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lejandra.ramirez\OneDrive - PAR SERVICIOS INTEGRALES\Grupo ISA\FACTURACIÓN\"/>
    </mc:Choice>
  </mc:AlternateContent>
  <xr:revisionPtr revIDLastSave="0" documentId="13_ncr:1_{0091D619-2DF9-42FA-8826-48CC0058980E}" xr6:coauthVersionLast="47" xr6:coauthVersionMax="47" xr10:uidLastSave="{00000000-0000-0000-0000-000000000000}"/>
  <bookViews>
    <workbookView xWindow="-120" yWindow="-120" windowWidth="20730" windowHeight="11160" xr2:uid="{00000000-000D-0000-FFFF-FFFF00000000}"/>
  </bookViews>
  <sheets>
    <sheet name="NUEVA MAESTRA ISA" sheetId="18" r:id="rId1"/>
    <sheet name="HOMOLOGACION" sheetId="17" state="hidden" r:id="rId2"/>
    <sheet name="Tabla" sheetId="8" state="hidden" r:id="rId3"/>
    <sheet name="ControlCambios" sheetId="13" state="hidden" r:id="rId4"/>
    <sheet name="CategoríasExceptuadas" sheetId="14" state="hidden" r:id="rId5"/>
    <sheet name="CategoriasCodificadas" sheetId="15" state="hidden" r:id="rId6"/>
    <sheet name="CambiosVias" sheetId="16" state="hidden" r:id="rId7"/>
  </sheets>
  <externalReferences>
    <externalReference r:id="rId8"/>
    <externalReference r:id="rId9"/>
  </externalReferences>
  <definedNames>
    <definedName name="_xlnm._FilterDatabase" localSheetId="6" hidden="1">CambiosVias!$A$1:$Z$2864</definedName>
    <definedName name="_xlnm._FilterDatabase" localSheetId="5" hidden="1">CategoriasCodificadas!$B$3:$B$673</definedName>
    <definedName name="_xlnm._FilterDatabase" localSheetId="1" hidden="1">HOMOLOGACION!$A$2:$M$2877</definedName>
    <definedName name="_xlnm._FilterDatabase" localSheetId="0" hidden="1">'NUEVA MAESTRA ISA'!$A$1:$H$369</definedName>
    <definedName name="_xlnm.Print_Area" localSheetId="6">CambiosVias!$C$1:$AB$2863</definedName>
    <definedName name="_xlnm.Print_Area" localSheetId="1">HOMOLOGACION!$C$2:$O$2851</definedName>
    <definedName name="_xlnm.Print_Area" localSheetId="0">'NUEVA MAESTRA ISA'!$A$1:$G$2536</definedName>
    <definedName name="Categorias">'[1]CATEGORIAS Y SUBCATEGORIAS'!$D$2:$D$40</definedName>
  </definedNames>
  <calcPr calcId="191029"/>
  <pivotCaches>
    <pivotCache cacheId="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864" i="16" l="1"/>
  <c r="U2864" i="16"/>
  <c r="W2863" i="16"/>
  <c r="W2862" i="16"/>
  <c r="W2861" i="16"/>
  <c r="W2860" i="16"/>
  <c r="W2859" i="16"/>
  <c r="W2858" i="16"/>
  <c r="W2857" i="16"/>
  <c r="W2856" i="16"/>
  <c r="W2855" i="16"/>
  <c r="U2854" i="16"/>
  <c r="W2853" i="16"/>
  <c r="U2853" i="16"/>
  <c r="W2852" i="16"/>
  <c r="W2851" i="16"/>
  <c r="W2850" i="16"/>
  <c r="W2849" i="16"/>
  <c r="W2848" i="16"/>
  <c r="W2847" i="16"/>
  <c r="W2846" i="16"/>
  <c r="W2845" i="16"/>
  <c r="W2844" i="16"/>
  <c r="W2843" i="16"/>
  <c r="W2842" i="16"/>
  <c r="W2841" i="16"/>
  <c r="W2840" i="16"/>
  <c r="W2839" i="16"/>
  <c r="W2838" i="16"/>
  <c r="W2837" i="16"/>
  <c r="W2836" i="16"/>
  <c r="W2835" i="16"/>
  <c r="W2834" i="16"/>
  <c r="W2833" i="16"/>
  <c r="W2832" i="16"/>
  <c r="W2831" i="16"/>
  <c r="W2830" i="16"/>
  <c r="W2829" i="16"/>
  <c r="W2828" i="16"/>
  <c r="W2827" i="16"/>
  <c r="W2826" i="16"/>
  <c r="W2825" i="16"/>
  <c r="W2824" i="16"/>
  <c r="U2824" i="16"/>
  <c r="W2823" i="16"/>
  <c r="W2822" i="16"/>
  <c r="W2821" i="16"/>
  <c r="W2820" i="16"/>
  <c r="W2819" i="16"/>
  <c r="W2818" i="16"/>
  <c r="W2817" i="16"/>
  <c r="W2816" i="16"/>
  <c r="W2815" i="16"/>
  <c r="W2814" i="16"/>
  <c r="W2813" i="16"/>
  <c r="W2812" i="16"/>
  <c r="W2811" i="16"/>
  <c r="W2810" i="16"/>
  <c r="W2809" i="16"/>
  <c r="W2808" i="16"/>
  <c r="W2807" i="16"/>
  <c r="W2806" i="16"/>
  <c r="W2805" i="16"/>
  <c r="W2804" i="16"/>
  <c r="W2803" i="16"/>
  <c r="W2802" i="16"/>
  <c r="W2801" i="16"/>
  <c r="W2800" i="16"/>
  <c r="W2799" i="16"/>
  <c r="W2798" i="16"/>
  <c r="W2797" i="16"/>
  <c r="W2796" i="16"/>
  <c r="W2795" i="16"/>
  <c r="W2794" i="16"/>
  <c r="W2793" i="16"/>
  <c r="W2792" i="16"/>
  <c r="W2791" i="16"/>
  <c r="W2790" i="16"/>
  <c r="W2789" i="16"/>
  <c r="W2788" i="16"/>
  <c r="W2787" i="16"/>
  <c r="W2786" i="16"/>
  <c r="W2785" i="16"/>
  <c r="W2784" i="16"/>
  <c r="W2783" i="16"/>
  <c r="W2782" i="16"/>
  <c r="W2781" i="16"/>
  <c r="W2780" i="16"/>
  <c r="W2779" i="16"/>
  <c r="W2778" i="16"/>
  <c r="W2777" i="16"/>
  <c r="W2776" i="16"/>
  <c r="W2775" i="16"/>
  <c r="W2774" i="16"/>
  <c r="W2773" i="16"/>
  <c r="W2772" i="16"/>
  <c r="W2771" i="16"/>
  <c r="W2770" i="16"/>
  <c r="W2769" i="16"/>
  <c r="W2768" i="16"/>
  <c r="W2767" i="16"/>
  <c r="W2766" i="16"/>
  <c r="W2765" i="16"/>
  <c r="W2764" i="16"/>
  <c r="W2763" i="16"/>
  <c r="W2762" i="16"/>
  <c r="W2761" i="16"/>
  <c r="W2760" i="16"/>
  <c r="W2759" i="16"/>
  <c r="W2758" i="16"/>
  <c r="W2757" i="16"/>
  <c r="W2756" i="16"/>
  <c r="W2755" i="16"/>
  <c r="W2754" i="16"/>
  <c r="W2753" i="16"/>
  <c r="W2752" i="16"/>
  <c r="W2751" i="16"/>
  <c r="W2750" i="16"/>
  <c r="W2749" i="16"/>
  <c r="W2748" i="16"/>
  <c r="W2747" i="16"/>
  <c r="W2746" i="16"/>
  <c r="W2745" i="16"/>
  <c r="W2744" i="16"/>
  <c r="W2743" i="16"/>
  <c r="W2742" i="16"/>
  <c r="W2741" i="16"/>
  <c r="W2740" i="16"/>
  <c r="W2739" i="16"/>
  <c r="W2738" i="16"/>
  <c r="W2737" i="16"/>
  <c r="W2736" i="16"/>
  <c r="W2735" i="16"/>
  <c r="W2734" i="16"/>
  <c r="W2733" i="16"/>
  <c r="W2732" i="16"/>
  <c r="W2731" i="16"/>
  <c r="W2730" i="16"/>
  <c r="W2729" i="16"/>
  <c r="W2728" i="16"/>
  <c r="W2727" i="16"/>
  <c r="W2726" i="16"/>
  <c r="W2725" i="16"/>
  <c r="W2724" i="16"/>
  <c r="W2723" i="16"/>
  <c r="W2722" i="16"/>
  <c r="W2721" i="16"/>
  <c r="W2720" i="16"/>
  <c r="W2719" i="16"/>
  <c r="W2718" i="16"/>
  <c r="W2717" i="16"/>
  <c r="W2716" i="16"/>
  <c r="W2715" i="16"/>
  <c r="W2714" i="16"/>
  <c r="W2713" i="16"/>
  <c r="U2713" i="16"/>
  <c r="W2712" i="16"/>
  <c r="W2711" i="16"/>
  <c r="W2710" i="16"/>
  <c r="W2709" i="16"/>
  <c r="U2709" i="16"/>
  <c r="W2708" i="16"/>
  <c r="W2707" i="16"/>
  <c r="W2706" i="16"/>
  <c r="W2705" i="16"/>
  <c r="W2704" i="16"/>
  <c r="W2703" i="16"/>
  <c r="W2702" i="16"/>
  <c r="W2701" i="16"/>
  <c r="W2700" i="16"/>
  <c r="W2699" i="16"/>
  <c r="W2698" i="16"/>
  <c r="W2697" i="16"/>
  <c r="W2696" i="16"/>
  <c r="W2695" i="16"/>
  <c r="W2694" i="16"/>
  <c r="W2693" i="16"/>
  <c r="W2692" i="16"/>
  <c r="W2691" i="16"/>
  <c r="W2690" i="16"/>
  <c r="W2689" i="16"/>
  <c r="W2688" i="16"/>
  <c r="W2687" i="16"/>
  <c r="W2686" i="16"/>
  <c r="W2685" i="16"/>
  <c r="W2684" i="16"/>
  <c r="W2683" i="16"/>
  <c r="W2682" i="16"/>
  <c r="W2681" i="16"/>
  <c r="W2680" i="16"/>
  <c r="W2679" i="16"/>
  <c r="W2678" i="16"/>
  <c r="W2677" i="16"/>
  <c r="U2677" i="16"/>
  <c r="W2676" i="16"/>
  <c r="U2676" i="16"/>
  <c r="W2675" i="16"/>
  <c r="U2675" i="16"/>
  <c r="W2674" i="16"/>
  <c r="U2674" i="16"/>
  <c r="W2673" i="16"/>
  <c r="U2673" i="16"/>
  <c r="W2672" i="16"/>
  <c r="U2672" i="16"/>
  <c r="W2671" i="16"/>
  <c r="W2670" i="16"/>
  <c r="W2669" i="16"/>
  <c r="W2668" i="16"/>
  <c r="U2668" i="16"/>
  <c r="U2667" i="16"/>
  <c r="W2666" i="16"/>
  <c r="U2666" i="16"/>
  <c r="U2665" i="16"/>
  <c r="W2664" i="16"/>
  <c r="U2664" i="16"/>
  <c r="W2663" i="16"/>
  <c r="U2663" i="16"/>
  <c r="W2662" i="16"/>
  <c r="W2661" i="16"/>
  <c r="W2660" i="16"/>
  <c r="W2659" i="16"/>
  <c r="W2658" i="16"/>
  <c r="W2657" i="16"/>
  <c r="W2656" i="16"/>
  <c r="W2655" i="16"/>
  <c r="W2654" i="16"/>
  <c r="W2653" i="16"/>
  <c r="W2652" i="16"/>
  <c r="W2651" i="16"/>
  <c r="W2650" i="16"/>
  <c r="W2649" i="16"/>
  <c r="W2648" i="16"/>
  <c r="W2647" i="16"/>
  <c r="W2646" i="16"/>
  <c r="W2645" i="16"/>
  <c r="O2645" i="16"/>
  <c r="W2644" i="16"/>
  <c r="W2643" i="16"/>
  <c r="W2642" i="16"/>
  <c r="W2641" i="16"/>
  <c r="W2640" i="16"/>
  <c r="W2639" i="16"/>
  <c r="W2638" i="16"/>
  <c r="W2637" i="16"/>
  <c r="W2636" i="16"/>
  <c r="W2635" i="16"/>
  <c r="U2635" i="16"/>
  <c r="W2634" i="16"/>
  <c r="U2634" i="16"/>
  <c r="W2633" i="16"/>
  <c r="W2632" i="16"/>
  <c r="W2631" i="16"/>
  <c r="W2630" i="16"/>
  <c r="W2629" i="16"/>
  <c r="W2628" i="16"/>
  <c r="W2627" i="16"/>
  <c r="W2626" i="16"/>
  <c r="W2625" i="16"/>
  <c r="W2624" i="16"/>
  <c r="W2623" i="16"/>
  <c r="W2622" i="16"/>
  <c r="W2621" i="16"/>
  <c r="W2620" i="16"/>
  <c r="W2619" i="16"/>
  <c r="W2618" i="16"/>
  <c r="W2617" i="16"/>
  <c r="W2616" i="16"/>
  <c r="W2615" i="16"/>
  <c r="W2614" i="16"/>
  <c r="W2613" i="16"/>
  <c r="W2612" i="16"/>
  <c r="W2611" i="16"/>
  <c r="W2610" i="16"/>
  <c r="W2609" i="16"/>
  <c r="W2608" i="16"/>
  <c r="W2607" i="16"/>
  <c r="W2606" i="16"/>
  <c r="W2605" i="16"/>
  <c r="W2604" i="16"/>
  <c r="W2603" i="16"/>
  <c r="W2602" i="16"/>
  <c r="W2601" i="16"/>
  <c r="W2600" i="16"/>
  <c r="W2599" i="16"/>
  <c r="W2598" i="16"/>
  <c r="W2597" i="16"/>
  <c r="W2596" i="16"/>
  <c r="W2595" i="16"/>
  <c r="W2594" i="16"/>
  <c r="W2593" i="16"/>
  <c r="W2592" i="16"/>
  <c r="W2591" i="16"/>
  <c r="W2590" i="16"/>
  <c r="W2589" i="16"/>
  <c r="W2588" i="16"/>
  <c r="W2587" i="16"/>
  <c r="W2586" i="16"/>
  <c r="W2585" i="16"/>
  <c r="W2584" i="16"/>
  <c r="W2583" i="16"/>
  <c r="W2582" i="16"/>
  <c r="W2581" i="16"/>
  <c r="W2580" i="16"/>
  <c r="W2579" i="16"/>
  <c r="W2578" i="16"/>
  <c r="W2577" i="16"/>
  <c r="W2576" i="16"/>
  <c r="W2575" i="16"/>
  <c r="W2574" i="16"/>
  <c r="W2573" i="16"/>
  <c r="W2572" i="16"/>
  <c r="W2571" i="16"/>
  <c r="W2570" i="16"/>
  <c r="W2569" i="16"/>
  <c r="W2568" i="16"/>
  <c r="W2567" i="16"/>
  <c r="W2566" i="16"/>
  <c r="W2565" i="16"/>
  <c r="W2564" i="16"/>
  <c r="W2563" i="16"/>
  <c r="W2562" i="16"/>
  <c r="W2561" i="16"/>
  <c r="W2560" i="16"/>
  <c r="W2559" i="16"/>
  <c r="W2558" i="16"/>
  <c r="W2557" i="16"/>
  <c r="W2556" i="16"/>
  <c r="W2555" i="16"/>
  <c r="W2554" i="16"/>
  <c r="W2553" i="16"/>
  <c r="W2552" i="16"/>
  <c r="W2551" i="16"/>
  <c r="W2550" i="16"/>
  <c r="W2549" i="16"/>
  <c r="W2548" i="16"/>
  <c r="W2547" i="16"/>
  <c r="W2546" i="16"/>
  <c r="W2545" i="16"/>
  <c r="W2544" i="16"/>
  <c r="W2543" i="16"/>
  <c r="W2542" i="16"/>
  <c r="W2541" i="16"/>
  <c r="W2540" i="16"/>
  <c r="W2539" i="16"/>
  <c r="W2538" i="16"/>
  <c r="W2537" i="16"/>
  <c r="W2536" i="16"/>
  <c r="W2535" i="16"/>
  <c r="W2534" i="16"/>
  <c r="W2533" i="16"/>
  <c r="W2532" i="16"/>
  <c r="W2531" i="16"/>
  <c r="W2530" i="16"/>
  <c r="W2529" i="16"/>
  <c r="W2528" i="16"/>
  <c r="W2527" i="16"/>
  <c r="W2526" i="16"/>
  <c r="W2525" i="16"/>
  <c r="W2524" i="16"/>
  <c r="W2523" i="16"/>
  <c r="W2522" i="16"/>
  <c r="W2521" i="16"/>
  <c r="W2520" i="16"/>
  <c r="W2519" i="16"/>
  <c r="W2518" i="16"/>
  <c r="W2517" i="16"/>
  <c r="W2516" i="16"/>
  <c r="W2515" i="16"/>
  <c r="W2514" i="16"/>
  <c r="W2513" i="16"/>
  <c r="W2512" i="16"/>
  <c r="W2511" i="16"/>
  <c r="W2510" i="16"/>
  <c r="W2509" i="16"/>
  <c r="W2508" i="16"/>
  <c r="W2507" i="16"/>
  <c r="W2506" i="16"/>
  <c r="W2505" i="16"/>
  <c r="W2504" i="16"/>
  <c r="W2503" i="16"/>
  <c r="W2502" i="16"/>
  <c r="W2501" i="16"/>
  <c r="W2500" i="16"/>
  <c r="W2499" i="16"/>
  <c r="W2498" i="16"/>
  <c r="W2497" i="16"/>
  <c r="W2496" i="16"/>
  <c r="W2495" i="16"/>
  <c r="W2494" i="16"/>
  <c r="W2493" i="16"/>
  <c r="W2492" i="16"/>
  <c r="W2491" i="16"/>
  <c r="W2490" i="16"/>
  <c r="W2489" i="16"/>
  <c r="W2488" i="16"/>
  <c r="W2487" i="16"/>
  <c r="W2486" i="16"/>
  <c r="W2485" i="16"/>
  <c r="W2484" i="16"/>
  <c r="W2483" i="16"/>
  <c r="W2482" i="16"/>
  <c r="W2481" i="16"/>
  <c r="W2480" i="16"/>
  <c r="W2479" i="16"/>
  <c r="W2478" i="16"/>
  <c r="W2477" i="16"/>
  <c r="W2476" i="16"/>
  <c r="W2475" i="16"/>
  <c r="W2474" i="16"/>
  <c r="W2473" i="16"/>
  <c r="W2472" i="16"/>
  <c r="W2471" i="16"/>
  <c r="W2470" i="16"/>
  <c r="W2469" i="16"/>
  <c r="W2468" i="16"/>
  <c r="W2467" i="16"/>
  <c r="W2466" i="16"/>
  <c r="W2465" i="16"/>
  <c r="W2464" i="16"/>
  <c r="W2463" i="16"/>
  <c r="W2462" i="16"/>
  <c r="W2461" i="16"/>
  <c r="W2460" i="16"/>
  <c r="W2459" i="16"/>
  <c r="W2458" i="16"/>
  <c r="W2457" i="16"/>
  <c r="W2456" i="16"/>
  <c r="W2455" i="16"/>
  <c r="W2454" i="16"/>
  <c r="W2453" i="16"/>
  <c r="W2452" i="16"/>
  <c r="W2451" i="16"/>
  <c r="W2450" i="16"/>
  <c r="W2449" i="16"/>
  <c r="W2448" i="16"/>
  <c r="W2447" i="16"/>
  <c r="W2446" i="16"/>
  <c r="W2445" i="16"/>
  <c r="W2444" i="16"/>
  <c r="W2443" i="16"/>
  <c r="W2442" i="16"/>
  <c r="W2441" i="16"/>
  <c r="W2440" i="16"/>
  <c r="W2439" i="16"/>
  <c r="W2438" i="16"/>
  <c r="W2437" i="16"/>
  <c r="W2436" i="16"/>
  <c r="W2435" i="16"/>
  <c r="W2434" i="16"/>
  <c r="W2433" i="16"/>
  <c r="W2432" i="16"/>
  <c r="W2431" i="16"/>
  <c r="W2430" i="16"/>
  <c r="W2429" i="16"/>
  <c r="W2428" i="16"/>
  <c r="W2427" i="16"/>
  <c r="W2426" i="16"/>
  <c r="W2425" i="16"/>
  <c r="W2424" i="16"/>
  <c r="W2423" i="16"/>
  <c r="W2422" i="16"/>
  <c r="W2421" i="16"/>
  <c r="W2420" i="16"/>
  <c r="W2419" i="16"/>
  <c r="W2418" i="16"/>
  <c r="W2417" i="16"/>
  <c r="W2416" i="16"/>
  <c r="W2415" i="16"/>
  <c r="W2414" i="16"/>
  <c r="W2413" i="16"/>
  <c r="W2412" i="16"/>
  <c r="W2411" i="16"/>
  <c r="W2410" i="16"/>
  <c r="W2409" i="16"/>
  <c r="W2408" i="16"/>
  <c r="W2407" i="16"/>
  <c r="W2406" i="16"/>
  <c r="W2405" i="16"/>
  <c r="W2404" i="16"/>
  <c r="W2403" i="16"/>
  <c r="W2402" i="16"/>
  <c r="W2401" i="16"/>
  <c r="W2400" i="16"/>
  <c r="W2399" i="16"/>
  <c r="W2398" i="16"/>
  <c r="W2397" i="16"/>
  <c r="W2396" i="16"/>
  <c r="W2395" i="16"/>
  <c r="W2394" i="16"/>
  <c r="W2393" i="16"/>
  <c r="W2392" i="16"/>
  <c r="W2391" i="16"/>
  <c r="W2390" i="16"/>
  <c r="W2389" i="16"/>
  <c r="W2388" i="16"/>
  <c r="W2387" i="16"/>
  <c r="W2386" i="16"/>
  <c r="W2385" i="16"/>
  <c r="W2384" i="16"/>
  <c r="W2383" i="16"/>
  <c r="W2382" i="16"/>
  <c r="W2381" i="16"/>
  <c r="W2380" i="16"/>
  <c r="W2379" i="16"/>
  <c r="W2378" i="16"/>
  <c r="W2377" i="16"/>
  <c r="W2376" i="16"/>
  <c r="W2375" i="16"/>
  <c r="W2374" i="16"/>
  <c r="W2373" i="16"/>
  <c r="W2372" i="16"/>
  <c r="W2371" i="16"/>
  <c r="W2370" i="16"/>
  <c r="W2369" i="16"/>
  <c r="W2368" i="16"/>
  <c r="W2367" i="16"/>
  <c r="W2366" i="16"/>
  <c r="W2365" i="16"/>
  <c r="W2364" i="16"/>
  <c r="W2363" i="16"/>
  <c r="W2362" i="16"/>
  <c r="W2361" i="16"/>
  <c r="W2360" i="16"/>
  <c r="W2359" i="16"/>
  <c r="W2358" i="16"/>
  <c r="W2357" i="16"/>
  <c r="W2356" i="16"/>
  <c r="W2355" i="16"/>
  <c r="W2354" i="16"/>
  <c r="W2352" i="16"/>
  <c r="W2351" i="16"/>
  <c r="W2350" i="16"/>
  <c r="W2349" i="16"/>
  <c r="W2348" i="16"/>
  <c r="W2347" i="16"/>
  <c r="W2346" i="16"/>
  <c r="W2345" i="16"/>
  <c r="W2344" i="16"/>
  <c r="W2343" i="16"/>
  <c r="W2342" i="16"/>
  <c r="W2341" i="16"/>
  <c r="W2340" i="16"/>
  <c r="W2339" i="16"/>
  <c r="W2338" i="16"/>
  <c r="W2337" i="16"/>
  <c r="W2336" i="16"/>
  <c r="W2335" i="16"/>
  <c r="W2334" i="16"/>
  <c r="W2333" i="16"/>
  <c r="W2332" i="16"/>
  <c r="W2331" i="16"/>
  <c r="W2330" i="16"/>
  <c r="W2329" i="16"/>
  <c r="W2328" i="16"/>
  <c r="W2327" i="16"/>
  <c r="W2326" i="16"/>
  <c r="W2325" i="16"/>
  <c r="W2324" i="16"/>
  <c r="W2323" i="16"/>
  <c r="W2322" i="16"/>
  <c r="W2321" i="16"/>
  <c r="W2320" i="16"/>
  <c r="W2319" i="16"/>
  <c r="W2318" i="16"/>
  <c r="W2317" i="16"/>
  <c r="W2316" i="16"/>
  <c r="W2315" i="16"/>
  <c r="W2314" i="16"/>
  <c r="W2313" i="16"/>
  <c r="W2312" i="16"/>
  <c r="W2311" i="16"/>
  <c r="W2310" i="16"/>
  <c r="W2309" i="16"/>
  <c r="W2308" i="16"/>
  <c r="W2307" i="16"/>
  <c r="W2306" i="16"/>
  <c r="W2305" i="16"/>
  <c r="W2304" i="16"/>
  <c r="W2303" i="16"/>
  <c r="W2302" i="16"/>
  <c r="W2301" i="16"/>
  <c r="W2300" i="16"/>
  <c r="W2299" i="16"/>
  <c r="W2298" i="16"/>
  <c r="W2297" i="16"/>
  <c r="W2296" i="16"/>
  <c r="W2295" i="16"/>
  <c r="W2294" i="16"/>
  <c r="W2293" i="16"/>
  <c r="W2292" i="16"/>
  <c r="W2291" i="16"/>
  <c r="W2290" i="16"/>
  <c r="W2289" i="16"/>
  <c r="W2288" i="16"/>
  <c r="W2287" i="16"/>
  <c r="W2286" i="16"/>
  <c r="W2285" i="16"/>
  <c r="W2284" i="16"/>
  <c r="W2283" i="16"/>
  <c r="W2282" i="16"/>
  <c r="W2281" i="16"/>
  <c r="W2280" i="16"/>
  <c r="W2279" i="16"/>
  <c r="W2278" i="16"/>
  <c r="W2277" i="16"/>
  <c r="W2276" i="16"/>
  <c r="W2275" i="16"/>
  <c r="W2274" i="16"/>
  <c r="W2273" i="16"/>
  <c r="W2272" i="16"/>
  <c r="W2271" i="16"/>
  <c r="W2270" i="16"/>
  <c r="W2269" i="16"/>
  <c r="W2268" i="16"/>
  <c r="W2267" i="16"/>
  <c r="W2266" i="16"/>
  <c r="W2265" i="16"/>
  <c r="W2264" i="16"/>
  <c r="W2263" i="16"/>
  <c r="W2262" i="16"/>
  <c r="U2262" i="16"/>
  <c r="U2261" i="16"/>
  <c r="U2260" i="16"/>
  <c r="U2259" i="16"/>
  <c r="W2258" i="16"/>
  <c r="W2257" i="16"/>
  <c r="W2256" i="16"/>
  <c r="W2255" i="16"/>
  <c r="W2254" i="16"/>
  <c r="W2253" i="16"/>
  <c r="W2252" i="16"/>
  <c r="W2251" i="16"/>
  <c r="W2250" i="16"/>
  <c r="W2249" i="16"/>
  <c r="W2248" i="16"/>
  <c r="W2247" i="16"/>
  <c r="W2246" i="16"/>
  <c r="W2245" i="16"/>
  <c r="W2244" i="16"/>
  <c r="W2243" i="16"/>
  <c r="W2242" i="16"/>
  <c r="W2241" i="16"/>
  <c r="W2240" i="16"/>
  <c r="W2239" i="16"/>
  <c r="W2238" i="16"/>
  <c r="W2237" i="16"/>
  <c r="W2236" i="16"/>
  <c r="W2235" i="16"/>
  <c r="W2234" i="16"/>
  <c r="W2233" i="16"/>
  <c r="W2232" i="16"/>
  <c r="W2231" i="16"/>
  <c r="W2230" i="16"/>
  <c r="W2229" i="16"/>
  <c r="W2228" i="16"/>
  <c r="W2227" i="16"/>
  <c r="W2226" i="16"/>
  <c r="W2225" i="16"/>
  <c r="W2224" i="16"/>
  <c r="W2223" i="16"/>
  <c r="W2222" i="16"/>
  <c r="W2221" i="16"/>
  <c r="W2220" i="16"/>
  <c r="W2219" i="16"/>
  <c r="W2218" i="16"/>
  <c r="W2217" i="16"/>
  <c r="W2216" i="16"/>
  <c r="W2215" i="16"/>
  <c r="W2214" i="16"/>
  <c r="W2213" i="16"/>
  <c r="W2212" i="16"/>
  <c r="U2212" i="16"/>
  <c r="W2211" i="16"/>
  <c r="U2211" i="16"/>
  <c r="U2210" i="16"/>
  <c r="W2209" i="16"/>
  <c r="U2209" i="16"/>
  <c r="W2208" i="16"/>
  <c r="U2208" i="16"/>
  <c r="W2207" i="16"/>
  <c r="W2206" i="16"/>
  <c r="W2205" i="16"/>
  <c r="W2204" i="16"/>
  <c r="W2203" i="16"/>
  <c r="W2202" i="16"/>
  <c r="W2201" i="16"/>
  <c r="W2200" i="16"/>
  <c r="W2199" i="16"/>
  <c r="W2198" i="16"/>
  <c r="W2197" i="16"/>
  <c r="W2196" i="16"/>
  <c r="W2195" i="16"/>
  <c r="W2194" i="16"/>
  <c r="W2193" i="16"/>
  <c r="W2192" i="16"/>
  <c r="W2191" i="16"/>
  <c r="W2190" i="16"/>
  <c r="W2189" i="16"/>
  <c r="W2188" i="16"/>
  <c r="W2187" i="16"/>
  <c r="W2186" i="16"/>
  <c r="W2185" i="16"/>
  <c r="W2184" i="16"/>
  <c r="W2183" i="16"/>
  <c r="W2182" i="16"/>
  <c r="W2181" i="16"/>
  <c r="W2180" i="16"/>
  <c r="W2179" i="16"/>
  <c r="W2178" i="16"/>
  <c r="W2177" i="16"/>
  <c r="W2176" i="16"/>
  <c r="W2175" i="16"/>
  <c r="W2174" i="16"/>
  <c r="W2173" i="16"/>
  <c r="W2172" i="16"/>
  <c r="U2172" i="16"/>
  <c r="W2171" i="16"/>
  <c r="W2170" i="16"/>
  <c r="W2169" i="16"/>
  <c r="W2168" i="16"/>
  <c r="W2167" i="16"/>
  <c r="W2166" i="16"/>
  <c r="W2165" i="16"/>
  <c r="W2164" i="16"/>
  <c r="W2163" i="16"/>
  <c r="W2162" i="16"/>
  <c r="W2161" i="16"/>
  <c r="W2160" i="16"/>
  <c r="W2159" i="16"/>
  <c r="W2158" i="16"/>
  <c r="W2157" i="16"/>
  <c r="W2156" i="16"/>
  <c r="W2155" i="16"/>
  <c r="W2154" i="16"/>
  <c r="W2153" i="16"/>
  <c r="W2152" i="16"/>
  <c r="W2151" i="16"/>
  <c r="W2150" i="16"/>
  <c r="W2149" i="16"/>
  <c r="W2148" i="16"/>
  <c r="W2147" i="16"/>
  <c r="W2146" i="16"/>
  <c r="W2145" i="16"/>
  <c r="W2144" i="16"/>
  <c r="W2143" i="16"/>
  <c r="W2142" i="16"/>
  <c r="W2141" i="16"/>
  <c r="W2140" i="16"/>
  <c r="W2139" i="16"/>
  <c r="W2138" i="16"/>
  <c r="W2137" i="16"/>
  <c r="W2136" i="16"/>
  <c r="W2135" i="16"/>
  <c r="W2134" i="16"/>
  <c r="W2133" i="16"/>
  <c r="W2132" i="16"/>
  <c r="W2131" i="16"/>
  <c r="W2130" i="16"/>
  <c r="W2129" i="16"/>
  <c r="W2128" i="16"/>
  <c r="W2127" i="16"/>
  <c r="W2126" i="16"/>
  <c r="W2125" i="16"/>
  <c r="W2124" i="16"/>
  <c r="W2123" i="16"/>
  <c r="W2122" i="16"/>
  <c r="W2121" i="16"/>
  <c r="W2120" i="16"/>
  <c r="W2119" i="16"/>
  <c r="W2118" i="16"/>
  <c r="W2117" i="16"/>
  <c r="W2116" i="16"/>
  <c r="W2115" i="16"/>
  <c r="W2114" i="16"/>
  <c r="W2113" i="16"/>
  <c r="W2112" i="16"/>
  <c r="W2111" i="16"/>
  <c r="W2110" i="16"/>
  <c r="W2109" i="16"/>
  <c r="W2108" i="16"/>
  <c r="W2107" i="16"/>
  <c r="W2106" i="16"/>
  <c r="W2105" i="16"/>
  <c r="W2104" i="16"/>
  <c r="W2103" i="16"/>
  <c r="W2102" i="16"/>
  <c r="W2101" i="16"/>
  <c r="W2100" i="16"/>
  <c r="W2099" i="16"/>
  <c r="W2098" i="16"/>
  <c r="W2097" i="16"/>
  <c r="W2096" i="16"/>
  <c r="W2095" i="16"/>
  <c r="W2094" i="16"/>
  <c r="W2093" i="16"/>
  <c r="W2092" i="16"/>
  <c r="W2091" i="16"/>
  <c r="W2090" i="16"/>
  <c r="U2090" i="16"/>
  <c r="U2089" i="16"/>
  <c r="U2088" i="16"/>
  <c r="W2087" i="16"/>
  <c r="U2087" i="16"/>
  <c r="W2086" i="16"/>
  <c r="U2086" i="16"/>
  <c r="W2085" i="16"/>
  <c r="W2084" i="16"/>
  <c r="W2083" i="16"/>
  <c r="W2082" i="16"/>
  <c r="W2081" i="16"/>
  <c r="U2081" i="16"/>
  <c r="W2080" i="16"/>
  <c r="U2080" i="16"/>
  <c r="W2079" i="16"/>
  <c r="W2078" i="16"/>
  <c r="W2077" i="16"/>
  <c r="W2076" i="16"/>
  <c r="W2075" i="16"/>
  <c r="W2074" i="16"/>
  <c r="W2073" i="16"/>
  <c r="W2072" i="16"/>
  <c r="W2071" i="16"/>
  <c r="W2070" i="16"/>
  <c r="W2069" i="16"/>
  <c r="W2068" i="16"/>
  <c r="W2067" i="16"/>
  <c r="W2066" i="16"/>
  <c r="W2065" i="16"/>
  <c r="W2064" i="16"/>
  <c r="W2063" i="16"/>
  <c r="W2062" i="16"/>
  <c r="W2061" i="16"/>
  <c r="W2060" i="16"/>
  <c r="W2059" i="16"/>
  <c r="W2058" i="16"/>
  <c r="W2057" i="16"/>
  <c r="W2056" i="16"/>
  <c r="W2055" i="16"/>
  <c r="W2054" i="16"/>
  <c r="W2053" i="16"/>
  <c r="W2052" i="16"/>
  <c r="W2051" i="16"/>
  <c r="W2050" i="16"/>
  <c r="W2049" i="16"/>
  <c r="W2048" i="16"/>
  <c r="W2047" i="16"/>
  <c r="W2046" i="16"/>
  <c r="U2046" i="16"/>
  <c r="W2045" i="16"/>
  <c r="U2045" i="16"/>
  <c r="W2044" i="16"/>
  <c r="W2043" i="16"/>
  <c r="W2042" i="16"/>
  <c r="W2041" i="16"/>
  <c r="U2041" i="16"/>
  <c r="W2040" i="16"/>
  <c r="W2039" i="16"/>
  <c r="W2038" i="16"/>
  <c r="W2037" i="16"/>
  <c r="W2036" i="16"/>
  <c r="W2035" i="16"/>
  <c r="W2034" i="16"/>
  <c r="W2033" i="16"/>
  <c r="U2033" i="16"/>
  <c r="W2032" i="16"/>
  <c r="U2032" i="16"/>
  <c r="W2031" i="16"/>
  <c r="U2031" i="16"/>
  <c r="W2030" i="16"/>
  <c r="U2030" i="16"/>
  <c r="W2029" i="16"/>
  <c r="U2029" i="16"/>
  <c r="W2028" i="16"/>
  <c r="U2028" i="16"/>
  <c r="W2027" i="16"/>
  <c r="U2027" i="16"/>
  <c r="W2026" i="16"/>
  <c r="U2026" i="16"/>
  <c r="W2025" i="16"/>
  <c r="U2025" i="16"/>
  <c r="W2024" i="16"/>
  <c r="U2024" i="16"/>
  <c r="W2023" i="16"/>
  <c r="U2023" i="16"/>
  <c r="W2022" i="16"/>
  <c r="U2022" i="16"/>
  <c r="W2021" i="16"/>
  <c r="U2021" i="16"/>
  <c r="W2020" i="16"/>
  <c r="U2020" i="16"/>
  <c r="W2019" i="16"/>
  <c r="U2019" i="16"/>
  <c r="U2018" i="16"/>
  <c r="W2017" i="16"/>
  <c r="U2017" i="16"/>
  <c r="W2016" i="16"/>
  <c r="U2016" i="16"/>
  <c r="W2015" i="16"/>
  <c r="U2015" i="16"/>
  <c r="W2014" i="16"/>
  <c r="U2014" i="16"/>
  <c r="W2013" i="16"/>
  <c r="U2013" i="16"/>
  <c r="W2012" i="16"/>
  <c r="U2012" i="16"/>
  <c r="W2011" i="16"/>
  <c r="U2011" i="16"/>
  <c r="W2010" i="16"/>
  <c r="U2010" i="16"/>
  <c r="W2009" i="16"/>
  <c r="U2009" i="16"/>
  <c r="W2008" i="16"/>
  <c r="U2008" i="16"/>
  <c r="W2007" i="16"/>
  <c r="U2007" i="16"/>
  <c r="W2006" i="16"/>
  <c r="U2006" i="16"/>
  <c r="W2005" i="16"/>
  <c r="U2005" i="16"/>
  <c r="W2004" i="16"/>
  <c r="U2004" i="16"/>
  <c r="W2003" i="16"/>
  <c r="U2003" i="16"/>
  <c r="W2002" i="16"/>
  <c r="U2002" i="16"/>
  <c r="W2001" i="16"/>
  <c r="U2001" i="16"/>
  <c r="W2000" i="16"/>
  <c r="U2000" i="16"/>
  <c r="W1999" i="16"/>
  <c r="U1999" i="16"/>
  <c r="W1998" i="16"/>
  <c r="O1998" i="16"/>
  <c r="W1997" i="16"/>
  <c r="U1997" i="16"/>
  <c r="W1996" i="16"/>
  <c r="W1995" i="16"/>
  <c r="W1994" i="16"/>
  <c r="W1993" i="16"/>
  <c r="U1993" i="16"/>
  <c r="W1992" i="16"/>
  <c r="O1992" i="16"/>
  <c r="W1991" i="16"/>
  <c r="O1991" i="16"/>
  <c r="W1990" i="16"/>
  <c r="O1990" i="16"/>
  <c r="W1989" i="16"/>
  <c r="O1989" i="16"/>
  <c r="W1988" i="16"/>
  <c r="O1988" i="16"/>
  <c r="W1987" i="16"/>
  <c r="O1987" i="16"/>
  <c r="W1986" i="16"/>
  <c r="O1986" i="16"/>
  <c r="W1985" i="16"/>
  <c r="O1985" i="16"/>
  <c r="W1984" i="16"/>
  <c r="O1984" i="16"/>
  <c r="W1983" i="16"/>
  <c r="O1983" i="16"/>
  <c r="W1982" i="16"/>
  <c r="O1982" i="16"/>
  <c r="W1981" i="16"/>
  <c r="O1981" i="16"/>
  <c r="W1980" i="16"/>
  <c r="W1979" i="16"/>
  <c r="W1978" i="16"/>
  <c r="U1978" i="16"/>
  <c r="W1977" i="16"/>
  <c r="U1977" i="16"/>
  <c r="W1976" i="16"/>
  <c r="U1976" i="16"/>
  <c r="W1975" i="16"/>
  <c r="U1975" i="16"/>
  <c r="W1974" i="16"/>
  <c r="U1974" i="16"/>
  <c r="W1973" i="16"/>
  <c r="U1973" i="16"/>
  <c r="W1972" i="16"/>
  <c r="U1972" i="16"/>
  <c r="W1971" i="16"/>
  <c r="U1971" i="16"/>
  <c r="U1970" i="16"/>
  <c r="U1969" i="16"/>
  <c r="U1968" i="16"/>
  <c r="W1967" i="16"/>
  <c r="U1967" i="16"/>
  <c r="W1966" i="16"/>
  <c r="U1966" i="16"/>
  <c r="W1965" i="16"/>
  <c r="U1965" i="16"/>
  <c r="W1964" i="16"/>
  <c r="U1964" i="16"/>
  <c r="W1963" i="16"/>
  <c r="U1963" i="16"/>
  <c r="W1962" i="16"/>
  <c r="W1961" i="16"/>
  <c r="W1960" i="16"/>
  <c r="W1959" i="16"/>
  <c r="W1958" i="16"/>
  <c r="W1957" i="16"/>
  <c r="W1956" i="16"/>
  <c r="W1955" i="16"/>
  <c r="W1954" i="16"/>
  <c r="W1953" i="16"/>
  <c r="W1952" i="16"/>
  <c r="W1951" i="16"/>
  <c r="W1950" i="16"/>
  <c r="W1949" i="16"/>
  <c r="W1948" i="16"/>
  <c r="W1947" i="16"/>
  <c r="W1946" i="16"/>
  <c r="W1945" i="16"/>
  <c r="W1944" i="16"/>
  <c r="W1943" i="16"/>
  <c r="W1942" i="16"/>
  <c r="W1941" i="16"/>
  <c r="W1940" i="16"/>
  <c r="W1939" i="16"/>
  <c r="W1938" i="16"/>
  <c r="W1937" i="16"/>
  <c r="W1936" i="16"/>
  <c r="W1935" i="16"/>
  <c r="W1934" i="16"/>
  <c r="W1933" i="16"/>
  <c r="W1932" i="16"/>
  <c r="W1931" i="16"/>
  <c r="W1930" i="16"/>
  <c r="W1929" i="16"/>
  <c r="W1928" i="16"/>
  <c r="W1927" i="16"/>
  <c r="W1926" i="16"/>
  <c r="W1925" i="16"/>
  <c r="W1924" i="16"/>
  <c r="W1923" i="16"/>
  <c r="W1922" i="16"/>
  <c r="W1921" i="16"/>
  <c r="W1920" i="16"/>
  <c r="W1919" i="16"/>
  <c r="W1918" i="16"/>
  <c r="W1917" i="16"/>
  <c r="W1916" i="16"/>
  <c r="W1915" i="16"/>
  <c r="W1914" i="16"/>
  <c r="W1913" i="16"/>
  <c r="W1912" i="16"/>
  <c r="W1911" i="16"/>
  <c r="W1910" i="16"/>
  <c r="W1909" i="16"/>
  <c r="W1908" i="16"/>
  <c r="W1907" i="16"/>
  <c r="W1906" i="16"/>
  <c r="W1905" i="16"/>
  <c r="W1904" i="16"/>
  <c r="W1903" i="16"/>
  <c r="W1902" i="16"/>
  <c r="W1901" i="16"/>
  <c r="W1900" i="16"/>
  <c r="W1899" i="16"/>
  <c r="W1898" i="16"/>
  <c r="W1897" i="16"/>
  <c r="W1896" i="16"/>
  <c r="W1895" i="16"/>
  <c r="W1894" i="16"/>
  <c r="W1893" i="16"/>
  <c r="W1892" i="16"/>
  <c r="W1891" i="16"/>
  <c r="W1890" i="16"/>
  <c r="W1889" i="16"/>
  <c r="W1888" i="16"/>
  <c r="W1887" i="16"/>
  <c r="W1886" i="16"/>
  <c r="W1885" i="16"/>
  <c r="W1884" i="16"/>
  <c r="W1883" i="16"/>
  <c r="W1882" i="16"/>
  <c r="W1881" i="16"/>
  <c r="W1880" i="16"/>
  <c r="W1879" i="16"/>
  <c r="W1878" i="16"/>
  <c r="W1877" i="16"/>
  <c r="W1876" i="16"/>
  <c r="W1875" i="16"/>
  <c r="W1874" i="16"/>
  <c r="W1873" i="16"/>
  <c r="W1872" i="16"/>
  <c r="W1871" i="16"/>
  <c r="W1870" i="16"/>
  <c r="W1869" i="16"/>
  <c r="W1868" i="16"/>
  <c r="O1868" i="16"/>
  <c r="W1867" i="16"/>
  <c r="W1866" i="16"/>
  <c r="W1865" i="16"/>
  <c r="W1864" i="16"/>
  <c r="W1863" i="16"/>
  <c r="W1862" i="16"/>
  <c r="W1861" i="16"/>
  <c r="W1860" i="16"/>
  <c r="W1859" i="16"/>
  <c r="W1858" i="16"/>
  <c r="W1857" i="16"/>
  <c r="W1856" i="16"/>
  <c r="W1855" i="16"/>
  <c r="W1854" i="16"/>
  <c r="W1853" i="16"/>
  <c r="W1852" i="16"/>
  <c r="W1851" i="16"/>
  <c r="U1851" i="16"/>
  <c r="W1850" i="16"/>
  <c r="U1850" i="16"/>
  <c r="W1849" i="16"/>
  <c r="U1849" i="16"/>
  <c r="W1848" i="16"/>
  <c r="U1848" i="16"/>
  <c r="W1847" i="16"/>
  <c r="U1847" i="16"/>
  <c r="W1846" i="16"/>
  <c r="W1845" i="16"/>
  <c r="W1844" i="16"/>
  <c r="W1843" i="16"/>
  <c r="W1842" i="16"/>
  <c r="W1841" i="16"/>
  <c r="W1840" i="16"/>
  <c r="W1839" i="16"/>
  <c r="W1838" i="16"/>
  <c r="W1837" i="16"/>
  <c r="W1836" i="16"/>
  <c r="W1835" i="16"/>
  <c r="W1834" i="16"/>
  <c r="W1833" i="16"/>
  <c r="W1832" i="16"/>
  <c r="W1831" i="16"/>
  <c r="W1830" i="16"/>
  <c r="W1829" i="16"/>
  <c r="W1828" i="16"/>
  <c r="W1827" i="16"/>
  <c r="W1826" i="16"/>
  <c r="W1825" i="16"/>
  <c r="W1824" i="16"/>
  <c r="W1823" i="16"/>
  <c r="W1822" i="16"/>
  <c r="W1821" i="16"/>
  <c r="W1820" i="16"/>
  <c r="W1819" i="16"/>
  <c r="W1818" i="16"/>
  <c r="W1817" i="16"/>
  <c r="W1816" i="16"/>
  <c r="W1815" i="16"/>
  <c r="W1814" i="16"/>
  <c r="W1813" i="16"/>
  <c r="W1812" i="16"/>
  <c r="W1811" i="16"/>
  <c r="W1810" i="16"/>
  <c r="W1809" i="16"/>
  <c r="W1808" i="16"/>
  <c r="W1807" i="16"/>
  <c r="U1807" i="16"/>
  <c r="W1806" i="16"/>
  <c r="U1806" i="16"/>
  <c r="W1805" i="16"/>
  <c r="U1805" i="16"/>
  <c r="W1804" i="16"/>
  <c r="U1804" i="16"/>
  <c r="W1803" i="16"/>
  <c r="U1803" i="16"/>
  <c r="W1802" i="16"/>
  <c r="O1802" i="16"/>
  <c r="W1801" i="16"/>
  <c r="O1801" i="16"/>
  <c r="W1800" i="16"/>
  <c r="W1799" i="16"/>
  <c r="O1799" i="16"/>
  <c r="W1798" i="16"/>
  <c r="W1797" i="16"/>
  <c r="W1796" i="16"/>
  <c r="W1795" i="16"/>
  <c r="W1794" i="16"/>
  <c r="W1793" i="16"/>
  <c r="W1792" i="16"/>
  <c r="W1791" i="16"/>
  <c r="W1790" i="16"/>
  <c r="W1789" i="16"/>
  <c r="W1788" i="16"/>
  <c r="W1787" i="16"/>
  <c r="W1786" i="16"/>
  <c r="W1785" i="16"/>
  <c r="W1784" i="16"/>
  <c r="W1783" i="16"/>
  <c r="W1782" i="16"/>
  <c r="W1781" i="16"/>
  <c r="W1780" i="16"/>
  <c r="W1779" i="16"/>
  <c r="W1778" i="16"/>
  <c r="W1777" i="16"/>
  <c r="W1776" i="16"/>
  <c r="W1775" i="16"/>
  <c r="W1774" i="16"/>
  <c r="W1773" i="16"/>
  <c r="W1772" i="16"/>
  <c r="W1771" i="16"/>
  <c r="W1770" i="16"/>
  <c r="W1769" i="16"/>
  <c r="W1768" i="16"/>
  <c r="W1767" i="16"/>
  <c r="W1766" i="16"/>
  <c r="W1765" i="16"/>
  <c r="W1764" i="16"/>
  <c r="W1763" i="16"/>
  <c r="W1762" i="16"/>
  <c r="W1761" i="16"/>
  <c r="W1760" i="16"/>
  <c r="W1759" i="16"/>
  <c r="W1758" i="16"/>
  <c r="W1757" i="16"/>
  <c r="W1756" i="16"/>
  <c r="W1755" i="16"/>
  <c r="W1754" i="16"/>
  <c r="W1753" i="16"/>
  <c r="W1752" i="16"/>
  <c r="W1751" i="16"/>
  <c r="W1750" i="16"/>
  <c r="W1749" i="16"/>
  <c r="W1748" i="16"/>
  <c r="W1747" i="16"/>
  <c r="W1746" i="16"/>
  <c r="W1745" i="16"/>
  <c r="W1744" i="16"/>
  <c r="W1743" i="16"/>
  <c r="W1742" i="16"/>
  <c r="W1741" i="16"/>
  <c r="W1740" i="16"/>
  <c r="W1739" i="16"/>
  <c r="W1738" i="16"/>
  <c r="W1737" i="16"/>
  <c r="W1736" i="16"/>
  <c r="W1735" i="16"/>
  <c r="W1734" i="16"/>
  <c r="W1733" i="16"/>
  <c r="W1732" i="16"/>
  <c r="W1731" i="16"/>
  <c r="W1730" i="16"/>
  <c r="W1729" i="16"/>
  <c r="W1728" i="16"/>
  <c r="W1727" i="16"/>
  <c r="W1726" i="16"/>
  <c r="W1725" i="16"/>
  <c r="W1724" i="16"/>
  <c r="W1723" i="16"/>
  <c r="W1722" i="16"/>
  <c r="W1721" i="16"/>
  <c r="W1720" i="16"/>
  <c r="W1719" i="16"/>
  <c r="W1718" i="16"/>
  <c r="W1717" i="16"/>
  <c r="W1716" i="16"/>
  <c r="W1715" i="16"/>
  <c r="W1714" i="16"/>
  <c r="W1713" i="16"/>
  <c r="W1712" i="16"/>
  <c r="W1711" i="16"/>
  <c r="W1710" i="16"/>
  <c r="W1709" i="16"/>
  <c r="W1708" i="16"/>
  <c r="W1707" i="16"/>
  <c r="W1706" i="16"/>
  <c r="W1705" i="16"/>
  <c r="W1704" i="16"/>
  <c r="W1703" i="16"/>
  <c r="W1702" i="16"/>
  <c r="W1701" i="16"/>
  <c r="W1700" i="16"/>
  <c r="W1699" i="16"/>
  <c r="W1698" i="16"/>
  <c r="W1697" i="16"/>
  <c r="W1696" i="16"/>
  <c r="W1695" i="16"/>
  <c r="W1694" i="16"/>
  <c r="W1693" i="16"/>
  <c r="W1692" i="16"/>
  <c r="W1691" i="16"/>
  <c r="W1690" i="16"/>
  <c r="W1689" i="16"/>
  <c r="W1688" i="16"/>
  <c r="W1687" i="16"/>
  <c r="W1686" i="16"/>
  <c r="W1685" i="16"/>
  <c r="W1684" i="16"/>
  <c r="W1683" i="16"/>
  <c r="W1682" i="16"/>
  <c r="W1681" i="16"/>
  <c r="U1681" i="16"/>
  <c r="W1680" i="16"/>
  <c r="U1680" i="16"/>
  <c r="W1679" i="16"/>
  <c r="U1679" i="16"/>
  <c r="W1678" i="16"/>
  <c r="U1678" i="16"/>
  <c r="W1677" i="16"/>
  <c r="U1677" i="16"/>
  <c r="W1676" i="16"/>
  <c r="U1676" i="16"/>
  <c r="W1675" i="16"/>
  <c r="U1675" i="16"/>
  <c r="W1674" i="16"/>
  <c r="U1674" i="16"/>
  <c r="W1673" i="16"/>
  <c r="W1672" i="16"/>
  <c r="W1671" i="16"/>
  <c r="W1670" i="16"/>
  <c r="W1669" i="16"/>
  <c r="W1668" i="16"/>
  <c r="W1667" i="16"/>
  <c r="W1666" i="16"/>
  <c r="W1665" i="16"/>
  <c r="W1664" i="16"/>
  <c r="W1663" i="16"/>
  <c r="W1662" i="16"/>
  <c r="W1661" i="16"/>
  <c r="W1660" i="16"/>
  <c r="W1659" i="16"/>
  <c r="W1658" i="16"/>
  <c r="W1657" i="16"/>
  <c r="W1656" i="16"/>
  <c r="O1656" i="16"/>
  <c r="W1655" i="16"/>
  <c r="O1655" i="16"/>
  <c r="W1654" i="16"/>
  <c r="O1654" i="16"/>
  <c r="W1653" i="16"/>
  <c r="W1652" i="16"/>
  <c r="W1651" i="16"/>
  <c r="W1650" i="16"/>
  <c r="W1649" i="16"/>
  <c r="W1648" i="16"/>
  <c r="W1647" i="16"/>
  <c r="W1646" i="16"/>
  <c r="W1645" i="16"/>
  <c r="W1644" i="16"/>
  <c r="W1643" i="16"/>
  <c r="W1642" i="16"/>
  <c r="W1641" i="16"/>
  <c r="W1640" i="16"/>
  <c r="W1639" i="16"/>
  <c r="U1639" i="16"/>
  <c r="W1638" i="16"/>
  <c r="U1638" i="16"/>
  <c r="W1637" i="16"/>
  <c r="W1636" i="16"/>
  <c r="W1635" i="16"/>
  <c r="W1634" i="16"/>
  <c r="W1633" i="16"/>
  <c r="W1632" i="16"/>
  <c r="W1631" i="16"/>
  <c r="W1630" i="16"/>
  <c r="W1629" i="16"/>
  <c r="W1628" i="16"/>
  <c r="W1627" i="16"/>
  <c r="W1626" i="16"/>
  <c r="U1626" i="16"/>
  <c r="W1625" i="16"/>
  <c r="U1625" i="16"/>
  <c r="W1624" i="16"/>
  <c r="U1624" i="16"/>
  <c r="W1623" i="16"/>
  <c r="U1623" i="16"/>
  <c r="W1622" i="16"/>
  <c r="U1622" i="16"/>
  <c r="W1621" i="16"/>
  <c r="U1621" i="16"/>
  <c r="W1620" i="16"/>
  <c r="U1620" i="16"/>
  <c r="W1619" i="16"/>
  <c r="U1619" i="16"/>
  <c r="U1618" i="16"/>
  <c r="U1617" i="16"/>
  <c r="W1616" i="16"/>
  <c r="U1616" i="16"/>
  <c r="W1615" i="16"/>
  <c r="U1615" i="16"/>
  <c r="W1614" i="16"/>
  <c r="W1613" i="16"/>
  <c r="W1612" i="16"/>
  <c r="W1611" i="16"/>
  <c r="W1610" i="16"/>
  <c r="W1609" i="16"/>
  <c r="W1608" i="16"/>
  <c r="W1607" i="16"/>
  <c r="W1606" i="16"/>
  <c r="W1605" i="16"/>
  <c r="W1604" i="16"/>
  <c r="W1603" i="16"/>
  <c r="W1602" i="16"/>
  <c r="W1601" i="16"/>
  <c r="W1600" i="16"/>
  <c r="W1599" i="16"/>
  <c r="W1598" i="16"/>
  <c r="W1597" i="16"/>
  <c r="W1596" i="16"/>
  <c r="W1595" i="16"/>
  <c r="W1594" i="16"/>
  <c r="W1593" i="16"/>
  <c r="W1592" i="16"/>
  <c r="W1591" i="16"/>
  <c r="W1590" i="16"/>
  <c r="W1589" i="16"/>
  <c r="W1588" i="16"/>
  <c r="W1587" i="16"/>
  <c r="W1586" i="16"/>
  <c r="W1585" i="16"/>
  <c r="W1584" i="16"/>
  <c r="W1583" i="16"/>
  <c r="W1582" i="16"/>
  <c r="W1581" i="16"/>
  <c r="W1580" i="16"/>
  <c r="W1579" i="16"/>
  <c r="W1578" i="16"/>
  <c r="W1577" i="16"/>
  <c r="W1576" i="16"/>
  <c r="W1575" i="16"/>
  <c r="W1574" i="16"/>
  <c r="W1573" i="16"/>
  <c r="W1572" i="16"/>
  <c r="W1571" i="16"/>
  <c r="W1570" i="16"/>
  <c r="W1569" i="16"/>
  <c r="W1568" i="16"/>
  <c r="W1567" i="16"/>
  <c r="W1566" i="16"/>
  <c r="W1565" i="16"/>
  <c r="W1564" i="16"/>
  <c r="W1563" i="16"/>
  <c r="W1562" i="16"/>
  <c r="W1561" i="16"/>
  <c r="W1560" i="16"/>
  <c r="W1559" i="16"/>
  <c r="W1558" i="16"/>
  <c r="W1557" i="16"/>
  <c r="W1556" i="16"/>
  <c r="W1555" i="16"/>
  <c r="W1554" i="16"/>
  <c r="W1553" i="16"/>
  <c r="W1552" i="16"/>
  <c r="W1551" i="16"/>
  <c r="W1550" i="16"/>
  <c r="W1549" i="16"/>
  <c r="W1548" i="16"/>
  <c r="W1547" i="16"/>
  <c r="W1546" i="16"/>
  <c r="W1545" i="16"/>
  <c r="W1544" i="16"/>
  <c r="W1543" i="16"/>
  <c r="W1542" i="16"/>
  <c r="W1541" i="16"/>
  <c r="W1540" i="16"/>
  <c r="W1539" i="16"/>
  <c r="W1538" i="16"/>
  <c r="W1537" i="16"/>
  <c r="W1536" i="16"/>
  <c r="W1535" i="16"/>
  <c r="W1534" i="16"/>
  <c r="W1533" i="16"/>
  <c r="W1532" i="16"/>
  <c r="W1531" i="16"/>
  <c r="W1530" i="16"/>
  <c r="W1529" i="16"/>
  <c r="W1528" i="16"/>
  <c r="W1527" i="16"/>
  <c r="W1526" i="16"/>
  <c r="W1525" i="16"/>
  <c r="U1525" i="16"/>
  <c r="W1524" i="16"/>
  <c r="W1523" i="16"/>
  <c r="W1522" i="16"/>
  <c r="W1521" i="16"/>
  <c r="W1520" i="16"/>
  <c r="W1519" i="16"/>
  <c r="W1518" i="16"/>
  <c r="W1517" i="16"/>
  <c r="W1516" i="16"/>
  <c r="W1515" i="16"/>
  <c r="W1514" i="16"/>
  <c r="W1513" i="16"/>
  <c r="W1512" i="16"/>
  <c r="W1511" i="16"/>
  <c r="W1510" i="16"/>
  <c r="W1509" i="16"/>
  <c r="W1508" i="16"/>
  <c r="W1507" i="16"/>
  <c r="W1506" i="16"/>
  <c r="W1505" i="16"/>
  <c r="W1504" i="16"/>
  <c r="W1503" i="16"/>
  <c r="W1502" i="16"/>
  <c r="W1501" i="16"/>
  <c r="W1500" i="16"/>
  <c r="W1499" i="16"/>
  <c r="W1498" i="16"/>
  <c r="W1497" i="16"/>
  <c r="W1496" i="16"/>
  <c r="W1495" i="16"/>
  <c r="W1494" i="16"/>
  <c r="W1493" i="16"/>
  <c r="W1492" i="16"/>
  <c r="W1491" i="16"/>
  <c r="W1490" i="16"/>
  <c r="W1489" i="16"/>
  <c r="W1488" i="16"/>
  <c r="W1487" i="16"/>
  <c r="W1486" i="16"/>
  <c r="W1485" i="16"/>
  <c r="W1484" i="16"/>
  <c r="W1483" i="16"/>
  <c r="W1482" i="16"/>
  <c r="U1482" i="16"/>
  <c r="W1481" i="16"/>
  <c r="U1481" i="16"/>
  <c r="U1480" i="16"/>
  <c r="W1479" i="16"/>
  <c r="U1479" i="16"/>
  <c r="U1478" i="16"/>
  <c r="W1477" i="16"/>
  <c r="U1477" i="16"/>
  <c r="W1476" i="16"/>
  <c r="U1476" i="16"/>
  <c r="W1475" i="16"/>
  <c r="U1475" i="16"/>
  <c r="W1474" i="16"/>
  <c r="U1474" i="16"/>
  <c r="W1473" i="16"/>
  <c r="U1473" i="16"/>
  <c r="W1472" i="16"/>
  <c r="U1472" i="16"/>
  <c r="W1471" i="16"/>
  <c r="U1471" i="16"/>
  <c r="W1470" i="16"/>
  <c r="U1470" i="16"/>
  <c r="W1469" i="16"/>
  <c r="U1469" i="16"/>
  <c r="W1468" i="16"/>
  <c r="U1468" i="16"/>
  <c r="U1467" i="16"/>
  <c r="W1466" i="16"/>
  <c r="U1466" i="16"/>
  <c r="W1465" i="16"/>
  <c r="U1465" i="16"/>
  <c r="W1464" i="16"/>
  <c r="U1464" i="16"/>
  <c r="W1463" i="16"/>
  <c r="U1463" i="16"/>
  <c r="W1462" i="16"/>
  <c r="U1462" i="16"/>
  <c r="W1461" i="16"/>
  <c r="U1461" i="16"/>
  <c r="W1460" i="16"/>
  <c r="U1460" i="16"/>
  <c r="W1459" i="16"/>
  <c r="U1459" i="16"/>
  <c r="W1458" i="16"/>
  <c r="U1458" i="16"/>
  <c r="W1457" i="16"/>
  <c r="W1456" i="16"/>
  <c r="W1455" i="16"/>
  <c r="W1454" i="16"/>
  <c r="W1453" i="16"/>
  <c r="W1452" i="16"/>
  <c r="W1451" i="16"/>
  <c r="W1450" i="16"/>
  <c r="W1449" i="16"/>
  <c r="W1448" i="16"/>
  <c r="W1447" i="16"/>
  <c r="U1447" i="16"/>
  <c r="U1446" i="16"/>
  <c r="U1445" i="16"/>
  <c r="U1444" i="16"/>
  <c r="W1443" i="16"/>
  <c r="W1442" i="16"/>
  <c r="W1441" i="16"/>
  <c r="W1440" i="16"/>
  <c r="W1439" i="16"/>
  <c r="W1438" i="16"/>
  <c r="O1438" i="16"/>
  <c r="W1437" i="16"/>
  <c r="O1437" i="16"/>
  <c r="W1436" i="16"/>
  <c r="W1435" i="16"/>
  <c r="W1434" i="16"/>
  <c r="W1433" i="16"/>
  <c r="W1432" i="16"/>
  <c r="W1431" i="16"/>
  <c r="W1430" i="16"/>
  <c r="W1429" i="16"/>
  <c r="W1428" i="16"/>
  <c r="W1427" i="16"/>
  <c r="W1426" i="16"/>
  <c r="W1425" i="16"/>
  <c r="W1424" i="16"/>
  <c r="W1423" i="16"/>
  <c r="W1422" i="16"/>
  <c r="W1421" i="16"/>
  <c r="W1420" i="16"/>
  <c r="W1419" i="16"/>
  <c r="W1418" i="16"/>
  <c r="W1417" i="16"/>
  <c r="W1416" i="16"/>
  <c r="O1416" i="16"/>
  <c r="W1415" i="16"/>
  <c r="W1414" i="16"/>
  <c r="W1413" i="16"/>
  <c r="W1412" i="16"/>
  <c r="U1412" i="16"/>
  <c r="W1411" i="16"/>
  <c r="U1411" i="16"/>
  <c r="U1410" i="16"/>
  <c r="U1409" i="16"/>
  <c r="W1408" i="16"/>
  <c r="U1408" i="16"/>
  <c r="W1407" i="16"/>
  <c r="W1406" i="16"/>
  <c r="W1405" i="16"/>
  <c r="W1404" i="16"/>
  <c r="U1404" i="16"/>
  <c r="W1403" i="16"/>
  <c r="U1403" i="16"/>
  <c r="W1402" i="16"/>
  <c r="W1401" i="16"/>
  <c r="W1400" i="16"/>
  <c r="W1399" i="16"/>
  <c r="W1398" i="16"/>
  <c r="W1397" i="16"/>
  <c r="W1396" i="16"/>
  <c r="W1395" i="16"/>
  <c r="W1394" i="16"/>
  <c r="W1393" i="16"/>
  <c r="W1392" i="16"/>
  <c r="W1391" i="16"/>
  <c r="W1390" i="16"/>
  <c r="W1389" i="16"/>
  <c r="U1389" i="16"/>
  <c r="W1388" i="16"/>
  <c r="W1387" i="16"/>
  <c r="W1386" i="16"/>
  <c r="W1385" i="16"/>
  <c r="W1384" i="16"/>
  <c r="W1383" i="16"/>
  <c r="W1382" i="16"/>
  <c r="W1381" i="16"/>
  <c r="W1380" i="16"/>
  <c r="W1379" i="16"/>
  <c r="W1378" i="16"/>
  <c r="W1377" i="16"/>
  <c r="W1376" i="16"/>
  <c r="W1375" i="16"/>
  <c r="W1374" i="16"/>
  <c r="W1373" i="16"/>
  <c r="W1372" i="16"/>
  <c r="W1371" i="16"/>
  <c r="W1370" i="16"/>
  <c r="W1369" i="16"/>
  <c r="W1368" i="16"/>
  <c r="W1367" i="16"/>
  <c r="W1366" i="16"/>
  <c r="W1365" i="16"/>
  <c r="W1364" i="16"/>
  <c r="W1363" i="16"/>
  <c r="W1362" i="16"/>
  <c r="W1361" i="16"/>
  <c r="W1360" i="16"/>
  <c r="W1359" i="16"/>
  <c r="W1358" i="16"/>
  <c r="W1357" i="16"/>
  <c r="W1356" i="16"/>
  <c r="W1355" i="16"/>
  <c r="W1354" i="16"/>
  <c r="W1353" i="16"/>
  <c r="W1352" i="16"/>
  <c r="W1351" i="16"/>
  <c r="W1350" i="16"/>
  <c r="W1349" i="16"/>
  <c r="W1348" i="16"/>
  <c r="W1347" i="16"/>
  <c r="W1346" i="16"/>
  <c r="W1345" i="16"/>
  <c r="W1344" i="16"/>
  <c r="W1343" i="16"/>
  <c r="W1342" i="16"/>
  <c r="W1341" i="16"/>
  <c r="W1340" i="16"/>
  <c r="W1339" i="16"/>
  <c r="W1338" i="16"/>
  <c r="W1337" i="16"/>
  <c r="W1336" i="16"/>
  <c r="W1335" i="16"/>
  <c r="W1334" i="16"/>
  <c r="W1333" i="16"/>
  <c r="W1332" i="16"/>
  <c r="W1331" i="16"/>
  <c r="W1330" i="16"/>
  <c r="W1329" i="16"/>
  <c r="W1328" i="16"/>
  <c r="W1327" i="16"/>
  <c r="W1326" i="16"/>
  <c r="W1325" i="16"/>
  <c r="W1324" i="16"/>
  <c r="W1323" i="16"/>
  <c r="W1322" i="16"/>
  <c r="W1321" i="16"/>
  <c r="W1320" i="16"/>
  <c r="W1319" i="16"/>
  <c r="W1318" i="16"/>
  <c r="W1317" i="16"/>
  <c r="W1316" i="16"/>
  <c r="W1315" i="16"/>
  <c r="O1315" i="16"/>
  <c r="W1314" i="16"/>
  <c r="O1314" i="16"/>
  <c r="W1313" i="16"/>
  <c r="O1313" i="16"/>
  <c r="W1312" i="16"/>
  <c r="W1311" i="16"/>
  <c r="W1310" i="16"/>
  <c r="W1309" i="16"/>
  <c r="W1308" i="16"/>
  <c r="W1307" i="16"/>
  <c r="W1306" i="16"/>
  <c r="O1306" i="16"/>
  <c r="W1305" i="16"/>
  <c r="W1304" i="16"/>
  <c r="W1303" i="16"/>
  <c r="W1302" i="16"/>
  <c r="W1301" i="16"/>
  <c r="W1300" i="16"/>
  <c r="W1299" i="16"/>
  <c r="W1298" i="16"/>
  <c r="W1297" i="16"/>
  <c r="W1296" i="16"/>
  <c r="W1295" i="16"/>
  <c r="W1294" i="16"/>
  <c r="W1293" i="16"/>
  <c r="W1292" i="16"/>
  <c r="W1291" i="16"/>
  <c r="W1290" i="16"/>
  <c r="W1289" i="16"/>
  <c r="W1288" i="16"/>
  <c r="U1288" i="16"/>
  <c r="W1287" i="16"/>
  <c r="U1287" i="16"/>
  <c r="W1286" i="16"/>
  <c r="U1286" i="16"/>
  <c r="W1285" i="16"/>
  <c r="U1285" i="16"/>
  <c r="R1285" i="16"/>
  <c r="W1284" i="16"/>
  <c r="U1284" i="16"/>
  <c r="R1284" i="16"/>
  <c r="W1283" i="16"/>
  <c r="W1282" i="16"/>
  <c r="W1281" i="16"/>
  <c r="W1280" i="16"/>
  <c r="W1279" i="16"/>
  <c r="W1278" i="16"/>
  <c r="W1277" i="16"/>
  <c r="W1276" i="16"/>
  <c r="W1275" i="16"/>
  <c r="W1274" i="16"/>
  <c r="W1273" i="16"/>
  <c r="W1272" i="16"/>
  <c r="W1271" i="16"/>
  <c r="W1270" i="16"/>
  <c r="W1269" i="16"/>
  <c r="W1268" i="16"/>
  <c r="W1267" i="16"/>
  <c r="W1266" i="16"/>
  <c r="W1265" i="16"/>
  <c r="W1264" i="16"/>
  <c r="W1263" i="16"/>
  <c r="W1262" i="16"/>
  <c r="W1261" i="16"/>
  <c r="W1260" i="16"/>
  <c r="W1259" i="16"/>
  <c r="W1258" i="16"/>
  <c r="W1257" i="16"/>
  <c r="W1256" i="16"/>
  <c r="W1255" i="16"/>
  <c r="W1254" i="16"/>
  <c r="W1253" i="16"/>
  <c r="W1252" i="16"/>
  <c r="W1251" i="16"/>
  <c r="W1250" i="16"/>
  <c r="W1249" i="16"/>
  <c r="W1248" i="16"/>
  <c r="W1247" i="16"/>
  <c r="W1246" i="16"/>
  <c r="W1245" i="16"/>
  <c r="W1244" i="16"/>
  <c r="W1243" i="16"/>
  <c r="U1243" i="16"/>
  <c r="W1242" i="16"/>
  <c r="U1242" i="16"/>
  <c r="W1241" i="16"/>
  <c r="U1241" i="16"/>
  <c r="W1240" i="16"/>
  <c r="W1239" i="16"/>
  <c r="W1238" i="16"/>
  <c r="W1237" i="16"/>
  <c r="W1236" i="16"/>
  <c r="W1235" i="16"/>
  <c r="W1234" i="16"/>
  <c r="W1233" i="16"/>
  <c r="W1232" i="16"/>
  <c r="O1232" i="16"/>
  <c r="W1231" i="16"/>
  <c r="W1230" i="16"/>
  <c r="W1229" i="16"/>
  <c r="W1228" i="16"/>
  <c r="W1227" i="16"/>
  <c r="U1227" i="16"/>
  <c r="U1226" i="16"/>
  <c r="W1225" i="16"/>
  <c r="U1225" i="16"/>
  <c r="W1224" i="16"/>
  <c r="U1224" i="16"/>
  <c r="W1223" i="16"/>
  <c r="U1223" i="16"/>
  <c r="W1222" i="16"/>
  <c r="U1222" i="16"/>
  <c r="W1221" i="16"/>
  <c r="U1221" i="16"/>
  <c r="W1220" i="16"/>
  <c r="U1220" i="16"/>
  <c r="W1219" i="16"/>
  <c r="U1219" i="16"/>
  <c r="W1218" i="16"/>
  <c r="U1218" i="16"/>
  <c r="W1217" i="16"/>
  <c r="W1216" i="16"/>
  <c r="W1215" i="16"/>
  <c r="W1214" i="16"/>
  <c r="W1213" i="16"/>
  <c r="W1212" i="16"/>
  <c r="W1211" i="16"/>
  <c r="W1210" i="16"/>
  <c r="W1209" i="16"/>
  <c r="W1208" i="16"/>
  <c r="W1207" i="16"/>
  <c r="W1206" i="16"/>
  <c r="W1205" i="16"/>
  <c r="W1204" i="16"/>
  <c r="W1203" i="16"/>
  <c r="W1202" i="16"/>
  <c r="W1201" i="16"/>
  <c r="W1200" i="16"/>
  <c r="W1199" i="16"/>
  <c r="W1198" i="16"/>
  <c r="W1197" i="16"/>
  <c r="W1196" i="16"/>
  <c r="W1195" i="16"/>
  <c r="W1194" i="16"/>
  <c r="W1193" i="16"/>
  <c r="W1192" i="16"/>
  <c r="W1191" i="16"/>
  <c r="W1190" i="16"/>
  <c r="W1189" i="16"/>
  <c r="W1188" i="16"/>
  <c r="W1187" i="16"/>
  <c r="W1186" i="16"/>
  <c r="W1185" i="16"/>
  <c r="W1184" i="16"/>
  <c r="W1183" i="16"/>
  <c r="W1182" i="16"/>
  <c r="W1181" i="16"/>
  <c r="W1180" i="16"/>
  <c r="U1180" i="16"/>
  <c r="W1179" i="16"/>
  <c r="U1179" i="16"/>
  <c r="W1178" i="16"/>
  <c r="W1177" i="16"/>
  <c r="W1176" i="16"/>
  <c r="W1175" i="16"/>
  <c r="W1174" i="16"/>
  <c r="W1173" i="16"/>
  <c r="W1172" i="16"/>
  <c r="W1171" i="16"/>
  <c r="W1170" i="16"/>
  <c r="W1169" i="16"/>
  <c r="W1168" i="16"/>
  <c r="W1167" i="16"/>
  <c r="W1166" i="16"/>
  <c r="W1165" i="16"/>
  <c r="W1164" i="16"/>
  <c r="W1163" i="16"/>
  <c r="W1162" i="16"/>
  <c r="W1161" i="16"/>
  <c r="W1160" i="16"/>
  <c r="W1159" i="16"/>
  <c r="W1158" i="16"/>
  <c r="W1157" i="16"/>
  <c r="W1156" i="16"/>
  <c r="W1155" i="16"/>
  <c r="W1154" i="16"/>
  <c r="W1153" i="16"/>
  <c r="W1152" i="16"/>
  <c r="W1151" i="16"/>
  <c r="W1150" i="16"/>
  <c r="W1149" i="16"/>
  <c r="W1148" i="16"/>
  <c r="W1147" i="16"/>
  <c r="W1146" i="16"/>
  <c r="W1145" i="16"/>
  <c r="W1144" i="16"/>
  <c r="W1143" i="16"/>
  <c r="W1142" i="16"/>
  <c r="W1141" i="16"/>
  <c r="W1140" i="16"/>
  <c r="W1139" i="16"/>
  <c r="W1138" i="16"/>
  <c r="W1137" i="16"/>
  <c r="W1136" i="16"/>
  <c r="W1135" i="16"/>
  <c r="W1134" i="16"/>
  <c r="W1133" i="16"/>
  <c r="W1132" i="16"/>
  <c r="W1131" i="16"/>
  <c r="W1130" i="16"/>
  <c r="W1129" i="16"/>
  <c r="W1128" i="16"/>
  <c r="W1127" i="16"/>
  <c r="W1126" i="16"/>
  <c r="W1125" i="16"/>
  <c r="W1124" i="16"/>
  <c r="W1123" i="16"/>
  <c r="W1122" i="16"/>
  <c r="W1121" i="16"/>
  <c r="W1120" i="16"/>
  <c r="W1119" i="16"/>
  <c r="W1118" i="16"/>
  <c r="W1117" i="16"/>
  <c r="W1116" i="16"/>
  <c r="W1115" i="16"/>
  <c r="W1114" i="16"/>
  <c r="W1113" i="16"/>
  <c r="W1112" i="16"/>
  <c r="W1111" i="16"/>
  <c r="W1110" i="16"/>
  <c r="W1109" i="16"/>
  <c r="W1108" i="16"/>
  <c r="W1107" i="16"/>
  <c r="W1106" i="16"/>
  <c r="W1105" i="16"/>
  <c r="W1104" i="16"/>
  <c r="W1103" i="16"/>
  <c r="W1102" i="16"/>
  <c r="W1101" i="16"/>
  <c r="W1100" i="16"/>
  <c r="W1099" i="16"/>
  <c r="W1098" i="16"/>
  <c r="W1097" i="16"/>
  <c r="W1096" i="16"/>
  <c r="W1095" i="16"/>
  <c r="W1094" i="16"/>
  <c r="W1093" i="16"/>
  <c r="W1092" i="16"/>
  <c r="W1091" i="16"/>
  <c r="W1090" i="16"/>
  <c r="W1089" i="16"/>
  <c r="W1088" i="16"/>
  <c r="W1087" i="16"/>
  <c r="W1086" i="16"/>
  <c r="W1085" i="16"/>
  <c r="W1084" i="16"/>
  <c r="W1083" i="16"/>
  <c r="W1082" i="16"/>
  <c r="W1081" i="16"/>
  <c r="W1080" i="16"/>
  <c r="W1079" i="16"/>
  <c r="W1078" i="16"/>
  <c r="W1077" i="16"/>
  <c r="W1076" i="16"/>
  <c r="W1075" i="16"/>
  <c r="W1074" i="16"/>
  <c r="W1073" i="16"/>
  <c r="W1072" i="16"/>
  <c r="W1071" i="16"/>
  <c r="W1070" i="16"/>
  <c r="W1069" i="16"/>
  <c r="W1068" i="16"/>
  <c r="W1067" i="16"/>
  <c r="W1066" i="16"/>
  <c r="W1065" i="16"/>
  <c r="W1064" i="16"/>
  <c r="W1063" i="16"/>
  <c r="W1062" i="16"/>
  <c r="W1061" i="16"/>
  <c r="W1060" i="16"/>
  <c r="W1059" i="16"/>
  <c r="W1058" i="16"/>
  <c r="W1057" i="16"/>
  <c r="W1056" i="16"/>
  <c r="W1055" i="16"/>
  <c r="W1054" i="16"/>
  <c r="W1053" i="16"/>
  <c r="W1052" i="16"/>
  <c r="W1051" i="16"/>
  <c r="W1050" i="16"/>
  <c r="W1049" i="16"/>
  <c r="W1048" i="16"/>
  <c r="W1047" i="16"/>
  <c r="W1046" i="16"/>
  <c r="W1045" i="16"/>
  <c r="W1044" i="16"/>
  <c r="W1043" i="16"/>
  <c r="W1042" i="16"/>
  <c r="W1041" i="16"/>
  <c r="W1040" i="16"/>
  <c r="W1039" i="16"/>
  <c r="W1038" i="16"/>
  <c r="W1037" i="16"/>
  <c r="W1036" i="16"/>
  <c r="W1035" i="16"/>
  <c r="W1034" i="16"/>
  <c r="W1033" i="16"/>
  <c r="W1032" i="16"/>
  <c r="W1031" i="16"/>
  <c r="W1030" i="16"/>
  <c r="W1029" i="16"/>
  <c r="W1028" i="16"/>
  <c r="W1027" i="16"/>
  <c r="W1026" i="16"/>
  <c r="W1025" i="16"/>
  <c r="U1025" i="16"/>
  <c r="W1024" i="16"/>
  <c r="U1024" i="16"/>
  <c r="W1023" i="16"/>
  <c r="U1023" i="16"/>
  <c r="W1022" i="16"/>
  <c r="W1021" i="16"/>
  <c r="W1020" i="16"/>
  <c r="W1019" i="16"/>
  <c r="W1018" i="16"/>
  <c r="W1017" i="16"/>
  <c r="W1016" i="16"/>
  <c r="W1015" i="16"/>
  <c r="W1014" i="16"/>
  <c r="W1013" i="16"/>
  <c r="W1012" i="16"/>
  <c r="W1011" i="16"/>
  <c r="W1010" i="16"/>
  <c r="W1009" i="16"/>
  <c r="W1008" i="16"/>
  <c r="W1007" i="16"/>
  <c r="W1006" i="16"/>
  <c r="W1005" i="16"/>
  <c r="W1004" i="16"/>
  <c r="W1003" i="16"/>
  <c r="W1002" i="16"/>
  <c r="W1001" i="16"/>
  <c r="W1000" i="16"/>
  <c r="W999" i="16"/>
  <c r="W998" i="16"/>
  <c r="W997" i="16"/>
  <c r="W996" i="16"/>
  <c r="W995" i="16"/>
  <c r="W994" i="16"/>
  <c r="W993" i="16"/>
  <c r="W992" i="16"/>
  <c r="W991" i="16"/>
  <c r="W990" i="16"/>
  <c r="W989" i="16"/>
  <c r="W988" i="16"/>
  <c r="W987" i="16"/>
  <c r="W986" i="16"/>
  <c r="W985" i="16"/>
  <c r="W984" i="16"/>
  <c r="W983" i="16"/>
  <c r="W982" i="16"/>
  <c r="W981" i="16"/>
  <c r="W980" i="16"/>
  <c r="W979" i="16"/>
  <c r="W978" i="16"/>
  <c r="W977" i="16"/>
  <c r="W976" i="16"/>
  <c r="W975" i="16"/>
  <c r="W974" i="16"/>
  <c r="W973" i="16"/>
  <c r="W972" i="16"/>
  <c r="W971" i="16"/>
  <c r="W970" i="16"/>
  <c r="W969" i="16"/>
  <c r="W968" i="16"/>
  <c r="W967" i="16"/>
  <c r="W966" i="16"/>
  <c r="W965" i="16"/>
  <c r="W964" i="16"/>
  <c r="W963" i="16"/>
  <c r="W962" i="16"/>
  <c r="W961" i="16"/>
  <c r="W960" i="16"/>
  <c r="W959" i="16"/>
  <c r="W958" i="16"/>
  <c r="W957" i="16"/>
  <c r="W956" i="16"/>
  <c r="W955" i="16"/>
  <c r="W954" i="16"/>
  <c r="W953" i="16"/>
  <c r="W952" i="16"/>
  <c r="W951" i="16"/>
  <c r="W950" i="16"/>
  <c r="W949" i="16"/>
  <c r="W948" i="16"/>
  <c r="W947" i="16"/>
  <c r="W946" i="16"/>
  <c r="W945" i="16"/>
  <c r="W944" i="16"/>
  <c r="W943" i="16"/>
  <c r="W942" i="16"/>
  <c r="W941" i="16"/>
  <c r="W940" i="16"/>
  <c r="W939" i="16"/>
  <c r="W938" i="16"/>
  <c r="W937" i="16"/>
  <c r="W936" i="16"/>
  <c r="W935" i="16"/>
  <c r="U935" i="16"/>
  <c r="W934" i="16"/>
  <c r="W933" i="16"/>
  <c r="W932" i="16"/>
  <c r="W931" i="16"/>
  <c r="W930" i="16"/>
  <c r="W929" i="16"/>
  <c r="W928" i="16"/>
  <c r="W927" i="16"/>
  <c r="W926" i="16"/>
  <c r="W925" i="16"/>
  <c r="W924" i="16"/>
  <c r="W923" i="16"/>
  <c r="W922" i="16"/>
  <c r="W921" i="16"/>
  <c r="W920" i="16"/>
  <c r="W919" i="16"/>
  <c r="W918" i="16"/>
  <c r="W917" i="16"/>
  <c r="W916" i="16"/>
  <c r="W915" i="16"/>
  <c r="W914" i="16"/>
  <c r="W913" i="16"/>
  <c r="W912" i="16"/>
  <c r="W911" i="16"/>
  <c r="W910" i="16"/>
  <c r="W909" i="16"/>
  <c r="U909" i="16"/>
  <c r="W908" i="16"/>
  <c r="W907" i="16"/>
  <c r="W906" i="16"/>
  <c r="W905" i="16"/>
  <c r="W904" i="16"/>
  <c r="W903" i="16"/>
  <c r="W902" i="16"/>
  <c r="W901" i="16"/>
  <c r="W900" i="16"/>
  <c r="W899" i="16"/>
  <c r="W898" i="16"/>
  <c r="W897" i="16"/>
  <c r="W896" i="16"/>
  <c r="W895" i="16"/>
  <c r="W894" i="16"/>
  <c r="W893" i="16"/>
  <c r="W892" i="16"/>
  <c r="W891" i="16"/>
  <c r="U891" i="16"/>
  <c r="U890" i="16"/>
  <c r="W889" i="16"/>
  <c r="U889" i="16"/>
  <c r="W888" i="16"/>
  <c r="U888" i="16"/>
  <c r="W887" i="16"/>
  <c r="U887" i="16"/>
  <c r="U886" i="16"/>
  <c r="W885" i="16"/>
  <c r="U885" i="16"/>
  <c r="W884" i="16"/>
  <c r="U884" i="16"/>
  <c r="W883" i="16"/>
  <c r="U883" i="16"/>
  <c r="W882" i="16"/>
  <c r="W881" i="16"/>
  <c r="W880" i="16"/>
  <c r="W879" i="16"/>
  <c r="W878" i="16"/>
  <c r="W877" i="16"/>
  <c r="W876" i="16"/>
  <c r="W875" i="16"/>
  <c r="W874" i="16"/>
  <c r="W873" i="16"/>
  <c r="W872" i="16"/>
  <c r="W871" i="16"/>
  <c r="W870" i="16"/>
  <c r="W869" i="16"/>
  <c r="W868" i="16"/>
  <c r="W867" i="16"/>
  <c r="W866" i="16"/>
  <c r="W865" i="16"/>
  <c r="W864" i="16"/>
  <c r="W863" i="16"/>
  <c r="W862" i="16"/>
  <c r="W861" i="16"/>
  <c r="W860" i="16"/>
  <c r="W859" i="16"/>
  <c r="W858" i="16"/>
  <c r="W857" i="16"/>
  <c r="W856" i="16"/>
  <c r="W855" i="16"/>
  <c r="W854" i="16"/>
  <c r="W853" i="16"/>
  <c r="W852" i="16"/>
  <c r="W851" i="16"/>
  <c r="W850" i="16"/>
  <c r="W849" i="16"/>
  <c r="U849" i="16"/>
  <c r="W848" i="16"/>
  <c r="U848" i="16"/>
  <c r="U847" i="16"/>
  <c r="W846" i="16"/>
  <c r="U846" i="16"/>
  <c r="W845" i="16"/>
  <c r="W844" i="16"/>
  <c r="W843" i="16"/>
  <c r="W842" i="16"/>
  <c r="W841" i="16"/>
  <c r="W840" i="16"/>
  <c r="W839" i="16"/>
  <c r="W838" i="16"/>
  <c r="W837" i="16"/>
  <c r="W836" i="16"/>
  <c r="U836" i="16"/>
  <c r="W835" i="16"/>
  <c r="W834" i="16"/>
  <c r="W833" i="16"/>
  <c r="W832" i="16"/>
  <c r="W831" i="16"/>
  <c r="W830" i="16"/>
  <c r="W829" i="16"/>
  <c r="W828" i="16"/>
  <c r="W827" i="16"/>
  <c r="W826" i="16"/>
  <c r="W825" i="16"/>
  <c r="W824" i="16"/>
  <c r="W823" i="16"/>
  <c r="W822" i="16"/>
  <c r="W821" i="16"/>
  <c r="W820" i="16"/>
  <c r="W819" i="16"/>
  <c r="W818" i="16"/>
  <c r="W817" i="16"/>
  <c r="W816" i="16"/>
  <c r="W815" i="16"/>
  <c r="W814" i="16"/>
  <c r="W813" i="16"/>
  <c r="W812" i="16"/>
  <c r="U812" i="16"/>
  <c r="W811" i="16"/>
  <c r="W810" i="16"/>
  <c r="W809" i="16"/>
  <c r="U809" i="16"/>
  <c r="W808" i="16"/>
  <c r="U808" i="16"/>
  <c r="W807" i="16"/>
  <c r="U807" i="16"/>
  <c r="W806" i="16"/>
  <c r="U806" i="16"/>
  <c r="W805" i="16"/>
  <c r="U805" i="16"/>
  <c r="W804" i="16"/>
  <c r="U804" i="16"/>
  <c r="W803" i="16"/>
  <c r="W802" i="16"/>
  <c r="W801" i="16"/>
  <c r="W800" i="16"/>
  <c r="W799" i="16"/>
  <c r="W798" i="16"/>
  <c r="W797" i="16"/>
  <c r="W796" i="16"/>
  <c r="W795" i="16"/>
  <c r="W794" i="16"/>
  <c r="W793" i="16"/>
  <c r="W792" i="16"/>
  <c r="W791" i="16"/>
  <c r="W790" i="16"/>
  <c r="W789" i="16"/>
  <c r="W788" i="16"/>
  <c r="W787" i="16"/>
  <c r="W786" i="16"/>
  <c r="W785" i="16"/>
  <c r="W784" i="16"/>
  <c r="W783" i="16"/>
  <c r="W782" i="16"/>
  <c r="W781" i="16"/>
  <c r="W780" i="16"/>
  <c r="W779" i="16"/>
  <c r="W778" i="16"/>
  <c r="W777" i="16"/>
  <c r="W776" i="16"/>
  <c r="W775" i="16"/>
  <c r="W774" i="16"/>
  <c r="W773" i="16"/>
  <c r="W772" i="16"/>
  <c r="W771" i="16"/>
  <c r="W770" i="16"/>
  <c r="W769" i="16"/>
  <c r="W768" i="16"/>
  <c r="W767" i="16"/>
  <c r="W766" i="16"/>
  <c r="W765" i="16"/>
  <c r="W764" i="16"/>
  <c r="W763" i="16"/>
  <c r="W762" i="16"/>
  <c r="W761" i="16"/>
  <c r="W760" i="16"/>
  <c r="W759" i="16"/>
  <c r="W758" i="16"/>
  <c r="W757" i="16"/>
  <c r="W756" i="16"/>
  <c r="W755" i="16"/>
  <c r="W754" i="16"/>
  <c r="W753" i="16"/>
  <c r="W752" i="16"/>
  <c r="W751" i="16"/>
  <c r="W750" i="16"/>
  <c r="W749" i="16"/>
  <c r="W748" i="16"/>
  <c r="W747" i="16"/>
  <c r="W746" i="16"/>
  <c r="W745" i="16"/>
  <c r="W744" i="16"/>
  <c r="W743" i="16"/>
  <c r="W742" i="16"/>
  <c r="W741" i="16"/>
  <c r="W740" i="16"/>
  <c r="W739" i="16"/>
  <c r="W738" i="16"/>
  <c r="W737" i="16"/>
  <c r="W736" i="16"/>
  <c r="W735" i="16"/>
  <c r="W734" i="16"/>
  <c r="W733" i="16"/>
  <c r="W732" i="16"/>
  <c r="W731" i="16"/>
  <c r="W730" i="16"/>
  <c r="W729" i="16"/>
  <c r="W728" i="16"/>
  <c r="W727" i="16"/>
  <c r="W725" i="16"/>
  <c r="W724" i="16"/>
  <c r="W723" i="16"/>
  <c r="W722" i="16"/>
  <c r="W721" i="16"/>
  <c r="W720" i="16"/>
  <c r="W719" i="16"/>
  <c r="W718" i="16"/>
  <c r="W717" i="16"/>
  <c r="W716" i="16"/>
  <c r="W715" i="16"/>
  <c r="W714" i="16"/>
  <c r="W713" i="16"/>
  <c r="W712" i="16"/>
  <c r="W711" i="16"/>
  <c r="W710" i="16"/>
  <c r="W709" i="16"/>
  <c r="W708" i="16"/>
  <c r="U708" i="16"/>
  <c r="W707" i="16"/>
  <c r="U707" i="16"/>
  <c r="W706" i="16"/>
  <c r="W705" i="16"/>
  <c r="W704" i="16"/>
  <c r="W703" i="16"/>
  <c r="W702" i="16"/>
  <c r="W701" i="16"/>
  <c r="W700" i="16"/>
  <c r="W699" i="16"/>
  <c r="W698" i="16"/>
  <c r="W697" i="16"/>
  <c r="W696" i="16"/>
  <c r="W695" i="16"/>
  <c r="W694" i="16"/>
  <c r="W693" i="16"/>
  <c r="W692" i="16"/>
  <c r="W691" i="16"/>
  <c r="U691" i="16"/>
  <c r="W690" i="16"/>
  <c r="U690" i="16"/>
  <c r="W689" i="16"/>
  <c r="U689" i="16"/>
  <c r="W688" i="16"/>
  <c r="W687" i="16"/>
  <c r="W686" i="16"/>
  <c r="W685" i="16"/>
  <c r="W684" i="16"/>
  <c r="W683" i="16"/>
  <c r="W682" i="16"/>
  <c r="U682" i="16"/>
  <c r="W681" i="16"/>
  <c r="U681" i="16"/>
  <c r="W680" i="16"/>
  <c r="U680" i="16"/>
  <c r="W679" i="16"/>
  <c r="U679" i="16"/>
  <c r="W678" i="16"/>
  <c r="W677" i="16"/>
  <c r="W676" i="16"/>
  <c r="U676" i="16"/>
  <c r="W675" i="16"/>
  <c r="U675" i="16"/>
  <c r="W674" i="16"/>
  <c r="W673" i="16"/>
  <c r="W672" i="16"/>
  <c r="W671" i="16"/>
  <c r="W670" i="16"/>
  <c r="W669" i="16"/>
  <c r="W668" i="16"/>
  <c r="W667" i="16"/>
  <c r="W666" i="16"/>
  <c r="W665" i="16"/>
  <c r="W664" i="16"/>
  <c r="W663" i="16"/>
  <c r="W662" i="16"/>
  <c r="W661" i="16"/>
  <c r="W660" i="16"/>
  <c r="W659" i="16"/>
  <c r="W658" i="16"/>
  <c r="W657" i="16"/>
  <c r="W656" i="16"/>
  <c r="W655" i="16"/>
  <c r="W654" i="16"/>
  <c r="W653" i="16"/>
  <c r="W652" i="16"/>
  <c r="W651" i="16"/>
  <c r="W650" i="16"/>
  <c r="W649" i="16"/>
  <c r="W648" i="16"/>
  <c r="W647" i="16"/>
  <c r="W646" i="16"/>
  <c r="W645" i="16"/>
  <c r="W644" i="16"/>
  <c r="W643" i="16"/>
  <c r="W642" i="16"/>
  <c r="W641" i="16"/>
  <c r="W640" i="16"/>
  <c r="W639" i="16"/>
  <c r="W638" i="16"/>
  <c r="W637" i="16"/>
  <c r="W636" i="16"/>
  <c r="W635" i="16"/>
  <c r="W634" i="16"/>
  <c r="W633" i="16"/>
  <c r="W632" i="16"/>
  <c r="W631" i="16"/>
  <c r="W630" i="16"/>
  <c r="W629" i="16"/>
  <c r="W628" i="16"/>
  <c r="W627" i="16"/>
  <c r="W626" i="16"/>
  <c r="W625" i="16"/>
  <c r="W624" i="16"/>
  <c r="W623" i="16"/>
  <c r="W622" i="16"/>
  <c r="W621" i="16"/>
  <c r="W620" i="16"/>
  <c r="W619" i="16"/>
  <c r="W618" i="16"/>
  <c r="W617" i="16"/>
  <c r="W616" i="16"/>
  <c r="W615" i="16"/>
  <c r="W614" i="16"/>
  <c r="W613" i="16"/>
  <c r="W612" i="16"/>
  <c r="W611" i="16"/>
  <c r="W610" i="16"/>
  <c r="W609" i="16"/>
  <c r="W608" i="16"/>
  <c r="W607" i="16"/>
  <c r="W606" i="16"/>
  <c r="W605" i="16"/>
  <c r="W604" i="16"/>
  <c r="W603" i="16"/>
  <c r="W602" i="16"/>
  <c r="W601" i="16"/>
  <c r="W600" i="16"/>
  <c r="W599" i="16"/>
  <c r="W598" i="16"/>
  <c r="W597" i="16"/>
  <c r="W596" i="16"/>
  <c r="W595" i="16"/>
  <c r="W594" i="16"/>
  <c r="W593" i="16"/>
  <c r="W592" i="16"/>
  <c r="W591" i="16"/>
  <c r="W590" i="16"/>
  <c r="W589" i="16"/>
  <c r="W588" i="16"/>
  <c r="W587" i="16"/>
  <c r="W586" i="16"/>
  <c r="W585" i="16"/>
  <c r="W584" i="16"/>
  <c r="W583" i="16"/>
  <c r="W582" i="16"/>
  <c r="W581" i="16"/>
  <c r="W580" i="16"/>
  <c r="W579" i="16"/>
  <c r="W578" i="16"/>
  <c r="W577" i="16"/>
  <c r="W576" i="16"/>
  <c r="W575" i="16"/>
  <c r="W574" i="16"/>
  <c r="W573" i="16"/>
  <c r="W572" i="16"/>
  <c r="W571" i="16"/>
  <c r="W570" i="16"/>
  <c r="W569" i="16"/>
  <c r="W568" i="16"/>
  <c r="W567" i="16"/>
  <c r="W566" i="16"/>
  <c r="W565" i="16"/>
  <c r="W564" i="16"/>
  <c r="W563" i="16"/>
  <c r="W562" i="16"/>
  <c r="W561" i="16"/>
  <c r="W560" i="16"/>
  <c r="W559" i="16"/>
  <c r="W558" i="16"/>
  <c r="W557" i="16"/>
  <c r="W556" i="16"/>
  <c r="W555" i="16"/>
  <c r="W554" i="16"/>
  <c r="W553" i="16"/>
  <c r="W552" i="16"/>
  <c r="W551" i="16"/>
  <c r="W550" i="16"/>
  <c r="W549" i="16"/>
  <c r="W548" i="16"/>
  <c r="U548" i="16"/>
  <c r="U547" i="16"/>
  <c r="U546" i="16"/>
  <c r="U545" i="16"/>
  <c r="U544" i="16"/>
  <c r="U543" i="16"/>
  <c r="U542" i="16"/>
  <c r="U541" i="16"/>
  <c r="U540" i="16"/>
  <c r="W539" i="16"/>
  <c r="U539" i="16"/>
  <c r="W538" i="16"/>
  <c r="U538" i="16"/>
  <c r="W537" i="16"/>
  <c r="U537" i="16"/>
  <c r="W536" i="16"/>
  <c r="U536" i="16"/>
  <c r="W535" i="16"/>
  <c r="U535" i="16"/>
  <c r="W534" i="16"/>
  <c r="U534" i="16"/>
  <c r="W533" i="16"/>
  <c r="W532" i="16"/>
  <c r="W531" i="16"/>
  <c r="W530" i="16"/>
  <c r="W529" i="16"/>
  <c r="W528" i="16"/>
  <c r="W527" i="16"/>
  <c r="W526" i="16"/>
  <c r="W525" i="16"/>
  <c r="W524" i="16"/>
  <c r="W523" i="16"/>
  <c r="W522" i="16"/>
  <c r="W521" i="16"/>
  <c r="W520" i="16"/>
  <c r="W519" i="16"/>
  <c r="W518" i="16"/>
  <c r="W517" i="16"/>
  <c r="W516" i="16"/>
  <c r="W515" i="16"/>
  <c r="W514" i="16"/>
  <c r="W513" i="16"/>
  <c r="W512" i="16"/>
  <c r="W511" i="16"/>
  <c r="W510" i="16"/>
  <c r="W509" i="16"/>
  <c r="W508" i="16"/>
  <c r="W507" i="16"/>
  <c r="W506" i="16"/>
  <c r="W505" i="16"/>
  <c r="W504" i="16"/>
  <c r="W503" i="16"/>
  <c r="W502" i="16"/>
  <c r="W501" i="16"/>
  <c r="W500" i="16"/>
  <c r="W499" i="16"/>
  <c r="W498" i="16"/>
  <c r="W497" i="16"/>
  <c r="W496" i="16"/>
  <c r="W495" i="16"/>
  <c r="W494" i="16"/>
  <c r="W493" i="16"/>
  <c r="W492" i="16"/>
  <c r="W491" i="16"/>
  <c r="W490" i="16"/>
  <c r="W489" i="16"/>
  <c r="W488" i="16"/>
  <c r="W487" i="16"/>
  <c r="W486" i="16"/>
  <c r="W485" i="16"/>
  <c r="W484" i="16"/>
  <c r="W483" i="16"/>
  <c r="W482" i="16"/>
  <c r="W481" i="16"/>
  <c r="W480" i="16"/>
  <c r="W479" i="16"/>
  <c r="W478" i="16"/>
  <c r="W477" i="16"/>
  <c r="W476" i="16"/>
  <c r="W475" i="16"/>
  <c r="W474" i="16"/>
  <c r="W473" i="16"/>
  <c r="W472" i="16"/>
  <c r="W471" i="16"/>
  <c r="W470" i="16"/>
  <c r="W469" i="16"/>
  <c r="W468" i="16"/>
  <c r="W467" i="16"/>
  <c r="W466" i="16"/>
  <c r="W465" i="16"/>
  <c r="W464" i="16"/>
  <c r="W463" i="16"/>
  <c r="W462" i="16"/>
  <c r="W461" i="16"/>
  <c r="W460" i="16"/>
  <c r="W459" i="16"/>
  <c r="W458" i="16"/>
  <c r="W457" i="16"/>
  <c r="W456" i="16"/>
  <c r="W455" i="16"/>
  <c r="W454" i="16"/>
  <c r="W453" i="16"/>
  <c r="W452" i="16"/>
  <c r="W451" i="16"/>
  <c r="W450" i="16"/>
  <c r="W449" i="16"/>
  <c r="W448" i="16"/>
  <c r="W447" i="16"/>
  <c r="W446" i="16"/>
  <c r="W445" i="16"/>
  <c r="W444" i="16"/>
  <c r="W443" i="16"/>
  <c r="W442" i="16"/>
  <c r="W441" i="16"/>
  <c r="W440" i="16"/>
  <c r="W439" i="16"/>
  <c r="W438" i="16"/>
  <c r="W437" i="16"/>
  <c r="W436" i="16"/>
  <c r="W435" i="16"/>
  <c r="W434" i="16"/>
  <c r="W433" i="16"/>
  <c r="W432" i="16"/>
  <c r="W431" i="16"/>
  <c r="W430" i="16"/>
  <c r="W429" i="16"/>
  <c r="W428" i="16"/>
  <c r="W427" i="16"/>
  <c r="W426" i="16"/>
  <c r="W425" i="16"/>
  <c r="W424" i="16"/>
  <c r="W423" i="16"/>
  <c r="W422" i="16"/>
  <c r="W421" i="16"/>
  <c r="W420" i="16"/>
  <c r="W419" i="16"/>
  <c r="W418" i="16"/>
  <c r="W417" i="16"/>
  <c r="W416" i="16"/>
  <c r="W415" i="16"/>
  <c r="W414" i="16"/>
  <c r="W413" i="16"/>
  <c r="W412" i="16"/>
  <c r="W411" i="16"/>
  <c r="W410" i="16"/>
  <c r="W409" i="16"/>
  <c r="W408" i="16"/>
  <c r="W407" i="16"/>
  <c r="W406" i="16"/>
  <c r="W405" i="16"/>
  <c r="W404" i="16"/>
  <c r="W403" i="16"/>
  <c r="W402" i="16"/>
  <c r="W401" i="16"/>
  <c r="W400" i="16"/>
  <c r="W399" i="16"/>
  <c r="W398" i="16"/>
  <c r="W397" i="16"/>
  <c r="W396" i="16"/>
  <c r="W395" i="16"/>
  <c r="W394" i="16"/>
  <c r="W393" i="16"/>
  <c r="W392" i="16"/>
  <c r="W391" i="16"/>
  <c r="W390" i="16"/>
  <c r="W389" i="16"/>
  <c r="W388" i="16"/>
  <c r="W387" i="16"/>
  <c r="W386" i="16"/>
  <c r="W385" i="16"/>
  <c r="W384" i="16"/>
  <c r="W383" i="16"/>
  <c r="W382" i="16"/>
  <c r="W381" i="16"/>
  <c r="W380" i="16"/>
  <c r="W379" i="16"/>
  <c r="W378" i="16"/>
  <c r="W377" i="16"/>
  <c r="W376" i="16"/>
  <c r="W375" i="16"/>
  <c r="W374" i="16"/>
  <c r="W373" i="16"/>
  <c r="W372" i="16"/>
  <c r="W371" i="16"/>
  <c r="W370" i="16"/>
  <c r="W369" i="16"/>
  <c r="W368" i="16"/>
  <c r="W367" i="16"/>
  <c r="W366" i="16"/>
  <c r="W365" i="16"/>
  <c r="W364" i="16"/>
  <c r="W363" i="16"/>
  <c r="W362" i="16"/>
  <c r="W361" i="16"/>
  <c r="W360" i="16"/>
  <c r="W359" i="16"/>
  <c r="W358" i="16"/>
  <c r="W357" i="16"/>
  <c r="W356" i="16"/>
  <c r="W355" i="16"/>
  <c r="W354" i="16"/>
  <c r="W353" i="16"/>
  <c r="W352" i="16"/>
  <c r="W351" i="16"/>
  <c r="W350" i="16"/>
  <c r="W349" i="16"/>
  <c r="W348" i="16"/>
  <c r="W347" i="16"/>
  <c r="W346" i="16"/>
  <c r="W345" i="16"/>
  <c r="W344" i="16"/>
  <c r="W343" i="16"/>
  <c r="W342" i="16"/>
  <c r="W341" i="16"/>
  <c r="W340" i="16"/>
  <c r="W339" i="16"/>
  <c r="W338" i="16"/>
  <c r="W337" i="16"/>
  <c r="O337" i="16"/>
  <c r="W336" i="16"/>
  <c r="O336" i="16"/>
  <c r="W335" i="16"/>
  <c r="W334" i="16"/>
  <c r="W333" i="16"/>
  <c r="W332" i="16"/>
  <c r="W331" i="16"/>
  <c r="W330" i="16"/>
  <c r="W329" i="16"/>
  <c r="W328" i="16"/>
  <c r="W327" i="16"/>
  <c r="W326" i="16"/>
  <c r="W325" i="16"/>
  <c r="W324" i="16"/>
  <c r="W323" i="16"/>
  <c r="W322" i="16"/>
  <c r="W321" i="16"/>
  <c r="W320" i="16"/>
  <c r="W319" i="16"/>
  <c r="W318" i="16"/>
  <c r="W317" i="16"/>
  <c r="W316" i="16"/>
  <c r="W315" i="16"/>
  <c r="W314" i="16"/>
  <c r="W313" i="16"/>
  <c r="W312" i="16"/>
  <c r="W311" i="16"/>
  <c r="W310" i="16"/>
  <c r="W309" i="16"/>
  <c r="W308" i="16"/>
  <c r="W307" i="16"/>
  <c r="W306" i="16"/>
  <c r="W305" i="16"/>
  <c r="W304" i="16"/>
  <c r="W303" i="16"/>
  <c r="W302" i="16"/>
  <c r="W301" i="16"/>
  <c r="W300" i="16"/>
  <c r="W299" i="16"/>
  <c r="W298" i="16"/>
  <c r="W297" i="16"/>
  <c r="W296" i="16"/>
  <c r="W295" i="16"/>
  <c r="W294" i="16"/>
  <c r="W293" i="16"/>
  <c r="W292" i="16"/>
  <c r="W291" i="16"/>
  <c r="W290" i="16"/>
  <c r="W289" i="16"/>
  <c r="W288" i="16"/>
  <c r="W287" i="16"/>
  <c r="W286" i="16"/>
  <c r="W285" i="16"/>
  <c r="W284" i="16"/>
  <c r="W283" i="16"/>
  <c r="W282" i="16"/>
  <c r="W281" i="16"/>
  <c r="W280" i="16"/>
  <c r="W279" i="16"/>
  <c r="W278" i="16"/>
  <c r="W277" i="16"/>
  <c r="W276" i="16"/>
  <c r="W275" i="16"/>
  <c r="W274" i="16"/>
  <c r="W273" i="16"/>
  <c r="W272" i="16"/>
  <c r="W271" i="16"/>
  <c r="W270" i="16"/>
  <c r="W269" i="16"/>
  <c r="W268" i="16"/>
  <c r="W267" i="16"/>
  <c r="W266" i="16"/>
  <c r="W265" i="16"/>
  <c r="W264" i="16"/>
  <c r="W262" i="16"/>
  <c r="W261" i="16"/>
  <c r="W260" i="16"/>
  <c r="W259" i="16"/>
  <c r="W258" i="16"/>
  <c r="W257" i="16"/>
  <c r="W256" i="16"/>
  <c r="W255" i="16"/>
  <c r="W254" i="16"/>
  <c r="W253" i="16"/>
  <c r="W252" i="16"/>
  <c r="W251" i="16"/>
  <c r="W250" i="16"/>
  <c r="W249" i="16"/>
  <c r="W248" i="16"/>
  <c r="W247" i="16"/>
  <c r="W246" i="16"/>
  <c r="W245" i="16"/>
  <c r="W244" i="16"/>
  <c r="W243" i="16"/>
  <c r="W242" i="16"/>
  <c r="W241" i="16"/>
  <c r="W240" i="16"/>
  <c r="W239" i="16"/>
  <c r="U239" i="16"/>
  <c r="W238" i="16"/>
  <c r="U238" i="16"/>
  <c r="W237" i="16"/>
  <c r="W236" i="16"/>
  <c r="W235" i="16"/>
  <c r="W234" i="16"/>
  <c r="W233" i="16"/>
  <c r="W232" i="16"/>
  <c r="W231" i="16"/>
  <c r="W230" i="16"/>
  <c r="W229" i="16"/>
  <c r="W228" i="16"/>
  <c r="W227" i="16"/>
  <c r="W226" i="16"/>
  <c r="W225" i="16"/>
  <c r="W224" i="16"/>
  <c r="W223" i="16"/>
  <c r="W222" i="16"/>
  <c r="W221" i="16"/>
  <c r="W220" i="16"/>
  <c r="W219" i="16"/>
  <c r="W218" i="16"/>
  <c r="W217" i="16"/>
  <c r="W216" i="16"/>
  <c r="W215" i="16"/>
  <c r="W214" i="16"/>
  <c r="W213" i="16"/>
  <c r="W212" i="16"/>
  <c r="W211" i="16"/>
  <c r="W210" i="16"/>
  <c r="W209" i="16"/>
  <c r="W208" i="16"/>
  <c r="W207" i="16"/>
  <c r="W206" i="16"/>
  <c r="W205" i="16"/>
  <c r="W204" i="16"/>
  <c r="W203" i="16"/>
  <c r="W202" i="16"/>
  <c r="W201" i="16"/>
  <c r="W200" i="16"/>
  <c r="W199" i="16"/>
  <c r="W198" i="16"/>
  <c r="W197" i="16"/>
  <c r="W196" i="16"/>
  <c r="W195" i="16"/>
  <c r="W194" i="16"/>
  <c r="W193" i="16"/>
  <c r="W192" i="16"/>
  <c r="W191" i="16"/>
  <c r="W190" i="16"/>
  <c r="W189" i="16"/>
  <c r="W188" i="16"/>
  <c r="W187" i="16"/>
  <c r="W186" i="16"/>
  <c r="W185" i="16"/>
  <c r="W184" i="16"/>
  <c r="W183" i="16"/>
  <c r="W182" i="16"/>
  <c r="W181" i="16"/>
  <c r="W180" i="16"/>
  <c r="W179" i="16"/>
  <c r="W178" i="16"/>
  <c r="W177" i="16"/>
  <c r="W176" i="16"/>
  <c r="W175" i="16"/>
  <c r="W174" i="16"/>
  <c r="W173" i="16"/>
  <c r="W172" i="16"/>
  <c r="W171" i="16"/>
  <c r="W170" i="16"/>
  <c r="W169" i="16"/>
  <c r="W168" i="16"/>
  <c r="W167" i="16"/>
  <c r="W166" i="16"/>
  <c r="W165" i="16"/>
  <c r="W164" i="16"/>
  <c r="W163" i="16"/>
  <c r="W162" i="16"/>
  <c r="W161" i="16"/>
  <c r="W160" i="16"/>
  <c r="W159" i="16"/>
  <c r="W158" i="16"/>
  <c r="W157" i="16"/>
  <c r="W156" i="16"/>
  <c r="W155" i="16"/>
  <c r="W154" i="16"/>
  <c r="W153" i="16"/>
  <c r="W152" i="16"/>
  <c r="W151" i="16"/>
  <c r="W150" i="16"/>
  <c r="W149" i="16"/>
  <c r="W148" i="16"/>
  <c r="W147" i="16"/>
  <c r="W146" i="16"/>
  <c r="W145" i="16"/>
  <c r="W144" i="16"/>
  <c r="W143" i="16"/>
  <c r="W142" i="16"/>
  <c r="W141" i="16"/>
  <c r="W140" i="16"/>
  <c r="W139" i="16"/>
  <c r="W138" i="16"/>
  <c r="W137" i="16"/>
  <c r="W136" i="16"/>
  <c r="W135" i="16"/>
  <c r="W134" i="16"/>
  <c r="W133" i="16"/>
  <c r="W132" i="16"/>
  <c r="W131" i="16"/>
  <c r="W130" i="16"/>
  <c r="W129" i="16"/>
  <c r="W128" i="16"/>
  <c r="W127" i="16"/>
  <c r="W126" i="16"/>
  <c r="W125" i="16"/>
  <c r="W124" i="16"/>
  <c r="W123" i="16"/>
  <c r="W122" i="16"/>
  <c r="W121" i="16"/>
  <c r="W120" i="16"/>
  <c r="W119" i="16"/>
  <c r="W118" i="16"/>
  <c r="W117" i="16"/>
  <c r="W116" i="16"/>
  <c r="W115" i="16"/>
  <c r="W114" i="16"/>
  <c r="W113" i="16"/>
  <c r="W112" i="16"/>
  <c r="W111" i="16"/>
  <c r="W110" i="16"/>
  <c r="W109" i="16"/>
  <c r="W108" i="16"/>
  <c r="W107" i="16"/>
  <c r="W106" i="16"/>
  <c r="W105" i="16"/>
  <c r="W104" i="16"/>
  <c r="W103" i="16"/>
  <c r="W102" i="16"/>
  <c r="W101" i="16"/>
  <c r="W100" i="16"/>
  <c r="W99" i="16"/>
  <c r="W98" i="16"/>
  <c r="W97" i="16"/>
  <c r="W96" i="16"/>
  <c r="W95" i="16"/>
  <c r="W94" i="16"/>
  <c r="W93" i="16"/>
  <c r="W92" i="16"/>
  <c r="W91" i="16"/>
  <c r="W90" i="16"/>
  <c r="W89" i="16"/>
  <c r="W88" i="16"/>
  <c r="W87" i="16"/>
  <c r="W86" i="16"/>
  <c r="W85" i="16"/>
  <c r="W84" i="16"/>
  <c r="W83" i="16"/>
  <c r="W82" i="16"/>
  <c r="W81" i="16"/>
  <c r="W80" i="16"/>
  <c r="W79" i="16"/>
  <c r="W78" i="16"/>
  <c r="W77" i="16"/>
  <c r="W76" i="16"/>
  <c r="W75" i="16"/>
  <c r="O75" i="16"/>
  <c r="W74" i="16"/>
  <c r="O74" i="16"/>
  <c r="W73" i="16"/>
  <c r="U73" i="16"/>
  <c r="W72" i="16"/>
  <c r="U72" i="16"/>
  <c r="W71" i="16"/>
  <c r="W70" i="16"/>
  <c r="W69" i="16"/>
  <c r="W68" i="16"/>
  <c r="W67" i="16"/>
  <c r="W66" i="16"/>
  <c r="W65" i="16"/>
  <c r="W64" i="16"/>
  <c r="W63" i="16"/>
  <c r="W62" i="16"/>
  <c r="W61" i="16"/>
  <c r="W60" i="16"/>
  <c r="W59" i="16"/>
  <c r="W58" i="16"/>
  <c r="W57" i="16"/>
  <c r="W56" i="16"/>
  <c r="W55" i="16"/>
  <c r="W54" i="16"/>
  <c r="W53" i="16"/>
  <c r="W52" i="16"/>
  <c r="W51" i="16"/>
  <c r="W50" i="16"/>
  <c r="W49" i="16"/>
  <c r="W48" i="16"/>
  <c r="W47" i="16"/>
  <c r="W46" i="16"/>
  <c r="W45" i="16"/>
  <c r="W44" i="16"/>
  <c r="W43" i="16"/>
  <c r="W42" i="16"/>
  <c r="W41" i="16"/>
  <c r="W40" i="16"/>
  <c r="W39" i="16"/>
  <c r="W38" i="16"/>
  <c r="W37" i="16"/>
  <c r="W36" i="16"/>
  <c r="W35" i="16"/>
  <c r="W34" i="16"/>
  <c r="W33" i="16"/>
  <c r="W32" i="16"/>
  <c r="W31" i="16"/>
  <c r="W30" i="16"/>
  <c r="W29" i="16"/>
  <c r="W28" i="16"/>
  <c r="W27" i="16"/>
  <c r="W26" i="16"/>
  <c r="W25" i="16"/>
  <c r="W24" i="16"/>
  <c r="W23" i="16"/>
  <c r="W22" i="16"/>
  <c r="W21" i="16"/>
  <c r="W20" i="16"/>
  <c r="W19" i="16"/>
  <c r="W18" i="16"/>
  <c r="W17" i="16"/>
  <c r="W16" i="16"/>
  <c r="W15" i="16"/>
  <c r="W14" i="16"/>
  <c r="W13" i="16"/>
  <c r="W12" i="16"/>
  <c r="W11" i="16"/>
  <c r="W10" i="16"/>
  <c r="W9" i="16"/>
  <c r="W8" i="16"/>
  <c r="W7" i="16"/>
  <c r="W6" i="16"/>
  <c r="W5" i="16"/>
  <c r="W4" i="16"/>
  <c r="W3" i="16"/>
  <c r="W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JUANITA MEJÍA TOBÓN</author>
    <author>DIANA CRISTINA ALVAREZ SOTO</author>
    <author>Rafael Decrecenzo Silvano Barreto</author>
  </authors>
  <commentList>
    <comment ref="D21" authorId="0" shapeId="0" xr:uid="{E0DDDDC9-AE15-47BC-81B8-016E394AE8C8}">
      <text>
        <r>
          <rPr>
            <b/>
            <sz val="9"/>
            <color indexed="81"/>
            <rFont val="Tahoma"/>
            <family val="2"/>
          </rPr>
          <t>JUANITA MEJÍA TOBÓN:</t>
        </r>
        <r>
          <rPr>
            <sz val="9"/>
            <color indexed="81"/>
            <rFont val="Tahoma"/>
            <family val="2"/>
          </rPr>
          <t xml:space="preserve">
Pendiente por crear en CTEEP</t>
        </r>
      </text>
    </comment>
    <comment ref="D22" authorId="0" shapeId="0" xr:uid="{26BD316B-B942-41F5-AAC6-D71CCBEFF694}">
      <text>
        <r>
          <rPr>
            <b/>
            <sz val="9"/>
            <color indexed="81"/>
            <rFont val="Tahoma"/>
            <family val="2"/>
          </rPr>
          <t>JUANITA MEJÍA TOBÓN:</t>
        </r>
        <r>
          <rPr>
            <sz val="9"/>
            <color indexed="81"/>
            <rFont val="Tahoma"/>
            <family val="2"/>
          </rPr>
          <t xml:space="preserve">
Les interesa crearla?</t>
        </r>
      </text>
    </comment>
    <comment ref="D23" authorId="0" shapeId="0" xr:uid="{DDD08A73-1527-41DF-9B66-A2E9448470D6}">
      <text>
        <r>
          <rPr>
            <b/>
            <sz val="9"/>
            <color indexed="81"/>
            <rFont val="Tahoma"/>
            <family val="2"/>
          </rPr>
          <t>JUANITA MEJÍA TOBÓN:</t>
        </r>
        <r>
          <rPr>
            <sz val="9"/>
            <color indexed="81"/>
            <rFont val="Tahoma"/>
            <family val="2"/>
          </rPr>
          <t xml:space="preserve">
Les interesa crearla?</t>
        </r>
      </text>
    </comment>
    <comment ref="D24" authorId="0" shapeId="0" xr:uid="{D937D445-CF4B-44CF-8DD9-019E39ED7C3D}">
      <text>
        <r>
          <rPr>
            <b/>
            <sz val="9"/>
            <color indexed="81"/>
            <rFont val="Tahoma"/>
            <family val="2"/>
          </rPr>
          <t>JUANITA MEJÍA TOBÓN:</t>
        </r>
        <r>
          <rPr>
            <sz val="9"/>
            <color indexed="81"/>
            <rFont val="Tahoma"/>
            <family val="2"/>
          </rPr>
          <t xml:space="preserve">
Les interesa crearla?</t>
        </r>
      </text>
    </comment>
    <comment ref="D25" authorId="0" shapeId="0" xr:uid="{B80118EE-CF56-4216-A240-71E7A3340246}">
      <text>
        <r>
          <rPr>
            <b/>
            <sz val="9"/>
            <color indexed="81"/>
            <rFont val="Tahoma"/>
            <family val="2"/>
          </rPr>
          <t>JUANITA MEJÍA TOBÓN:</t>
        </r>
        <r>
          <rPr>
            <sz val="9"/>
            <color indexed="81"/>
            <rFont val="Tahoma"/>
            <family val="2"/>
          </rPr>
          <t xml:space="preserve">
Les interesa crearla?</t>
        </r>
      </text>
    </comment>
    <comment ref="D26" authorId="0" shapeId="0" xr:uid="{6FD2758E-5625-479F-A784-D0A4BE7B6A10}">
      <text>
        <r>
          <rPr>
            <b/>
            <sz val="9"/>
            <color indexed="81"/>
            <rFont val="Tahoma"/>
            <family val="2"/>
          </rPr>
          <t>JUANITA MEJÍA TOBÓN:</t>
        </r>
        <r>
          <rPr>
            <sz val="9"/>
            <color indexed="81"/>
            <rFont val="Tahoma"/>
            <family val="2"/>
          </rPr>
          <t xml:space="preserve">
Les interesa crearla?</t>
        </r>
      </text>
    </comment>
    <comment ref="D27" authorId="0" shapeId="0" xr:uid="{DE7880A6-267F-409A-B9E7-6583823F2E1A}">
      <text>
        <r>
          <rPr>
            <b/>
            <sz val="9"/>
            <color indexed="81"/>
            <rFont val="Tahoma"/>
            <family val="2"/>
          </rPr>
          <t>JUANITA MEJÍA TOBÓN:</t>
        </r>
        <r>
          <rPr>
            <sz val="9"/>
            <color indexed="81"/>
            <rFont val="Tahoma"/>
            <family val="2"/>
          </rPr>
          <t xml:space="preserve">
Les interesa crearla?</t>
        </r>
      </text>
    </comment>
    <comment ref="D28" authorId="0" shapeId="0" xr:uid="{B61706FD-3F3F-4ACF-9746-41E8680F39E3}">
      <text>
        <r>
          <rPr>
            <b/>
            <sz val="9"/>
            <color indexed="81"/>
            <rFont val="Tahoma"/>
            <family val="2"/>
          </rPr>
          <t>JUANITA MEJÍA TOBÓN:</t>
        </r>
        <r>
          <rPr>
            <sz val="9"/>
            <color indexed="81"/>
            <rFont val="Tahoma"/>
            <family val="2"/>
          </rPr>
          <t xml:space="preserve">
Les interesa crearla?</t>
        </r>
      </text>
    </comment>
    <comment ref="D29" authorId="0" shapeId="0" xr:uid="{6FC4BA5B-73CC-40C1-9D87-E44D702A99F7}">
      <text>
        <r>
          <rPr>
            <b/>
            <sz val="9"/>
            <color indexed="81"/>
            <rFont val="Tahoma"/>
            <family val="2"/>
          </rPr>
          <t>JUANITA MEJÍA TOBÓN:</t>
        </r>
        <r>
          <rPr>
            <sz val="9"/>
            <color indexed="81"/>
            <rFont val="Tahoma"/>
            <family val="2"/>
          </rPr>
          <t xml:space="preserve">
Les interesa crearla?</t>
        </r>
      </text>
    </comment>
    <comment ref="D30" authorId="0" shapeId="0" xr:uid="{6B570C4A-76A9-4728-BAF0-1EF368563F63}">
      <text>
        <r>
          <rPr>
            <b/>
            <sz val="9"/>
            <color indexed="81"/>
            <rFont val="Tahoma"/>
            <family val="2"/>
          </rPr>
          <t>JUANITA MEJÍA TOBÓN:</t>
        </r>
        <r>
          <rPr>
            <sz val="9"/>
            <color indexed="81"/>
            <rFont val="Tahoma"/>
            <family val="2"/>
          </rPr>
          <t xml:space="preserve">
Les interesa crearla?</t>
        </r>
      </text>
    </comment>
    <comment ref="D31" authorId="0" shapeId="0" xr:uid="{B299E14E-B858-4419-9682-74DCBD158C41}">
      <text>
        <r>
          <rPr>
            <b/>
            <sz val="9"/>
            <color indexed="81"/>
            <rFont val="Tahoma"/>
            <family val="2"/>
          </rPr>
          <t>JUANITA MEJÍA TOBÓN:</t>
        </r>
        <r>
          <rPr>
            <sz val="9"/>
            <color indexed="81"/>
            <rFont val="Tahoma"/>
            <family val="2"/>
          </rPr>
          <t xml:space="preserve">
Les interesa crearla?</t>
        </r>
      </text>
    </comment>
    <comment ref="D32" authorId="0" shapeId="0" xr:uid="{AAAF891A-A270-4DD8-8C3F-3600678EC902}">
      <text>
        <r>
          <rPr>
            <b/>
            <sz val="9"/>
            <color indexed="81"/>
            <rFont val="Tahoma"/>
            <family val="2"/>
          </rPr>
          <t>JUANITA MEJÍA TOBÓN:</t>
        </r>
        <r>
          <rPr>
            <sz val="9"/>
            <color indexed="81"/>
            <rFont val="Tahoma"/>
            <family val="2"/>
          </rPr>
          <t xml:space="preserve">
Les interesa crearla?</t>
        </r>
      </text>
    </comment>
    <comment ref="D291" authorId="1" shapeId="0" xr:uid="{CD24B6F9-9999-47BB-A0FE-E128B34DA046}">
      <text>
        <r>
          <rPr>
            <b/>
            <sz val="9"/>
            <color indexed="81"/>
            <rFont val="Tahoma"/>
            <family val="2"/>
          </rPr>
          <t>DIANA CRISTINA ALVAREZ SOTO:</t>
        </r>
        <r>
          <rPr>
            <sz val="9"/>
            <color indexed="81"/>
            <rFont val="Tahoma"/>
            <family val="2"/>
          </rPr>
          <t xml:space="preserve">
Suministro equipos de cómputo (arriendo financiero)</t>
        </r>
      </text>
    </comment>
    <comment ref="D292" authorId="1" shapeId="0" xr:uid="{D2D6B0A0-B301-4373-8850-B7E7BB49F079}">
      <text>
        <r>
          <rPr>
            <b/>
            <sz val="9"/>
            <color indexed="81"/>
            <rFont val="Tahoma"/>
            <family val="2"/>
          </rPr>
          <t>DIANA CRISTINA ALVAREZ SOTO:</t>
        </r>
        <r>
          <rPr>
            <sz val="9"/>
            <color indexed="81"/>
            <rFont val="Tahoma"/>
            <family val="2"/>
          </rPr>
          <t xml:space="preserve">
Suministro equipos de cómputo (arriendo financiero)</t>
        </r>
      </text>
    </comment>
    <comment ref="D293" authorId="1" shapeId="0" xr:uid="{3E803344-C5D2-4AD7-BF72-D189AAB37FFC}">
      <text>
        <r>
          <rPr>
            <b/>
            <sz val="9"/>
            <color indexed="81"/>
            <rFont val="Tahoma"/>
            <family val="2"/>
          </rPr>
          <t>DIANA CRISTINA ALVAREZ SOTO:</t>
        </r>
        <r>
          <rPr>
            <sz val="9"/>
            <color indexed="81"/>
            <rFont val="Tahoma"/>
            <family val="2"/>
          </rPr>
          <t xml:space="preserve">
Suministro equipos de cómputo (arriendo financiero)</t>
        </r>
      </text>
    </comment>
    <comment ref="D1484" authorId="1" shapeId="0" xr:uid="{D4787A18-01ED-4ABF-9F37-8BD210F5A9D4}">
      <text>
        <r>
          <rPr>
            <b/>
            <sz val="9"/>
            <color indexed="81"/>
            <rFont val="Tahoma"/>
            <family val="2"/>
          </rPr>
          <t>DIANA CRISTINA ALVAREZ SOTO:</t>
        </r>
        <r>
          <rPr>
            <sz val="9"/>
            <color indexed="81"/>
            <rFont val="Tahoma"/>
            <family val="2"/>
          </rPr>
          <t xml:space="preserve">
Accesorios, morrales, teclado, s partes, etc. </t>
        </r>
      </text>
    </comment>
    <comment ref="D1485" authorId="1" shapeId="0" xr:uid="{9B922D3A-FC2D-4F94-AA54-B59C066EFCA3}">
      <text>
        <r>
          <rPr>
            <b/>
            <sz val="9"/>
            <color indexed="81"/>
            <rFont val="Tahoma"/>
            <family val="2"/>
          </rPr>
          <t>DIANA CRISTINA ALVAREZ SOTO:</t>
        </r>
        <r>
          <rPr>
            <sz val="9"/>
            <color indexed="81"/>
            <rFont val="Tahoma"/>
            <family val="2"/>
          </rPr>
          <t xml:space="preserve">
Accesorios, morrales, teclado, s partes, etc. </t>
        </r>
      </text>
    </comment>
    <comment ref="D1486" authorId="1" shapeId="0" xr:uid="{CA6B4880-D833-40BF-A07F-57CDF819498F}">
      <text>
        <r>
          <rPr>
            <b/>
            <sz val="9"/>
            <color indexed="81"/>
            <rFont val="Tahoma"/>
            <family val="2"/>
          </rPr>
          <t>DIANA CRISTINA ALVAREZ SOTO:</t>
        </r>
        <r>
          <rPr>
            <sz val="9"/>
            <color indexed="81"/>
            <rFont val="Tahoma"/>
            <family val="2"/>
          </rPr>
          <t xml:space="preserve">
Accesorios, morrales, teclado, s partes, etc. </t>
        </r>
      </text>
    </comment>
    <comment ref="D1594" authorId="0" shapeId="0" xr:uid="{2A72A605-1909-46D9-B84C-4F3FC1800DE0}">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D1595" authorId="0" shapeId="0" xr:uid="{D7418F31-6DEC-48A6-9275-7FBC379DCD26}">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D1596" authorId="0" shapeId="0" xr:uid="{CA0B4D5C-18B4-45E8-B168-88D019D9B91E}">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D1597" authorId="0" shapeId="0" xr:uid="{F10B51F2-F722-4668-8E13-D9BF328CEFDE}">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D1598" authorId="0" shapeId="0" xr:uid="{F2F41C4A-86C1-41FC-930E-6DD06384C8E2}">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D1599" authorId="0" shapeId="0" xr:uid="{F0C79D98-5424-4072-9DB5-7144FC157B6C}">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D1600" authorId="0" shapeId="0" xr:uid="{790C9D1F-D98B-4DFC-915B-64F38524274D}">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D1601" authorId="0" shapeId="0" xr:uid="{418AE783-AB38-4524-AEC6-2899EDC2F515}">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D1919" authorId="0" shapeId="0" xr:uid="{29DB4070-281E-4C36-924F-8BDF2CDF1C0E}">
      <text>
        <r>
          <rPr>
            <b/>
            <sz val="9"/>
            <color indexed="81"/>
            <rFont val="Tahoma"/>
            <family val="2"/>
          </rPr>
          <t>JUANITA MEJÍA TOBÓN:</t>
        </r>
        <r>
          <rPr>
            <sz val="9"/>
            <color indexed="81"/>
            <rFont val="Tahoma"/>
            <family val="2"/>
          </rPr>
          <t xml:space="preserve">
Pendiente por crear</t>
        </r>
      </text>
    </comment>
    <comment ref="D1920" authorId="0" shapeId="0" xr:uid="{2BD7B246-D16E-46FA-8851-05223A047FC9}">
      <text>
        <r>
          <rPr>
            <b/>
            <sz val="9"/>
            <color indexed="81"/>
            <rFont val="Tahoma"/>
            <family val="2"/>
          </rPr>
          <t>JUANITA MEJÍA TOBÓN:</t>
        </r>
        <r>
          <rPr>
            <sz val="9"/>
            <color indexed="81"/>
            <rFont val="Tahoma"/>
            <family val="2"/>
          </rPr>
          <t xml:space="preserve">
Pendiente por crear</t>
        </r>
      </text>
    </comment>
    <comment ref="D1921" authorId="0" shapeId="0" xr:uid="{8D981DFE-27C1-4295-969C-F2832C63CB43}">
      <text>
        <r>
          <rPr>
            <b/>
            <sz val="9"/>
            <color indexed="81"/>
            <rFont val="Tahoma"/>
            <family val="2"/>
          </rPr>
          <t>JUANITA MEJÍA TOBÓN:</t>
        </r>
        <r>
          <rPr>
            <sz val="9"/>
            <color indexed="81"/>
            <rFont val="Tahoma"/>
            <family val="2"/>
          </rPr>
          <t xml:space="preserve">
Pendiente por crear</t>
        </r>
      </text>
    </comment>
    <comment ref="D1922" authorId="0" shapeId="0" xr:uid="{1B2DE1CC-0EFB-4EAF-A7DC-1C9D7BD4ECE4}">
      <text>
        <r>
          <rPr>
            <b/>
            <sz val="9"/>
            <color indexed="81"/>
            <rFont val="Tahoma"/>
            <family val="2"/>
          </rPr>
          <t>JUANITA MEJÍA TOBÓN:</t>
        </r>
        <r>
          <rPr>
            <sz val="9"/>
            <color indexed="81"/>
            <rFont val="Tahoma"/>
            <family val="2"/>
          </rPr>
          <t xml:space="preserve">
Pendiente por crear</t>
        </r>
      </text>
    </comment>
    <comment ref="D1923" authorId="0" shapeId="0" xr:uid="{76B0E303-2E27-48DA-8D3F-62907D4BC2B2}">
      <text>
        <r>
          <rPr>
            <b/>
            <sz val="9"/>
            <color indexed="81"/>
            <rFont val="Tahoma"/>
            <family val="2"/>
          </rPr>
          <t>JUANITA MEJÍA TOBÓN:</t>
        </r>
        <r>
          <rPr>
            <sz val="9"/>
            <color indexed="81"/>
            <rFont val="Tahoma"/>
            <family val="2"/>
          </rPr>
          <t xml:space="preserve">
Pendiente por crear</t>
        </r>
      </text>
    </comment>
    <comment ref="D1924" authorId="0" shapeId="0" xr:uid="{D56692EE-EB3F-498E-8475-D915A0EED2ED}">
      <text>
        <r>
          <rPr>
            <b/>
            <sz val="9"/>
            <color indexed="81"/>
            <rFont val="Tahoma"/>
            <family val="2"/>
          </rPr>
          <t>JUANITA MEJÍA TOBÓN:</t>
        </r>
        <r>
          <rPr>
            <sz val="9"/>
            <color indexed="81"/>
            <rFont val="Tahoma"/>
            <family val="2"/>
          </rPr>
          <t xml:space="preserve">
Pendiente por crear</t>
        </r>
      </text>
    </comment>
    <comment ref="D1925" authorId="0" shapeId="0" xr:uid="{B0E3807D-9762-445B-BFDB-54D2F0B590E0}">
      <text>
        <r>
          <rPr>
            <b/>
            <sz val="9"/>
            <color indexed="81"/>
            <rFont val="Tahoma"/>
            <family val="2"/>
          </rPr>
          <t>JUANITA MEJÍA TOBÓN:</t>
        </r>
        <r>
          <rPr>
            <sz val="9"/>
            <color indexed="81"/>
            <rFont val="Tahoma"/>
            <family val="2"/>
          </rPr>
          <t xml:space="preserve">
Pendiente por crear</t>
        </r>
      </text>
    </comment>
    <comment ref="D2266" authorId="2" shapeId="0" xr:uid="{12A7459F-FE8F-40A8-960E-939692925FF0}">
      <text>
        <r>
          <rPr>
            <b/>
            <sz val="9"/>
            <color indexed="81"/>
            <rFont val="Segoe UI"/>
            <family val="2"/>
          </rPr>
          <t>RBARRETO: MOVIDO PARA OUTRA CATEGORIA</t>
        </r>
      </text>
    </comment>
    <comment ref="D2643" authorId="1" shapeId="0" xr:uid="{83739596-0C2B-4A42-B9F3-49DD4DFDB583}">
      <text>
        <r>
          <rPr>
            <b/>
            <sz val="9"/>
            <color indexed="81"/>
            <rFont val="Tahoma"/>
            <family val="2"/>
          </rPr>
          <t>DIANA CRISTINA ALVAREZ SOTO:</t>
        </r>
        <r>
          <rPr>
            <sz val="9"/>
            <color indexed="81"/>
            <rFont val="Tahoma"/>
            <family val="2"/>
          </rPr>
          <t xml:space="preserve">
Arriendo de equipos de computo</t>
        </r>
      </text>
    </comment>
    <comment ref="D2644" authorId="1" shapeId="0" xr:uid="{124EBA44-154A-44C6-BE3E-A1270F9CECE0}">
      <text>
        <r>
          <rPr>
            <b/>
            <sz val="9"/>
            <color indexed="81"/>
            <rFont val="Tahoma"/>
            <family val="2"/>
          </rPr>
          <t>DIANA CRISTINA ALVAREZ SOTO:</t>
        </r>
        <r>
          <rPr>
            <sz val="9"/>
            <color indexed="81"/>
            <rFont val="Tahoma"/>
            <family val="2"/>
          </rPr>
          <t xml:space="preserve">
Arriendo de equipos de computo</t>
        </r>
      </text>
    </comment>
    <comment ref="D2645" authorId="1" shapeId="0" xr:uid="{28346401-4629-45ED-8B36-0AE69BF6770D}">
      <text>
        <r>
          <rPr>
            <b/>
            <sz val="9"/>
            <color indexed="81"/>
            <rFont val="Tahoma"/>
            <family val="2"/>
          </rPr>
          <t>DIANA CRISTINA ALVAREZ SOTO:</t>
        </r>
        <r>
          <rPr>
            <sz val="9"/>
            <color indexed="81"/>
            <rFont val="Tahoma"/>
            <family val="2"/>
          </rPr>
          <t xml:space="preserve">
Arriendo de equipos de computo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JUANITA MEJÍA TOBÓN</author>
  </authors>
  <commentList>
    <comment ref="C1" authorId="0" shapeId="0" xr:uid="{99DC7AB8-9F23-45E5-BD31-E49593B0C718}">
      <text>
        <r>
          <rPr>
            <sz val="9"/>
            <color indexed="81"/>
            <rFont val="Tahoma"/>
            <family val="2"/>
          </rPr>
          <t xml:space="preserve">-Inventariable
-Planificable con MRP
-Determinación automática de la fuente de aprovisionamiento
-Información del gasto a nivel de material
(Los reportes se pueden tener tanto para lo que tiene código como para  lo que no)
</t>
        </r>
      </text>
    </comment>
    <comment ref="C82" authorId="0" shapeId="0" xr:uid="{CDE5CC30-E722-41A3-9592-52EED178756E}">
      <text>
        <r>
          <rPr>
            <sz val="9"/>
            <color indexed="81"/>
            <rFont val="Tahoma"/>
            <family val="2"/>
          </rPr>
          <t>Se debería crear un código para cada proyecto, puesto que no se puede tener varios pedidos abiertos con el mismo proveedor al mismo tiempo.
Si no se usa código, habría que poner en la solped la fuente de aprovisionamiento (pedido abierto) manualmente</t>
        </r>
      </text>
    </comment>
    <comment ref="C92" authorId="0" shapeId="0" xr:uid="{A48F0AF5-8F99-4DC5-A846-85D1513DD081}">
      <text>
        <r>
          <rPr>
            <sz val="9"/>
            <color indexed="81"/>
            <rFont val="Tahoma"/>
            <family val="2"/>
          </rPr>
          <t xml:space="preserve">La información se tiene por grupo de artículos
</t>
        </r>
      </text>
    </comment>
    <comment ref="C468" authorId="0" shapeId="0" xr:uid="{03D33279-57BD-41F0-90B3-2768DAF2B626}">
      <text>
        <r>
          <rPr>
            <b/>
            <sz val="9"/>
            <color indexed="81"/>
            <rFont val="Tahoma"/>
            <family val="2"/>
          </rPr>
          <t>ESTO PASA POR INVENTARIOS?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Jorge Ignacio Coronado Lobos</author>
    <author>JUANITA MEJÍA TOBÓN</author>
    <author>Rafael Decrecenzo Silvano Barreto</author>
    <author>Claudio Valencia Melo</author>
    <author>DIANA CRISTINA ALVAREZ SOTO</author>
  </authors>
  <commentList>
    <comment ref="R1" authorId="0" shapeId="0" xr:uid="{32947ACE-F610-438E-8DE5-BCDD1D00AD0C}">
      <text>
        <r>
          <rPr>
            <b/>
            <sz val="9"/>
            <color indexed="81"/>
            <rFont val="Tahoma"/>
            <family val="2"/>
          </rPr>
          <t>Jorge Ignacio Coronado Lobos:</t>
        </r>
        <r>
          <rPr>
            <sz val="9"/>
            <color indexed="81"/>
            <rFont val="Tahoma"/>
            <family val="2"/>
          </rPr>
          <t xml:space="preserve">
20 carac máx</t>
        </r>
      </text>
    </comment>
    <comment ref="S1" authorId="0" shapeId="0" xr:uid="{4426A790-E63C-4391-B201-32D1FFA3FCD2}">
      <text>
        <r>
          <rPr>
            <b/>
            <sz val="9"/>
            <color indexed="81"/>
            <rFont val="Tahoma"/>
            <family val="2"/>
          </rPr>
          <t>Jorge Ignacio Coronado Lobos:</t>
        </r>
        <r>
          <rPr>
            <sz val="9"/>
            <color indexed="81"/>
            <rFont val="Tahoma"/>
            <family val="2"/>
          </rPr>
          <t xml:space="preserve">
40 caract máx
</t>
        </r>
      </text>
    </comment>
    <comment ref="V538" authorId="0" shapeId="0" xr:uid="{A90D922E-13A4-43A5-B906-4F5D06D093E2}">
      <text>
        <r>
          <rPr>
            <b/>
            <sz val="9"/>
            <color indexed="81"/>
            <rFont val="Tahoma"/>
            <family val="2"/>
          </rPr>
          <t>Jorge Ignacio Coronado Lobos:</t>
        </r>
        <r>
          <rPr>
            <sz val="9"/>
            <color indexed="81"/>
            <rFont val="Tahoma"/>
            <family val="2"/>
          </rPr>
          <t xml:space="preserve">
CREO PUEDE SER ESA</t>
        </r>
      </text>
    </comment>
    <comment ref="G951" authorId="1" shapeId="0" xr:uid="{385FD5C1-C412-44E2-AACD-6F497F45A914}">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G952" authorId="1" shapeId="0" xr:uid="{E87F37E0-E2BD-4141-A49B-29BE4A9029B3}">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G953" authorId="1" shapeId="0" xr:uid="{F6E04249-5DC3-49B5-A1AE-FFDE86A90513}">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G954" authorId="1" shapeId="0" xr:uid="{DE2F2D41-5F20-4B08-91E7-0B9D2DC99049}">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G985" authorId="1" shapeId="0" xr:uid="{4ED1288A-4EEE-4494-B5FA-68BE833A1A8B}">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G986" authorId="1" shapeId="0" xr:uid="{7E13BAD1-78CE-41FB-9EC9-F7B33C2AF162}">
      <text>
        <r>
          <rPr>
            <b/>
            <sz val="9"/>
            <color indexed="81"/>
            <rFont val="Tahoma"/>
            <family val="2"/>
          </rPr>
          <t>JUANITA MEJÍA TOBÓN:</t>
        </r>
        <r>
          <rPr>
            <sz val="9"/>
            <color indexed="81"/>
            <rFont val="Tahoma"/>
            <family val="2"/>
          </rPr>
          <t xml:space="preserve">
La subcategoría se llama "Levantamientos topográficos convencionales", pero en el plan de compras nos especificarán si es para líneas o para subestaciones, para poder asociarla a la categoría corporativa Diseño de líneas o Diseño de subestaciones, según el caso</t>
        </r>
      </text>
    </comment>
    <comment ref="G987" authorId="1" shapeId="0" xr:uid="{177FE58F-CAF2-4282-9042-5BB921D6E844}">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G988" authorId="1" shapeId="0" xr:uid="{BD032DF7-6C34-4DA3-9DBB-225E92615A8C}">
      <text>
        <r>
          <rPr>
            <b/>
            <sz val="9"/>
            <color indexed="81"/>
            <rFont val="Tahoma"/>
            <family val="2"/>
          </rPr>
          <t>JUANITA MEJÍA TOBÓN:</t>
        </r>
        <r>
          <rPr>
            <sz val="9"/>
            <color indexed="81"/>
            <rFont val="Tahoma"/>
            <family val="2"/>
          </rPr>
          <t xml:space="preserve">
La subcategoría se llama "Levantamientos topográficos con sensores remotos", pero en el plan de compras nos especificarán si es para líneas o para subestaciones, para poder asociarla a la categoría corporativa Diseño de líneas o Diseño de subestaciones, según el caso</t>
        </r>
      </text>
    </comment>
    <comment ref="G1203" authorId="1" shapeId="0" xr:uid="{A128D63B-C328-4C74-85C4-B627DF278D14}">
      <text>
        <r>
          <rPr>
            <b/>
            <sz val="9"/>
            <color indexed="81"/>
            <rFont val="Tahoma"/>
            <family val="2"/>
          </rPr>
          <t>JUANITA MEJÍA TOBÓN:</t>
        </r>
        <r>
          <rPr>
            <sz val="9"/>
            <color indexed="81"/>
            <rFont val="Tahoma"/>
            <family val="2"/>
          </rPr>
          <t xml:space="preserve">
Pendiente por crear</t>
        </r>
      </text>
    </comment>
    <comment ref="G1204" authorId="1" shapeId="0" xr:uid="{5C10DECF-D5F2-43ED-A37C-9B5BE9AAB4A6}">
      <text>
        <r>
          <rPr>
            <b/>
            <sz val="9"/>
            <color indexed="81"/>
            <rFont val="Tahoma"/>
            <family val="2"/>
          </rPr>
          <t>JUANITA MEJÍA TOBÓN:</t>
        </r>
        <r>
          <rPr>
            <sz val="9"/>
            <color indexed="81"/>
            <rFont val="Tahoma"/>
            <family val="2"/>
          </rPr>
          <t xml:space="preserve">
Pendiente por crear</t>
        </r>
      </text>
    </comment>
    <comment ref="G1205" authorId="1" shapeId="0" xr:uid="{E15F459C-7A36-4349-A158-2CC1DAB8225A}">
      <text>
        <r>
          <rPr>
            <b/>
            <sz val="9"/>
            <color indexed="81"/>
            <rFont val="Tahoma"/>
            <family val="2"/>
          </rPr>
          <t>JUANITA MEJÍA TOBÓN:</t>
        </r>
        <r>
          <rPr>
            <sz val="9"/>
            <color indexed="81"/>
            <rFont val="Tahoma"/>
            <family val="2"/>
          </rPr>
          <t xml:space="preserve">
Pendiente por crear</t>
        </r>
      </text>
    </comment>
    <comment ref="G1206" authorId="1" shapeId="0" xr:uid="{1228BC07-8156-4189-8546-D5724EBF96D8}">
      <text>
        <r>
          <rPr>
            <b/>
            <sz val="9"/>
            <color indexed="81"/>
            <rFont val="Tahoma"/>
            <family val="2"/>
          </rPr>
          <t>JUANITA MEJÍA TOBÓN:</t>
        </r>
        <r>
          <rPr>
            <sz val="9"/>
            <color indexed="81"/>
            <rFont val="Tahoma"/>
            <family val="2"/>
          </rPr>
          <t xml:space="preserve">
Pendiente por crear</t>
        </r>
      </text>
    </comment>
    <comment ref="G1207" authorId="1" shapeId="0" xr:uid="{24FD085A-C06F-4C9D-B7EC-D6FB2B29D618}">
      <text>
        <r>
          <rPr>
            <b/>
            <sz val="9"/>
            <color indexed="81"/>
            <rFont val="Tahoma"/>
            <family val="2"/>
          </rPr>
          <t>JUANITA MEJÍA TOBÓN:</t>
        </r>
        <r>
          <rPr>
            <sz val="9"/>
            <color indexed="81"/>
            <rFont val="Tahoma"/>
            <family val="2"/>
          </rPr>
          <t xml:space="preserve">
Pendiente por crear</t>
        </r>
      </text>
    </comment>
    <comment ref="G1208" authorId="1" shapeId="0" xr:uid="{E7AE3265-7E13-49CF-8130-63D0D9796B77}">
      <text>
        <r>
          <rPr>
            <b/>
            <sz val="9"/>
            <color indexed="81"/>
            <rFont val="Tahoma"/>
            <family val="2"/>
          </rPr>
          <t>JUANITA MEJÍA TOBÓN:</t>
        </r>
        <r>
          <rPr>
            <sz val="9"/>
            <color indexed="81"/>
            <rFont val="Tahoma"/>
            <family val="2"/>
          </rPr>
          <t xml:space="preserve">
Pendiente por crear</t>
        </r>
      </text>
    </comment>
    <comment ref="G1214" authorId="1" shapeId="0" xr:uid="{95410AF7-BDB3-42B3-B8BD-719D1632310D}">
      <text>
        <r>
          <rPr>
            <b/>
            <sz val="9"/>
            <color indexed="81"/>
            <rFont val="Tahoma"/>
            <family val="2"/>
          </rPr>
          <t>JUANITA MEJÍA TOBÓN:</t>
        </r>
        <r>
          <rPr>
            <sz val="9"/>
            <color indexed="81"/>
            <rFont val="Tahoma"/>
            <family val="2"/>
          </rPr>
          <t xml:space="preserve">
Pendiente por crear</t>
        </r>
      </text>
    </comment>
    <comment ref="G1302" authorId="2" shapeId="0" xr:uid="{F75290B3-5B1E-49FE-AF0A-43151249A353}">
      <text>
        <r>
          <rPr>
            <b/>
            <sz val="9"/>
            <color indexed="81"/>
            <rFont val="Segoe UI"/>
            <family val="2"/>
          </rPr>
          <t>RBARRETO: MOVIDO PARA OUTRA CATEGORIA</t>
        </r>
      </text>
    </comment>
    <comment ref="W1409" authorId="0" shapeId="0" xr:uid="{204C0202-0244-4C51-94AE-84F263FEB67E}">
      <text>
        <r>
          <rPr>
            <b/>
            <sz val="9"/>
            <color indexed="81"/>
            <rFont val="Tahoma"/>
            <family val="2"/>
          </rPr>
          <t>Jorge Ignacio Coronado Lobos:</t>
        </r>
        <r>
          <rPr>
            <sz val="9"/>
            <color indexed="81"/>
            <rFont val="Tahoma"/>
            <family val="2"/>
          </rPr>
          <t xml:space="preserve">
PODRÍA SER</t>
        </r>
      </text>
    </comment>
    <comment ref="W1410" authorId="0" shapeId="0" xr:uid="{9AD9292F-BA16-418D-8A7A-670CD6523893}">
      <text>
        <r>
          <rPr>
            <b/>
            <sz val="9"/>
            <color indexed="81"/>
            <rFont val="Tahoma"/>
            <family val="2"/>
          </rPr>
          <t>Jorge Ignacio Coronado Lobos:</t>
        </r>
        <r>
          <rPr>
            <sz val="9"/>
            <color indexed="81"/>
            <rFont val="Tahoma"/>
            <family val="2"/>
          </rPr>
          <t xml:space="preserve">
PODRÍA SER</t>
        </r>
      </text>
    </comment>
    <comment ref="W1467" authorId="0" shapeId="0" xr:uid="{7FF403E5-E883-445F-BC38-43FF74DB7497}">
      <text>
        <r>
          <rPr>
            <b/>
            <sz val="9"/>
            <color indexed="81"/>
            <rFont val="Tahoma"/>
            <family val="2"/>
          </rPr>
          <t>Jorge Ignacio Coronado Lobos:</t>
        </r>
        <r>
          <rPr>
            <sz val="9"/>
            <color indexed="81"/>
            <rFont val="Tahoma"/>
            <family val="2"/>
          </rPr>
          <t xml:space="preserve">
PODRÍA SER</t>
        </r>
      </text>
    </comment>
    <comment ref="W1478" authorId="0" shapeId="0" xr:uid="{28AC37B7-7F00-4E49-B1AA-98B34CA36008}">
      <text>
        <r>
          <rPr>
            <b/>
            <sz val="9"/>
            <color indexed="81"/>
            <rFont val="Tahoma"/>
            <family val="2"/>
          </rPr>
          <t>Jorge Ignacio Coronado Lobos:</t>
        </r>
        <r>
          <rPr>
            <sz val="9"/>
            <color indexed="81"/>
            <rFont val="Tahoma"/>
            <family val="2"/>
          </rPr>
          <t xml:space="preserve">
PODRÍA SER</t>
        </r>
      </text>
    </comment>
    <comment ref="W1480" authorId="0" shapeId="0" xr:uid="{49A0F68B-1784-4331-9A81-DDCBDAD3CAFD}">
      <text>
        <r>
          <rPr>
            <b/>
            <sz val="9"/>
            <color indexed="81"/>
            <rFont val="Tahoma"/>
            <family val="2"/>
          </rPr>
          <t>Jorge Ignacio Coronado Lobos:</t>
        </r>
        <r>
          <rPr>
            <sz val="9"/>
            <color indexed="81"/>
            <rFont val="Tahoma"/>
            <family val="2"/>
          </rPr>
          <t xml:space="preserve">
PODRÍA SER</t>
        </r>
      </text>
    </comment>
    <comment ref="O1639" authorId="3" shapeId="0" xr:uid="{931F59C0-2E86-4015-BA7A-36CD996F6CFB}">
      <text>
        <r>
          <rPr>
            <b/>
            <sz val="9"/>
            <color indexed="81"/>
            <rFont val="Tahoma"/>
            <family val="2"/>
          </rPr>
          <t>Claudio Valencia Melo:</t>
        </r>
        <r>
          <rPr>
            <sz val="9"/>
            <color indexed="81"/>
            <rFont val="Tahoma"/>
            <family val="2"/>
          </rPr>
          <t xml:space="preserve">
CAMBIAR A TRANSVERSAL
</t>
        </r>
      </text>
    </comment>
    <comment ref="G1981" authorId="1" shapeId="0" xr:uid="{8E10712A-4E82-485B-B2B1-FB0C9B710FF6}">
      <text>
        <r>
          <rPr>
            <b/>
            <sz val="9"/>
            <color indexed="81"/>
            <rFont val="Tahoma"/>
            <family val="2"/>
          </rPr>
          <t>JUANITA MEJÍA TOBÓN:</t>
        </r>
        <r>
          <rPr>
            <sz val="9"/>
            <color indexed="81"/>
            <rFont val="Tahoma"/>
            <family val="2"/>
          </rPr>
          <t xml:space="preserve">
Les interesa crearla?</t>
        </r>
      </text>
    </comment>
    <comment ref="G1982" authorId="1" shapeId="0" xr:uid="{E13BC05E-8707-4307-AF21-ED3351BF2399}">
      <text>
        <r>
          <rPr>
            <b/>
            <sz val="9"/>
            <color indexed="81"/>
            <rFont val="Tahoma"/>
            <family val="2"/>
          </rPr>
          <t>JUANITA MEJÍA TOBÓN:</t>
        </r>
        <r>
          <rPr>
            <sz val="9"/>
            <color indexed="81"/>
            <rFont val="Tahoma"/>
            <family val="2"/>
          </rPr>
          <t xml:space="preserve">
Les interesa crearla?</t>
        </r>
      </text>
    </comment>
    <comment ref="G1983" authorId="1" shapeId="0" xr:uid="{D17C30ED-6879-4BC6-804B-D72588524847}">
      <text>
        <r>
          <rPr>
            <b/>
            <sz val="9"/>
            <color indexed="81"/>
            <rFont val="Tahoma"/>
            <family val="2"/>
          </rPr>
          <t>JUANITA MEJÍA TOBÓN:</t>
        </r>
        <r>
          <rPr>
            <sz val="9"/>
            <color indexed="81"/>
            <rFont val="Tahoma"/>
            <family val="2"/>
          </rPr>
          <t xml:space="preserve">
Les interesa crearla?</t>
        </r>
      </text>
    </comment>
    <comment ref="G1984" authorId="1" shapeId="0" xr:uid="{371739B3-7D55-4E3E-94A9-9B9D57A5C07B}">
      <text>
        <r>
          <rPr>
            <b/>
            <sz val="9"/>
            <color indexed="81"/>
            <rFont val="Tahoma"/>
            <family val="2"/>
          </rPr>
          <t>JUANITA MEJÍA TOBÓN:</t>
        </r>
        <r>
          <rPr>
            <sz val="9"/>
            <color indexed="81"/>
            <rFont val="Tahoma"/>
            <family val="2"/>
          </rPr>
          <t xml:space="preserve">
Les interesa crearla?</t>
        </r>
      </text>
    </comment>
    <comment ref="G1985" authorId="1" shapeId="0" xr:uid="{03E945CD-7814-4179-8A1C-0182D17005F7}">
      <text>
        <r>
          <rPr>
            <b/>
            <sz val="9"/>
            <color indexed="81"/>
            <rFont val="Tahoma"/>
            <family val="2"/>
          </rPr>
          <t>JUANITA MEJÍA TOBÓN:</t>
        </r>
        <r>
          <rPr>
            <sz val="9"/>
            <color indexed="81"/>
            <rFont val="Tahoma"/>
            <family val="2"/>
          </rPr>
          <t xml:space="preserve">
Les interesa crearla?</t>
        </r>
      </text>
    </comment>
    <comment ref="G1986" authorId="1" shapeId="0" xr:uid="{80A3229F-A49A-4E73-B409-F3B81839A157}">
      <text>
        <r>
          <rPr>
            <b/>
            <sz val="9"/>
            <color indexed="81"/>
            <rFont val="Tahoma"/>
            <family val="2"/>
          </rPr>
          <t>JUANITA MEJÍA TOBÓN:</t>
        </r>
        <r>
          <rPr>
            <sz val="9"/>
            <color indexed="81"/>
            <rFont val="Tahoma"/>
            <family val="2"/>
          </rPr>
          <t xml:space="preserve">
Les interesa crearla?</t>
        </r>
      </text>
    </comment>
    <comment ref="G1987" authorId="1" shapeId="0" xr:uid="{109DBB3E-3BBC-4144-868F-7775836D4A4B}">
      <text>
        <r>
          <rPr>
            <b/>
            <sz val="9"/>
            <color indexed="81"/>
            <rFont val="Tahoma"/>
            <family val="2"/>
          </rPr>
          <t>JUANITA MEJÍA TOBÓN:</t>
        </r>
        <r>
          <rPr>
            <sz val="9"/>
            <color indexed="81"/>
            <rFont val="Tahoma"/>
            <family val="2"/>
          </rPr>
          <t xml:space="preserve">
Les interesa crearla?</t>
        </r>
      </text>
    </comment>
    <comment ref="G1988" authorId="1" shapeId="0" xr:uid="{EA79B064-26B4-4326-8D22-CAA7E7C348B9}">
      <text>
        <r>
          <rPr>
            <b/>
            <sz val="9"/>
            <color indexed="81"/>
            <rFont val="Tahoma"/>
            <family val="2"/>
          </rPr>
          <t>JUANITA MEJÍA TOBÓN:</t>
        </r>
        <r>
          <rPr>
            <sz val="9"/>
            <color indexed="81"/>
            <rFont val="Tahoma"/>
            <family val="2"/>
          </rPr>
          <t xml:space="preserve">
Les interesa crearla?</t>
        </r>
      </text>
    </comment>
    <comment ref="G1989" authorId="1" shapeId="0" xr:uid="{6950EBE1-8D22-4D01-B717-179B40A9DECC}">
      <text>
        <r>
          <rPr>
            <b/>
            <sz val="9"/>
            <color indexed="81"/>
            <rFont val="Tahoma"/>
            <family val="2"/>
          </rPr>
          <t>JUANITA MEJÍA TOBÓN:</t>
        </r>
        <r>
          <rPr>
            <sz val="9"/>
            <color indexed="81"/>
            <rFont val="Tahoma"/>
            <family val="2"/>
          </rPr>
          <t xml:space="preserve">
Les interesa crearla?</t>
        </r>
      </text>
    </comment>
    <comment ref="G1990" authorId="1" shapeId="0" xr:uid="{D33254D7-FF94-403B-911A-9E2424ED36FB}">
      <text>
        <r>
          <rPr>
            <b/>
            <sz val="9"/>
            <color indexed="81"/>
            <rFont val="Tahoma"/>
            <family val="2"/>
          </rPr>
          <t>JUANITA MEJÍA TOBÓN:</t>
        </r>
        <r>
          <rPr>
            <sz val="9"/>
            <color indexed="81"/>
            <rFont val="Tahoma"/>
            <family val="2"/>
          </rPr>
          <t xml:space="preserve">
Les interesa crearla?</t>
        </r>
      </text>
    </comment>
    <comment ref="G1991" authorId="1" shapeId="0" xr:uid="{F3DDA906-8D70-4988-A5CF-1A65ABB74410}">
      <text>
        <r>
          <rPr>
            <b/>
            <sz val="9"/>
            <color indexed="81"/>
            <rFont val="Tahoma"/>
            <family val="2"/>
          </rPr>
          <t>JUANITA MEJÍA TOBÓN:</t>
        </r>
        <r>
          <rPr>
            <sz val="9"/>
            <color indexed="81"/>
            <rFont val="Tahoma"/>
            <family val="2"/>
          </rPr>
          <t xml:space="preserve">
Les interesa crearla?</t>
        </r>
      </text>
    </comment>
    <comment ref="G1992" authorId="1" shapeId="0" xr:uid="{96C9C44F-DEA5-4667-9694-883643EBCC11}">
      <text>
        <r>
          <rPr>
            <b/>
            <sz val="9"/>
            <color indexed="81"/>
            <rFont val="Tahoma"/>
            <family val="2"/>
          </rPr>
          <t>JUANITA MEJÍA TOBÓN:</t>
        </r>
        <r>
          <rPr>
            <sz val="9"/>
            <color indexed="81"/>
            <rFont val="Tahoma"/>
            <family val="2"/>
          </rPr>
          <t xml:space="preserve">
Pendiente por crear en CTEEP</t>
        </r>
      </text>
    </comment>
    <comment ref="W2088" authorId="0" shapeId="0" xr:uid="{65714B34-DE34-4304-9996-82CA6C292881}">
      <text>
        <r>
          <rPr>
            <b/>
            <sz val="9"/>
            <color indexed="81"/>
            <rFont val="Tahoma"/>
            <family val="2"/>
          </rPr>
          <t>Jorge Ignacio Coronado Lobos:</t>
        </r>
        <r>
          <rPr>
            <sz val="9"/>
            <color indexed="81"/>
            <rFont val="Tahoma"/>
            <family val="2"/>
          </rPr>
          <t xml:space="preserve">
PODRÍA SER</t>
        </r>
      </text>
    </comment>
    <comment ref="G2438" authorId="4" shapeId="0" xr:uid="{D5591F94-A9E0-42D0-81ED-18744C81CF75}">
      <text>
        <r>
          <rPr>
            <b/>
            <sz val="9"/>
            <color indexed="81"/>
            <rFont val="Tahoma"/>
            <family val="2"/>
          </rPr>
          <t>DIANA CRISTINA ALVAREZ SOTO:</t>
        </r>
        <r>
          <rPr>
            <sz val="9"/>
            <color indexed="81"/>
            <rFont val="Tahoma"/>
            <family val="2"/>
          </rPr>
          <t xml:space="preserve">
Arriendo de equipos de computo</t>
        </r>
      </text>
    </comment>
    <comment ref="G2439" authorId="4" shapeId="0" xr:uid="{3FD73766-0F30-46D4-8216-A96D059411A8}">
      <text>
        <r>
          <rPr>
            <b/>
            <sz val="9"/>
            <color indexed="81"/>
            <rFont val="Tahoma"/>
            <family val="2"/>
          </rPr>
          <t>DIANA CRISTINA ALVAREZ SOTO:</t>
        </r>
        <r>
          <rPr>
            <sz val="9"/>
            <color indexed="81"/>
            <rFont val="Tahoma"/>
            <family val="2"/>
          </rPr>
          <t xml:space="preserve">
Arriendo de equipos de computo</t>
        </r>
      </text>
    </comment>
    <comment ref="G2440" authorId="4" shapeId="0" xr:uid="{A02FFE39-74A9-4306-83EA-A8B098A16E6A}">
      <text>
        <r>
          <rPr>
            <b/>
            <sz val="9"/>
            <color indexed="81"/>
            <rFont val="Tahoma"/>
            <family val="2"/>
          </rPr>
          <t>DIANA CRISTINA ALVAREZ SOTO:</t>
        </r>
        <r>
          <rPr>
            <sz val="9"/>
            <color indexed="81"/>
            <rFont val="Tahoma"/>
            <family val="2"/>
          </rPr>
          <t xml:space="preserve">
Arriendo de equipos de computo</t>
        </r>
      </text>
    </comment>
    <comment ref="G2441" authorId="4" shapeId="0" xr:uid="{1F8894F5-73CB-4FE1-A901-2B092871E222}">
      <text>
        <r>
          <rPr>
            <b/>
            <sz val="9"/>
            <color indexed="81"/>
            <rFont val="Tahoma"/>
            <family val="2"/>
          </rPr>
          <t>DIANA CRISTINA ALVAREZ SOTO:</t>
        </r>
        <r>
          <rPr>
            <sz val="9"/>
            <color indexed="81"/>
            <rFont val="Tahoma"/>
            <family val="2"/>
          </rPr>
          <t xml:space="preserve">
Suministro equipos de cómputo (arriendo financiero)</t>
        </r>
      </text>
    </comment>
    <comment ref="G2442" authorId="4" shapeId="0" xr:uid="{42A4F22F-90D3-42A3-9249-A54E3A058651}">
      <text>
        <r>
          <rPr>
            <b/>
            <sz val="9"/>
            <color indexed="81"/>
            <rFont val="Tahoma"/>
            <family val="2"/>
          </rPr>
          <t>DIANA CRISTINA ALVAREZ SOTO:</t>
        </r>
        <r>
          <rPr>
            <sz val="9"/>
            <color indexed="81"/>
            <rFont val="Tahoma"/>
            <family val="2"/>
          </rPr>
          <t xml:space="preserve">
Suministro equipos de cómputo (arriendo financiero)</t>
        </r>
      </text>
    </comment>
    <comment ref="G2443" authorId="4" shapeId="0" xr:uid="{D26CBE4F-238F-4B63-A444-CE420D7A62EB}">
      <text>
        <r>
          <rPr>
            <b/>
            <sz val="9"/>
            <color indexed="81"/>
            <rFont val="Tahoma"/>
            <family val="2"/>
          </rPr>
          <t>DIANA CRISTINA ALVAREZ SOTO:</t>
        </r>
        <r>
          <rPr>
            <sz val="9"/>
            <color indexed="81"/>
            <rFont val="Tahoma"/>
            <family val="2"/>
          </rPr>
          <t xml:space="preserve">
Suministro equipos de cómputo (arriendo financiero)</t>
        </r>
      </text>
    </comment>
    <comment ref="G2560" authorId="4" shapeId="0" xr:uid="{01E315ED-A8A7-46FA-A9DA-8605D242DBEE}">
      <text>
        <r>
          <rPr>
            <b/>
            <sz val="9"/>
            <color indexed="81"/>
            <rFont val="Tahoma"/>
            <family val="2"/>
          </rPr>
          <t>DIANA CRISTINA ALVAREZ SOTO:</t>
        </r>
        <r>
          <rPr>
            <sz val="9"/>
            <color indexed="81"/>
            <rFont val="Tahoma"/>
            <family val="2"/>
          </rPr>
          <t xml:space="preserve">
Accesorios, morrales, teclado, s partes, etc. </t>
        </r>
      </text>
    </comment>
    <comment ref="G2561" authorId="4" shapeId="0" xr:uid="{98A7236B-8DC5-4FF6-BFE3-C3F19FA91FFD}">
      <text>
        <r>
          <rPr>
            <b/>
            <sz val="9"/>
            <color indexed="81"/>
            <rFont val="Tahoma"/>
            <family val="2"/>
          </rPr>
          <t>DIANA CRISTINA ALVAREZ SOTO:</t>
        </r>
        <r>
          <rPr>
            <sz val="9"/>
            <color indexed="81"/>
            <rFont val="Tahoma"/>
            <family val="2"/>
          </rPr>
          <t xml:space="preserve">
Accesorios, morrales, teclado, s partes, etc. </t>
        </r>
      </text>
    </comment>
    <comment ref="G2562" authorId="4" shapeId="0" xr:uid="{97A7A408-70CE-4E1D-BA23-C966A4F1872D}">
      <text>
        <r>
          <rPr>
            <b/>
            <sz val="9"/>
            <color indexed="81"/>
            <rFont val="Tahoma"/>
            <family val="2"/>
          </rPr>
          <t>DIANA CRISTINA ALVAREZ SOTO:</t>
        </r>
        <r>
          <rPr>
            <sz val="9"/>
            <color indexed="81"/>
            <rFont val="Tahoma"/>
            <family val="2"/>
          </rPr>
          <t xml:space="preserve">
Accesorios, morrales, teclado, s partes, etc. </t>
        </r>
      </text>
    </comment>
    <comment ref="W2665" authorId="0" shapeId="0" xr:uid="{AB5FDE9D-4CC2-47BB-8078-10052E307D7B}">
      <text>
        <r>
          <rPr>
            <b/>
            <sz val="9"/>
            <color indexed="81"/>
            <rFont val="Tahoma"/>
            <family val="2"/>
          </rPr>
          <t>Jorge Ignacio Coronado Lobos:</t>
        </r>
        <r>
          <rPr>
            <sz val="9"/>
            <color indexed="81"/>
            <rFont val="Tahoma"/>
            <family val="2"/>
          </rPr>
          <t xml:space="preserve">
PODRÍA SER</t>
        </r>
      </text>
    </comment>
    <comment ref="W2667" authorId="0" shapeId="0" xr:uid="{86146116-FC1B-4F15-AAFD-5731CFA5D625}">
      <text>
        <r>
          <rPr>
            <b/>
            <sz val="9"/>
            <color indexed="81"/>
            <rFont val="Tahoma"/>
            <family val="2"/>
          </rPr>
          <t>Jorge Ignacio Coronado Lobos:</t>
        </r>
        <r>
          <rPr>
            <sz val="9"/>
            <color indexed="81"/>
            <rFont val="Tahoma"/>
            <family val="2"/>
          </rPr>
          <t xml:space="preserve">
PODRÍA SER
</t>
        </r>
      </text>
    </comment>
  </commentList>
</comments>
</file>

<file path=xl/sharedStrings.xml><?xml version="1.0" encoding="utf-8"?>
<sst xmlns="http://schemas.openxmlformats.org/spreadsheetml/2006/main" count="82885" uniqueCount="4993">
  <si>
    <t>RESPONSABLE DE LA REVISIÓN</t>
  </si>
  <si>
    <t>NEGOCIO</t>
  </si>
  <si>
    <t>CÓDIGO CATEGORÍA CORPORATIVA</t>
  </si>
  <si>
    <t>CÓDIGO SUBCATEGORÍA</t>
  </si>
  <si>
    <t>LARRY VALER</t>
  </si>
  <si>
    <t>ENERGÍA</t>
  </si>
  <si>
    <t>ITCH</t>
  </si>
  <si>
    <t>113</t>
  </si>
  <si>
    <t>ACCESORIOS PARA LÍNEAS DE TRANSMISIÓN</t>
  </si>
  <si>
    <t>PDI</t>
  </si>
  <si>
    <t>113060002</t>
  </si>
  <si>
    <t>BALIZA DE SEÑALIZACIÓN DE CABLES CONDUCTORES</t>
  </si>
  <si>
    <t>113060005</t>
  </si>
  <si>
    <t>DESVIADOR DE VUELO</t>
  </si>
  <si>
    <t>113060010</t>
  </si>
  <si>
    <t>PLACAS METÁLICAS DE SEÑALIZACIÓN AÉREA Y TERRESTRE</t>
  </si>
  <si>
    <t>113060013</t>
  </si>
  <si>
    <t>PLACAS POLIMÉRICAS DE SEÑALIZACIÓN AÉREA Y TERRESTRE</t>
  </si>
  <si>
    <t>ITCO</t>
  </si>
  <si>
    <t>113073723</t>
  </si>
  <si>
    <t>ISA</t>
  </si>
  <si>
    <t>TRAN</t>
  </si>
  <si>
    <t>113080015</t>
  </si>
  <si>
    <t>113080016</t>
  </si>
  <si>
    <t>113080017</t>
  </si>
  <si>
    <t>FARO ESTROBOSCÓPICO</t>
  </si>
  <si>
    <t>113080018</t>
  </si>
  <si>
    <t>113080019</t>
  </si>
  <si>
    <t>NATALIA / JUAN DAVID</t>
  </si>
  <si>
    <t>CTEEP</t>
  </si>
  <si>
    <t>083</t>
  </si>
  <si>
    <t>ACCESORIOS Y REPUESTOS PARA EQUIPOS DE SUBESTACIONES</t>
  </si>
  <si>
    <t>083010001</t>
  </si>
  <si>
    <t>PARTES E PEÇAS DE DISJUNTORES</t>
  </si>
  <si>
    <t>083010003</t>
  </si>
  <si>
    <t>BOBINA DE BLOQUEIO</t>
  </si>
  <si>
    <t>CUBÍCULOS</t>
  </si>
  <si>
    <t>083010042</t>
  </si>
  <si>
    <t>PARTES E PEÇAS DE SECCIONADORAS</t>
  </si>
  <si>
    <t>083010043</t>
  </si>
  <si>
    <t>PARTES E PEÇAS DE TCS E TPS</t>
  </si>
  <si>
    <t>083010044</t>
  </si>
  <si>
    <t>PARTES E PEÇAS DE REATORES DE POTENCIA</t>
  </si>
  <si>
    <t>083010045</t>
  </si>
  <si>
    <t>PARTES E PEÇAS DE PARA-RAIOS</t>
  </si>
  <si>
    <t>083010046</t>
  </si>
  <si>
    <t>PARTES E PEÇAS DE TRAFOS DE POTENCIA</t>
  </si>
  <si>
    <t>083010047</t>
  </si>
  <si>
    <t>ANEIS/JUNTAS/GAXETAS/CORREIAS/REPAROS/BUCHAS PLAST/PAPELAO</t>
  </si>
  <si>
    <t>083010048</t>
  </si>
  <si>
    <t>PARTES E PEÇAS DE CAPACITORES DE POTENCIA</t>
  </si>
  <si>
    <t>083010049</t>
  </si>
  <si>
    <t>PARTES E PEÇAS DE COMPENSADORES SINCRONOS</t>
  </si>
  <si>
    <t>083010050</t>
  </si>
  <si>
    <t>PARTES E PEÇAS DE COMPRESSORES</t>
  </si>
  <si>
    <t>083010051</t>
  </si>
  <si>
    <t>PARTES E PEÇAS DE CONDICIONADORES DE AR</t>
  </si>
  <si>
    <t>083010052</t>
  </si>
  <si>
    <t>PARTES E PEÇAS DE CUBICULOS</t>
  </si>
  <si>
    <t>083010053</t>
  </si>
  <si>
    <t>POLO SECCIONADORAS</t>
  </si>
  <si>
    <t>083010054</t>
  </si>
  <si>
    <t>POLO DISJUNTORES</t>
  </si>
  <si>
    <t>OPLAT</t>
  </si>
  <si>
    <t>083020004</t>
  </si>
  <si>
    <t>ISAB</t>
  </si>
  <si>
    <t>083040012</t>
  </si>
  <si>
    <t>REPUESTOS PARA EQUIPOS DE SUBESTACIONES</t>
  </si>
  <si>
    <t>083040041</t>
  </si>
  <si>
    <t>BATERÍAS</t>
  </si>
  <si>
    <t>REPD</t>
  </si>
  <si>
    <t>083050002</t>
  </si>
  <si>
    <t>Baterías y rectificadores</t>
  </si>
  <si>
    <t>CTMP</t>
  </si>
  <si>
    <t>ISAP</t>
  </si>
  <si>
    <t>083050039</t>
  </si>
  <si>
    <t>SUMINISTRO DE PARTES PARA EQUIPOS DE PROTECCIÓN Y CONTROL</t>
  </si>
  <si>
    <t>083050040</t>
  </si>
  <si>
    <t>Suministro de repuestos de protección y control</t>
  </si>
  <si>
    <t>083050056</t>
  </si>
  <si>
    <t>SUMINISTRO DE REPUESTOS PARA EQUIPOS DE PATIO</t>
  </si>
  <si>
    <t>083060005</t>
  </si>
  <si>
    <t>KIT DE TRATAMIENTO DE ACEITE</t>
  </si>
  <si>
    <t>083060008</t>
  </si>
  <si>
    <t>PROTECCIONES MECÁNICAS PARA EQUIPOS INDUCTIVOS (TRANSFORMADORES DE POTENCIA Y/O REACTORES)</t>
  </si>
  <si>
    <t>083060020</t>
  </si>
  <si>
    <t>CONVERTIDORES DE SEÑALES INTERFACE</t>
  </si>
  <si>
    <t>083060024</t>
  </si>
  <si>
    <t>GABINETE DE AGRUPAMIENTO Y DE CAMBIO DE UNIDAD</t>
  </si>
  <si>
    <t>083060028</t>
  </si>
  <si>
    <t>083060032</t>
  </si>
  <si>
    <t>SISTEMA DE PROTECCIÓN CONTRA INCENDIO PARA REACTORES</t>
  </si>
  <si>
    <t>083060035</t>
  </si>
  <si>
    <t>SISTEMA DE PROTECCIÓN CONTRA INCENDIO PARA TRANSFORMADORES</t>
  </si>
  <si>
    <t>083073124</t>
  </si>
  <si>
    <t>083073152</t>
  </si>
  <si>
    <t>SISTEMA DE PROTECCIÓN CONTRA INCENDIO PARA REACTORES Y TRANSFORMADORES</t>
  </si>
  <si>
    <t>083073812</t>
  </si>
  <si>
    <t>083073822</t>
  </si>
  <si>
    <t>083073826</t>
  </si>
  <si>
    <t>083073831</t>
  </si>
  <si>
    <t>SISTEMAS DE REFRIGERACIÓN PARA EQUIPOS INDUCTIVOS (TRANSFORMADORES DE POTENCIA Y/O REACTORES)</t>
  </si>
  <si>
    <t>083073839</t>
  </si>
  <si>
    <t>SUMINISTRO DE TARJETAS DE MEMORIA PARA EQUIPOS DE SUBESTACIONES</t>
  </si>
  <si>
    <t>083073841</t>
  </si>
  <si>
    <t>083073842</t>
  </si>
  <si>
    <t xml:space="preserve">SUMINISTRO DE REPUESTOS PARA SISTEMA DE COMPENSACIÓN SVC </t>
  </si>
  <si>
    <t>083073843</t>
  </si>
  <si>
    <t>SUMINISTRO DE REPUESTOS PARA EQUIPOS DE SUBESTACIONES DESDE 34.5 KV HASTA 500 KV.</t>
  </si>
  <si>
    <t>083080010</t>
  </si>
  <si>
    <t>REPUESTOS EQUIPOS DE SUBESTACIONES</t>
  </si>
  <si>
    <t>083080011</t>
  </si>
  <si>
    <t>REPUESTOS INTERRUPTORES</t>
  </si>
  <si>
    <t>083080013</t>
  </si>
  <si>
    <t>REPUESTOS TRANSFORMADORES DE POTENCIA</t>
  </si>
  <si>
    <t>083080022</t>
  </si>
  <si>
    <t>EQUIPOS DE PROTECCIONES / CONTROL / TELECOMUNICACIONES</t>
  </si>
  <si>
    <t>083080026</t>
  </si>
  <si>
    <t>REPUESTOS EQUIPOS DE PROTECCIONES Y CONTROL</t>
  </si>
  <si>
    <t>083080037</t>
  </si>
  <si>
    <t>SISTEMAS AUXILIARES</t>
  </si>
  <si>
    <t>JORGE CORONADO</t>
  </si>
  <si>
    <t>VÍAS</t>
  </si>
  <si>
    <t>INTE</t>
  </si>
  <si>
    <t>ACTIVIDADES RUTINARIAS MENORES</t>
  </si>
  <si>
    <t>133110001</t>
  </si>
  <si>
    <t>MT2 BACHEO CARPETA ASFÁLTICA. FRIO</t>
  </si>
  <si>
    <t>133110002</t>
  </si>
  <si>
    <t>MT2 CEPILLADOS LOCALES MENORES HORMIGÓN</t>
  </si>
  <si>
    <t>133110003</t>
  </si>
  <si>
    <t>MT2 REPARACIÓN Y MANTENCIÓN BERMAS DTS</t>
  </si>
  <si>
    <t>133110004</t>
  </si>
  <si>
    <t>Q TAPADO DE TESTIGOS</t>
  </si>
  <si>
    <t>133110005</t>
  </si>
  <si>
    <t>MT2 BACHEO SUP. IMPRIMACIÓN. REFORZADA. CON REPOS. BASE</t>
  </si>
  <si>
    <t>133110006</t>
  </si>
  <si>
    <t>MT2 BACHEO CARPETA ASFÁLTICA. CAL., SUPERFICIAL &lt; 5 CM.</t>
  </si>
  <si>
    <t>133110007</t>
  </si>
  <si>
    <t>MT2 BACHEO CARPETA ASFÁLTICA. CAL., SUPERFICIAL 5 A 6 CM</t>
  </si>
  <si>
    <t>133110008</t>
  </si>
  <si>
    <t>MT2 BACHEO CARPETA ASFÁLTICA. CAL., SUPERFICIAL 16 A 24 CM</t>
  </si>
  <si>
    <t>133110009</t>
  </si>
  <si>
    <t>MT2 BACHEO SUP. CARPETA. DTS O ASFÁLTICA. CS</t>
  </si>
  <si>
    <t>133110010</t>
  </si>
  <si>
    <t>MT2 MANTENCIÓN. Y REPOS. SEÑALES PROPIAS DESVÍOS</t>
  </si>
  <si>
    <t>133110011</t>
  </si>
  <si>
    <t>MT2 REPARACIÓN DE SEÑALES</t>
  </si>
  <si>
    <t>133110012</t>
  </si>
  <si>
    <t>MT2 LIMPIEZA DE SEÑALES</t>
  </si>
  <si>
    <t>133110013</t>
  </si>
  <si>
    <t>Q RETIRO Y BORRADO PROPAGANDA FAJA FISCAL</t>
  </si>
  <si>
    <t>133110014</t>
  </si>
  <si>
    <t>MT2 MANTENCIÓN DE PANTALLAS ACÚSTICAS</t>
  </si>
  <si>
    <t>133110015</t>
  </si>
  <si>
    <t>MT2 REPOSICIÓN PANTALLAS ACÚSTICAS HORMIGÓN</t>
  </si>
  <si>
    <t>133110016</t>
  </si>
  <si>
    <t>MT2 REPOSICIÓN PANTALLAS ACÚSTICAS METACRILATO</t>
  </si>
  <si>
    <t>133110017</t>
  </si>
  <si>
    <t>ML INSTALACIÓN CERCO NUEVO</t>
  </si>
  <si>
    <t>133110018</t>
  </si>
  <si>
    <t>ML REPOS. MALLA CIERRO CS Y MEDIANA PANTANET</t>
  </si>
  <si>
    <t>133110019</t>
  </si>
  <si>
    <t>ML REPOS. MALLA CIERRO CS Y MEDIANA. ACMA</t>
  </si>
  <si>
    <t>133110020</t>
  </si>
  <si>
    <t>ML REPOS MALLA CIERRO CS Y MEDIANA. METÁLICA</t>
  </si>
  <si>
    <t>133110021</t>
  </si>
  <si>
    <t>ML REPARACIÓN CERCO FAJA FISCAL</t>
  </si>
  <si>
    <t>133110022</t>
  </si>
  <si>
    <t>ML REPARACIÓN MALLA CIERROS CS Y MEDIANA</t>
  </si>
  <si>
    <t>133110023</t>
  </si>
  <si>
    <t>ML SUMINISTRO E INST. NEW JERSEY NUEVAS</t>
  </si>
  <si>
    <t>133110024</t>
  </si>
  <si>
    <t>ML REPARACIÓN, TRASLADO Y REINSTALACIÓN. NEW JERSEY EXISTENTES.</t>
  </si>
  <si>
    <t>133110025</t>
  </si>
  <si>
    <t>KM ESPARCIMIENTO DE SAL</t>
  </si>
  <si>
    <t>133110026</t>
  </si>
  <si>
    <t>KM APLICACIÓN DE CLORURO DE MAGNESIO</t>
  </si>
  <si>
    <t>133110027</t>
  </si>
  <si>
    <t>EVENTO SEÑALIZACIÓN DESVÍOS EN LA RUTA</t>
  </si>
  <si>
    <t>133110028</t>
  </si>
  <si>
    <t>EVENTO ASISTENCIA A UNIDAD DE EMERGENCIA</t>
  </si>
  <si>
    <t>133110029</t>
  </si>
  <si>
    <t>EVENTO DE SEGURIDAD VIAL</t>
  </si>
  <si>
    <t>001</t>
  </si>
  <si>
    <t>AISLADORES</t>
  </si>
  <si>
    <t>001010027</t>
  </si>
  <si>
    <t>SERVIÇOS PROVAS ISOLADORES</t>
  </si>
  <si>
    <t>001010034</t>
  </si>
  <si>
    <t>ISOLADORES LTs VIDRO</t>
  </si>
  <si>
    <t>001010035</t>
  </si>
  <si>
    <t>ISOLADORES LTs CERAMICOS</t>
  </si>
  <si>
    <t>001010036</t>
  </si>
  <si>
    <t>ISOLADORES LTs POLIMERICOS</t>
  </si>
  <si>
    <t>001010037</t>
  </si>
  <si>
    <t>ISOLADORES SEs SUP/COL/PED</t>
  </si>
  <si>
    <t>001010039</t>
  </si>
  <si>
    <t>CADEIA DE ISOLADORES</t>
  </si>
  <si>
    <t>001020001</t>
  </si>
  <si>
    <t>001040020</t>
  </si>
  <si>
    <t>AISLADORES Y CADENAS DE AISLADORES</t>
  </si>
  <si>
    <t>001050005</t>
  </si>
  <si>
    <t>AISLADOR DE VIDRIO O CERÁMICA AT (≤ 220 KV)</t>
  </si>
  <si>
    <t>001050009</t>
  </si>
  <si>
    <t>AISLADOR POLIMÉRICO O DE GOMA SILICÓNICA AT (≤ 220 KV)</t>
  </si>
  <si>
    <t>001060002</t>
  </si>
  <si>
    <t>AISLADOR DE VIDRIO O CERÁMICA DESDE 220 KV HASTA 500 KV</t>
  </si>
  <si>
    <t>001060004</t>
  </si>
  <si>
    <t>AISLADOR DE VIDRIO O CERÁMICA DESDE 34.5 KV HASTA 138 KV</t>
  </si>
  <si>
    <t>001060008</t>
  </si>
  <si>
    <t>AISLADOR POLIMÉRICO O DE GOMA SILICÓNICA DESDE 220 KV HASTA 500 KV</t>
  </si>
  <si>
    <t>001060010</t>
  </si>
  <si>
    <t>AISLADOR POLIMÉRICO O DE GOMA SILICÓNICA DESDE 34.5 KV HASTA 138 KV</t>
  </si>
  <si>
    <t>001060021</t>
  </si>
  <si>
    <t>CADENA DE AISLADORES PARA SUBESTACIONES DESDE 220 KV HASTA 500 KV</t>
  </si>
  <si>
    <t>001060023</t>
  </si>
  <si>
    <t>CADENA DE AISLADORES PARA SUBESTACIONES DESDE 34.5 KV HASTA 138 KV</t>
  </si>
  <si>
    <t>001060028</t>
  </si>
  <si>
    <t>SERVICIO DE PRUEBAS DE EFECTO CORONA Y RIV EN CADENA DE AISLADORES</t>
  </si>
  <si>
    <t>001060031</t>
  </si>
  <si>
    <t>SERVICIOS DE PRUEBAS DE ARCO DE POTENCIA EN CADENAS DE AISLADORES</t>
  </si>
  <si>
    <t>001073702</t>
  </si>
  <si>
    <t>AISLADORES DE VIDRIO O CERÁMICA</t>
  </si>
  <si>
    <t>001073704</t>
  </si>
  <si>
    <t>AISLADORES POLIMÉRICOS O DE GOMA SILICÓNICA</t>
  </si>
  <si>
    <t>001080013</t>
  </si>
  <si>
    <t>AISLADORES TIPO POSTE</t>
  </si>
  <si>
    <t>115010005</t>
  </si>
  <si>
    <t>ISOLADORES DISTRIBUIÇÃO ATE 34,5KV</t>
  </si>
  <si>
    <t>115020001</t>
  </si>
  <si>
    <t>115050006</t>
  </si>
  <si>
    <t>AISLADORES DE SOPORTE TIPO POSTE DESDE 13.2 KV HASTA 138 KV</t>
  </si>
  <si>
    <t>115050007</t>
  </si>
  <si>
    <t>AISLADORES DE SOPORTE TIPO POSTE DESDE 220 KV HASTA 500 KV</t>
  </si>
  <si>
    <t>115060002</t>
  </si>
  <si>
    <t>115060004</t>
  </si>
  <si>
    <t>TRANSVERSAL</t>
  </si>
  <si>
    <t>002</t>
  </si>
  <si>
    <t>ALQUILER DE MAQUINARIA, EQUIPOS Y HERRAMIENTAS</t>
  </si>
  <si>
    <t>002010021</t>
  </si>
  <si>
    <t>ALUGUEL EQUIPAMENTOS E FERRAMENTAS</t>
  </si>
  <si>
    <t>002010022</t>
  </si>
  <si>
    <t>002020001</t>
  </si>
  <si>
    <t>ALQUILER DE EQUIPOS DE TENDIDO DE CABLE CONDUCTOR</t>
  </si>
  <si>
    <t>002040008</t>
  </si>
  <si>
    <t>002050015</t>
  </si>
  <si>
    <t>EQUIPOS DE MONTAJE</t>
  </si>
  <si>
    <t>002050017</t>
  </si>
  <si>
    <t>VEHÍCULOS DE MANTENIMIENTO</t>
  </si>
  <si>
    <t>002060019</t>
  </si>
  <si>
    <t>ALQUILER DE EQUIPOS DE ALTA TENSIÓN PARA SUBESTACIONES</t>
  </si>
  <si>
    <t>002070102</t>
  </si>
  <si>
    <t>ALQUILER DE EQUIPOS DE TRACCIÓN Y ELEVACIÓN</t>
  </si>
  <si>
    <t>002070104</t>
  </si>
  <si>
    <t>ALQUILER DE HERRAMIENTAS MANUALES</t>
  </si>
  <si>
    <t>002070109</t>
  </si>
  <si>
    <t>ALQUILER DE VEHÍCULOS BLINDADOS</t>
  </si>
  <si>
    <t>002070111</t>
  </si>
  <si>
    <t>ARRENDAMIENTO SUBESTACIONES ELÉCTRICAS MÓVILES</t>
  </si>
  <si>
    <t>002072802</t>
  </si>
  <si>
    <t>002074301</t>
  </si>
  <si>
    <t>ALQUILER DE EQUIPOS PARA MANTENIMIENTO DE SUBESTACIONES</t>
  </si>
  <si>
    <t>002080009</t>
  </si>
  <si>
    <t>002080016</t>
  </si>
  <si>
    <t>SERVICIO GRUA</t>
  </si>
  <si>
    <t>JUANITA</t>
  </si>
  <si>
    <t>TELECOMUNICACIONES</t>
  </si>
  <si>
    <t>TELE</t>
  </si>
  <si>
    <t>003</t>
  </si>
  <si>
    <t>ARRENDAMIENTO DE INFRAESTRUCTURA</t>
  </si>
  <si>
    <t>003030002</t>
  </si>
  <si>
    <t>ARRENDAMIENTO DE APOYOS Y CANALIZACIONES</t>
  </si>
  <si>
    <t>TELP</t>
  </si>
  <si>
    <t>TELA</t>
  </si>
  <si>
    <t>ISABEL</t>
  </si>
  <si>
    <t>004</t>
  </si>
  <si>
    <t>ARRENDAMIENTO DE INMUEBLES Y ESPACIOS</t>
  </si>
  <si>
    <t>004010009</t>
  </si>
  <si>
    <t>ARRENDAMENTO AREAS/EDIFICAÇÕES</t>
  </si>
  <si>
    <t>004030010</t>
  </si>
  <si>
    <t>004030011</t>
  </si>
  <si>
    <t xml:space="preserve">ARRENDAMIENTO DE ESPACIOS Y COUBICACIONES </t>
  </si>
  <si>
    <t>004080004</t>
  </si>
  <si>
    <t>ARRIENDO DE INMUEBLE</t>
  </si>
  <si>
    <t>004080005</t>
  </si>
  <si>
    <t>ARRENDAMIENTO DE EDIFICACIONES U OFICINAS</t>
  </si>
  <si>
    <t>004080006</t>
  </si>
  <si>
    <t>ARRENDAMIENTO ÁREAS O LOTES PARA INSTALACIÓN DE EQUIPOS</t>
  </si>
  <si>
    <t>004080007</t>
  </si>
  <si>
    <t>ARRENDAMIENTO DE BODEGAS</t>
  </si>
  <si>
    <t>004080008</t>
  </si>
  <si>
    <t>ARRENDAMIENTO DE PARQUEADEROS</t>
  </si>
  <si>
    <t>XM</t>
  </si>
  <si>
    <t>004090003</t>
  </si>
  <si>
    <t>ARRENDAMIENTO DE INSTALACIONES COMERCIALES O INDUSTRIALES</t>
  </si>
  <si>
    <t>005</t>
  </si>
  <si>
    <t>ARRENDAMIENTO OPERATIVO DE VEHÍCULOS</t>
  </si>
  <si>
    <t>005010005</t>
  </si>
  <si>
    <t>005020001</t>
  </si>
  <si>
    <t>005040002</t>
  </si>
  <si>
    <t>005070110</t>
  </si>
  <si>
    <t>005080004</t>
  </si>
  <si>
    <t>ARRIENDO DE VEHICULO</t>
  </si>
  <si>
    <t>005110006</t>
  </si>
  <si>
    <t>ARRIENDOS VEHÍCULOS EXPLOTACIÓN</t>
  </si>
  <si>
    <t>005110007</t>
  </si>
  <si>
    <t>ARRIENDO DE VEHÍCULOS GENERALES</t>
  </si>
  <si>
    <t>005110008</t>
  </si>
  <si>
    <t>ARRIENDO VEHÍCULOS EXPLOTACION C&amp;M</t>
  </si>
  <si>
    <t>005110009</t>
  </si>
  <si>
    <t>MANTENCIÓN VEHÍCULOS EXPLOTACIÓN</t>
  </si>
  <si>
    <t>005110010</t>
  </si>
  <si>
    <t>OFCENTRAL REPARACION &amp; MANTENCIÓN VEHÍCULOS</t>
  </si>
  <si>
    <t>005110011</t>
  </si>
  <si>
    <t>SEGURO VEHÍCULOS EXPLOTACIÓN</t>
  </si>
  <si>
    <t>005110012</t>
  </si>
  <si>
    <t>OFCENTRAL SEGUROS VEHÍCULOS</t>
  </si>
  <si>
    <t>006</t>
  </si>
  <si>
    <t>ARRENDAMIENTO Y DERECHOS DE FIBRAS OPTICAS</t>
  </si>
  <si>
    <t>006030001</t>
  </si>
  <si>
    <t>ARRENDAMIENTO DE FIBRAS ÓPTICAS</t>
  </si>
  <si>
    <t>006030002</t>
  </si>
  <si>
    <t>IRU DE FIBRA</t>
  </si>
  <si>
    <t>007</t>
  </si>
  <si>
    <t>ASEO Y CAFETERÍA</t>
  </si>
  <si>
    <t>007010007</t>
  </si>
  <si>
    <t>007010013</t>
  </si>
  <si>
    <t>ALIMENTOS</t>
  </si>
  <si>
    <t>007010024</t>
  </si>
  <si>
    <t xml:space="preserve">SERVIÇOS DE COPA E CAFÉ </t>
  </si>
  <si>
    <t>007020009</t>
  </si>
  <si>
    <t>007030005</t>
  </si>
  <si>
    <t>CAFETERÍA, CASINO Y CATERING</t>
  </si>
  <si>
    <t>007030022</t>
  </si>
  <si>
    <t xml:space="preserve">SERVICIOS DE ASEO </t>
  </si>
  <si>
    <t>007040002</t>
  </si>
  <si>
    <t>007040025</t>
  </si>
  <si>
    <t>INSUMOS DE ASEO Y CAFETERIA</t>
  </si>
  <si>
    <t>007050012</t>
  </si>
  <si>
    <t>LIMPIEZA</t>
  </si>
  <si>
    <t>007050026</t>
  </si>
  <si>
    <t>SERVICIO DE ALIMENTACIÓN</t>
  </si>
  <si>
    <t>007050027</t>
  </si>
  <si>
    <t>SUMINISTROS DE ASEO Y CAFETERÍA</t>
  </si>
  <si>
    <t>007060015</t>
  </si>
  <si>
    <t>SERVICIO DE ASEO Y CAFETERÍA</t>
  </si>
  <si>
    <t>007072305</t>
  </si>
  <si>
    <t>007072507</t>
  </si>
  <si>
    <t>REPOSTERÍA Y REFRIGERIOS</t>
  </si>
  <si>
    <t>007072508</t>
  </si>
  <si>
    <t>007080001</t>
  </si>
  <si>
    <t>ALIMENTACION</t>
  </si>
  <si>
    <t>007080003</t>
  </si>
  <si>
    <t>007080008</t>
  </si>
  <si>
    <t>DOTACION ASEO Y CAFETERIA</t>
  </si>
  <si>
    <t>007090004</t>
  </si>
  <si>
    <t>ASEO, CAFETERIA, MANTENIMIENTO</t>
  </si>
  <si>
    <t>007090006</t>
  </si>
  <si>
    <t>CASINO Y CAFETERIA</t>
  </si>
  <si>
    <t>007090021</t>
  </si>
  <si>
    <t>SERVICIOS DE ALIMENTACIÓN</t>
  </si>
  <si>
    <t>007090023</t>
  </si>
  <si>
    <t>SERVICIOS DE COCINA O PREPARACIÓN DE COMIDAS</t>
  </si>
  <si>
    <t>007110028</t>
  </si>
  <si>
    <t>SUMINISTROS DE ASEO</t>
  </si>
  <si>
    <t>007110029</t>
  </si>
  <si>
    <t>SERVICIOS Y SUMINISTRO ASEO</t>
  </si>
  <si>
    <t>007110030</t>
  </si>
  <si>
    <t>SUBCTTO SERVICIOS DE ASEO</t>
  </si>
  <si>
    <t>007110031</t>
  </si>
  <si>
    <t>CAFETERÍA DISPENSADOR DE ALIMENTOS</t>
  </si>
  <si>
    <t>007110032</t>
  </si>
  <si>
    <t>OFCENTRAL CAFETERÍA DISPENSADOR DE ALIMENTOS</t>
  </si>
  <si>
    <t>007060033</t>
  </si>
  <si>
    <t>INSUMOS DE ASEO Y CAFETERÍA</t>
  </si>
  <si>
    <t>008</t>
  </si>
  <si>
    <t>ASESORÍAS Y ESTUDIOS AMBIENTALES</t>
  </si>
  <si>
    <t>008010009</t>
  </si>
  <si>
    <t>ASSESSORIA E ESTUDOS AMBIENTAIS</t>
  </si>
  <si>
    <t>008020001</t>
  </si>
  <si>
    <t>008040007</t>
  </si>
  <si>
    <t>008050016</t>
  </si>
  <si>
    <t>ASESORÍA Y/O CONSULTORÍA AMBIENTAL</t>
  </si>
  <si>
    <t>008050017</t>
  </si>
  <si>
    <t>ESTUDIOS DE IMPACTO AMBIENTAL</t>
  </si>
  <si>
    <t>008060002</t>
  </si>
  <si>
    <t>ASESORÍA Y/O CONSULTORÍA EN GESTIÓN SOCIAL Y POLÍTICA</t>
  </si>
  <si>
    <t>008060005</t>
  </si>
  <si>
    <t>ASESORÍA Y/O CONSULTORÍA TÉCNICA AMBIENTAL</t>
  </si>
  <si>
    <t>008060011</t>
  </si>
  <si>
    <t>008060014</t>
  </si>
  <si>
    <t>INVESTIGACIONES AMBIENTALES</t>
  </si>
  <si>
    <t>008072901</t>
  </si>
  <si>
    <t>008072902</t>
  </si>
  <si>
    <t>INVESTIGACIONES, ESTUDIOS, ASESORÍA Y/O CONSULTORÍA AMBIENTAL</t>
  </si>
  <si>
    <t>008072905</t>
  </si>
  <si>
    <t>008080008</t>
  </si>
  <si>
    <t>008110018</t>
  </si>
  <si>
    <t>PROYECTOS Y ESTUDIOS DE GESTIÓN MEDIOAMBIENTAL CONCESIONES</t>
  </si>
  <si>
    <t>008110019</t>
  </si>
  <si>
    <t>PROYECTOS Y ESTUDIOS DE GESTIÓN MEDIOAMBIENTAL INTERVIAL</t>
  </si>
  <si>
    <t>009</t>
  </si>
  <si>
    <t>ASESORÍAS Y/O CONSULTORÍAS ADMINISTRATIVAS</t>
  </si>
  <si>
    <t>009010010</t>
  </si>
  <si>
    <t>ASSESSORIA E CONSULTORIA ADMINISTRATIVAS</t>
  </si>
  <si>
    <t>009010022</t>
  </si>
  <si>
    <t>009060023</t>
  </si>
  <si>
    <t>CONSULTORÍAS</t>
  </si>
  <si>
    <t>009020003</t>
  </si>
  <si>
    <t>009030007</t>
  </si>
  <si>
    <t>009040006</t>
  </si>
  <si>
    <t>009050008</t>
  </si>
  <si>
    <t>009071907</t>
  </si>
  <si>
    <t>ASESORÍA Y/O CONSULTORÍA EN SISTEMAS INTEGRADOS DE GESTIÓN</t>
  </si>
  <si>
    <t>009080001</t>
  </si>
  <si>
    <t>ASESORIA EXTERNA</t>
  </si>
  <si>
    <t>009080002</t>
  </si>
  <si>
    <t>ASESORIA FINANCIERA</t>
  </si>
  <si>
    <t>009080005</t>
  </si>
  <si>
    <t>ASESORÍAS Y/O CONSULTORÍAS</t>
  </si>
  <si>
    <t>009090011</t>
  </si>
  <si>
    <t>SERVICIOS DE CONSULTORÍA ADMINISTRATIVA - OPTIMIZACIÓN PROCESO</t>
  </si>
  <si>
    <t>009090012</t>
  </si>
  <si>
    <t>SERVICIOS DE CONSULTORÍA ADMINISTRATIVA - ESTRATEGIA</t>
  </si>
  <si>
    <t>009090013</t>
  </si>
  <si>
    <t>SERVICIOS DE CONSULTORÍA ADMINISTRATIVA - CULTURA</t>
  </si>
  <si>
    <t>009090014</t>
  </si>
  <si>
    <t>SERVICIOS DE CONSULTORÍA ADMINISTRATIVA - FINANCIERA</t>
  </si>
  <si>
    <t>009090015</t>
  </si>
  <si>
    <t>SERVICIOS DE CONSULTORÍA ADMINISTRATIVA - MARCA</t>
  </si>
  <si>
    <t>009090016</t>
  </si>
  <si>
    <t>SERVICIOS DE CONSULTORÍA ADMINISTRATIVA - CLIENTES</t>
  </si>
  <si>
    <t>009090017</t>
  </si>
  <si>
    <t>SERVICIOS DE CONSULTORÍA ADMINISTRATIVA - COMPENSACIÓN</t>
  </si>
  <si>
    <t>009090018</t>
  </si>
  <si>
    <t>SERVICIOS DE CONSULTORÍA ADMINISTRATIVA - RIESGOS</t>
  </si>
  <si>
    <t>009090019</t>
  </si>
  <si>
    <t>SERVICIOS DE CONSULTORÍA ADMINISTRATIVA - BIENESTAR</t>
  </si>
  <si>
    <t>009090020</t>
  </si>
  <si>
    <t>SERVICIOS DE CONSULTORÍA ADMINISTRATIVA - COMPETENCIAS HUMANAS</t>
  </si>
  <si>
    <t>009090021</t>
  </si>
  <si>
    <t>SERVICIOS DE CONSULTORÍA ADMINISTRATIVA - ENCUESTA CLIMA</t>
  </si>
  <si>
    <t>010</t>
  </si>
  <si>
    <t>ASESORÍAS Y/O CONSULTORÍAS DE GESTIÓN HUMANA</t>
  </si>
  <si>
    <t>010010019</t>
  </si>
  <si>
    <t>ASSESSORIA E/OU CONSULTORIA DE RH</t>
  </si>
  <si>
    <t>010010020</t>
  </si>
  <si>
    <t>BENEFÍCIOS</t>
  </si>
  <si>
    <t>010010021</t>
  </si>
  <si>
    <t>CONTRATAÇÃO DE PESSOAS</t>
  </si>
  <si>
    <t>010010022</t>
  </si>
  <si>
    <t>SINDICATO</t>
  </si>
  <si>
    <t>010020003</t>
  </si>
  <si>
    <t>010040017</t>
  </si>
  <si>
    <t>010072602</t>
  </si>
  <si>
    <t>ASESORÍA Y/O CONSULTORÍA EN DISEÑO ORGANIZACIONAL</t>
  </si>
  <si>
    <t>010072603</t>
  </si>
  <si>
    <t>ASESORÍA Y/O CONSULTORÍA EN DOCUMENTACIÓN E INTERVENCIÓN DE PROCESOS</t>
  </si>
  <si>
    <t>010072604</t>
  </si>
  <si>
    <t>ASESORÍA Y/O CONSULTORÍA EN GESTIÓN DEL CONOCIMIENTO E INNOVACIÓN</t>
  </si>
  <si>
    <t>010072605</t>
  </si>
  <si>
    <t>ASESORÍA Y/O CONSULTORÍA EN GESTIÓN HUMANA EN COMPENSACIÓN</t>
  </si>
  <si>
    <t>010072606</t>
  </si>
  <si>
    <t>ASESORÍA Y/O CONSULTORÍA EN GESTIÓN HUMANA EN COMUNICACIÓN</t>
  </si>
  <si>
    <t>010072607</t>
  </si>
  <si>
    <t>ASESORÍA Y/O CONSULTORÍA EN GESTIÓN HUMANA EN MOVILIDAD</t>
  </si>
  <si>
    <t>010072608</t>
  </si>
  <si>
    <t>ASESORÍA Y/O CONSULTORÍA EN RELACIONAMIENTO CON GRUPOS DE INTERÉS</t>
  </si>
  <si>
    <t>010080002</t>
  </si>
  <si>
    <t>ASESORIA PSICOLOGA</t>
  </si>
  <si>
    <t>010080018</t>
  </si>
  <si>
    <t>010090001</t>
  </si>
  <si>
    <t>ASESORAMIENTO EN ESTRUCTURAS ORGANIZACIONALES</t>
  </si>
  <si>
    <t>011</t>
  </si>
  <si>
    <t>ASESORÍAS Y/O CONSULTORÍAS EN ABASTECIMIENTO</t>
  </si>
  <si>
    <t>011010004</t>
  </si>
  <si>
    <t>PDM - PADRONIZAÇÃO CADASTRO MATERIAIS</t>
  </si>
  <si>
    <t>011020001</t>
  </si>
  <si>
    <t>ASESORÍA Y/O CONSULTORÍA EN CADENA DE ABASTECIMIENTO</t>
  </si>
  <si>
    <t>011040003</t>
  </si>
  <si>
    <t>011071904</t>
  </si>
  <si>
    <t>ASESORÍAS Y/O CONSULTORÍAS EN INNOVACIÓN Y EMPRENDIMIENTO</t>
  </si>
  <si>
    <t>RECURSOS EXTERNOS PARA INNOVACIÓN Y EMPRENDIMIENTO</t>
  </si>
  <si>
    <t>VIGILANCIA (TECNOLÓGICA Y COMPETITIVA) Y PROSPECTIVA TECNOLÓGICA</t>
  </si>
  <si>
    <t>VEHÍCULOS PARA INNOVACIÓN Y EMPRENDIMIENTO</t>
  </si>
  <si>
    <t>012</t>
  </si>
  <si>
    <t>ASESORÍAS Y/O CONSULTORÍAS EN TECNOLOGÍA COMUNES O ESPECIALIZADAS</t>
  </si>
  <si>
    <t>012010007</t>
  </si>
  <si>
    <t>CONSULTORIA EM TECNOLOGIA - COMUNS</t>
  </si>
  <si>
    <t>CONSULTORIAS EM TECNOLOGIA - ESPECIALIZADAS</t>
  </si>
  <si>
    <t>012020001</t>
  </si>
  <si>
    <t>012030002</t>
  </si>
  <si>
    <t>ASESORÍAS Y/O CONSULTORÍAS EN TECNOLOGÍA - COMUNES</t>
  </si>
  <si>
    <t>012030011</t>
  </si>
  <si>
    <t>ASESORÍAS Y/O CONSULTORÍAS EN TECNOLOGÍA - ESPECIALIZADAS</t>
  </si>
  <si>
    <t>012040003</t>
  </si>
  <si>
    <t>012050004</t>
  </si>
  <si>
    <t>012060006</t>
  </si>
  <si>
    <t>012070803</t>
  </si>
  <si>
    <t>012080005</t>
  </si>
  <si>
    <t>012090009</t>
  </si>
  <si>
    <t>SERVICIOS DE ASESORAMIENTO SOBRE INTELIGENCIA EMPRESARIAL (BUSINESS INTELLIGENCE)</t>
  </si>
  <si>
    <t>ASESORÍA TECNOLÓGICA</t>
  </si>
  <si>
    <t>014</t>
  </si>
  <si>
    <t>ASESORÍAS Y/O CONSULTORÍAS ESTRATÉGICAS</t>
  </si>
  <si>
    <t>014020001</t>
  </si>
  <si>
    <t>014040007</t>
  </si>
  <si>
    <t>014050010</t>
  </si>
  <si>
    <t>ASESORÍA Y/O CONSULTORÍA RSE</t>
  </si>
  <si>
    <t>014050011</t>
  </si>
  <si>
    <t>CONSULTORÍA NEGOCIOS</t>
  </si>
  <si>
    <t>014071905</t>
  </si>
  <si>
    <t>ASESORÍA Y/O CONSULTORÍA EN ESTRATEGIA CORPORATIVA</t>
  </si>
  <si>
    <t>014071906</t>
  </si>
  <si>
    <t>ASESORÍA Y/O CONSULTORÍA EN RIESGOS</t>
  </si>
  <si>
    <t>014072903</t>
  </si>
  <si>
    <t>ASESORÍA Y/O CONSULTORÍA TÉCNICA EN RESPONSABILIDAD SOCIAL EMPRESARIAL -RSE-</t>
  </si>
  <si>
    <t>014090008</t>
  </si>
  <si>
    <t>PERFECCIONAMIENTO DE LA FUNCIÓN DE GESTIÓN</t>
  </si>
  <si>
    <t>014090009</t>
  </si>
  <si>
    <t>SERVICIOS DE ASESORAMIENTO SOBRE PLANIFICACIÓN ESTRATÉGICA</t>
  </si>
  <si>
    <t>014110012</t>
  </si>
  <si>
    <t>RESPONSABILIDAD SOCIAL EMPRESARIAL (RSE)</t>
  </si>
  <si>
    <t>014110013</t>
  </si>
  <si>
    <t>RESPONSABILIDAD SOCIAL EMPRESARIAL (RSE) CORPORATIVA</t>
  </si>
  <si>
    <t>015</t>
  </si>
  <si>
    <t>ASESORÍAS Y/O CONSULTORÍAS TÉCNICAS EN MERCADOS DE ENERGÍA</t>
  </si>
  <si>
    <t>015090001</t>
  </si>
  <si>
    <t>ASESORÍA TÉCNICA</t>
  </si>
  <si>
    <t>015090003</t>
  </si>
  <si>
    <t>SERVICIOS DE ASISTENCIA TÉCNICA Y AYUDA AL DESARROLLO</t>
  </si>
  <si>
    <t>015090004</t>
  </si>
  <si>
    <t>ASESORAMIENTO SOBRE TECNOLOGÍAS DE LA INFORMACIÓN</t>
  </si>
  <si>
    <t>016</t>
  </si>
  <si>
    <t>ASESORÍAS Y/O CONSULTORÍAS TÉCNICAS EN TELECOMUNICACIONES</t>
  </si>
  <si>
    <t>016030001</t>
  </si>
  <si>
    <t>ASESORÍAS Y/O CONSULTORÍAS TÉCNICAS Y DE TELCO</t>
  </si>
  <si>
    <t>017</t>
  </si>
  <si>
    <t>ASESORÍAS Y/O CONSULTORÍAS TÉCNICAS EN TRANSPORTE DE ENERGÍA</t>
  </si>
  <si>
    <t>017010009</t>
  </si>
  <si>
    <t>017020003</t>
  </si>
  <si>
    <t>017040007</t>
  </si>
  <si>
    <t>017040011</t>
  </si>
  <si>
    <t>ESTUDIOS ELECTRICOS</t>
  </si>
  <si>
    <t>017060012</t>
  </si>
  <si>
    <t>ESTUDIOS ELÉCTRICOS, EPO, EO, EPC</t>
  </si>
  <si>
    <t>017072709</t>
  </si>
  <si>
    <t>ASESORÍA Y ELABORACIÓN DE ESTUDIOS ESPECIALES</t>
  </si>
  <si>
    <t>017074101</t>
  </si>
  <si>
    <t>017074102</t>
  </si>
  <si>
    <t>017074103</t>
  </si>
  <si>
    <t>017080001</t>
  </si>
  <si>
    <t>ASESORIA TECNICA</t>
  </si>
  <si>
    <t>017080008</t>
  </si>
  <si>
    <t>018</t>
  </si>
  <si>
    <t>ASESORÍAS Y/O CONSULTORÍAS TÉCNICAS EN VÍAS</t>
  </si>
  <si>
    <t>018040005</t>
  </si>
  <si>
    <t>018073001</t>
  </si>
  <si>
    <t>ASESORÍA Y/O CONSULTORÍA DE TRÁFICO EN CONCESIONES VIALES</t>
  </si>
  <si>
    <t>018073002</t>
  </si>
  <si>
    <t>ASESORÍA Y/O CONSULTORÍA TÉCNICA EN VÍAS Y CONCESIONES VIALES</t>
  </si>
  <si>
    <t>018080006</t>
  </si>
  <si>
    <t>018110007</t>
  </si>
  <si>
    <t>ESTUDIOS E INSPECCIONES TC C&amp;M</t>
  </si>
  <si>
    <t>018110008</t>
  </si>
  <si>
    <t>ESTUDIOS E INSPECCIONES MAYORES CYM</t>
  </si>
  <si>
    <t>018110009</t>
  </si>
  <si>
    <t>ESTUDIOS Y PROYECTOS</t>
  </si>
  <si>
    <t>019</t>
  </si>
  <si>
    <t>AUDITORÍAS</t>
  </si>
  <si>
    <t>019010041</t>
  </si>
  <si>
    <t>AUDITORIA</t>
  </si>
  <si>
    <t>019020012</t>
  </si>
  <si>
    <t>019030038</t>
  </si>
  <si>
    <t>SERVICIOS DE AUDITORÍA Y REVISORÍA FISCAL</t>
  </si>
  <si>
    <t>019040010</t>
  </si>
  <si>
    <t>019050003</t>
  </si>
  <si>
    <t>AUDITORÍA</t>
  </si>
  <si>
    <t>019060013</t>
  </si>
  <si>
    <t>AUDITORÍAS ADMINISTRATIVAS</t>
  </si>
  <si>
    <t>019060017</t>
  </si>
  <si>
    <t>AUDITORÍAS DE SISTEMAS DE INFORMACIÓN</t>
  </si>
  <si>
    <t>019060022</t>
  </si>
  <si>
    <t>AUDITORÍAS FINANCIERAS</t>
  </si>
  <si>
    <t>019060028</t>
  </si>
  <si>
    <t>AUDITORÍAS TÉCNICAS</t>
  </si>
  <si>
    <t>019060031</t>
  </si>
  <si>
    <t>CERTIFICACIÓN EN SISTEMAS INTEGRADOS DE GESTIÓN</t>
  </si>
  <si>
    <t>019060039</t>
  </si>
  <si>
    <t>REVISORÍA FISCAL</t>
  </si>
  <si>
    <t>019070201</t>
  </si>
  <si>
    <t>019070202</t>
  </si>
  <si>
    <t>019070203</t>
  </si>
  <si>
    <t>019070204</t>
  </si>
  <si>
    <t>AUDITORÍAS INTERNAS EN SISTEMAS INTEGRADOS DE GESTIÓN</t>
  </si>
  <si>
    <t>019070205</t>
  </si>
  <si>
    <t>019070206</t>
  </si>
  <si>
    <t>019070207</t>
  </si>
  <si>
    <t>019070208</t>
  </si>
  <si>
    <t>AUDITORÍA EXTERNA DE GESTIÓN Y RESULTADOS Y DE ADMINISTRACIÓN OPERACIÓN Y MANTENIMIENTO (AOM)</t>
  </si>
  <si>
    <t>019070209</t>
  </si>
  <si>
    <t>ASEGURAMIENTO DE LA ACTIVIDAD DE AUDITORIA INTERNA</t>
  </si>
  <si>
    <t>019070211</t>
  </si>
  <si>
    <t>ASESORÍA Y/O CONSULTORÍA EN CONTROL INTERNO - DEBERIA ESTAR EN LA CATEGORIA DE ASESORIA Y/O CONSULTORIA</t>
  </si>
  <si>
    <r>
      <t>ASESORÍA Y/O CONSULTORÍA EN CONTROL INTERNO</t>
    </r>
    <r>
      <rPr>
        <sz val="11"/>
        <color rgb="FFFF0000"/>
        <rFont val="Calibri"/>
        <family val="2"/>
        <scheme val="minor"/>
      </rPr>
      <t xml:space="preserve"> y temas de compliance</t>
    </r>
  </si>
  <si>
    <t>019080007</t>
  </si>
  <si>
    <t>AUDITORIA EXTERNA</t>
  </si>
  <si>
    <t>019080009</t>
  </si>
  <si>
    <t>AUDITORIA MEDICA</t>
  </si>
  <si>
    <t>019080011</t>
  </si>
  <si>
    <t>019080036</t>
  </si>
  <si>
    <t>REVISORIA FISCAL</t>
  </si>
  <si>
    <t>019090015</t>
  </si>
  <si>
    <t>AUDITORIAS DE CIERRE DEL EJERCICIO</t>
  </si>
  <si>
    <t>019090019</t>
  </si>
  <si>
    <t>AUDITORÍAS ESPECIALIZADAS - ESTAS SE PUEDEN ENTENDER COMO LAS AUDITORIAS ESPECIALIZADAS?</t>
  </si>
  <si>
    <t>019090020</t>
  </si>
  <si>
    <t>AUDITORIAS EXTERNAS</t>
  </si>
  <si>
    <t>019090024</t>
  </si>
  <si>
    <t>AUDITORIAS INTERNAS</t>
  </si>
  <si>
    <t>019090034</t>
  </si>
  <si>
    <t>GESTORES FISCALES</t>
  </si>
  <si>
    <t>019090035</t>
  </si>
  <si>
    <t>REVISIONES TRIMESTRALES</t>
  </si>
  <si>
    <t>019110042</t>
  </si>
  <si>
    <t>CONTROL DE CALIDAD</t>
  </si>
  <si>
    <t>020</t>
  </si>
  <si>
    <t>BARRAJE TUBULAR</t>
  </si>
  <si>
    <t>020010007</t>
  </si>
  <si>
    <t xml:space="preserve">TUBO/BARRAMENTO </t>
  </si>
  <si>
    <t>020020001</t>
  </si>
  <si>
    <t>020040005</t>
  </si>
  <si>
    <t>020060003</t>
  </si>
  <si>
    <t>BARRA TUBULAR DE ALUMINIO</t>
  </si>
  <si>
    <t>020073109</t>
  </si>
  <si>
    <t>020080006</t>
  </si>
  <si>
    <t>021</t>
  </si>
  <si>
    <t>CABLE DE FIBRA ÓPTICA</t>
  </si>
  <si>
    <t>021010014</t>
  </si>
  <si>
    <t>CABO FIBRA OPTICA</t>
  </si>
  <si>
    <t>021050015</t>
  </si>
  <si>
    <t>CABLE DE FIBRA ÓPTICA OPGW</t>
  </si>
  <si>
    <t>021020001</t>
  </si>
  <si>
    <t>021030013</t>
  </si>
  <si>
    <t>SUMINISTRO CABLE DE FIBRA ÓPTICA</t>
  </si>
  <si>
    <t>021030016</t>
  </si>
  <si>
    <t>SUMINISTRO DE FIBRA OPTICA PARA ACCESO CLIENTES REDES METRO</t>
  </si>
  <si>
    <t>021040007</t>
  </si>
  <si>
    <t>CABLE DE FIBRA ÓPTICA Y HERRAJES</t>
  </si>
  <si>
    <t>021060002</t>
  </si>
  <si>
    <t>CABLE DE FIBRA ÓPTICA ADSS</t>
  </si>
  <si>
    <t>021060005</t>
  </si>
  <si>
    <t>021073711</t>
  </si>
  <si>
    <t>021073712</t>
  </si>
  <si>
    <t>021073729</t>
  </si>
  <si>
    <t>CABLE DE FIBRA ÓPTICA TIPO TERMINAL</t>
  </si>
  <si>
    <t>021080008</t>
  </si>
  <si>
    <t>022</t>
  </si>
  <si>
    <t>CABLES DE COBRE</t>
  </si>
  <si>
    <t>022010006</t>
  </si>
  <si>
    <t>022020003</t>
  </si>
  <si>
    <t>CABLES DE COBRE DESNUDO</t>
  </si>
  <si>
    <t>022040001</t>
  </si>
  <si>
    <t>022060004</t>
  </si>
  <si>
    <t>022073110</t>
  </si>
  <si>
    <t>022080002</t>
  </si>
  <si>
    <t>023</t>
  </si>
  <si>
    <t>CABLES DE FUERZA Y CONTROL</t>
  </si>
  <si>
    <t>023010006</t>
  </si>
  <si>
    <t>CABO CONTROLE</t>
  </si>
  <si>
    <t>023010007</t>
  </si>
  <si>
    <t>CABO TELECOMUNICAÇÕES</t>
  </si>
  <si>
    <t>023010010</t>
  </si>
  <si>
    <t>CABO POTENCIA</t>
  </si>
  <si>
    <t>023020002</t>
  </si>
  <si>
    <t>023040003</t>
  </si>
  <si>
    <t>023060004</t>
  </si>
  <si>
    <t>023073111</t>
  </si>
  <si>
    <t>023080001</t>
  </si>
  <si>
    <t>CABLES DE CONTROL</t>
  </si>
  <si>
    <t>023080008</t>
  </si>
  <si>
    <t>CABLES DE POTENCIA PARA DISTRIBUCIÓN</t>
  </si>
  <si>
    <t>023080009</t>
  </si>
  <si>
    <t>CABLES DE POTENCIA PARA TRANSMISIÓN</t>
  </si>
  <si>
    <t>024</t>
  </si>
  <si>
    <t>CABLES DE TRANSMISIÓN DE ENERGÍA</t>
  </si>
  <si>
    <t>024010019</t>
  </si>
  <si>
    <t>CABO SUBTERRANEO SECO/OLEO</t>
  </si>
  <si>
    <t>024010020</t>
  </si>
  <si>
    <t>CABO NU ALUMINIO</t>
  </si>
  <si>
    <t>024010021</t>
  </si>
  <si>
    <t>CABO PARA-RAIO OPGW</t>
  </si>
  <si>
    <t>024010022</t>
  </si>
  <si>
    <t>CABO PARA-RAIO CONVENCIONAL</t>
  </si>
  <si>
    <t>024020001</t>
  </si>
  <si>
    <t>024040018</t>
  </si>
  <si>
    <t>024050023</t>
  </si>
  <si>
    <t>CABLE ACAR</t>
  </si>
  <si>
    <t>024050024</t>
  </si>
  <si>
    <t>CABLE AAAC</t>
  </si>
  <si>
    <t>024050025</t>
  </si>
  <si>
    <t>CABLE ACSR</t>
  </si>
  <si>
    <t>024050026</t>
  </si>
  <si>
    <t>CABLE CONDUCTOR AISLADO EN XLPE AT (≤ 220 KV)</t>
  </si>
  <si>
    <t>024050027</t>
  </si>
  <si>
    <t>CABLE DE GUARDA</t>
  </si>
  <si>
    <t>024060002</t>
  </si>
  <si>
    <t>CABLE CONDUCTOR AISLADO EN XLPE DESDE 220 KV HASTA 500 KV O SUPERIOR</t>
  </si>
  <si>
    <t>024060004</t>
  </si>
  <si>
    <t>CABLE CONDUCTOR AISLADO EN XLPE DESDE 34.5 KV HASTA 138 KV</t>
  </si>
  <si>
    <t>024060008</t>
  </si>
  <si>
    <t>CABLE CONDUCTOR DE ALUMINIO Y/O ALEACIÓN DE ALUMINIO</t>
  </si>
  <si>
    <t>024060011</t>
  </si>
  <si>
    <t>CABLE CONDUCTOR Y DE GUARDA DE ALUMINIO Y ACERO</t>
  </si>
  <si>
    <t>024060014</t>
  </si>
  <si>
    <t>CABLE DE GUARDA DE ACERO GALVANIZADO</t>
  </si>
  <si>
    <t>024073707</t>
  </si>
  <si>
    <t>024073708</t>
  </si>
  <si>
    <t>CABLE CONDUCTOR AISLADO EN XLPE HASTA 138 KV</t>
  </si>
  <si>
    <t>024073709</t>
  </si>
  <si>
    <t>024073710</t>
  </si>
  <si>
    <t>024073713</t>
  </si>
  <si>
    <t>024080016</t>
  </si>
  <si>
    <t>CABLES CONDUCTORES</t>
  </si>
  <si>
    <t>024080017</t>
  </si>
  <si>
    <t>CABLES DE GUARDA</t>
  </si>
  <si>
    <t>025</t>
  </si>
  <si>
    <t>CENTROS DE CONTROL</t>
  </si>
  <si>
    <t>025010006</t>
  </si>
  <si>
    <t>CENTRAL DE CONTROLE</t>
  </si>
  <si>
    <t>025090003</t>
  </si>
  <si>
    <t>PANELES</t>
  </si>
  <si>
    <t>025090004</t>
  </si>
  <si>
    <t>SISTEMA EMPAQUETADO DE CONTROL DE SUPERVISIÓN Y ADQUISICIÓN DE DATOS SCADA</t>
  </si>
  <si>
    <t>112</t>
  </si>
  <si>
    <t>COMPRAVENTA, CONSTRUCCIÓN Y PRESTACIÓN DE SERVICIOS DE LÍNEAS DE TRANSMISIÓN</t>
  </si>
  <si>
    <t>112070323</t>
  </si>
  <si>
    <t>SUMINISTRO DE BIENES, OBRAS CIVILES Y PRESTACIÓN DE SERVICIOS PARA PROYECTOS DE LÍNEAS DE TRANSMISIÓN</t>
  </si>
  <si>
    <t>COMPRAVENTA, CONSTRUCCIÓN Y PRESTACIÓN DE SERVICIOS DE MICRO REDES Y SERVICIOS DISTRIBUIDOS</t>
  </si>
  <si>
    <t>140070330</t>
  </si>
  <si>
    <t>SUMINISTRO DE BIENES, OBRAS CIVILES Y PRESTACIÓN DE SERVICIOS PARA PROYECTOS DE MICRO REDES Y SERVICIOS DISTRIBUIDOS</t>
  </si>
  <si>
    <t>137070321</t>
  </si>
  <si>
    <t>SUMINISTRO DE BIENES, OBRAS CIVILES Y PRESTACIÓN DE SERVICIOS PARA PROYECTOS DE CONSTRUCCIÓN, RENOVACIÓN Y AMPLIACIÓN DE  SUBESTACIONES</t>
  </si>
  <si>
    <t>026</t>
  </si>
  <si>
    <t>CONECTIVIDAD INTERNACIONAL</t>
  </si>
  <si>
    <t>026030004</t>
  </si>
  <si>
    <t>TRÁNSITO IP (USA / LOCAL)</t>
  </si>
  <si>
    <t>026030005</t>
  </si>
  <si>
    <t xml:space="preserve">CAPACIDAD SUBMARINA  </t>
  </si>
  <si>
    <t>CONECTORES</t>
  </si>
  <si>
    <t>114010006</t>
  </si>
  <si>
    <t>CONECTORES ALTA TENSÃO</t>
  </si>
  <si>
    <t>114020001</t>
  </si>
  <si>
    <t>114060002</t>
  </si>
  <si>
    <t>CONECTORES PARA SUBESTACIONES DESDE 220 KV HASTA 500 KV</t>
  </si>
  <si>
    <t>114060004</t>
  </si>
  <si>
    <t>CONECTORES PARA SUBESTACIONES DESDE 34.5 KV HASTA 138 KV</t>
  </si>
  <si>
    <t>114073116</t>
  </si>
  <si>
    <t>CONECTORES PARA SUBESTACIONES</t>
  </si>
  <si>
    <t>114080005</t>
  </si>
  <si>
    <t>CONECTORES Y TERMINALES</t>
  </si>
  <si>
    <t>CONSTRUCCIÓN DE ELEMENTOS DE DRENAJE SUBSUPERFICIAL</t>
  </si>
  <si>
    <t>126110001</t>
  </si>
  <si>
    <t>ML DRENES LONGITUDINALES (DENCRET)</t>
  </si>
  <si>
    <t>126110002</t>
  </si>
  <si>
    <t>ML DRENES LONGITUDINALES (GRAVA)</t>
  </si>
  <si>
    <t>126110003</t>
  </si>
  <si>
    <t>MT3 SUBDRENES HASTA 1 M</t>
  </si>
  <si>
    <t>126110004</t>
  </si>
  <si>
    <t>MT3 SUBDRENES MÁS DE 1 M</t>
  </si>
  <si>
    <t>CONSTRUCCION DE REDES DE FIBRA ÓPTICA</t>
  </si>
  <si>
    <t>116030001</t>
  </si>
  <si>
    <t>CONSTRUCCIÓN, MANTENIMIENTO Y REPARACIÓN DE TALUDES</t>
  </si>
  <si>
    <t>127110001</t>
  </si>
  <si>
    <t>MT3 CONTENCIÓN DE GAVIONES</t>
  </si>
  <si>
    <t>127110002</t>
  </si>
  <si>
    <t>MT3 REPERFILADO MAYOR DE TALUD</t>
  </si>
  <si>
    <t>127110003</t>
  </si>
  <si>
    <t>ML CONTENCIÓN DE EMPALIZADAS</t>
  </si>
  <si>
    <t>127110004</t>
  </si>
  <si>
    <t>MT3 RETIRO MATERIAL DESPRENDIDO TALUD</t>
  </si>
  <si>
    <t>127110005</t>
  </si>
  <si>
    <t>MT3 RECONFORMACIÓN DE TALUDES EN CORTES</t>
  </si>
  <si>
    <t>127110006</t>
  </si>
  <si>
    <t>MT2 CONTENCIÓN TALUDES LOCALIZADAS (MALLA)</t>
  </si>
  <si>
    <t>027</t>
  </si>
  <si>
    <t>DEPORTES Y RECREACIÓN</t>
  </si>
  <si>
    <t>027010025</t>
  </si>
  <si>
    <t>MATERIAIS E SERVIÇOS ESPORTIVOS</t>
  </si>
  <si>
    <t>027020001</t>
  </si>
  <si>
    <t>027030005</t>
  </si>
  <si>
    <t>DEPORTE Y RECREACIÓN</t>
  </si>
  <si>
    <t>027040003</t>
  </si>
  <si>
    <t>027060020</t>
  </si>
  <si>
    <t>SERVICIOS DE RECREACIÓN Y DEPORTE</t>
  </si>
  <si>
    <t>027070402</t>
  </si>
  <si>
    <t>EQUIPOS, UNIFORMES Y ARTÍCULOS DEPORTIVOS</t>
  </si>
  <si>
    <t>027070403</t>
  </si>
  <si>
    <t>GIMNASIO</t>
  </si>
  <si>
    <t>027070404</t>
  </si>
  <si>
    <t>MANTENIMIENTO EQUIPOS Y ARTÍCULOS DEPORTIVOS</t>
  </si>
  <si>
    <t>027070405</t>
  </si>
  <si>
    <t>027071608</t>
  </si>
  <si>
    <t>SUMINISTRO DE EQUIPOS Y ELEMENTOS PARA FISIOTERAPIA</t>
  </si>
  <si>
    <t>027080004</t>
  </si>
  <si>
    <t>027090017</t>
  </si>
  <si>
    <t xml:space="preserve">SERVICIOS DE ACONDICIONAMIENTO FÍSICO </t>
  </si>
  <si>
    <t>027090018</t>
  </si>
  <si>
    <t>SERVICIOS DE RECREACIÓN Y BIENESTAR INSTITUCIONAL</t>
  </si>
  <si>
    <t>027110026</t>
  </si>
  <si>
    <t>GASTOS POR EVENTOS DEPORTIVOS Y RECREACIÓN</t>
  </si>
  <si>
    <t>027110027</t>
  </si>
  <si>
    <t>EVENTOS INTERNOS - JORNADAS TÉCNICAS</t>
  </si>
  <si>
    <t>027110028</t>
  </si>
  <si>
    <t>EVENTOS EXTERNOS - PATROCINIOS</t>
  </si>
  <si>
    <t>027110029</t>
  </si>
  <si>
    <t>028</t>
  </si>
  <si>
    <t>DESARROLLO DE SOFTWARE</t>
  </si>
  <si>
    <t>028010009</t>
  </si>
  <si>
    <t>DESENVOLVIMENTO DE SOFTWARE</t>
  </si>
  <si>
    <t>028020001</t>
  </si>
  <si>
    <t>028030013</t>
  </si>
  <si>
    <t xml:space="preserve">INVERSIÓN ASOCIADA AL HARDWARE, SOFTWARE Y CONSULTORIA </t>
  </si>
  <si>
    <t>028070823</t>
  </si>
  <si>
    <t>028040002</t>
  </si>
  <si>
    <t>028050004</t>
  </si>
  <si>
    <t>028060003</t>
  </si>
  <si>
    <t>028080005</t>
  </si>
  <si>
    <t>028090010</t>
  </si>
  <si>
    <t>INGENIERÍA DE REQUISITOS</t>
  </si>
  <si>
    <t>028090011</t>
  </si>
  <si>
    <t>SERVICIOS DE DISEÑO DE SITIO WEB</t>
  </si>
  <si>
    <t>028090012</t>
  </si>
  <si>
    <t>SERVICIOS DE IMPLEMENTACIÓN DE APLICACIONES</t>
  </si>
  <si>
    <t>029</t>
  </si>
  <si>
    <t>DISEÑO DE LÍNEAS DE TRANSMISIÓN DE ENERGÍA</t>
  </si>
  <si>
    <t>029010007</t>
  </si>
  <si>
    <t>029010008</t>
  </si>
  <si>
    <t>SERVIÇO DE ESTUDOS E PROJETOS DE LINHAS</t>
  </si>
  <si>
    <t>029010013</t>
  </si>
  <si>
    <t>029060014</t>
  </si>
  <si>
    <t>REVISIÓN DE DISEÑO DE LÍNEAS DE TRANSMISIÓN DE ENERGÍA</t>
  </si>
  <si>
    <t>029020001</t>
  </si>
  <si>
    <t>029040002</t>
  </si>
  <si>
    <t>029050004</t>
  </si>
  <si>
    <t>029050012</t>
  </si>
  <si>
    <t>INGENERÍA (ANTEPROYECTO)</t>
  </si>
  <si>
    <t>029060003</t>
  </si>
  <si>
    <t>029070501</t>
  </si>
  <si>
    <t>029070504</t>
  </si>
  <si>
    <t>029070506</t>
  </si>
  <si>
    <t>LEVANTAMIENTOS TOPOGRÁFICOS CONVENCIONALES PARA LÍNEAS</t>
  </si>
  <si>
    <t>029070507</t>
  </si>
  <si>
    <t>LEVANTAMIENTOS TOPOGRÁFICOS CON SENSORES REMOTOS PARA LÍNEAS</t>
  </si>
  <si>
    <t>029080005</t>
  </si>
  <si>
    <t>030</t>
  </si>
  <si>
    <t>DISEÑO DE SUBESTACIONES</t>
  </si>
  <si>
    <t>030010007</t>
  </si>
  <si>
    <t>SERVICO DE ESTUDO E PROJETOS SES</t>
  </si>
  <si>
    <t>030020002</t>
  </si>
  <si>
    <t xml:space="preserve">DISEÑO DE SUBESTACIONES </t>
  </si>
  <si>
    <t>030040003</t>
  </si>
  <si>
    <t>030050005</t>
  </si>
  <si>
    <t>030050011</t>
  </si>
  <si>
    <t>INGENERÍA (ANTEPROYECTO) SSEE</t>
  </si>
  <si>
    <t>030060012</t>
  </si>
  <si>
    <t>REVISIÓN DE DISEÑO DE SUBESTACIONES</t>
  </si>
  <si>
    <t>030060004</t>
  </si>
  <si>
    <t>030070502</t>
  </si>
  <si>
    <t>030070505</t>
  </si>
  <si>
    <t xml:space="preserve">REVISIÓN DE DISEÑO DE SUBESTACIONES </t>
  </si>
  <si>
    <t>030070506</t>
  </si>
  <si>
    <t>LEVANTAMIENTOS TOPOGRÁFICOS CONVENCIONALES PARA SUBESTACIONES</t>
  </si>
  <si>
    <t>030070507</t>
  </si>
  <si>
    <t>LEVANTAMIENTOS TOPOGRÁFICOS CON SENSORES REMOTOS PARA SUBESTACIONES</t>
  </si>
  <si>
    <t>030080001</t>
  </si>
  <si>
    <t>032</t>
  </si>
  <si>
    <t>DOTACIÓN Y SUMINISTRO A TRABAJADORES</t>
  </si>
  <si>
    <t>032020004</t>
  </si>
  <si>
    <t>032040009</t>
  </si>
  <si>
    <t>032050001</t>
  </si>
  <si>
    <t>AGUINALDOS</t>
  </si>
  <si>
    <t>032050010</t>
  </si>
  <si>
    <t>ROPA DE TRABAJO</t>
  </si>
  <si>
    <t>032050011</t>
  </si>
  <si>
    <t>UNIFORMES</t>
  </si>
  <si>
    <t>032060005</t>
  </si>
  <si>
    <t>DOTACIÓN DE PERSONAL</t>
  </si>
  <si>
    <t>032070601</t>
  </si>
  <si>
    <t>032080003</t>
  </si>
  <si>
    <t>DOTACION / UNIFORMES</t>
  </si>
  <si>
    <t>032080007</t>
  </si>
  <si>
    <t>DOTACION LOGISTICA</t>
  </si>
  <si>
    <t>032090002</t>
  </si>
  <si>
    <t>DOTACIÓN</t>
  </si>
  <si>
    <t>032110012</t>
  </si>
  <si>
    <t>SUMINISTRO TRABAJADORES VESTUARIO PERSONAL</t>
  </si>
  <si>
    <t>035</t>
  </si>
  <si>
    <t>EQUIPOS DE MEDIDA DE TELECOMUNICACIONES</t>
  </si>
  <si>
    <t>035030001</t>
  </si>
  <si>
    <t>036</t>
  </si>
  <si>
    <t>EQUIPOS ESPECIALES PARA SUBESTACIONES</t>
  </si>
  <si>
    <t>036010001</t>
  </si>
  <si>
    <t>BANCO DE CAPACITOR</t>
  </si>
  <si>
    <t>036010058</t>
  </si>
  <si>
    <t>COMPENSADOR SINCRONO</t>
  </si>
  <si>
    <t>036010059</t>
  </si>
  <si>
    <t>GAE</t>
  </si>
  <si>
    <t>SISTEMAS DE ALMACENAMIENTO DE ENERGÍA MAYORES A 1 MW</t>
  </si>
  <si>
    <t>036020002</t>
  </si>
  <si>
    <t>036040020</t>
  </si>
  <si>
    <t>036050042</t>
  </si>
  <si>
    <t>SISTEMA DE COMPENSACIÓN SERIE DESDE 220 KV HASTA 500 KV</t>
  </si>
  <si>
    <t>036050045</t>
  </si>
  <si>
    <t>SISTEMA DE COMPENSACIÓN SERIE DESDE 34.5 KV HASTA 138 KV</t>
  </si>
  <si>
    <t>036050051</t>
  </si>
  <si>
    <t>SISTEMA DE COMPENSACIÓN SVC DESDE 220 KV HASTA 500 KV</t>
  </si>
  <si>
    <t>036050054</t>
  </si>
  <si>
    <t>SISTEMA DE COMPENSACIÓN SVC DESDE 34.5 KV HASTA 138 KV</t>
  </si>
  <si>
    <t>036050062</t>
  </si>
  <si>
    <t>036060003</t>
  </si>
  <si>
    <t>BANCOS DE COMPENSACIÓN CAPACITIVA EN DERIVACIÓN DESDE 220 KV HASTA 500 KV</t>
  </si>
  <si>
    <t>036060006</t>
  </si>
  <si>
    <t>BANCOS DE COMPENSACIÓN CAPACITIVA EN DERIVACIÓN DESDE 34.5 KV HASTA 138 KV</t>
  </si>
  <si>
    <t>036060009</t>
  </si>
  <si>
    <t>BANCOS DE COMPENSACIÓN CAPACITIVA EN DERIVACIÓN PARA MÁS DE 550 KV</t>
  </si>
  <si>
    <t>036060012</t>
  </si>
  <si>
    <t>BANCOS DE COMPENSACIÓN SERIE DE 220 KV O  230 KV</t>
  </si>
  <si>
    <t>036060015</t>
  </si>
  <si>
    <t>BANCOS DE COMPENSACIÓN SERIE DE 500 KV</t>
  </si>
  <si>
    <t>036060018</t>
  </si>
  <si>
    <t>BANCOS DE COMPENSACIÓN SERIE PARA MÁS DE 550 KV</t>
  </si>
  <si>
    <t>036060023</t>
  </si>
  <si>
    <t>ESTACIÓN CONVERTIDORA DESDE 220 KV HASTA 500 KV</t>
  </si>
  <si>
    <t>036060026</t>
  </si>
  <si>
    <t>ESTACIÓN CONVERTIDORA PARA MÁS DE 550 KV</t>
  </si>
  <si>
    <t>036060029</t>
  </si>
  <si>
    <t>ESTACIÓN CONVERTIDORA PARA MENOS DE 138 KV</t>
  </si>
  <si>
    <t>036060032</t>
  </si>
  <si>
    <t>SISTEMA DE COMPENSACIÓN FACTS DESDE 220 KV HASTA 500 KV</t>
  </si>
  <si>
    <t>036060035</t>
  </si>
  <si>
    <t>SISTEMA DE COMPENSACIÓN FACTS DESDE 34.5 KV HASTA 138 KV</t>
  </si>
  <si>
    <t>036060038</t>
  </si>
  <si>
    <t>SISTEMA DE COMPENSACIÓN FACTS PARA MÁS DE 550 KV</t>
  </si>
  <si>
    <t>036060041</t>
  </si>
  <si>
    <t>036060044</t>
  </si>
  <si>
    <t>036060047</t>
  </si>
  <si>
    <t>SISTEMA DE COMPENSACIÓN SERIE PARA MÁS DE 550 KV</t>
  </si>
  <si>
    <t>036060050</t>
  </si>
  <si>
    <t>036060053</t>
  </si>
  <si>
    <t>036060056</t>
  </si>
  <si>
    <t>SISTEMA DE COMPENSACIÓN SVC PARA MÁS DE 550 KV</t>
  </si>
  <si>
    <t>036060063</t>
  </si>
  <si>
    <t>036073103</t>
  </si>
  <si>
    <t>BANCOS DE COMPENSACIÓN CAPACITIVA EN DERIVACIÓN</t>
  </si>
  <si>
    <t>036073106</t>
  </si>
  <si>
    <t>BANCOS Y SISTEMAS DE COMPENSACIÓN SERIE</t>
  </si>
  <si>
    <t>036073120</t>
  </si>
  <si>
    <t>ESTACIÓN CONVERTIDORA</t>
  </si>
  <si>
    <t>036073147</t>
  </si>
  <si>
    <t>SISTEMA DE COMPENSACIÓN SVC</t>
  </si>
  <si>
    <t>036073169</t>
  </si>
  <si>
    <t>036073170</t>
  </si>
  <si>
    <t>SISTEMA DE COMPENSACIÓN ESTÁTICA - STATCOM</t>
  </si>
  <si>
    <t>036073171</t>
  </si>
  <si>
    <t>SISTEMA DE COMPENSACIÓN SERIE CONTROLADA POR TIRISTORES - TCSC</t>
  </si>
  <si>
    <t>036073172</t>
  </si>
  <si>
    <t>FUENTE DE POTENCIA REACTIVA MAGNÉTICAMENTE CONTROLADA - FPMRC</t>
  </si>
  <si>
    <t>036080021</t>
  </si>
  <si>
    <t>037</t>
  </si>
  <si>
    <t>EQUIPOS GENERALES</t>
  </si>
  <si>
    <t>037080001</t>
  </si>
  <si>
    <t>VEHICULOS</t>
  </si>
  <si>
    <t>037020004</t>
  </si>
  <si>
    <t>037060005</t>
  </si>
  <si>
    <t>EQUIPOS AIRE ACONDICIONADO</t>
  </si>
  <si>
    <t>037050009</t>
  </si>
  <si>
    <t>EQUIPOS DE AIRE ACONDICIONADO</t>
  </si>
  <si>
    <t>037050010</t>
  </si>
  <si>
    <t>EQUIPOS DE ELEVACIÓN</t>
  </si>
  <si>
    <t>037050011</t>
  </si>
  <si>
    <t>EQUIPOS DE TRATAMIENTO DE AGUA</t>
  </si>
  <si>
    <t>037050012</t>
  </si>
  <si>
    <t>EQUIPOS ELECTRÓNICOS</t>
  </si>
  <si>
    <t>037040015</t>
  </si>
  <si>
    <t>037080016</t>
  </si>
  <si>
    <t>037060018</t>
  </si>
  <si>
    <t>EXTRACTORES</t>
  </si>
  <si>
    <t>037060021</t>
  </si>
  <si>
    <t>SUMINISTRO DE EQUIPOS DE TRACCIÓN Y ELEVACIÓN</t>
  </si>
  <si>
    <t>037010026</t>
  </si>
  <si>
    <t>BOMBAS HIDRAULICAS</t>
  </si>
  <si>
    <t>037010027</t>
  </si>
  <si>
    <t>CONDICIONADORES DE AR</t>
  </si>
  <si>
    <t>037010028</t>
  </si>
  <si>
    <t>037010029</t>
  </si>
  <si>
    <t>COMPRESSOR</t>
  </si>
  <si>
    <t>037010030</t>
  </si>
  <si>
    <t>037050031</t>
  </si>
  <si>
    <t>EQUIPOS PARA TRATAMIENTO DE ACEITES O GASES</t>
  </si>
  <si>
    <t>037050032</t>
  </si>
  <si>
    <t>EQUIPOS AUDIOVISUALES</t>
  </si>
  <si>
    <t>037050033</t>
  </si>
  <si>
    <t>COMPRA DE VEHÍCULOS</t>
  </si>
  <si>
    <t>037070817</t>
  </si>
  <si>
    <t xml:space="preserve">SISTEMA DE SERVICIOS AUXILIARES PARA CENTROS DE COMPUTO </t>
  </si>
  <si>
    <t>037073168</t>
  </si>
  <si>
    <t>037073301</t>
  </si>
  <si>
    <t>037073302</t>
  </si>
  <si>
    <t>037073303</t>
  </si>
  <si>
    <t>EQUIPOS ELECTRÓNICOS DE CONSUMO</t>
  </si>
  <si>
    <t>037073304</t>
  </si>
  <si>
    <t>EXTRACTORES Y VENTILADORES</t>
  </si>
  <si>
    <t>037073305</t>
  </si>
  <si>
    <t>037073307</t>
  </si>
  <si>
    <t>SUMINISTRO DE BIENES Y PRESTACIÓN DE SERVICIOS DE SANEAMIENTO AMBIENTAL, SANITARIOS, DE ASEPSIA</t>
  </si>
  <si>
    <t>037073401</t>
  </si>
  <si>
    <t>ELECTROBOMBAS</t>
  </si>
  <si>
    <t>038</t>
  </si>
  <si>
    <t>EQUIPOS PARA SUBESTACIONES</t>
  </si>
  <si>
    <t>BATERIA SES</t>
  </si>
  <si>
    <t>038010017</t>
  </si>
  <si>
    <t>DISJUNTOR</t>
  </si>
  <si>
    <t>038010023</t>
  </si>
  <si>
    <t>BUCHA</t>
  </si>
  <si>
    <t>038010045</t>
  </si>
  <si>
    <t>PARA-RAIO</t>
  </si>
  <si>
    <t>038010062</t>
  </si>
  <si>
    <t>SECCIONADORA</t>
  </si>
  <si>
    <t>038010078</t>
  </si>
  <si>
    <t>TRANSFORMADOR DE CORRENTE</t>
  </si>
  <si>
    <t>038010085</t>
  </si>
  <si>
    <t>GIS/BLINDADAS/MODULO COMPACT</t>
  </si>
  <si>
    <t>038010098</t>
  </si>
  <si>
    <t>TRANSFORMADOR DE POTENCIAL</t>
  </si>
  <si>
    <t>038010105</t>
  </si>
  <si>
    <t>REATOR POTÊNCIA</t>
  </si>
  <si>
    <t>RETIFICADOR</t>
  </si>
  <si>
    <t>038010110</t>
  </si>
  <si>
    <t>TRANSFORMADOR DE POTÊNCIA/TERRA/REGUALDORES</t>
  </si>
  <si>
    <t>TRANSFORMADOR AUXILIAR</t>
  </si>
  <si>
    <t>038020005</t>
  </si>
  <si>
    <t>038040022</t>
  </si>
  <si>
    <t>038050019</t>
  </si>
  <si>
    <t>EQUIPOS DE PATIO</t>
  </si>
  <si>
    <t>038050112</t>
  </si>
  <si>
    <t>DESCARGADOR (PARARRAYOS) DESDE 220 KV HASTA 500 KV</t>
  </si>
  <si>
    <t>038050113</t>
  </si>
  <si>
    <t>DESCARGADOR (PARARRAYOS) DESDE 34.5 KV HASTA 138 KV</t>
  </si>
  <si>
    <t>038050114</t>
  </si>
  <si>
    <t>DESCARGADORES (PARARRAYOS) DE LÍNEA DESDE 220 KV HASTA 500 KV</t>
  </si>
  <si>
    <t>038050115</t>
  </si>
  <si>
    <t>DESCARGADORES (PARARRAYOS) DE LÍNEA DESDE 34.5 KV HASTA 138 KV</t>
  </si>
  <si>
    <t>038060006</t>
  </si>
  <si>
    <t>038060009</t>
  </si>
  <si>
    <t>038060012</t>
  </si>
  <si>
    <t>038060015</t>
  </si>
  <si>
    <t>038060025</t>
  </si>
  <si>
    <t>INTERRUPTOR DE TANQUE MUERTO DESDE 220 KV HASTA 500 KV</t>
  </si>
  <si>
    <t>038060028</t>
  </si>
  <si>
    <t>INTERRUPTOR DE TANQUE MUERTO DESDE 34.5 KV HASTA 138 KV</t>
  </si>
  <si>
    <t>038060031</t>
  </si>
  <si>
    <t>INTERRUPTOR DE TANQUE VIVO DESDE 220 KV HASTA 500 KV</t>
  </si>
  <si>
    <t>038060034</t>
  </si>
  <si>
    <t>INTERRUPTOR DE TANQUE VIVO DESDE 34.5 KV HASTA 138 KV</t>
  </si>
  <si>
    <t>038060037</t>
  </si>
  <si>
    <t>MÓDULO COMPACTO O HIBRIDO DESDE 220 KV HASTA 500 KV</t>
  </si>
  <si>
    <t>038060040</t>
  </si>
  <si>
    <t>MÓDULO COMPACTO O HIBRIDO DESDE 34.5 KV HASTA 138 KV</t>
  </si>
  <si>
    <t>038060043</t>
  </si>
  <si>
    <t>MÓDULO COMPACTO O HIBRIDO PARA MÁS DE 550 KV</t>
  </si>
  <si>
    <t>038060047</t>
  </si>
  <si>
    <t>REACTOR DE NEUTRO DESDE 220 KV HASTA 500 KV</t>
  </si>
  <si>
    <t>038060050</t>
  </si>
  <si>
    <t>REACTOR DE NEUTRO DESDE 34.5 KV HASTA 138 KV</t>
  </si>
  <si>
    <t>038060053</t>
  </si>
  <si>
    <t>REACTOR DE POTENCIA DESDE 220 KV HASTA 500 KV</t>
  </si>
  <si>
    <t>038060056</t>
  </si>
  <si>
    <t>REACTOR DE POTENCIA DESDE 34.5 KV HASTA 138 KV</t>
  </si>
  <si>
    <t>038060059</t>
  </si>
  <si>
    <t>REACTOR DE POTENCIA PARA MÁS DE 500 KV</t>
  </si>
  <si>
    <t>038060064</t>
  </si>
  <si>
    <t>SECCIONADORES DESDE 220 KV HASTA 500 KV</t>
  </si>
  <si>
    <t>038060067</t>
  </si>
  <si>
    <t>SECCIONADORES DESDE 34.5 KV HASTA 138 KV</t>
  </si>
  <si>
    <t>038060070</t>
  </si>
  <si>
    <t>SUBESTACIÓN GIS PARA INTERIORES Y/O EXTERIORES DESDE 220 KV HASTA 500 KV</t>
  </si>
  <si>
    <t>038060073</t>
  </si>
  <si>
    <t>SUBESTACIÓN GIS PARA INTERIORES Y/O EXTERIORES DESDE 34.5 KV HASTA 138 KV</t>
  </si>
  <si>
    <t>038060076</t>
  </si>
  <si>
    <t>SUBESTACIÓN GIS PARA INTERIORES Y/O EXTERIORES PARA MÁS DE 550 KV</t>
  </si>
  <si>
    <t>038060080</t>
  </si>
  <si>
    <t>TRANSFORMADOR DE CORRIENTE DESDE 220 KV HASTA 500 KV</t>
  </si>
  <si>
    <t>038060083</t>
  </si>
  <si>
    <t>TRANSFORMADOR DE CORRIENTE DESDE 34.5 KV HASTA 138 KV</t>
  </si>
  <si>
    <t>038060087</t>
  </si>
  <si>
    <t>TRANSFORMADOR DE POTENCIA DESDE 13.2 KV HASTA 34.5 KV</t>
  </si>
  <si>
    <t>038060090</t>
  </si>
  <si>
    <t>TRANSFORMADOR DE POTENCIA DESDE 220 KV HASTA 500 KV</t>
  </si>
  <si>
    <t>038060093</t>
  </si>
  <si>
    <t>TRANSFORMADOR DE POTENCIA DESDE 66 KV HASTA 138 KV</t>
  </si>
  <si>
    <t>038060096</t>
  </si>
  <si>
    <t>TRANSFORMADOR DE POTENCIA PARA MÁS DE 550 KV</t>
  </si>
  <si>
    <t>038060100</t>
  </si>
  <si>
    <t>TRANSFORMADOR DE TENSIÓN DESDE 220 KV HASTA 500 KV</t>
  </si>
  <si>
    <t>038060103</t>
  </si>
  <si>
    <t>TRANSFORMADOR DE TENSIÓN DESDE 34.5 KV HASTA 138 KV</t>
  </si>
  <si>
    <t>038073118</t>
  </si>
  <si>
    <t>038073119</t>
  </si>
  <si>
    <t>038073125</t>
  </si>
  <si>
    <t>038073126</t>
  </si>
  <si>
    <t>038073127</t>
  </si>
  <si>
    <t>038073128</t>
  </si>
  <si>
    <t>038073129</t>
  </si>
  <si>
    <t>038073130</t>
  </si>
  <si>
    <t>038073131</t>
  </si>
  <si>
    <t>038073134</t>
  </si>
  <si>
    <t>038073135</t>
  </si>
  <si>
    <t>038073136</t>
  </si>
  <si>
    <t>038073137</t>
  </si>
  <si>
    <t>038073138</t>
  </si>
  <si>
    <t>038073139</t>
  </si>
  <si>
    <t>038073140</t>
  </si>
  <si>
    <t>038073157</t>
  </si>
  <si>
    <t>038073158</t>
  </si>
  <si>
    <t>038073159</t>
  </si>
  <si>
    <t>038073160</t>
  </si>
  <si>
    <t>038073161</t>
  </si>
  <si>
    <t>038073162</t>
  </si>
  <si>
    <t>038073163</t>
  </si>
  <si>
    <t>038073164</t>
  </si>
  <si>
    <t>038073165</t>
  </si>
  <si>
    <t>038073166</t>
  </si>
  <si>
    <t>038073167</t>
  </si>
  <si>
    <t>038073714</t>
  </si>
  <si>
    <t>038073715</t>
  </si>
  <si>
    <t>038080018</t>
  </si>
  <si>
    <t>EQUIPOS DE MEDIDA</t>
  </si>
  <si>
    <t>038080020</t>
  </si>
  <si>
    <t>EQUIPOS DE PATIO SUBESTACIONES</t>
  </si>
  <si>
    <t>038080021</t>
  </si>
  <si>
    <t>EQUIPOS DE SUBESTACIONES</t>
  </si>
  <si>
    <t>038080106</t>
  </si>
  <si>
    <t>TRANSFORMADORES DE POTENCIA</t>
  </si>
  <si>
    <t>038090002</t>
  </si>
  <si>
    <t>ADAPTADORES O INVERSORES DE POTENCIA.</t>
  </si>
  <si>
    <t>038090003</t>
  </si>
  <si>
    <t>CONVERSORES DE FRECUENCIA</t>
  </si>
  <si>
    <t>038090004</t>
  </si>
  <si>
    <t>CONVERSORES DE SEÑALES</t>
  </si>
  <si>
    <t>038090107</t>
  </si>
  <si>
    <t>TRANSFORMADORES DE POTENCIA DE DISTRIBUCIÓN</t>
  </si>
  <si>
    <t>038090108</t>
  </si>
  <si>
    <t xml:space="preserve">TRANSFORMADORES DE SUMINISTRO DE POTENCIA </t>
  </si>
  <si>
    <t>039</t>
  </si>
  <si>
    <t>ESTRUCTURA METÁLICA</t>
  </si>
  <si>
    <t>039010009</t>
  </si>
  <si>
    <t>ESTRUTURA LTs</t>
  </si>
  <si>
    <t>039010014</t>
  </si>
  <si>
    <t>ESTRUTURA SEs</t>
  </si>
  <si>
    <t>039020003</t>
  </si>
  <si>
    <t>039030017</t>
  </si>
  <si>
    <t>SUMINISTRO TORRES, SHELTER Y OTRAS ESTRUCTURAS DE TELECOMUNICACIONES</t>
  </si>
  <si>
    <t>039040002</t>
  </si>
  <si>
    <t>039050013</t>
  </si>
  <si>
    <t>SUMINISTROS DE LÍNEAS</t>
  </si>
  <si>
    <t>039060004</t>
  </si>
  <si>
    <t>ESTRUCTURA METÁLICA GALVANIZADA</t>
  </si>
  <si>
    <t>039060007</t>
  </si>
  <si>
    <t>ESTRUCTURA METÁLICA GALVANIZADA PARA PÓRTICOS Y MONTAJE DE EQUIPOS DE PATIO</t>
  </si>
  <si>
    <t>039060011</t>
  </si>
  <si>
    <t>SERVICIO DE DISEÑO DE ESTRUCTURA METÁLICA</t>
  </si>
  <si>
    <t>039072705</t>
  </si>
  <si>
    <t>039073123</t>
  </si>
  <si>
    <t>039073717</t>
  </si>
  <si>
    <t>039080001</t>
  </si>
  <si>
    <t>ESTRUCTURA</t>
  </si>
  <si>
    <t>040</t>
  </si>
  <si>
    <t>ESTUDIOS DE SUELOS Y TOPOGRÁFICOS</t>
  </si>
  <si>
    <t>040010013</t>
  </si>
  <si>
    <t>040010014</t>
  </si>
  <si>
    <t>TOPOGRAFIA</t>
  </si>
  <si>
    <t>040020001</t>
  </si>
  <si>
    <t>040040002</t>
  </si>
  <si>
    <t>040050004</t>
  </si>
  <si>
    <t>040060003</t>
  </si>
  <si>
    <t>040060008</t>
  </si>
  <si>
    <t>ESTUDIOS GEOLÓGICOS</t>
  </si>
  <si>
    <t>040060011</t>
  </si>
  <si>
    <t>ESTUDIOS GEOTÉCNICOS</t>
  </si>
  <si>
    <t>040071304</t>
  </si>
  <si>
    <t>ESTUDIOS GEOTÉCNICOS Y GEOLÓGICOS</t>
  </si>
  <si>
    <t>040080005</t>
  </si>
  <si>
    <t>041</t>
  </si>
  <si>
    <t>FORMACIÓN</t>
  </si>
  <si>
    <t>041010033</t>
  </si>
  <si>
    <t xml:space="preserve">TREINAMENTO E DESENVOLVIMENTO </t>
  </si>
  <si>
    <t>041020004</t>
  </si>
  <si>
    <t>041030008</t>
  </si>
  <si>
    <t>041040017</t>
  </si>
  <si>
    <t>041050001</t>
  </si>
  <si>
    <t>CAPACITACIÓN</t>
  </si>
  <si>
    <t>041050003</t>
  </si>
  <si>
    <t>CAPACITACIÓN A TERCEROS</t>
  </si>
  <si>
    <t>041060012</t>
  </si>
  <si>
    <t>EDUCACIÓN FORMAL</t>
  </si>
  <si>
    <t>041060019</t>
  </si>
  <si>
    <t>FORMACIÓN EN LIDERAZGO</t>
  </si>
  <si>
    <t>041060023</t>
  </si>
  <si>
    <t>FORMACIÓN TÉCNICA EN TEMAS DE ENERGÍA ELÉCTRICA</t>
  </si>
  <si>
    <t>041060026</t>
  </si>
  <si>
    <t>FORMACIÓN TEMAS VARIOS</t>
  </si>
  <si>
    <t>041060030</t>
  </si>
  <si>
    <t>IDIOMAS</t>
  </si>
  <si>
    <t>041070702</t>
  </si>
  <si>
    <t>CURSOS VIRTUALES EN TEMAS VARIOS</t>
  </si>
  <si>
    <t>041070706</t>
  </si>
  <si>
    <t>041070707</t>
  </si>
  <si>
    <t>041080002</t>
  </si>
  <si>
    <t>CAPACITACION / FORMACION</t>
  </si>
  <si>
    <t>041090009</t>
  </si>
  <si>
    <t>EDUCACIÓN DE LOS EMPLEADOS</t>
  </si>
  <si>
    <t>041090014</t>
  </si>
  <si>
    <t>ENSEÑANZA DE IDIOMAS EXTRANJEROS BASADA EN LA CONVERSACIÓN</t>
  </si>
  <si>
    <t>041090015</t>
  </si>
  <si>
    <t>ESCUELAS PROFESIONALES NO TÉCNICAS</t>
  </si>
  <si>
    <t>041090016</t>
  </si>
  <si>
    <t>ESCUELAS PROFESIONALES TÉCNICAS</t>
  </si>
  <si>
    <t>041090021</t>
  </si>
  <si>
    <t>FORMACIÓN O DESARROLLO LABORAL</t>
  </si>
  <si>
    <t>041090032</t>
  </si>
  <si>
    <t>PROGRAMAS DE POSGRADO</t>
  </si>
  <si>
    <t>041110034</t>
  </si>
  <si>
    <t>FORMACIÓN INTEGRAL OTEC</t>
  </si>
  <si>
    <t>041110035</t>
  </si>
  <si>
    <t>FORMACIÓN INTEGRAL OTROS GASTOS CAPACITACION</t>
  </si>
  <si>
    <t>041110036</t>
  </si>
  <si>
    <t>FORMACIÓN E-LEARNING</t>
  </si>
  <si>
    <t>GESTIÓN COMERCIAL Y TAG</t>
  </si>
  <si>
    <t>134110001</t>
  </si>
  <si>
    <t>COBRANZA MEDIOS DE PAGO ELECTRÓNICOS</t>
  </si>
  <si>
    <t>134110002</t>
  </si>
  <si>
    <t>SERVICIO COBRO MEDIOS DE PAGO ELECTRÓNICOS</t>
  </si>
  <si>
    <t>134110003</t>
  </si>
  <si>
    <t>UNIDADES DE COMERCIALIZACIÓN A CLIENTE</t>
  </si>
  <si>
    <t>042</t>
  </si>
  <si>
    <t>GESTIÓN DE VIAJES</t>
  </si>
  <si>
    <t>042010008</t>
  </si>
  <si>
    <t>HOSPEDAGEM HOTEIS</t>
  </si>
  <si>
    <t>042010011</t>
  </si>
  <si>
    <t xml:space="preserve">OPERADORA DE VIAGENS </t>
  </si>
  <si>
    <t>042010012</t>
  </si>
  <si>
    <t>PASSAGENS AEREAS</t>
  </si>
  <si>
    <t>042020003</t>
  </si>
  <si>
    <t>042030004</t>
  </si>
  <si>
    <t>042040005</t>
  </si>
  <si>
    <t>042050001</t>
  </si>
  <si>
    <t>AGENCIA DE VIAJES</t>
  </si>
  <si>
    <t>042071911</t>
  </si>
  <si>
    <t>042080006</t>
  </si>
  <si>
    <t>042080009</t>
  </si>
  <si>
    <t>HOSPEDAJE</t>
  </si>
  <si>
    <t>042090002</t>
  </si>
  <si>
    <t>AGENCIAS DE VIAJES</t>
  </si>
  <si>
    <t>042090010</t>
  </si>
  <si>
    <t>HOTELES</t>
  </si>
  <si>
    <t>042090013</t>
  </si>
  <si>
    <t>VIAJES EN AVIONES COMERCIALES</t>
  </si>
  <si>
    <t>042110014</t>
  </si>
  <si>
    <t>IMPRESIÓN BOLETOS</t>
  </si>
  <si>
    <t>042060015</t>
  </si>
  <si>
    <t>043</t>
  </si>
  <si>
    <t>HERRAJES</t>
  </si>
  <si>
    <t>043010008</t>
  </si>
  <si>
    <t>ESFERA SINALIZAÇÃO</t>
  </si>
  <si>
    <t>043010010</t>
  </si>
  <si>
    <t>FERRAGENS</t>
  </si>
  <si>
    <t>043010030</t>
  </si>
  <si>
    <t>FERRAGENS-CADEIA ANC/SUSP</t>
  </si>
  <si>
    <t>043020016</t>
  </si>
  <si>
    <t>043030015</t>
  </si>
  <si>
    <t>HERRAJES Y MATERIAL DE CONSTRUCCIÓN</t>
  </si>
  <si>
    <t>043040014</t>
  </si>
  <si>
    <t xml:space="preserve">HERRAJES Y MATERIAL DE CONEXIÓN </t>
  </si>
  <si>
    <t>043050024</t>
  </si>
  <si>
    <t>HERRAJES / ACCESORIOS ACERO GALVANIZADO</t>
  </si>
  <si>
    <t>043050025</t>
  </si>
  <si>
    <t>HERRAJES / ACCESORIOS ACERO INOXIDABLE</t>
  </si>
  <si>
    <t>043060017</t>
  </si>
  <si>
    <t>HERRAJES Y MATERIALES DE CONEXIÓN PARA CABLE CONDUCTOR Y DE GUARDA DE ACERO GALVANIZADO</t>
  </si>
  <si>
    <t>043060020</t>
  </si>
  <si>
    <t>HERRAJES Y MATERIALES DE CONEXIÓN PARA CABLE CONDUCTOR Y DE GUARDA DE ACERO INOXIDABLE</t>
  </si>
  <si>
    <t>043060026</t>
  </si>
  <si>
    <t>HERRAJES Y MATERIALES DE CONEXIÓN PARA CABLE DE FIBRA ÓPTICA ADSS</t>
  </si>
  <si>
    <t>043060028</t>
  </si>
  <si>
    <t>HERRAJES Y MATERIALES DE CONEXIÓN PARA CABLE DE FIBRA ÓPTICA OPGW</t>
  </si>
  <si>
    <t>043073719</t>
  </si>
  <si>
    <t>043073720</t>
  </si>
  <si>
    <t>043073722</t>
  </si>
  <si>
    <t>HERRAJES Y MATERIALES DE CONEXIÓN PARA CABLE DE FIBRA ÓPTICA</t>
  </si>
  <si>
    <t>043080011</t>
  </si>
  <si>
    <t>043080012</t>
  </si>
  <si>
    <t>043080013</t>
  </si>
  <si>
    <t>HERRAJES / ACCESORIOS ALUMINIO</t>
  </si>
  <si>
    <t>044</t>
  </si>
  <si>
    <t>HERRAMIENTAS ESPECIALIZADAS PARA MANTENIMIENTO ELÉCTRICO</t>
  </si>
  <si>
    <t>044010004</t>
  </si>
  <si>
    <t>CATALOGO MATERIAIS ELETRICOS</t>
  </si>
  <si>
    <t>044010022</t>
  </si>
  <si>
    <t>FERRAMENTAS/EQUIP APOIO SERV/INSTR. ANALISE, MEDICAO ELETR</t>
  </si>
  <si>
    <t>044020001</t>
  </si>
  <si>
    <t>044040014</t>
  </si>
  <si>
    <t>044050005</t>
  </si>
  <si>
    <t>EQUIPOS DE MANTENIMIENTO ELECTROMECÁNICO</t>
  </si>
  <si>
    <t>044050017</t>
  </si>
  <si>
    <t>INSTRUMENTOS DE INSPECCIÓN</t>
  </si>
  <si>
    <t>044050018</t>
  </si>
  <si>
    <t>INSTRUMENTOS DE MEDICIÓN</t>
  </si>
  <si>
    <t>044050021</t>
  </si>
  <si>
    <t>EQUIPOS DE PRUEBAS</t>
  </si>
  <si>
    <t>044073807</t>
  </si>
  <si>
    <t>CABLES Y ACCESORIOS PARA EQUIPOS DE PRUEBAS PRIMARIAS A EQUIPOS DE PATIO</t>
  </si>
  <si>
    <t>044073816</t>
  </si>
  <si>
    <t>EQUIPOS DE MEDICIÓN Y CONTROL DE VARIABLES ELÉCTRICAS</t>
  </si>
  <si>
    <t>044073817</t>
  </si>
  <si>
    <t>EQUIPOS DE MEDICIÓN Y CONTROL DE VARIABLES MECÁNICAS</t>
  </si>
  <si>
    <t>044073820</t>
  </si>
  <si>
    <t>HERRAMIENTAS PARA TERMINALES Y CONECTORES</t>
  </si>
  <si>
    <t>044073824</t>
  </si>
  <si>
    <t>PÉRTIGAS</t>
  </si>
  <si>
    <t>044080012</t>
  </si>
  <si>
    <t>044080013</t>
  </si>
  <si>
    <t>HERRAMIENTAS</t>
  </si>
  <si>
    <t>045</t>
  </si>
  <si>
    <t>IMPLEMENTOS DE SEGURIDAD INDUSTRIAL</t>
  </si>
  <si>
    <t>045010001</t>
  </si>
  <si>
    <t>CATALOGO EPIs e EPCs</t>
  </si>
  <si>
    <t>045010019</t>
  </si>
  <si>
    <t>UNIFORME, EPIS E EPCS</t>
  </si>
  <si>
    <t>045010020</t>
  </si>
  <si>
    <t>EQUIPAMENTO COMBATE INCENDIO</t>
  </si>
  <si>
    <t>045020002</t>
  </si>
  <si>
    <t>045040011</t>
  </si>
  <si>
    <t>045040017</t>
  </si>
  <si>
    <t>ELEMENTOS PARA ATENCIÓN DE EMERGENCIAS</t>
  </si>
  <si>
    <t>045040018</t>
  </si>
  <si>
    <t>IMPLEMENTOS PARA TRABAJO EN ALTURAS</t>
  </si>
  <si>
    <t>045050008</t>
  </si>
  <si>
    <t>EPP</t>
  </si>
  <si>
    <t>045050009</t>
  </si>
  <si>
    <t>EXTINTORES</t>
  </si>
  <si>
    <t>045050015</t>
  </si>
  <si>
    <t>ROPA DE TRABAJO CON TENSIÓN</t>
  </si>
  <si>
    <t>045060003</t>
  </si>
  <si>
    <t>ELEMENTOS DE PROTECCIÓN PERSONAL</t>
  </si>
  <si>
    <t>045060006</t>
  </si>
  <si>
    <t>045071703</t>
  </si>
  <si>
    <t>045071704</t>
  </si>
  <si>
    <t>045071705</t>
  </si>
  <si>
    <t>045080012</t>
  </si>
  <si>
    <t>045080016</t>
  </si>
  <si>
    <t>SEGURIDAD INDUSTRIAL / EPP</t>
  </si>
  <si>
    <t>046</t>
  </si>
  <si>
    <t>IMPRESIÓN Y REPROGRAFÍA</t>
  </si>
  <si>
    <t>046010006</t>
  </si>
  <si>
    <t>IMPRESSÃO E FOTOCÓPIAS</t>
  </si>
  <si>
    <t>046020002</t>
  </si>
  <si>
    <t>046040009</t>
  </si>
  <si>
    <t>SERVICIOS DE IMPRESIÓN Y REPROGRAFÍA</t>
  </si>
  <si>
    <t>046050001</t>
  </si>
  <si>
    <t>FOTOCOPIADO E IMPRESIÓN</t>
  </si>
  <si>
    <t>046060003</t>
  </si>
  <si>
    <t>046070811</t>
  </si>
  <si>
    <t>046080010</t>
  </si>
  <si>
    <t>046090005</t>
  </si>
  <si>
    <t>IMPRESIÓN, REPROGRAFÍA Y DUPLICACIÓN DE INFORMACIÓN</t>
  </si>
  <si>
    <t>046090007</t>
  </si>
  <si>
    <t>SERVICIOS DE COPIAS EN BLANCO Y NEGRO O DE COTEJO</t>
  </si>
  <si>
    <t>046090011</t>
  </si>
  <si>
    <t>TIPOGRAFÍA</t>
  </si>
  <si>
    <t>046110012</t>
  </si>
  <si>
    <t>FOTOCOPIAS</t>
  </si>
  <si>
    <t>046110013</t>
  </si>
  <si>
    <t>OFCENTRAL FOTOCOPIAS</t>
  </si>
  <si>
    <t>INSTALACIÓN Y REPARACIÓN DE DEFENSAS CAMINERAS</t>
  </si>
  <si>
    <t>131110001</t>
  </si>
  <si>
    <t>ML INSTALACIÓN DC NUEVAS</t>
  </si>
  <si>
    <t>131110002</t>
  </si>
  <si>
    <t>Q INSTALACIÓN TERMINALES NUEVOS</t>
  </si>
  <si>
    <t>131110003</t>
  </si>
  <si>
    <t>Q INSTALACIÓN OJOS GATO EN DC</t>
  </si>
  <si>
    <t>131110004</t>
  </si>
  <si>
    <t>ML PINTURA DC (GALVANIZADAS EN FRÍO O BLANCAS)</t>
  </si>
  <si>
    <t>131110005</t>
  </si>
  <si>
    <t>KM LIMPIEZA OJOS GATO DC</t>
  </si>
  <si>
    <t>INTEGRACIÓN DE PROYECTOS</t>
  </si>
  <si>
    <t xml:space="preserve">COMISSIONAMENTO DE OBRAS </t>
  </si>
  <si>
    <t>112020006</t>
  </si>
  <si>
    <t>112040011</t>
  </si>
  <si>
    <t>112050005</t>
  </si>
  <si>
    <t>GERENCIAMIENTO CONSTRUCCIÓN</t>
  </si>
  <si>
    <t>112060013</t>
  </si>
  <si>
    <t>112060014</t>
  </si>
  <si>
    <t>112060015</t>
  </si>
  <si>
    <t xml:space="preserve">SUMINISTRO DE BIENES, OBRAS CIVILES Y PRESTACIÓN DE SERVICIOS DE EQUIPOS SECUNDARIOS DE SUBESTACIONES </t>
  </si>
  <si>
    <t>112090004</t>
  </si>
  <si>
    <t>112090010</t>
  </si>
  <si>
    <t>112090012</t>
  </si>
  <si>
    <t>047</t>
  </si>
  <si>
    <t>INTERVENTORÍA O CONTROL DE OBRA</t>
  </si>
  <si>
    <t>047010001</t>
  </si>
  <si>
    <t xml:space="preserve">FISCALIZAÇÃO DE OBRAS </t>
  </si>
  <si>
    <t>SERVIÇOS DE VIGILANCIA E CONTROLE</t>
  </si>
  <si>
    <t>047020005</t>
  </si>
  <si>
    <t>047030013</t>
  </si>
  <si>
    <t>INTERVENTORÍA ADECUACIONES CIVILES Y/O ELÉCTRICAS</t>
  </si>
  <si>
    <t>047030019</t>
  </si>
  <si>
    <t>INTERVENTORÍA CONSTRUCCIÓN REDES FO</t>
  </si>
  <si>
    <t>047040003</t>
  </si>
  <si>
    <t>047050004</t>
  </si>
  <si>
    <t>047060006</t>
  </si>
  <si>
    <t>INTERVENTORÍA O CONTROL DE OBRA PARA LÍNEAS DE TRANSMISIÓN DE ENERGÍA</t>
  </si>
  <si>
    <t>047060011</t>
  </si>
  <si>
    <t>INTERVENTORÍA O CONTROL DE OBRA PARA SUBESTACIONES</t>
  </si>
  <si>
    <t>047060015</t>
  </si>
  <si>
    <t>INTERVENTORÍA O CONTROL DE OBRAS CIVILES MAYORES</t>
  </si>
  <si>
    <t>047070301</t>
  </si>
  <si>
    <t>047070303</t>
  </si>
  <si>
    <t>047070304</t>
  </si>
  <si>
    <t>047080002</t>
  </si>
  <si>
    <t>INTERVENTORIA</t>
  </si>
  <si>
    <t>048</t>
  </si>
  <si>
    <t>LAVADO EN CALIENTE</t>
  </si>
  <si>
    <t>048050001</t>
  </si>
  <si>
    <t>EQUIPOS DE TRABAJOS EN CALIENTE</t>
  </si>
  <si>
    <t>048080002</t>
  </si>
  <si>
    <t>LAVADO EN CALIENTE LINEAS</t>
  </si>
  <si>
    <t>048080003</t>
  </si>
  <si>
    <t>LAVADO EN CALIENTE SUBESTACIONES</t>
  </si>
  <si>
    <t>053</t>
  </si>
  <si>
    <t>LOGÍSTICA Y AGENCIAMIENTO ADUANERO</t>
  </si>
  <si>
    <t>053010008</t>
  </si>
  <si>
    <t xml:space="preserve">SERVIÇOS DE LOGISTICA </t>
  </si>
  <si>
    <t>053010011</t>
  </si>
  <si>
    <t>SERVIÇOS DE DESPACHANTE</t>
  </si>
  <si>
    <t>053020002</t>
  </si>
  <si>
    <t>053030003</t>
  </si>
  <si>
    <t>053040004</t>
  </si>
  <si>
    <t>053050001</t>
  </si>
  <si>
    <t>AGENCIA DE ADUANAS</t>
  </si>
  <si>
    <t>053060005</t>
  </si>
  <si>
    <t>053071913</t>
  </si>
  <si>
    <t>LOGÍSTICA, AGENCIAMIENTO ADUANERO Y ACTIVIDADES COMPLEMENTARIAS</t>
  </si>
  <si>
    <t>053080006</t>
  </si>
  <si>
    <t>053090009</t>
  </si>
  <si>
    <t>SERVICIOS AGENCIA ADUANA</t>
  </si>
  <si>
    <t>053090010</t>
  </si>
  <si>
    <t>SERVICIOS AGENCIA ADUANA IMPO - EXPO ENERGÍA</t>
  </si>
  <si>
    <t>MANTENCIÓN DE PAVIMENTO DE HORMIGÓN</t>
  </si>
  <si>
    <t>1MT2 CEPILLADO LOCAL (ESCALONAMIENTO)</t>
  </si>
  <si>
    <t>123110002</t>
  </si>
  <si>
    <t>MT2 CEPILLADO EN HORMIGÓN</t>
  </si>
  <si>
    <t>123110003</t>
  </si>
  <si>
    <t>MT2 REEMPLAZO DE LOSAS DE HORMIGÓN</t>
  </si>
  <si>
    <t>123110004</t>
  </si>
  <si>
    <t>Q SUM E INSTALACIÓN BARRAS DE TRASPASO DE CARGA</t>
  </si>
  <si>
    <t>123110005</t>
  </si>
  <si>
    <t>MT2 REPARACIÓN DE ESPESOR PARCIAL</t>
  </si>
  <si>
    <t>123110006</t>
  </si>
  <si>
    <t>MT2 ESTABILIZACIÓN LOSAS VÍA INYECCIÓN</t>
  </si>
  <si>
    <t>MANTENCIÓN E INSUMOS  EQUIPOS TUNEL Y EQUIPOS DE EMERGENCIA</t>
  </si>
  <si>
    <t>121110001</t>
  </si>
  <si>
    <t>M&amp;R DE SISTEMAS DE VENTILADORES</t>
  </si>
  <si>
    <t>121110002</t>
  </si>
  <si>
    <t>M&amp;R DE SISTEMAS DE EQUIPOS ELÉCTRICOS</t>
  </si>
  <si>
    <t>121110003</t>
  </si>
  <si>
    <t>M&amp;R DE SISTEMAS DE EQUIPOS CONTROL</t>
  </si>
  <si>
    <t>121110004</t>
  </si>
  <si>
    <t>M&amp;R DE EQUIPOS DE EMERGENCIA</t>
  </si>
  <si>
    <t>121110005</t>
  </si>
  <si>
    <t>Q RECAMBIOMAYOR SERVIDORES SISTEMASTÚNEL</t>
  </si>
  <si>
    <t>121110006</t>
  </si>
  <si>
    <t>Q RECAMBIO MAYOR GENERPLAZAS PEAJE/TÚNEL</t>
  </si>
  <si>
    <t>121110007</t>
  </si>
  <si>
    <t>GL ACTUALIZACIÓN SW SISTEMA CONTROL TÚNEL</t>
  </si>
  <si>
    <t>121110008</t>
  </si>
  <si>
    <t>Q RECAMBIO MAYOR VENTILADORES TÚNEL</t>
  </si>
  <si>
    <t>121110009</t>
  </si>
  <si>
    <t>Q RECAMBIOMAYOR EQUIPOS DE CONTROL E INFORMTÚNEL</t>
  </si>
  <si>
    <t>121110010</t>
  </si>
  <si>
    <t>Q RECAMBIOMAYOR SISTEMASILUMINACIÓNTÚNEL</t>
  </si>
  <si>
    <t>121110011</t>
  </si>
  <si>
    <t>Q RECAMBIOMAYORTABLELÉCTRICOSTÚNEL(CTM'S</t>
  </si>
  <si>
    <t>121110012</t>
  </si>
  <si>
    <t>Q RECAMBIO MAYOR EQUIPOS ELÉCTRICOS TÚNEL</t>
  </si>
  <si>
    <t>MANTENCIÓN E INSUMOS SISTEMA DE PEAJES Y OTROS EQUIPOS</t>
  </si>
  <si>
    <t>120110001</t>
  </si>
  <si>
    <t>REPUESTOS E INSUMOS EQUIPOS</t>
  </si>
  <si>
    <t>120110002</t>
  </si>
  <si>
    <t>COMPRA TARJETA SIN CONTACTO</t>
  </si>
  <si>
    <t>120110003</t>
  </si>
  <si>
    <t>COMPRA TAG</t>
  </si>
  <si>
    <t>120110004</t>
  </si>
  <si>
    <t>MANTENCIÓN EQUIPOS</t>
  </si>
  <si>
    <t>120110005</t>
  </si>
  <si>
    <t>SUBCONTRATO M&amp;R DE SISTEMAS DE PEAJES (MANUAL)</t>
  </si>
  <si>
    <t>120110006</t>
  </si>
  <si>
    <t>SUBCONTRATO M&amp;R DE SISTEMAS DE PEAJES (ELECTR.)</t>
  </si>
  <si>
    <t>120110007</t>
  </si>
  <si>
    <t>SUBCONTRATO M&amp;R DE SISTEMAS DE PEAJES (MIXTAS)</t>
  </si>
  <si>
    <t>120110008</t>
  </si>
  <si>
    <t>RENOVACIÓN TECNOLÓGICA</t>
  </si>
  <si>
    <t>120110009</t>
  </si>
  <si>
    <t>VÍAS RECAMBIO MAYOR SISTEMAS DE PEAJE MANUAL</t>
  </si>
  <si>
    <t>120110010</t>
  </si>
  <si>
    <t>VÍAS RECAMBIOMAYOR SISTEMAS DE TELEPEAJE</t>
  </si>
  <si>
    <t>120110011</t>
  </si>
  <si>
    <t>Q RECAMBIO MAYOR SERVIDORES SISTEMAS DE PEAJE</t>
  </si>
  <si>
    <t>120110012</t>
  </si>
  <si>
    <t>GL ACTUALIZACIÓN SW SISTEMAS DE COBRO</t>
  </si>
  <si>
    <t>120110013</t>
  </si>
  <si>
    <t>M&amp;R DE POSTES SOS</t>
  </si>
  <si>
    <t>120110014</t>
  </si>
  <si>
    <t>INSUMOS MANTENCIÓN &amp; REPARACIÓN DE POSTES SOS</t>
  </si>
  <si>
    <t>120110015</t>
  </si>
  <si>
    <t>M&amp;R DE PANELES DE MENSAJERÍA VARIABLE</t>
  </si>
  <si>
    <t>120110016</t>
  </si>
  <si>
    <t>Q RECAMBIO MAYOR PANELES DE MENSAJVARIAB</t>
  </si>
  <si>
    <t>120110017</t>
  </si>
  <si>
    <t>M&amp;R. DE SISTEMAS DE SISTEMAS PMV</t>
  </si>
  <si>
    <t>120110018</t>
  </si>
  <si>
    <t>M&amp;R DE SISTEMAS DE CCTV</t>
  </si>
  <si>
    <t>MANTENCIÓN Y REPOSICIÓN DE SEÑALIZACIÓN HORIZONTAL Y VERTICAL</t>
  </si>
  <si>
    <t>129110001</t>
  </si>
  <si>
    <t>MT2 RECAMBIO MAYOR DE SEÑALÉTICA</t>
  </si>
  <si>
    <t>129110002</t>
  </si>
  <si>
    <t>MT2 COLOCACIÓN SEÑALES (&gt; 1 M2 S/POSTE)</t>
  </si>
  <si>
    <t>129110003</t>
  </si>
  <si>
    <t>MT2 REMOCIÓN. Y RECOLOCACIÓN. SEÑAL (HASTA 1 M2 C/POSTE)</t>
  </si>
  <si>
    <t>129110004</t>
  </si>
  <si>
    <t>MT2 REMOCIÓN. Y RECOLOCACIÓN. SEÑAL (&gt; 1 M2 C/POSTE)</t>
  </si>
  <si>
    <t>129110005</t>
  </si>
  <si>
    <t>MT2 COLOCACIÓN SEÑALES (HASTA 1M2 S/POSTE)</t>
  </si>
  <si>
    <t>129110006</t>
  </si>
  <si>
    <t>MT2 REMOCIÓN. Y RECOLOCACIÓN. SEÑAL PÓRTICO O BANDEROLA</t>
  </si>
  <si>
    <t>129110007</t>
  </si>
  <si>
    <t>Q REMOCIÓN. Y RECOLOCACIÓN. PÓRTICO O BANDEROLA</t>
  </si>
  <si>
    <t>129110008</t>
  </si>
  <si>
    <t>Q AMORTIGUADORES DE IMPACTO</t>
  </si>
  <si>
    <t>129110009</t>
  </si>
  <si>
    <t>ML DEMARCACIÓN. PAVIMENTO LÍNEA CONTINUA (20 CM)</t>
  </si>
  <si>
    <t>129110010</t>
  </si>
  <si>
    <t>ML DEMARCACIÓN. PAVIMENTO LÍNEA CONTINUA (15 CM)</t>
  </si>
  <si>
    <t>129110011</t>
  </si>
  <si>
    <t>ML DEMARCACIÓN. PAVIMENTO LÍNEA CONTINUA (10 CM)</t>
  </si>
  <si>
    <t>129110012</t>
  </si>
  <si>
    <t>ML DEMARCACIÓN. PAVIMENTO LÍNEA SEGMENTADA (20 CM)</t>
  </si>
  <si>
    <t>129110013</t>
  </si>
  <si>
    <t>ML DEMARCACIÓN. PAVIMENTO LÍNEA SEGMENTADA (15 CM)</t>
  </si>
  <si>
    <t>129110014</t>
  </si>
  <si>
    <t>ML DEMARCACIÓN. PAVIMENTO LÍNEA SEGMENTADA (10CM)</t>
  </si>
  <si>
    <t>129110015</t>
  </si>
  <si>
    <t>MT2 DEMARCACIÓN. PAVIMENTO (SIMBOLOGÍA)</t>
  </si>
  <si>
    <t>129110016</t>
  </si>
  <si>
    <t>Q SUMINISTRO Y COLOCACIÓN TACHAS REFLECTANTES</t>
  </si>
  <si>
    <t>129110017</t>
  </si>
  <si>
    <t>Q SUMINISTRO Y COLOCACIÓN TACHONES REFLECTANTES</t>
  </si>
  <si>
    <t>129110018</t>
  </si>
  <si>
    <t>ML CONFECCIÓN E INST. BANDAS ALERTADORAS</t>
  </si>
  <si>
    <t>129110019</t>
  </si>
  <si>
    <t>MT2 PINTURA DE SOLERAS Y OTROS</t>
  </si>
  <si>
    <t>MANTENIMIENTO CALLES DE SERVICIO GRANULARES</t>
  </si>
  <si>
    <t>124110001</t>
  </si>
  <si>
    <t>MT3 RECONFORMACIÓN CALLES SERVICIO GRANULARES</t>
  </si>
  <si>
    <t>124110002</t>
  </si>
  <si>
    <t>MT3 REPERFILADO C/COMPACTACIÓN DE C.S.GRANULARES</t>
  </si>
  <si>
    <t>124110003</t>
  </si>
  <si>
    <t>MT2 REPERFILADO C/RECEBO DE C.S.GRANULARES</t>
  </si>
  <si>
    <t>124110004</t>
  </si>
  <si>
    <t>MT2 REPERFILADO CON COMPACTACIÓN</t>
  </si>
  <si>
    <t>124110005</t>
  </si>
  <si>
    <t>MT2 REPERFILADO CON RECEBO Y COMPACTACIÓN</t>
  </si>
  <si>
    <t>054</t>
  </si>
  <si>
    <t>MANTENIMIENTO DE EQUIPOS DE TELECOMUNICACIONES</t>
  </si>
  <si>
    <t>054020002</t>
  </si>
  <si>
    <t>054030004</t>
  </si>
  <si>
    <t>SOPORTE Y MANTENIMIENTO EQUIPOS TELCO</t>
  </si>
  <si>
    <t>054030006</t>
  </si>
  <si>
    <t>SOPORTE Y MANTENIMIENTO EQUIPOS DE MEDIDA</t>
  </si>
  <si>
    <t>054030007</t>
  </si>
  <si>
    <t>SOPORTE Y MANTENIMIENTO TORRES DE TELECOMUNICACIONES</t>
  </si>
  <si>
    <t>054040001</t>
  </si>
  <si>
    <t>054071002</t>
  </si>
  <si>
    <t>MANTENIMIENTO EQUIPOS DE TELECOMUNICACIONES</t>
  </si>
  <si>
    <t>054080005</t>
  </si>
  <si>
    <t>055</t>
  </si>
  <si>
    <t>MANTENIMIENTO DE EQUIPOS GENERALES</t>
  </si>
  <si>
    <t>055010001</t>
  </si>
  <si>
    <t>055010029</t>
  </si>
  <si>
    <t>055010032</t>
  </si>
  <si>
    <t>MANUTENÇÃO DE INSTRUMENTOS/FERRAMENTAS</t>
  </si>
  <si>
    <t>055010035</t>
  </si>
  <si>
    <t>055010036</t>
  </si>
  <si>
    <t>055010037</t>
  </si>
  <si>
    <t>055010038</t>
  </si>
  <si>
    <t>ENSAIOS EQUIPAMENTOS / MATERIAIS</t>
  </si>
  <si>
    <t>055020002</t>
  </si>
  <si>
    <t>055030019</t>
  </si>
  <si>
    <t>SOPORTE Y MANTENIMIENTO PLANTAS DIESEL</t>
  </si>
  <si>
    <t>055030021</t>
  </si>
  <si>
    <t>SOPORTE Y MANTENIMIENTO PLANTAS ELÉCTRICAS</t>
  </si>
  <si>
    <t>055030031</t>
  </si>
  <si>
    <t>OTROS SERVICIOS DE SOPORTE Y MANTENIMIENTO</t>
  </si>
  <si>
    <t>055030033</t>
  </si>
  <si>
    <t>SOPORTE Y MANTENIMIENTO SISTEMAS DE RECTIFICACIÓN</t>
  </si>
  <si>
    <t>055040006</t>
  </si>
  <si>
    <t>055050009</t>
  </si>
  <si>
    <t>MANTENIMIENTO EQUIPOS ADMINISTRATIVOS</t>
  </si>
  <si>
    <t>055060025</t>
  </si>
  <si>
    <t>MANTENIMIENTO VEHÍCULOS</t>
  </si>
  <si>
    <t>055071001</t>
  </si>
  <si>
    <t>MANTENIMIENTO ELECTRODOMÉSTICOS</t>
  </si>
  <si>
    <t>055071003</t>
  </si>
  <si>
    <t>MANTENIMIENTO EQUIPOS DE TRACCIÓN Y ELEVACIÓN</t>
  </si>
  <si>
    <t>055071004</t>
  </si>
  <si>
    <t>MANTENIMIENTO EQUIPOS PLANTA GENERAL</t>
  </si>
  <si>
    <t>055071005</t>
  </si>
  <si>
    <t>MANTENIMIENTO PLANTAS DIESEL</t>
  </si>
  <si>
    <t>055071006</t>
  </si>
  <si>
    <t>055071102</t>
  </si>
  <si>
    <t>MANTENIMIENTO PLANTAS DE TRATAMIENTO DE ACEITE</t>
  </si>
  <si>
    <t>055071103</t>
  </si>
  <si>
    <t>MANTENIMIENTO BANCO DE PRUEBAS ELECTROMECÁNICAS</t>
  </si>
  <si>
    <t>055072804</t>
  </si>
  <si>
    <t>MANTENIMIENTO  DE COMPONENTES ELÉCTRICOS MENORES PARA EQUIPOS DE SUBESTACIONES</t>
  </si>
  <si>
    <t>055090030</t>
  </si>
  <si>
    <t>SOPORTE Y MANTENIMIENTO SCADA</t>
  </si>
  <si>
    <t>056</t>
  </si>
  <si>
    <t>MANTENIMIENTO DE FIBRA ÓPTICA</t>
  </si>
  <si>
    <t>056020001</t>
  </si>
  <si>
    <t>056030005</t>
  </si>
  <si>
    <t>SOPORTE Y MANTENIMIENTO FIBRA ÓPTICA</t>
  </si>
  <si>
    <t>056040002</t>
  </si>
  <si>
    <t>056072702</t>
  </si>
  <si>
    <t>056080003</t>
  </si>
  <si>
    <t>057</t>
  </si>
  <si>
    <t>MANTENIMIENTO DE LÍNEAS DE TRANSMISIÓN DE ENERGÍA</t>
  </si>
  <si>
    <t>057010001</t>
  </si>
  <si>
    <t xml:space="preserve">INSPEÇÃO TERRESTRE LT's E FAIXA </t>
  </si>
  <si>
    <t>057010007</t>
  </si>
  <si>
    <t>MANUTENÇÃO ELETROMECANICA LT'S</t>
  </si>
  <si>
    <t>057010011</t>
  </si>
  <si>
    <t>SERVIÇOS CONSERVAÇÃO FAIXA</t>
  </si>
  <si>
    <t>057080012</t>
  </si>
  <si>
    <t>TRABAJOS CON TENSIÓN (EN CALIENTE) EN LÍNEAS</t>
  </si>
  <si>
    <t>057020003</t>
  </si>
  <si>
    <t>057040004</t>
  </si>
  <si>
    <t>057050008</t>
  </si>
  <si>
    <t>SERVICIOS DE INSPECCIÓN DE LÍNEAS</t>
  </si>
  <si>
    <t>057050009</t>
  </si>
  <si>
    <t>SERVICIOS DE MANTENIMIENTO DE LÍNEAS</t>
  </si>
  <si>
    <t>057050010</t>
  </si>
  <si>
    <t>SERVICIOS DE MANTENIMIENTO DE LÍNEAS Y SUBESTACIONES</t>
  </si>
  <si>
    <t>057072703</t>
  </si>
  <si>
    <t>057080002</t>
  </si>
  <si>
    <t>LINIEROS</t>
  </si>
  <si>
    <t>057080006</t>
  </si>
  <si>
    <t>MANTENIMIENTO LINEAS</t>
  </si>
  <si>
    <t>058</t>
  </si>
  <si>
    <t>MANTENIMIENTO ESPECIALIZADO PARA SUBESTACIONES</t>
  </si>
  <si>
    <t>058010013</t>
  </si>
  <si>
    <t>MANUTENÇÃO DISJUNTORES</t>
  </si>
  <si>
    <t>058010014</t>
  </si>
  <si>
    <t>058010015</t>
  </si>
  <si>
    <t>058010020</t>
  </si>
  <si>
    <t>058080021</t>
  </si>
  <si>
    <t>TRABAJOS CON TENSIÓN (EN CALIENTE) EN SUBESTACIONES</t>
  </si>
  <si>
    <t>058020001</t>
  </si>
  <si>
    <t>058040008</t>
  </si>
  <si>
    <t>058050018</t>
  </si>
  <si>
    <t>SERVICIO DE RECUBRIMIENTO DE AISLADORES</t>
  </si>
  <si>
    <t>058050019</t>
  </si>
  <si>
    <t>SERVICIOS DE MANTENIMIENTO DE SUBESTACIONES</t>
  </si>
  <si>
    <t>058072806</t>
  </si>
  <si>
    <t>MANTENIMIENTO EQUIPOS DE ALTA TENSIÓN</t>
  </si>
  <si>
    <t>058072808</t>
  </si>
  <si>
    <r>
      <t xml:space="preserve">MANTENIMIENTO EQUIPOS DE BAJA Y MEDIA TENSIÓN </t>
    </r>
    <r>
      <rPr>
        <sz val="11"/>
        <color rgb="FFFF0000"/>
        <rFont val="Calibri"/>
        <family val="2"/>
        <scheme val="minor"/>
      </rPr>
      <t>Y DE EQUIPOS INDUCTIVOS</t>
    </r>
  </si>
  <si>
    <t>058080007</t>
  </si>
  <si>
    <t>MANTENIMIENTO EQUIPOS SUBESTACIONES</t>
  </si>
  <si>
    <t>058080009</t>
  </si>
  <si>
    <t>058080010</t>
  </si>
  <si>
    <t>MANTENIMIENTO SISTEMAS PROTECCION / CONTROL</t>
  </si>
  <si>
    <t>058080011</t>
  </si>
  <si>
    <t>MANTENIMIENTO TELECOMUNICACIONES</t>
  </si>
  <si>
    <t>058080012</t>
  </si>
  <si>
    <t>MANTENIMIENTO TRANSFORMADOR DE POTENCIA</t>
  </si>
  <si>
    <t>059</t>
  </si>
  <si>
    <t>MANTENIMIENTO LOCATIVO</t>
  </si>
  <si>
    <t>059010005</t>
  </si>
  <si>
    <t>059010037</t>
  </si>
  <si>
    <t>MANUTENÇÃO CIVIL, HIDRAULICA E ELETRICA</t>
  </si>
  <si>
    <t>059010038</t>
  </si>
  <si>
    <t>MANUTENÇÃO ELEVADORES</t>
  </si>
  <si>
    <t>059010039</t>
  </si>
  <si>
    <t>059020001</t>
  </si>
  <si>
    <t>059030025</t>
  </si>
  <si>
    <t>SOPORTE Y MANTENIMIENTO LOCATIVO</t>
  </si>
  <si>
    <t>059030056</t>
  </si>
  <si>
    <t>SOPORTE Y MANTENIMIENTO SISTEMAS DE AIRES</t>
  </si>
  <si>
    <t>059040026</t>
  </si>
  <si>
    <t>059040050</t>
  </si>
  <si>
    <t>FUMIGACIÓN Y CONTROL DE PLAGAS</t>
  </si>
  <si>
    <t>059040051</t>
  </si>
  <si>
    <t>MANTENIMIENTO AIRES ACONDICIONADOS</t>
  </si>
  <si>
    <t>059040052</t>
  </si>
  <si>
    <t>MANTENIMIENTO DE SISTEMAS AUXILIARES PARA CENTROS DE COMPUTO</t>
  </si>
  <si>
    <t>059040053</t>
  </si>
  <si>
    <t>MANTENIMIENTO Y RECARGA DE EXTINTORES</t>
  </si>
  <si>
    <t>059040054</t>
  </si>
  <si>
    <t>SEÑALIZACIÓN Y DEMARCACIÓN</t>
  </si>
  <si>
    <t>059040055</t>
  </si>
  <si>
    <t>TALA, PODA Y ROCERÍA</t>
  </si>
  <si>
    <t>059050027</t>
  </si>
  <si>
    <t>059060002</t>
  </si>
  <si>
    <t>ADECUACIÓN PUESTOS DE TRABAJO</t>
  </si>
  <si>
    <t>059060007</t>
  </si>
  <si>
    <t>DISEÑOS ARQUITECTÓNICOS</t>
  </si>
  <si>
    <t>059060010</t>
  </si>
  <si>
    <t>059060013</t>
  </si>
  <si>
    <t>059060019</t>
  </si>
  <si>
    <t>MANTENIMIENTO ELÉCTRICO</t>
  </si>
  <si>
    <t>059060022</t>
  </si>
  <si>
    <t>MANTENIMIENTO ILUMINACIÓN</t>
  </si>
  <si>
    <t>059060032</t>
  </si>
  <si>
    <t>MANTENIMIENTO SISTEMA CONTRA INCENDIO</t>
  </si>
  <si>
    <t>059060035</t>
  </si>
  <si>
    <t>059060042</t>
  </si>
  <si>
    <t>059070901</t>
  </si>
  <si>
    <t>059070902</t>
  </si>
  <si>
    <t>059070903</t>
  </si>
  <si>
    <t>MANTENIMIENTO ASCENSORES</t>
  </si>
  <si>
    <t>059070904</t>
  </si>
  <si>
    <t>059070905</t>
  </si>
  <si>
    <t>059070906</t>
  </si>
  <si>
    <t>MANTENIMIENTO MUEBLES</t>
  </si>
  <si>
    <t>059070907</t>
  </si>
  <si>
    <t>059070908</t>
  </si>
  <si>
    <t>059070910</t>
  </si>
  <si>
    <t>059070911</t>
  </si>
  <si>
    <t>059070914</t>
  </si>
  <si>
    <t>SUMINISTRO E INSTALACIÓN DE ARTÍCULOS METÁLICOS PARA EDIFICACIONES</t>
  </si>
  <si>
    <t>059071104</t>
  </si>
  <si>
    <t>059072302</t>
  </si>
  <si>
    <t>059080024</t>
  </si>
  <si>
    <t>MANTENIMIENTO ILUMINACION SUBESTACIONES</t>
  </si>
  <si>
    <t>059080028</t>
  </si>
  <si>
    <t>059090004</t>
  </si>
  <si>
    <t>AIRES ACONDICIONADOS</t>
  </si>
  <si>
    <t>059090040</t>
  </si>
  <si>
    <t>REPARACIÓN, ADECUACIÓN DE MOBILIARIO DE OFICINA</t>
  </si>
  <si>
    <t>059090044</t>
  </si>
  <si>
    <t>059090045</t>
  </si>
  <si>
    <t>SERVICIOS DE LIMPIEZA DE EDIFICIOS</t>
  </si>
  <si>
    <t>059110057</t>
  </si>
  <si>
    <t>Q CONSERVACIÓN O REPARACIÓN PARADEROS DE BUSES</t>
  </si>
  <si>
    <t>059110058</t>
  </si>
  <si>
    <t>Q REPOSICIÓN DE PARADEROS DE BUSES</t>
  </si>
  <si>
    <t>059110059</t>
  </si>
  <si>
    <t>MANTENCIÓN INSTALACIONES</t>
  </si>
  <si>
    <t>059110060</t>
  </si>
  <si>
    <t>M&amp;R PLAZAS DE PEAJE</t>
  </si>
  <si>
    <t>059110061</t>
  </si>
  <si>
    <t>OFCENTRAL REPARACION &amp; MANTENCIÓN OFICINAS</t>
  </si>
  <si>
    <t>059110062</t>
  </si>
  <si>
    <t>MANTENIMIENTO MAQUINARIAS Y EQUIPOS</t>
  </si>
  <si>
    <t>059110063</t>
  </si>
  <si>
    <t>Q MANTENCIÓN RUTINARIA DE LUMINARIAS</t>
  </si>
  <si>
    <t>059110064</t>
  </si>
  <si>
    <t>GL INSUMOS MANTENCIÓN RUT. DE LUMINARIAS</t>
  </si>
  <si>
    <t>059110065</t>
  </si>
  <si>
    <t>ML REPOSICIÓN CABLE ROBADO FASE (3 ALAMBRES)</t>
  </si>
  <si>
    <t>059080066</t>
  </si>
  <si>
    <t>059110915</t>
  </si>
  <si>
    <t>059110916</t>
  </si>
  <si>
    <t>059110917</t>
  </si>
  <si>
    <t>MANTENIMIENTO MAYOR EN ESTRUCTURAS Y CAUCES</t>
  </si>
  <si>
    <t>125110001</t>
  </si>
  <si>
    <t>MT2 PINTURA DE VIGAS METÁLICAS</t>
  </si>
  <si>
    <t>125110002</t>
  </si>
  <si>
    <t>ML CAMBIO  JUNTAS  EXPANSIÓNELASTOMÉRICA</t>
  </si>
  <si>
    <t>125110003</t>
  </si>
  <si>
    <t>ML CAMBIO  JUNTAS  EXPANSIÓN. ESPECIALES</t>
  </si>
  <si>
    <t>125110004</t>
  </si>
  <si>
    <t>ML CONFECCIÓN Y REPARACIÓN MAYOR BARBACANAS</t>
  </si>
  <si>
    <t>125110005</t>
  </si>
  <si>
    <t>MT2 IMPERMEABILIZACIÓN DE TABLEROS</t>
  </si>
  <si>
    <t>125110006</t>
  </si>
  <si>
    <t>ML INYECCIÓN DE GRIETAS</t>
  </si>
  <si>
    <t>125110007</t>
  </si>
  <si>
    <t>MT2 REPARACIÓN MAYOR PUENTES Y ESTRUCTURAS(HORMIGÓN)</t>
  </si>
  <si>
    <t>125110008</t>
  </si>
  <si>
    <t>LIMPIEZA MAYOR DE CAUCES (M3)</t>
  </si>
  <si>
    <t>125110009</t>
  </si>
  <si>
    <t>H/MÁQUINA LIMPIEZA MAYOR DE CAUCES(HORAS MÁQUINA</t>
  </si>
  <si>
    <t>125110010</t>
  </si>
  <si>
    <t>ML CONSTRUCCIÓN DE DEFENSAS FLUVIALES</t>
  </si>
  <si>
    <t>125110011</t>
  </si>
  <si>
    <t>MT2 REPARACIÓN MENORES PUENTES Y ESTRUCTURAS. (HORMIGÓN.)</t>
  </si>
  <si>
    <t>125110012</t>
  </si>
  <si>
    <t>ML INYECCIÓN GRIETAS EN TABLEROS Y OTROS</t>
  </si>
  <si>
    <t>125110013</t>
  </si>
  <si>
    <t>ML REPARACIÓN MENOR BARANDAS PUENTES (+ PINTURA)</t>
  </si>
  <si>
    <t>125110014</t>
  </si>
  <si>
    <t>ML REPARACIÓN MENOR BARANDAS PASARELAS (+ PINTURA.)</t>
  </si>
  <si>
    <t>125110015</t>
  </si>
  <si>
    <t>ML PINTURA DE BARANDAS DE PUENTES</t>
  </si>
  <si>
    <t>125110016</t>
  </si>
  <si>
    <t>ML PINTURA DE BARANDAS DE PASARELAS</t>
  </si>
  <si>
    <t>125110017</t>
  </si>
  <si>
    <t>ML REPARACIÓN JUNTAS EXPANSIÓN ELASTOMÉRICAS</t>
  </si>
  <si>
    <t>125110018</t>
  </si>
  <si>
    <t>ML REPARACIÓN JUNTAS EXPANSIÓN. ESPECIAL</t>
  </si>
  <si>
    <t>125110019</t>
  </si>
  <si>
    <t>ML REPARACIÓN DE CANTONERAS METÁLICAS</t>
  </si>
  <si>
    <t>125110020</t>
  </si>
  <si>
    <t>Q LIMPIEZA DE BARBACANAS DE PUENTES</t>
  </si>
  <si>
    <t>MANTENIMIENTO PAVIMENTOS Y BERMAS DE ASFALTO</t>
  </si>
  <si>
    <t>122110001</t>
  </si>
  <si>
    <t>1MT2 RECAPADO SOBRE HORMIGÓN</t>
  </si>
  <si>
    <t>122110002</t>
  </si>
  <si>
    <t>1MT3 MEZCLA ASFALTO CALIENTE RODADURA(RECAPADO</t>
  </si>
  <si>
    <t>122110003</t>
  </si>
  <si>
    <t>1MT2 FRESADO Y RECAPADO CARPETA ASFÁLTICA(5CM)</t>
  </si>
  <si>
    <t>122110004</t>
  </si>
  <si>
    <t>122110005</t>
  </si>
  <si>
    <t>1MT2 FRESADO Y RECAPADO CARPETA ASFÁLTICA(6A15CM)</t>
  </si>
  <si>
    <t>122110006</t>
  </si>
  <si>
    <t>1MT2 FRESADO Y RECAPADO CARPETA ASFÁLTICA(16A24CM</t>
  </si>
  <si>
    <t>122110007</t>
  </si>
  <si>
    <t>MT2 MICROAGLOMERADO EN CALIENTE 2,5CM</t>
  </si>
  <si>
    <t>122110008</t>
  </si>
  <si>
    <t>MT2 MICROAGLOMERADO EN CALIENTE 2CM</t>
  </si>
  <si>
    <t>122110009</t>
  </si>
  <si>
    <t>MT2 MICROAGLOMERADO EN CALIENTE 3CM</t>
  </si>
  <si>
    <t>122110010</t>
  </si>
  <si>
    <t>MT2 MICROAGLOMERADO EN CALIENTE 5CM</t>
  </si>
  <si>
    <t>122110011</t>
  </si>
  <si>
    <t>MT2 MICROAGLOMERADO FRÍO</t>
  </si>
  <si>
    <t>122110012</t>
  </si>
  <si>
    <t>1MT2 MICROAGLOMERADO FRÍO(C/MICROFRESADO</t>
  </si>
  <si>
    <t>122110013</t>
  </si>
  <si>
    <t>MT2 CEPILLADO EN ASFALTO</t>
  </si>
  <si>
    <t>122110014</t>
  </si>
  <si>
    <t>MT2 TEXTURADO</t>
  </si>
  <si>
    <t>122110015</t>
  </si>
  <si>
    <t>1MT2 REPOSICIÓN REPARACIÓN MAYOR DE CARPETA RODADO</t>
  </si>
  <si>
    <t>122110016</t>
  </si>
  <si>
    <t>MT3 BACHEO ASFALTO C/MEZCLA ASFALTO CALIENTE</t>
  </si>
  <si>
    <t>122110017</t>
  </si>
  <si>
    <t>MT2 SUMINISTRO Y COLOCACIÓN DE GEOGRILLA</t>
  </si>
  <si>
    <t>122110018</t>
  </si>
  <si>
    <t>MT3 SUM/COLOCACIÓN MEZCLA ASFÁLTICA CALIENTE RODAD</t>
  </si>
  <si>
    <t>122110019</t>
  </si>
  <si>
    <t>MT3 SUM/COLOCACIÓN MEZCLA ASFÁLTICA CALIENTE BINDER</t>
  </si>
  <si>
    <t>122110020</t>
  </si>
  <si>
    <t>MT3 SUM/COLOCACIÓN BASE ASFALTO GRADUACIÓN ABIERTA</t>
  </si>
  <si>
    <t>122110021</t>
  </si>
  <si>
    <t>MT3 FRESADO Y MICROFRESADO EN CARPETA ASFÁLTICA</t>
  </si>
  <si>
    <t>122110022</t>
  </si>
  <si>
    <t>MT2 MICROAGLOMERADO EN CALIENTE 3 CM</t>
  </si>
  <si>
    <t>122110023</t>
  </si>
  <si>
    <t>MT3 FRESADO</t>
  </si>
  <si>
    <t>122110024</t>
  </si>
  <si>
    <t>MT2 EJECUCIÓN TRATAMIENTO SIMPLE BERMAS</t>
  </si>
  <si>
    <t>122110025</t>
  </si>
  <si>
    <t>MT2 CONSTRUCCIÓN Y/O REPARACIÓN BERMA ASFÁLTICA CALIENTE</t>
  </si>
  <si>
    <t>122110026</t>
  </si>
  <si>
    <t>MT2 DESCENSO CALZADA - BERMAS</t>
  </si>
  <si>
    <t>122110027</t>
  </si>
  <si>
    <t>1MT2 DESCALCE EXTERNO DE BERMAS</t>
  </si>
  <si>
    <t>122110028</t>
  </si>
  <si>
    <t>MT2 REJUVENECIMIENTO DE BERMAS CON LECHADA ASFÁLTICA</t>
  </si>
  <si>
    <t>122110029</t>
  </si>
  <si>
    <t>MT2 LECHADA ASFÁLTICA EN CALLES SERVICIO</t>
  </si>
  <si>
    <t>122110030</t>
  </si>
  <si>
    <t>MT2 CONFECCIÓN DOB.TRAT.SUP.CS GRANULARES O BERMA</t>
  </si>
  <si>
    <t>060</t>
  </si>
  <si>
    <t>MATERIALES ELÉCTRICOS ESPECIALIZADOS PARA MANTENIMIENTO DE SUBESTACIONES</t>
  </si>
  <si>
    <t>060010007</t>
  </si>
  <si>
    <t>CONTATORES/CHAVES COMUTADORAS</t>
  </si>
  <si>
    <t>060020001</t>
  </si>
  <si>
    <t>060040005</t>
  </si>
  <si>
    <t>060050013</t>
  </si>
  <si>
    <t>EQUIPO DE ENERGÍA AUXILIAR</t>
  </si>
  <si>
    <t>060073825</t>
  </si>
  <si>
    <t>PRODUCTOS AISLANTES Y BARRERAS PROTECTORAS  PARA BAJA TENSIÓN (HASTA 3KV) Y MEDIA TENSIÓN (HASTA35KV)</t>
  </si>
  <si>
    <t>060073830</t>
  </si>
  <si>
    <t>SISTEMAS DE PUESTA A TIERRA TEMPORAL</t>
  </si>
  <si>
    <t>060080006</t>
  </si>
  <si>
    <t>MATERIALES ELECTRICOS MENORES</t>
  </si>
  <si>
    <t>061</t>
  </si>
  <si>
    <t>MATERIALES ELÉCTRICOS GENERALES PARA MANTENIMIENTO DE SUBESTACIONES</t>
  </si>
  <si>
    <t>061020001</t>
  </si>
  <si>
    <t>061040003</t>
  </si>
  <si>
    <t>061040013</t>
  </si>
  <si>
    <t>CONTACTORES</t>
  </si>
  <si>
    <t>061040014</t>
  </si>
  <si>
    <t xml:space="preserve">RESISTENCIAS ELÉCTRICAS  </t>
  </si>
  <si>
    <t>061073407</t>
  </si>
  <si>
    <t>SUMINISTRO DE MATERIALES ELÉCTRICOS DE CONSUMO</t>
  </si>
  <si>
    <t>061073835</t>
  </si>
  <si>
    <t>TERMINALES Y EMPALMES PARA MEDIA TENSIÓN</t>
  </si>
  <si>
    <t>061073840</t>
  </si>
  <si>
    <t>RESISTENCIAS ELÉCTRICAS PARA USO INDUSTRIAL</t>
  </si>
  <si>
    <t>061080004</t>
  </si>
  <si>
    <t>061080005</t>
  </si>
  <si>
    <t>MATERIALES TIPO MONTAJE</t>
  </si>
  <si>
    <t>062</t>
  </si>
  <si>
    <t>MATERIALES GENERALES PARA MANTENIMIENTO DE SUBESTACIONES</t>
  </si>
  <si>
    <t>062010001</t>
  </si>
  <si>
    <t>MATERIAIS GERAIS PARA MANUTENÇÃO</t>
  </si>
  <si>
    <t>062010004</t>
  </si>
  <si>
    <t>GASES</t>
  </si>
  <si>
    <t>062010029</t>
  </si>
  <si>
    <t>062010030</t>
  </si>
  <si>
    <t>OLEO ISOLANTE</t>
  </si>
  <si>
    <t>062020002</t>
  </si>
  <si>
    <t>062040016</t>
  </si>
  <si>
    <t>062040028</t>
  </si>
  <si>
    <t>ELEMENTOS FILTRANTES (FILTROS)</t>
  </si>
  <si>
    <t>062073802</t>
  </si>
  <si>
    <t>ADHESIVOS Y LUBRICANTES</t>
  </si>
  <si>
    <t>062073814</t>
  </si>
  <si>
    <t>062073815</t>
  </si>
  <si>
    <t>EMPAQUETADURAS INDUSTRIALES, HIDRÁULICAS Y NEUMÁTICAS</t>
  </si>
  <si>
    <t>062073818</t>
  </si>
  <si>
    <t>FIJACIONES MECÁNICAS</t>
  </si>
  <si>
    <t>062073819</t>
  </si>
  <si>
    <t>GASES INDUSTRIALES</t>
  </si>
  <si>
    <t>062073823</t>
  </si>
  <si>
    <t>MANGUERAS Y ACCESORIOS PARA MANGUERAS Y TUBOS</t>
  </si>
  <si>
    <t>062073832</t>
  </si>
  <si>
    <t>SISTEMAS DE SUJECIÓN</t>
  </si>
  <si>
    <t>062080011</t>
  </si>
  <si>
    <t>GASES ESPECIALES</t>
  </si>
  <si>
    <t>062080017</t>
  </si>
  <si>
    <t>062080027</t>
  </si>
  <si>
    <t>TORNILLERIA METALICA</t>
  </si>
  <si>
    <t>063</t>
  </si>
  <si>
    <t>MATERIALES HIDRÁULICOS PARA MANTENIMIENTO DE SUBESTACIONES</t>
  </si>
  <si>
    <t>063020001</t>
  </si>
  <si>
    <t>063040004</t>
  </si>
  <si>
    <t>063073801</t>
  </si>
  <si>
    <t>063080005</t>
  </si>
  <si>
    <t>064</t>
  </si>
  <si>
    <t>MATERIALES Y HERRAMIENTAS GENERALES</t>
  </si>
  <si>
    <t>ESTRUTURAS CONCRETO</t>
  </si>
  <si>
    <t>064010041</t>
  </si>
  <si>
    <t>MOSTRADOR/REGIS/PAINEIS SINOTIC/INDIC PRES/ANUNC AL E OUTROS</t>
  </si>
  <si>
    <t>064010042</t>
  </si>
  <si>
    <t>PARTES E PEÇAS DE VEICULOS</t>
  </si>
  <si>
    <t>064020001</t>
  </si>
  <si>
    <t>064030047</t>
  </si>
  <si>
    <t>CONSUMIBLES E INSUMOS PARA INSTALACION CLIENTES</t>
  </si>
  <si>
    <t>064040022</t>
  </si>
  <si>
    <t>MATERIALES Y EQUIPOS GENERALES</t>
  </si>
  <si>
    <t>064040035</t>
  </si>
  <si>
    <t>CONSUMIBLES E INSUMOS PARA INSTALACIONES</t>
  </si>
  <si>
    <t>064040036</t>
  </si>
  <si>
    <t>064040037</t>
  </si>
  <si>
    <t>INSUMOS PARA PLANTA DE TRATAMIENTO DE AGUAS</t>
  </si>
  <si>
    <t>064040038</t>
  </si>
  <si>
    <t>MATERIALES DE CONSTRUCCIÓN</t>
  </si>
  <si>
    <t>064040039</t>
  </si>
  <si>
    <t>SUMINISTRO DE BOLSAS Y ENVASES INDUSTRIALES</t>
  </si>
  <si>
    <t>064050005</t>
  </si>
  <si>
    <t>COMBUSTIBLE</t>
  </si>
  <si>
    <t>064050011</t>
  </si>
  <si>
    <t>FERRETERÍA</t>
  </si>
  <si>
    <t>064050013</t>
  </si>
  <si>
    <t>064050043</t>
  </si>
  <si>
    <t>PANELES SOLARES</t>
  </si>
  <si>
    <t>064060031</t>
  </si>
  <si>
    <t>SUMINISTRO DE COMBUSTIBLES</t>
  </si>
  <si>
    <t>064073402</t>
  </si>
  <si>
    <t>064073403</t>
  </si>
  <si>
    <t>HERRAMIENTAS DE TALLER</t>
  </si>
  <si>
    <t>064073404</t>
  </si>
  <si>
    <t>064073405</t>
  </si>
  <si>
    <t>064073406</t>
  </si>
  <si>
    <t>ELABORACIÓN DE PIEZAS METALMECÁNICAS</t>
  </si>
  <si>
    <t>064073601</t>
  </si>
  <si>
    <t>AGROINSUMOS</t>
  </si>
  <si>
    <t>064073607</t>
  </si>
  <si>
    <t>PINTURA PARA POSTES, TORRES Y ESTRUCTURAS</t>
  </si>
  <si>
    <t>064073611</t>
  </si>
  <si>
    <t>064073612</t>
  </si>
  <si>
    <t>064073613</t>
  </si>
  <si>
    <t>JABONES INDUSTRIALES</t>
  </si>
  <si>
    <t>064080021</t>
  </si>
  <si>
    <t>MATERIALES FERRETEROS MENORES</t>
  </si>
  <si>
    <t>064080033</t>
  </si>
  <si>
    <t>TALLER ELECTROMECANICO</t>
  </si>
  <si>
    <t>064110044</t>
  </si>
  <si>
    <t>COMBUSTIBLE EQUIPO Y MAQUINARIAS</t>
  </si>
  <si>
    <t>064110045</t>
  </si>
  <si>
    <t>COMBUSTIBLES Y LUBRICANTES VEHÍCULOS EXPLOTACIÓN</t>
  </si>
  <si>
    <t>064110046</t>
  </si>
  <si>
    <t>OFCENTRAL COMBUSTIBLES Y LUBRICANTES</t>
  </si>
  <si>
    <t>065</t>
  </si>
  <si>
    <t>MONTAJE DE EQUIPOS DE SUBESTACIONES</t>
  </si>
  <si>
    <t>065010019</t>
  </si>
  <si>
    <t>MONTAGEM DE EQUIPAMENTOS DE SEs</t>
  </si>
  <si>
    <t>065020003</t>
  </si>
  <si>
    <t>065040012</t>
  </si>
  <si>
    <t>065050001</t>
  </si>
  <si>
    <t>INSTALACIÓN DE EQUIPOS</t>
  </si>
  <si>
    <t>065050002</t>
  </si>
  <si>
    <t>MONTAJE DE EQUIPOS DE PATIO</t>
  </si>
  <si>
    <t>065050016</t>
  </si>
  <si>
    <t>MONTAJE DE GRUPO ELECTROGENO</t>
  </si>
  <si>
    <t>065050020</t>
  </si>
  <si>
    <t>MONTAJE ELECTROMECÁNICO</t>
  </si>
  <si>
    <t>065060004</t>
  </si>
  <si>
    <t>MONTAJE DE EQUIPOS DE PATIO PARA SUBESTACIONES</t>
  </si>
  <si>
    <t>065060007</t>
  </si>
  <si>
    <t>MONTAJE DE EQUIPOS DE POTENCIA PARA SUBESTACIONES</t>
  </si>
  <si>
    <t>065060010</t>
  </si>
  <si>
    <t>MONTAJE DE EQUIPOS DE SISTEMAS SECUNDARIOS PARA SUBESTACIONES</t>
  </si>
  <si>
    <t>065060014</t>
  </si>
  <si>
    <t>MONTAJE DE EQUIPOS ESPECIALES PARA SUBESTACIONES</t>
  </si>
  <si>
    <t>065070306</t>
  </si>
  <si>
    <t>065070308</t>
  </si>
  <si>
    <t>065070310</t>
  </si>
  <si>
    <t>MONTAJE, PRUEBAS Y PUESTA EN SERVICIO DE EQUIPOS PARA SUBESTACIONES</t>
  </si>
  <si>
    <t>065070312</t>
  </si>
  <si>
    <t>065070327</t>
  </si>
  <si>
    <t>MONTAJE DE SUBESTACIONES AISLADAS EN GAS (GIS)</t>
  </si>
  <si>
    <t>065080017</t>
  </si>
  <si>
    <t>MONTAJE ELECTROMECANICO</t>
  </si>
  <si>
    <t>066</t>
  </si>
  <si>
    <t>MUEBLES Y ENSERES</t>
  </si>
  <si>
    <t>066010024</t>
  </si>
  <si>
    <t xml:space="preserve">MOVEIS E UTENSILIOS </t>
  </si>
  <si>
    <t>066020003</t>
  </si>
  <si>
    <t>066040021</t>
  </si>
  <si>
    <t>066040023</t>
  </si>
  <si>
    <t>MENAJE Y ELECTRODOMÉSTICOS</t>
  </si>
  <si>
    <t>066050009</t>
  </si>
  <si>
    <t>ELECTRODOMÉSTICOS Y ENSERES</t>
  </si>
  <si>
    <t>066050014</t>
  </si>
  <si>
    <t>MOBILIARIO</t>
  </si>
  <si>
    <t>066060018</t>
  </si>
  <si>
    <t>MOBILIARIO PARA OFICINA</t>
  </si>
  <si>
    <t>066071201</t>
  </si>
  <si>
    <t>CORTINAS Y PERSIANAS PARA OFICINAS</t>
  </si>
  <si>
    <t>066071202</t>
  </si>
  <si>
    <t>066071203</t>
  </si>
  <si>
    <t>MOBILIARIO DE HOGAR</t>
  </si>
  <si>
    <t>066071204</t>
  </si>
  <si>
    <t>066071205</t>
  </si>
  <si>
    <t>CARPAS</t>
  </si>
  <si>
    <t>066080008</t>
  </si>
  <si>
    <t>DOTACION MOBILIARIOS</t>
  </si>
  <si>
    <t>066080022</t>
  </si>
  <si>
    <t>MUEBLES/ EQUIPOS OFICINAS</t>
  </si>
  <si>
    <t>066090002</t>
  </si>
  <si>
    <t>ASIENTOS</t>
  </si>
  <si>
    <t>066090005</t>
  </si>
  <si>
    <t>CONECTORES DE MUEBLES MODULARES</t>
  </si>
  <si>
    <t>066090010</t>
  </si>
  <si>
    <t>ESCRITORIOS</t>
  </si>
  <si>
    <t>066090013</t>
  </si>
  <si>
    <t>MESAS DE CONFERENCIA</t>
  </si>
  <si>
    <t>111</t>
  </si>
  <si>
    <t>OBRAS CIVILES MAYORES DE INFRAESTRUCTURA</t>
  </si>
  <si>
    <t>111071301</t>
  </si>
  <si>
    <t>CONSTRUCCIÓN DE OBRAS CIVILES MAYORES DE INFRAESTRUCTURA</t>
  </si>
  <si>
    <t>111071305</t>
  </si>
  <si>
    <r>
      <t xml:space="preserve">INTERVENTORÍA O CONTROL DE OBRAS CIVILES </t>
    </r>
    <r>
      <rPr>
        <strike/>
        <sz val="11"/>
        <color rgb="FFFF0000"/>
        <rFont val="Calibri"/>
        <family val="2"/>
        <scheme val="minor"/>
      </rPr>
      <t>MAYORES DE INFRAESTRUCTURA</t>
    </r>
  </si>
  <si>
    <t>067</t>
  </si>
  <si>
    <t>OBRAS CIVILES MENORES</t>
  </si>
  <si>
    <t>067020004</t>
  </si>
  <si>
    <t>067030014</t>
  </si>
  <si>
    <t>067030019</t>
  </si>
  <si>
    <t>SERVICIOS DE INGENIERÍA Y DISEÑO</t>
  </si>
  <si>
    <t>067040015</t>
  </si>
  <si>
    <t>067050018</t>
  </si>
  <si>
    <t>067060005</t>
  </si>
  <si>
    <t>DISEÑO DE OBRAS CIVILES MENORES</t>
  </si>
  <si>
    <t>067060011</t>
  </si>
  <si>
    <t>INTERVENTORÍA O CONTROL DE OBRAS CIVILES MENORES</t>
  </si>
  <si>
    <t>067060016</t>
  </si>
  <si>
    <t>067070909</t>
  </si>
  <si>
    <t>067070912</t>
  </si>
  <si>
    <t>DISEÑOS DE OBRAS CIVILES</t>
  </si>
  <si>
    <t>067080007</t>
  </si>
  <si>
    <t>EJECUCION DE OBRAS CIVILES MENORES</t>
  </si>
  <si>
    <t>067090001</t>
  </si>
  <si>
    <t>ADECUACIONES</t>
  </si>
  <si>
    <t>067090002</t>
  </si>
  <si>
    <t xml:space="preserve">CONSTRUCCIÓN </t>
  </si>
  <si>
    <t>067090003</t>
  </si>
  <si>
    <t>DIBUJO TÉCNICO</t>
  </si>
  <si>
    <t>067090008</t>
  </si>
  <si>
    <t>INGENIERÍA ARQUITECTÓNICA</t>
  </si>
  <si>
    <t>067090009</t>
  </si>
  <si>
    <t>INGENIERÍA CIVIL</t>
  </si>
  <si>
    <t>068</t>
  </si>
  <si>
    <t>OBRAS CIVILES PARA LÍNEAS</t>
  </si>
  <si>
    <t>068010004</t>
  </si>
  <si>
    <t>OBRAS LINHAS TRANSMISSÃO</t>
  </si>
  <si>
    <t>068020007</t>
  </si>
  <si>
    <t>068040006</t>
  </si>
  <si>
    <t>068050002</t>
  </si>
  <si>
    <t>CONSTRUCCIÓN DE LÍNEAS</t>
  </si>
  <si>
    <t>068050005</t>
  </si>
  <si>
    <t>OBRAS CIVILES Y MONTAJE DE LÍNEAS DE TRANSMISIÓN</t>
  </si>
  <si>
    <t>068060008</t>
  </si>
  <si>
    <t>068070316</t>
  </si>
  <si>
    <t>068070326</t>
  </si>
  <si>
    <t>OBRAS CIVILES Y MONTAJE DE  LÍNEAS SUBTERRÁNEAS DE TRANSMISIÓN</t>
  </si>
  <si>
    <t>068080001</t>
  </si>
  <si>
    <t>CONSTRUCCION / MANTENIMIENTO OBRAS CIVILES PARA LÍNEAS</t>
  </si>
  <si>
    <t>068080003</t>
  </si>
  <si>
    <t>CONSTRUCCION LINEAS DE TRANSMISION</t>
  </si>
  <si>
    <t>069</t>
  </si>
  <si>
    <t>OBRAS CIVILES PARA NODOS DE TELECOMUNICACIONES</t>
  </si>
  <si>
    <t>069030001</t>
  </si>
  <si>
    <t>070</t>
  </si>
  <si>
    <t>OBRAS CIVILES PARA SUBESTACIONES</t>
  </si>
  <si>
    <t>070010008</t>
  </si>
  <si>
    <t>OBRA CIVIL / ELETROMECANICA SEs</t>
  </si>
  <si>
    <t>070020005</t>
  </si>
  <si>
    <t>070040004</t>
  </si>
  <si>
    <t>070050003</t>
  </si>
  <si>
    <t>CONSTRUCCIÓN SUBESTACIONES</t>
  </si>
  <si>
    <t>070060006</t>
  </si>
  <si>
    <t>070070314</t>
  </si>
  <si>
    <t>070070329</t>
  </si>
  <si>
    <t xml:space="preserve">ADECUACIÓN DE TERRENOS </t>
  </si>
  <si>
    <t>070080001</t>
  </si>
  <si>
    <t>CONSTRUCCION / AMPLIACION SUBESTACIONES</t>
  </si>
  <si>
    <t>070080002</t>
  </si>
  <si>
    <t>CONSTRUCCION / MANTENIMIENTO OBRAS CIVILES PARA SUBESTACIONES</t>
  </si>
  <si>
    <t>071</t>
  </si>
  <si>
    <t>OBRAS CIVILES PARA VÍAS DE ACCESO A PROYECTOS</t>
  </si>
  <si>
    <t>071020001</t>
  </si>
  <si>
    <t>071040007</t>
  </si>
  <si>
    <t>071060002</t>
  </si>
  <si>
    <t>CONSTRUCCIÓN DE OBRAS CIVILES MAYORES</t>
  </si>
  <si>
    <t>071060005</t>
  </si>
  <si>
    <t>DISEÑO DE OBRAS CIVILES MAYORES</t>
  </si>
  <si>
    <t>071080008</t>
  </si>
  <si>
    <t>072</t>
  </si>
  <si>
    <t>OBRAS ELÉCTRICAS PARA NODOS DE TELECOMUNICACIONES</t>
  </si>
  <si>
    <t>072030001</t>
  </si>
  <si>
    <t>073</t>
  </si>
  <si>
    <t>OUTSOURCING DE SERVICIOS ADMINISTRATIVOS</t>
  </si>
  <si>
    <t>073010012</t>
  </si>
  <si>
    <t>073010016</t>
  </si>
  <si>
    <t>DIGITALIZAÇÃO DOCUMENTAÇÃO</t>
  </si>
  <si>
    <t>073010017</t>
  </si>
  <si>
    <t>073010018</t>
  </si>
  <si>
    <t xml:space="preserve">GESTÃO CADASTRO FORNECEDORES </t>
  </si>
  <si>
    <t>073010019</t>
  </si>
  <si>
    <t>GESTÃO CADASTRO MATERIAIS</t>
  </si>
  <si>
    <t>073010025</t>
  </si>
  <si>
    <t>073010036</t>
  </si>
  <si>
    <t>SERVIÇOS DE ARQUIVO DE DOCUMENTOS</t>
  </si>
  <si>
    <t>073010037</t>
  </si>
  <si>
    <t>SERVIÇOS MOTO-BOY</t>
  </si>
  <si>
    <t>073010038</t>
  </si>
  <si>
    <t>SONDAGEM</t>
  </si>
  <si>
    <t>073020002</t>
  </si>
  <si>
    <t>073030003</t>
  </si>
  <si>
    <t>ADMINISTRACIÓN DOCUMENTAL</t>
  </si>
  <si>
    <t>073030028</t>
  </si>
  <si>
    <t>073040026</t>
  </si>
  <si>
    <t>073050001</t>
  </si>
  <si>
    <t>ADMINISTRACIÓN DE PROVEEDORES</t>
  </si>
  <si>
    <t>073050010</t>
  </si>
  <si>
    <t>ARCHIVO</t>
  </si>
  <si>
    <t>073050041</t>
  </si>
  <si>
    <t>ADMINISTRACIÓN DE SERVICIOS DE NÓMINA</t>
  </si>
  <si>
    <t>073060004</t>
  </si>
  <si>
    <t>073060007</t>
  </si>
  <si>
    <t>ADMINISTRACIÓN SISTEMA DE INFORMACIÓN DE PROVEEDORES</t>
  </si>
  <si>
    <t>073060021</t>
  </si>
  <si>
    <t>GESTIÓN BIBLIOTECA</t>
  </si>
  <si>
    <t>073071901</t>
  </si>
  <si>
    <t>073071902</t>
  </si>
  <si>
    <t>073071908</t>
  </si>
  <si>
    <t>CALL CENTER</t>
  </si>
  <si>
    <t>073071910</t>
  </si>
  <si>
    <t>073071918</t>
  </si>
  <si>
    <t>SERVICIOS DE APOYO ADMINISTRATIVO</t>
  </si>
  <si>
    <t>073071923</t>
  </si>
  <si>
    <t>SERVICIOS DE NÓMINA Y ADMINISTRACIÓN DE PERSONAL</t>
  </si>
  <si>
    <t>073072801</t>
  </si>
  <si>
    <t>ADMINISTRACIÓN Y OPERACIÓN DE SUBESTACIONES</t>
  </si>
  <si>
    <t>073080029</t>
  </si>
  <si>
    <t>SERVICIOS ADMINISTRATIVOS</t>
  </si>
  <si>
    <t>073090009</t>
  </si>
  <si>
    <t>ALMACENAJE DEL ARCHIVO DE CARPETAS</t>
  </si>
  <si>
    <t>073090011</t>
  </si>
  <si>
    <t>ASISTENCIA DE OFICINA O ADMINISTRATIVA TEMPORAL</t>
  </si>
  <si>
    <t>073090013</t>
  </si>
  <si>
    <t>BIBLIOTECAS</t>
  </si>
  <si>
    <t>073090027</t>
  </si>
  <si>
    <t>OUTSOURCING OPERATIVO</t>
  </si>
  <si>
    <t>073090030</t>
  </si>
  <si>
    <t>SERVICIOS DE ALMACENAJE DE DOCUMENTOS</t>
  </si>
  <si>
    <t>073090031</t>
  </si>
  <si>
    <t>SERVICIOS DE ARCHIVO Y DESTRUCCIÓN DE DOCUMENTOS</t>
  </si>
  <si>
    <t>073090032</t>
  </si>
  <si>
    <t>SERVICIOS DE FACTURACIÓN</t>
  </si>
  <si>
    <t>073090035</t>
  </si>
  <si>
    <t>SERVICIOS SECRETARIALES O DE ADMINISTRACIÓN DE OFICINAS</t>
  </si>
  <si>
    <t>073090039</t>
  </si>
  <si>
    <t>TRANSPORTE Y ALMACENAMIENTO DE MEDIOS MAGNÉTICOS</t>
  </si>
  <si>
    <t>073090043</t>
  </si>
  <si>
    <t>OUTSOURCING OPERATIVO CONTABLE</t>
  </si>
  <si>
    <t>073060044</t>
  </si>
  <si>
    <t>073110042</t>
  </si>
  <si>
    <t>ALMACENAMIENTO DE DOCUMENTACIÓN</t>
  </si>
  <si>
    <t>PAISAJISMO, MANTENIMIENTO FAJA Y MANTENCIÓN DE ELEMENTOS DE DRENAJE SUPERFICIAL</t>
  </si>
  <si>
    <t>132110001</t>
  </si>
  <si>
    <t>HA PAISAJISMO</t>
  </si>
  <si>
    <t>132110002</t>
  </si>
  <si>
    <t>Q PLANTACIONES NUEVAS</t>
  </si>
  <si>
    <t>132110003</t>
  </si>
  <si>
    <t>MT2 HIDROSIEMBRA O SIMILARES</t>
  </si>
  <si>
    <t>132110004</t>
  </si>
  <si>
    <t>MT2 ROCE, DESPEJE Y LIMPIEZA FAJA</t>
  </si>
  <si>
    <t>132110005</t>
  </si>
  <si>
    <t>MT2 APLICACIÓN MATAMALEZAS</t>
  </si>
  <si>
    <t>132110006</t>
  </si>
  <si>
    <t>GL CORTE DE ÁRBOLES PELIGROSOS</t>
  </si>
  <si>
    <t>132110007</t>
  </si>
  <si>
    <t>ML LIMPIEZA CUNETAS REVESTIDAS. Y SOLERA ZARPA</t>
  </si>
  <si>
    <t>132110008</t>
  </si>
  <si>
    <t>ML LIMPIEZA FOSOS Y CONTRAFOSOS (TIERRA Y REVESTIDOS.)</t>
  </si>
  <si>
    <t>132110009</t>
  </si>
  <si>
    <t>ML LIMPIEZA OBRAS DE ARTE LONGITUDINALES</t>
  </si>
  <si>
    <t>132110010</t>
  </si>
  <si>
    <t>ML LIMPIEZA CUNETAS MEDIANA. (RETIRO EMBANQUE)</t>
  </si>
  <si>
    <t>132110011</t>
  </si>
  <si>
    <t>ML LIMPIEZA INTERIOR DE ALCANTARILLAS</t>
  </si>
  <si>
    <t>132110012</t>
  </si>
  <si>
    <t>Q REPARACIÓN DE ALCANTARILLAS</t>
  </si>
  <si>
    <t>132110013</t>
  </si>
  <si>
    <t>ML CONFECCIÓN FOSOS Y CONTRAFOSOS TIERRA</t>
  </si>
  <si>
    <t>132110014</t>
  </si>
  <si>
    <t>ML CONFECCIÓN FOSOS Y CONTRAFOSOS REVESTIDAS.</t>
  </si>
  <si>
    <t>132110015</t>
  </si>
  <si>
    <t>Q LIMPIEZA SUMIDEROS Y ENCAUZAMIENTOS</t>
  </si>
  <si>
    <t>132110016</t>
  </si>
  <si>
    <t>Q SUMINISTRO E INST. DE REJILLAS SUMIDEROS</t>
  </si>
  <si>
    <t>132110017</t>
  </si>
  <si>
    <t>Q REPARACIÓN REJILLAS DE SUMIDEROS</t>
  </si>
  <si>
    <t>132110018</t>
  </si>
  <si>
    <t>Q LIMPIEZA DE EMBUDOS Y BAJADAS DE AGUAS</t>
  </si>
  <si>
    <t>132110019</t>
  </si>
  <si>
    <t>Q REPARACIÓN DE EMBUDOS Y BAJADAS DE AGUA</t>
  </si>
  <si>
    <t>132110020</t>
  </si>
  <si>
    <t>Q LIMPIEZA DESCARGA DE DREN</t>
  </si>
  <si>
    <t>132110021</t>
  </si>
  <si>
    <t>ML LIMPIEZA CAUCES ENTRADA Y SALIDA ALCANTARILLAS.</t>
  </si>
  <si>
    <t>132110022</t>
  </si>
  <si>
    <t>ML LIMPIEZA MENORES DE CAUCES DE RÍOS</t>
  </si>
  <si>
    <t>132110023</t>
  </si>
  <si>
    <t>H/MÁQUINA LIMPIEZA MAYOR CAUCES RÍOS Y OOAA MAY.</t>
  </si>
  <si>
    <t>132110024</t>
  </si>
  <si>
    <t>ML LIMPIEZA DE SIFONES</t>
  </si>
  <si>
    <t>132110025</t>
  </si>
  <si>
    <t>ML LIMPIEZA TUBOS PASO MEDIANA</t>
  </si>
  <si>
    <t>132110026</t>
  </si>
  <si>
    <t>ML REPARACIÓN DE SOLERAS EN TERRAPLENES</t>
  </si>
  <si>
    <t>132110027</t>
  </si>
  <si>
    <t>ML REPARACIÓN DE SOLERAS EN ENLACES</t>
  </si>
  <si>
    <t>132110028</t>
  </si>
  <si>
    <t>ML CONSERVACIÓN DE CUNETA IMPRIMADA</t>
  </si>
  <si>
    <t>132110029</t>
  </si>
  <si>
    <t>KM RETIRO DESECHOS EN FAJA FISCAL</t>
  </si>
  <si>
    <t>132110030</t>
  </si>
  <si>
    <t>TON RETIRO DE ESCOMBROS</t>
  </si>
  <si>
    <t>132110031</t>
  </si>
  <si>
    <t>KM LIMPIEZA PLATAFORMA DE ENLACES</t>
  </si>
  <si>
    <t>132110032</t>
  </si>
  <si>
    <t>KM LIMPIEZA MEDIANA (SOLO BASURA)</t>
  </si>
  <si>
    <t>074</t>
  </si>
  <si>
    <t>PARTES Y ACCESORIOS PARA EQUIPOS DE CÓMPUTO, SERVIDORES, REDES, BACKUP Y ALMACENAMIENTO</t>
  </si>
  <si>
    <t>074010002</t>
  </si>
  <si>
    <t>INSUMOS DE INFORMATICA</t>
  </si>
  <si>
    <t>074020003</t>
  </si>
  <si>
    <t>074040004</t>
  </si>
  <si>
    <t xml:space="preserve">PARTES PARA EQUIPOS DE CÓMPUTO, SERVIDORES, REDES, BACKUP Y ALMACENAMIENTO </t>
  </si>
  <si>
    <t>074050006</t>
  </si>
  <si>
    <t>074060005</t>
  </si>
  <si>
    <t>074070815</t>
  </si>
  <si>
    <t>074080007</t>
  </si>
  <si>
    <t>074090009</t>
  </si>
  <si>
    <t>UNIDADES DE DISCO DURO</t>
  </si>
  <si>
    <t>074110010</t>
  </si>
  <si>
    <t>INSUMOS E IMPLEMENTOS COMPUTACION</t>
  </si>
  <si>
    <t>074090011</t>
  </si>
  <si>
    <t>REPUESTOS Y ACCESORIOS CÓMPUTO</t>
  </si>
  <si>
    <t>075</t>
  </si>
  <si>
    <t>PERSONAL TEMPORAL</t>
  </si>
  <si>
    <t>075020006</t>
  </si>
  <si>
    <t>075030001</t>
  </si>
  <si>
    <t>075040002</t>
  </si>
  <si>
    <t>075050003</t>
  </si>
  <si>
    <t>075073501</t>
  </si>
  <si>
    <t>SUMINISTRO DE PERSONAL TEMPORAL</t>
  </si>
  <si>
    <t>075080004</t>
  </si>
  <si>
    <t>075090005</t>
  </si>
  <si>
    <t>SERVICIOS DE CONTRATACIÓN DE PERSONAL</t>
  </si>
  <si>
    <t>075090008</t>
  </si>
  <si>
    <t>TRABAJADORES EN MISIÓN</t>
  </si>
  <si>
    <t>076</t>
  </si>
  <si>
    <t>PINTURA DE ESTRUCTURA METÁLICA</t>
  </si>
  <si>
    <t>076010006</t>
  </si>
  <si>
    <t>TRATAMENTO ANTICORROSIVO</t>
  </si>
  <si>
    <t>076020003</t>
  </si>
  <si>
    <t>076040001</t>
  </si>
  <si>
    <t>076050007</t>
  </si>
  <si>
    <t>SERVICIO DE PINTURA DE TORRES</t>
  </si>
  <si>
    <t>076060004</t>
  </si>
  <si>
    <t>SERVICIO DE PINTURA DE TORRES DE TRANSMISIÓN DE ENERGÍA</t>
  </si>
  <si>
    <t>076080002</t>
  </si>
  <si>
    <t>077</t>
  </si>
  <si>
    <t>PLAN DE MANEJO AMBIENTAL</t>
  </si>
  <si>
    <t>077010009</t>
  </si>
  <si>
    <t>PLANO DE GESTÃO AMBIENTAL</t>
  </si>
  <si>
    <t>077020001</t>
  </si>
  <si>
    <t>077040007</t>
  </si>
  <si>
    <t>077040021</t>
  </si>
  <si>
    <t>MANEJO DE RESIDUOS</t>
  </si>
  <si>
    <t>077040022</t>
  </si>
  <si>
    <t>MONITOREO AMBIENTAL</t>
  </si>
  <si>
    <t>077050019</t>
  </si>
  <si>
    <t>SANEAMIENTO AMBIENTAL</t>
  </si>
  <si>
    <t>077050023</t>
  </si>
  <si>
    <t>077050024</t>
  </si>
  <si>
    <t>077050027</t>
  </si>
  <si>
    <t>GESTIÓN ARQUEOLÓGICA</t>
  </si>
  <si>
    <t>077060025</t>
  </si>
  <si>
    <t>077060026</t>
  </si>
  <si>
    <t>CAMPAÑAS SOCIALES Y BENEFICIOS COMUNITARIOS</t>
  </si>
  <si>
    <t>077060004</t>
  </si>
  <si>
    <t>077060011</t>
  </si>
  <si>
    <t>PROGRAMAS DE REASENTAMIENTO DE POBLACIÓN, ESTUDIOS SOCIOECONÓMICOS Y PROYECTOS PRODUCTIVOS</t>
  </si>
  <si>
    <t>077060014</t>
  </si>
  <si>
    <t>RESCATE DE FAUNA Y FLORA</t>
  </si>
  <si>
    <t>077060017</t>
  </si>
  <si>
    <t>RESCATE Y MONITOREO ARQUEOLÓGICO</t>
  </si>
  <si>
    <t>077072304</t>
  </si>
  <si>
    <t>077072904</t>
  </si>
  <si>
    <t>ESTABLECIMIENTO Y MANTENIMIENTO DE PLANTACIONES Y DE PROYECTOS DE COMPENSACIÓN FORESTAL</t>
  </si>
  <si>
    <t>077072907</t>
  </si>
  <si>
    <t>077072908</t>
  </si>
  <si>
    <t>077072909</t>
  </si>
  <si>
    <t>077072910</t>
  </si>
  <si>
    <t>077072911</t>
  </si>
  <si>
    <t xml:space="preserve">ELECTRIFICACIÓN RURAL </t>
  </si>
  <si>
    <t>077072912</t>
  </si>
  <si>
    <t>DISEÑO DE PLANES Y/O MEDIDAS DE MANEJO AMBIENTAL O SILVICULTURAL</t>
  </si>
  <si>
    <t>077072913</t>
  </si>
  <si>
    <t>ELABORACIÓN Y/O EJECUCIÓN, MANTENIMIENTO Y MONITOREO DE PLANES DE COMPENSACIÓN BIÓTICO</t>
  </si>
  <si>
    <t>077080008</t>
  </si>
  <si>
    <t>078</t>
  </si>
  <si>
    <t>POSTES PARA LÍNEAS</t>
  </si>
  <si>
    <t>078010016</t>
  </si>
  <si>
    <t>POSTE DE CONCRETO</t>
  </si>
  <si>
    <t>078050017</t>
  </si>
  <si>
    <t>078020001</t>
  </si>
  <si>
    <t>078040013</t>
  </si>
  <si>
    <t>078060002</t>
  </si>
  <si>
    <t>POSTES EN ACERO</t>
  </si>
  <si>
    <t>078060005</t>
  </si>
  <si>
    <t>POSTES EN CONCRETO</t>
  </si>
  <si>
    <t>078060008</t>
  </si>
  <si>
    <t xml:space="preserve">POSTES EN MADERA </t>
  </si>
  <si>
    <t>078060011</t>
  </si>
  <si>
    <t>POSTES EN MATERIAL SINTÉTICO Y/O FIBRA DE VIDRIO</t>
  </si>
  <si>
    <t>078073725</t>
  </si>
  <si>
    <t>078073726</t>
  </si>
  <si>
    <t>078073727</t>
  </si>
  <si>
    <t>078073728</t>
  </si>
  <si>
    <t>078080014</t>
  </si>
  <si>
    <t>079</t>
  </si>
  <si>
    <t>PREDIOS Y SERVIDUMBRES</t>
  </si>
  <si>
    <t>079010001</t>
  </si>
  <si>
    <t>AVALIAÇÕES</t>
  </si>
  <si>
    <t>DEMOLIÇÃO/REMOÇÃO BENFEITORIAS INVASÕES</t>
  </si>
  <si>
    <t>079010007</t>
  </si>
  <si>
    <t>079010013</t>
  </si>
  <si>
    <t>079010017</t>
  </si>
  <si>
    <t>TERRENOS E EDIFICAÇÕES</t>
  </si>
  <si>
    <t>079020002</t>
  </si>
  <si>
    <t>079040014</t>
  </si>
  <si>
    <t>079050012</t>
  </si>
  <si>
    <t>GESTIÓN PREDIAL Y SERVIDUMBRES</t>
  </si>
  <si>
    <t>079060003</t>
  </si>
  <si>
    <t>AVALÚOS</t>
  </si>
  <si>
    <t>079060010</t>
  </si>
  <si>
    <t>GESTIÓN PREDIAL</t>
  </si>
  <si>
    <t>079071401</t>
  </si>
  <si>
    <t>079071402</t>
  </si>
  <si>
    <t>079080008</t>
  </si>
  <si>
    <t>GESTION DE ASENTAMIENTOS HUMANOS</t>
  </si>
  <si>
    <t>079090015</t>
  </si>
  <si>
    <t>SERVICIOS DE AVALÚO DE INMUEBLES</t>
  </si>
  <si>
    <t>080</t>
  </si>
  <si>
    <t>PRUEBAS Y PUESTA EN SERVICIO DE EQUIPOS DE SUBESTACIONES</t>
  </si>
  <si>
    <t>080010011</t>
  </si>
  <si>
    <t>SERVIÇO TÉCNICO ESPECIALIZADO</t>
  </si>
  <si>
    <t>080020001</t>
  </si>
  <si>
    <t>080040009</t>
  </si>
  <si>
    <t>080060002</t>
  </si>
  <si>
    <t>PRUEBAS TIPO PARA REACTORES DE POTENCIA</t>
  </si>
  <si>
    <t>080060005</t>
  </si>
  <si>
    <t>PRUEBAS TIPO PARA TRANSFORMADORES DE POTENCIA</t>
  </si>
  <si>
    <t>080060008</t>
  </si>
  <si>
    <t>PRUEBAS Y PUESTA EN SERVICIO DE EQUIPOS DE SUBESTACIÓN</t>
  </si>
  <si>
    <t>080080010</t>
  </si>
  <si>
    <t>081</t>
  </si>
  <si>
    <t>PUBLICIDAD E IMPRESOS</t>
  </si>
  <si>
    <t>081010010</t>
  </si>
  <si>
    <t>COMUNICAÇÃO/PROPAGANDA E PUBLICIDADE</t>
  </si>
  <si>
    <t>081010019</t>
  </si>
  <si>
    <t>GRAFICA</t>
  </si>
  <si>
    <t>081020001</t>
  </si>
  <si>
    <t>081030003</t>
  </si>
  <si>
    <t>ARTÍCULOS DE MERCHANDISING</t>
  </si>
  <si>
    <t>081040033</t>
  </si>
  <si>
    <t>081050032</t>
  </si>
  <si>
    <t>PUBLICIDAD</t>
  </si>
  <si>
    <t>081050042</t>
  </si>
  <si>
    <t>081060006</t>
  </si>
  <si>
    <t>ARTÍCULOS PUBLICITARIOS Y OBSEQUIOS</t>
  </si>
  <si>
    <t>081060008</t>
  </si>
  <si>
    <t>COMPRA DE LIBROS, CARTILLAS Y /O FOLLETOS</t>
  </si>
  <si>
    <t>081060015</t>
  </si>
  <si>
    <t>ELABORACIÓN INFORMES DE GESTIÓN</t>
  </si>
  <si>
    <t>081060041</t>
  </si>
  <si>
    <t>SERVICIOS DIGITALES</t>
  </si>
  <si>
    <t>081071501</t>
  </si>
  <si>
    <t>ARTÍCULOS DE JOYERÍA</t>
  </si>
  <si>
    <t>081071502</t>
  </si>
  <si>
    <t xml:space="preserve">ARTÍCULOS PUBLICITARIOS </t>
  </si>
  <si>
    <t>081071503</t>
  </si>
  <si>
    <t>081071504</t>
  </si>
  <si>
    <t>081071505</t>
  </si>
  <si>
    <t>ELABORACIÓN PIEZAS COMUNICACIONALES</t>
  </si>
  <si>
    <t>081071507</t>
  </si>
  <si>
    <t>MEDIOS ATL Y BTL</t>
  </si>
  <si>
    <t>081071508</t>
  </si>
  <si>
    <t>081071509</t>
  </si>
  <si>
    <t>DISEÑO DIGITAL</t>
  </si>
  <si>
    <t>081080034</t>
  </si>
  <si>
    <t>081090020</t>
  </si>
  <si>
    <t>IMPRESIÓN DE PUBLICACIONES</t>
  </si>
  <si>
    <t>081090021</t>
  </si>
  <si>
    <t>IMPRESIÓN DIGITAL</t>
  </si>
  <si>
    <t>081090022</t>
  </si>
  <si>
    <t>IMPRESIÓN PROMOCIONAL O PUBLICITARIA</t>
  </si>
  <si>
    <t>081090023</t>
  </si>
  <si>
    <t>MATERIAL DE PROMOCIÓN O INFORMES ANUALES</t>
  </si>
  <si>
    <t>081090028</t>
  </si>
  <si>
    <t>PLANIFICACIÓN Y TRAZADOS DE PRODUCCIONES GRÁFICAS</t>
  </si>
  <si>
    <t>081090030</t>
  </si>
  <si>
    <t>PUBLICACIÓN DE LIBROS DE TEXTO O INVESTIGACIÓN</t>
  </si>
  <si>
    <t>081090031</t>
  </si>
  <si>
    <t>PUBLICACIONES PERIODICAS</t>
  </si>
  <si>
    <t>081090036</t>
  </si>
  <si>
    <t>PUBLICIDAD EN PERIÓDICOS</t>
  </si>
  <si>
    <t>081090037</t>
  </si>
  <si>
    <t>SERVICIOS DE COMUNICADOS DE PRENSA</t>
  </si>
  <si>
    <t>081090038</t>
  </si>
  <si>
    <t>SERVICIOS DE EDICIÓN</t>
  </si>
  <si>
    <t>081090039</t>
  </si>
  <si>
    <t>SERVICIOS DE PRODUCCIÓN DE VÍDEOS</t>
  </si>
  <si>
    <t>081110043</t>
  </si>
  <si>
    <t>IMPRESOS Y PUBLICACIONES</t>
  </si>
  <si>
    <t>081110044</t>
  </si>
  <si>
    <t>AVISOS &amp; PUBLICACIONES CONCESIONES</t>
  </si>
  <si>
    <t>081110045</t>
  </si>
  <si>
    <t>COMUNICACIÓN E IMAGEN</t>
  </si>
  <si>
    <t>081110046</t>
  </si>
  <si>
    <t>ASESORÍA COMUNICACIONAL</t>
  </si>
  <si>
    <t>081110047</t>
  </si>
  <si>
    <t>AVISOS &amp; PUBLICACIONES INTERVIAL</t>
  </si>
  <si>
    <t>081110048</t>
  </si>
  <si>
    <t>OFCENTRAL SUSCRIPCIONES- AFILIACIONES</t>
  </si>
  <si>
    <t>082</t>
  </si>
  <si>
    <t>REDES DE TELECOMUNICACIONES</t>
  </si>
  <si>
    <t>082010009</t>
  </si>
  <si>
    <t>082020003</t>
  </si>
  <si>
    <t>082030001</t>
  </si>
  <si>
    <t>EQUIPOS BACKBONE DATOS</t>
  </si>
  <si>
    <t>082030002</t>
  </si>
  <si>
    <t>EQUIPOS DE ACCESO</t>
  </si>
  <si>
    <t>082030011</t>
  </si>
  <si>
    <t>CPE CLIENTES</t>
  </si>
  <si>
    <t>082040006</t>
  </si>
  <si>
    <t>082050010</t>
  </si>
  <si>
    <t>082060007</t>
  </si>
  <si>
    <t>082070812</t>
  </si>
  <si>
    <t>082080008</t>
  </si>
  <si>
    <t>082030012</t>
  </si>
  <si>
    <t>EQUIPOS BACKBONE TRANSMISIÓN</t>
  </si>
  <si>
    <t>084</t>
  </si>
  <si>
    <t>SEGUROS</t>
  </si>
  <si>
    <t>084020015</t>
  </si>
  <si>
    <t>084040008</t>
  </si>
  <si>
    <t>084050009</t>
  </si>
  <si>
    <t>084060019</t>
  </si>
  <si>
    <t>SERVICIO DE INTERMEDIACIÓN DE SEGUROS</t>
  </si>
  <si>
    <t>084071801</t>
  </si>
  <si>
    <t>SERVICIO DE ASEGURAMIENTO</t>
  </si>
  <si>
    <t>084071802</t>
  </si>
  <si>
    <t>084080010</t>
  </si>
  <si>
    <t>084090001</t>
  </si>
  <si>
    <t>PÓLIZA DE INCENDIO DEUDORES</t>
  </si>
  <si>
    <t>084090002</t>
  </si>
  <si>
    <t>PÓLIZA DE INFIDELIDAD Y RIESGO FINANCIERO</t>
  </si>
  <si>
    <t>084090003</t>
  </si>
  <si>
    <t>PÓLIZA DE MANEJO GLOBAL</t>
  </si>
  <si>
    <t>084090004</t>
  </si>
  <si>
    <t>PÓLIZA ERRORES Y OMISIONES</t>
  </si>
  <si>
    <t>084090005</t>
  </si>
  <si>
    <t>SEGURO DE ACCIDENTES DE TRABAJO</t>
  </si>
  <si>
    <t>084090006</t>
  </si>
  <si>
    <t>SEGURO DE EQUIPOS ELECTRÓNICOS</t>
  </si>
  <si>
    <t>084090007</t>
  </si>
  <si>
    <t>SEGURO DE RESPONSABILIDAD CIVIL</t>
  </si>
  <si>
    <t>084090011</t>
  </si>
  <si>
    <t>SEGUROS DE ASISTENCIA MÉDICA Y HOSPITALIZACIÓN</t>
  </si>
  <si>
    <t>084090012</t>
  </si>
  <si>
    <t>SEGUROS DE DAÑOS PERSONALES POR ACCIDENTE</t>
  </si>
  <si>
    <t>084090013</t>
  </si>
  <si>
    <t>SEGUROS DE INVALIDEZ</t>
  </si>
  <si>
    <t>084090014</t>
  </si>
  <si>
    <t>SEGUROS DE VIDA</t>
  </si>
  <si>
    <t>084090026</t>
  </si>
  <si>
    <t>PÓLIZA DE TRANSPORTE</t>
  </si>
  <si>
    <t>084090027</t>
  </si>
  <si>
    <t>PÓLIZA DE CUMPLIMIENTO</t>
  </si>
  <si>
    <t>084110020</t>
  </si>
  <si>
    <t>SEGURO DE VIDA</t>
  </si>
  <si>
    <t>084110021</t>
  </si>
  <si>
    <t>SEGURO COLECTIVO DE VIDA Y SALUD</t>
  </si>
  <si>
    <t>084110022</t>
  </si>
  <si>
    <t>SEGUROS DE EXPLOTACIÓN</t>
  </si>
  <si>
    <t>084110023</t>
  </si>
  <si>
    <t>COMISIÓN CORREDOR SEGURO</t>
  </si>
  <si>
    <t>084110024</t>
  </si>
  <si>
    <t>SEGUROS DE VIAJES</t>
  </si>
  <si>
    <t>084110025</t>
  </si>
  <si>
    <t>CONTRIBUCIONES EFECTIVAS SEGURO DE VIDA</t>
  </si>
  <si>
    <t>SELLOS DE JUNTAS Y GRIETAS DE PAVIMENTOS</t>
  </si>
  <si>
    <t>128110001</t>
  </si>
  <si>
    <t>SELLO DE JUNTAS Y GRIETAS PAVIMENTOS HORMIGÓN(ML)</t>
  </si>
  <si>
    <t>128110002</t>
  </si>
  <si>
    <t>SELLO DE JUNTAS Y GRIETAS PAVIMENTOS ASFALTO(ML)</t>
  </si>
  <si>
    <t>128110003</t>
  </si>
  <si>
    <t>ML SELLO DE GRIETAS PAVIMENTO ASFÁLTICO</t>
  </si>
  <si>
    <t>128110004</t>
  </si>
  <si>
    <t>ML SELLO JUNTURAS Y GRIETAS PAVIMENTOS. HORMIGÓN</t>
  </si>
  <si>
    <t>085</t>
  </si>
  <si>
    <t>SERVICIO DE ALMACENAMIENTO</t>
  </si>
  <si>
    <t>085020005</t>
  </si>
  <si>
    <t>085040003</t>
  </si>
  <si>
    <t>085060006</t>
  </si>
  <si>
    <t>SERVICIO DE ALMACENAMIENTO BAJO LA MODALIDAD DE OUTSOURCING</t>
  </si>
  <si>
    <t>085071914</t>
  </si>
  <si>
    <t>085073907</t>
  </si>
  <si>
    <t>085080004</t>
  </si>
  <si>
    <t>085090009</t>
  </si>
  <si>
    <t>ALMACENAJE DE MUEBLES</t>
  </si>
  <si>
    <t>SERVICIO DE PEAJISTAS Y TRANSPORTE DE DINERO</t>
  </si>
  <si>
    <t>SERVICIO TRANSPORTE DE DINERO</t>
  </si>
  <si>
    <t>SERVICIOS DE PEAJISTAS</t>
  </si>
  <si>
    <t>SERVICIO DE PESAJE Y CONTEO DE TRÁFICO</t>
  </si>
  <si>
    <t>119110001</t>
  </si>
  <si>
    <t>SERVICIO DE PESAJE</t>
  </si>
  <si>
    <t>119110002</t>
  </si>
  <si>
    <t>SERVICIO CONTEO DE TRÁFICO</t>
  </si>
  <si>
    <t>SERVICIOS DE ATENCIÓN A USUARIOS</t>
  </si>
  <si>
    <t>135110001</t>
  </si>
  <si>
    <t>SERVICIO CHOFER PARAMÉDICOS</t>
  </si>
  <si>
    <t>135110002</t>
  </si>
  <si>
    <t>SERVICIO INTEGRAL AMBULANCIA</t>
  </si>
  <si>
    <t>135110003</t>
  </si>
  <si>
    <t>SERVICIO INTEGRAL PATRULLAS</t>
  </si>
  <si>
    <t>135110004</t>
  </si>
  <si>
    <t>SERVICIO INTEGRAL GRÚAS</t>
  </si>
  <si>
    <t>086</t>
  </si>
  <si>
    <t>SERVICIOS DE GESTIÓN HUMANA</t>
  </si>
  <si>
    <t>086020001</t>
  </si>
  <si>
    <t>086030024</t>
  </si>
  <si>
    <t>OTROS BIENES Y SERVICIOS ADMINISTRATIVOS</t>
  </si>
  <si>
    <t>086030040</t>
  </si>
  <si>
    <t>TRADUCCIONES E INTERPRETACIONES</t>
  </si>
  <si>
    <t>086040036</t>
  </si>
  <si>
    <t>086050041</t>
  </si>
  <si>
    <t>SELECCIÓN DE PERSONAL</t>
  </si>
  <si>
    <t>086060002</t>
  </si>
  <si>
    <t>ACCIONES DE APRENDIZAJE ORGANIZACIONAL Y GESTIÓN DEL CAMBIO</t>
  </si>
  <si>
    <t>086060005</t>
  </si>
  <si>
    <t>COACHING INDIVIDUAL Y/O GRUPAL</t>
  </si>
  <si>
    <t>086060010</t>
  </si>
  <si>
    <t>EVALUACIÓN DE ANTECEDENTES DE CANDIDATOS</t>
  </si>
  <si>
    <t>086060013</t>
  </si>
  <si>
    <t>EVALUACIÓN PSICOTÉCNICA</t>
  </si>
  <si>
    <t>086060018</t>
  </si>
  <si>
    <t>INTERVENCIÓN PARA DESARROLLO DE COMPETENCIAS HUMANAS</t>
  </si>
  <si>
    <t>086060021</t>
  </si>
  <si>
    <t>MEDICIONES DE GESTIÓN HUMANA</t>
  </si>
  <si>
    <t>086060027</t>
  </si>
  <si>
    <t>PROCESOS DE REMUNERACIÓN</t>
  </si>
  <si>
    <t>086060033</t>
  </si>
  <si>
    <t>086072601</t>
  </si>
  <si>
    <t>086072609</t>
  </si>
  <si>
    <t>086072610</t>
  </si>
  <si>
    <t>ESTUDIOS ACTUARIALES</t>
  </si>
  <si>
    <t>086072611</t>
  </si>
  <si>
    <t>086072612</t>
  </si>
  <si>
    <t>086072613</t>
  </si>
  <si>
    <t>086072614</t>
  </si>
  <si>
    <t>086072615</t>
  </si>
  <si>
    <t>086072617</t>
  </si>
  <si>
    <t>086080037</t>
  </si>
  <si>
    <t>086090015</t>
  </si>
  <si>
    <t>FONDOS DE PENSIONES ADMINISTRADOS POR EL EMPLEADOR</t>
  </si>
  <si>
    <t>086090016</t>
  </si>
  <si>
    <t>FONDOS DE PENSIONES AUTODIRIGIDOS O PATROCINADOS POR EL EMPLEADOR</t>
  </si>
  <si>
    <t>086090023</t>
  </si>
  <si>
    <t>MODELADO DE PROCESOS</t>
  </si>
  <si>
    <t>086090025</t>
  </si>
  <si>
    <t>PLANIFICACIÓN DE COMPENSACIONES O BENEFICIOS</t>
  </si>
  <si>
    <t>086090031</t>
  </si>
  <si>
    <t>086090035</t>
  </si>
  <si>
    <t>SERVICIOS DE COMPROBACIÓN DE REFERENCIAS O ANTECEDENTES</t>
  </si>
  <si>
    <t>086110042</t>
  </si>
  <si>
    <t>ESTUDIO CLIMA ORGANIZACIONAL</t>
  </si>
  <si>
    <t>087</t>
  </si>
  <si>
    <t>SERVICIOS DE LABORATORIO</t>
  </si>
  <si>
    <t>087020002</t>
  </si>
  <si>
    <t>087040009</t>
  </si>
  <si>
    <t>087040020</t>
  </si>
  <si>
    <t>TOMA DE MUESTRAS DE AGUA</t>
  </si>
  <si>
    <t>087060003</t>
  </si>
  <si>
    <t>CALIBRACIÓN DE EQUIPOS DE LABORATORIO</t>
  </si>
  <si>
    <t>087060006</t>
  </si>
  <si>
    <t>PRUEBAS ELECTROMECÁNICAS DE LABORATORIO</t>
  </si>
  <si>
    <t>087060012</t>
  </si>
  <si>
    <t>TOMA DE MUESTRAS DE ACEITE</t>
  </si>
  <si>
    <t>087060015</t>
  </si>
  <si>
    <t>087060018</t>
  </si>
  <si>
    <t>TOMA DE MUESTRAS DE SUELOS</t>
  </si>
  <si>
    <t>087072001</t>
  </si>
  <si>
    <t>087072002</t>
  </si>
  <si>
    <t>087072003</t>
  </si>
  <si>
    <t>087072004</t>
  </si>
  <si>
    <t>087072005</t>
  </si>
  <si>
    <t>087080001</t>
  </si>
  <si>
    <t>ANALISIS DE ACEITES DIELECTRICOS</t>
  </si>
  <si>
    <t>087080008</t>
  </si>
  <si>
    <t>SERVICIO PRUEBAS ELECTRICAS</t>
  </si>
  <si>
    <t>087080010</t>
  </si>
  <si>
    <t>087050021</t>
  </si>
  <si>
    <t>TOMA DE MUESTRAS DE CABLE</t>
  </si>
  <si>
    <t>087050022</t>
  </si>
  <si>
    <t>088</t>
  </si>
  <si>
    <t>SERVICIOS DE MERCADEO</t>
  </si>
  <si>
    <t>088020004</t>
  </si>
  <si>
    <t>088030009</t>
  </si>
  <si>
    <t>INVESTIGACIÓN DE MERCADOS</t>
  </si>
  <si>
    <t>088040016</t>
  </si>
  <si>
    <t>088072101</t>
  </si>
  <si>
    <t>REGISTRO Y MANEJO DE MARCAS</t>
  </si>
  <si>
    <t>088072102</t>
  </si>
  <si>
    <t>088072107</t>
  </si>
  <si>
    <t>SERVICIOS PARA VENTA DE ACTIVOS</t>
  </si>
  <si>
    <t>088074201</t>
  </si>
  <si>
    <t>DISEÑO Y GESTIÓN DE ESTRATEGIAS DE COMUNICACIÓN</t>
  </si>
  <si>
    <t>088074202</t>
  </si>
  <si>
    <t>ASESORÍA Y CONSULTORÍA EN MANEJO DE REPUTACIÓN Y CRISIS</t>
  </si>
  <si>
    <t>088080017</t>
  </si>
  <si>
    <t>088090002</t>
  </si>
  <si>
    <t>DERECHO DE PATENTES, MARCAS O DERECHOS DE AUTOR</t>
  </si>
  <si>
    <t>088110019</t>
  </si>
  <si>
    <t>ENCUESTAS CONCESIONES</t>
  </si>
  <si>
    <t>088110020</t>
  </si>
  <si>
    <t>ENCUESTAS INTERVIAL</t>
  </si>
  <si>
    <t>089</t>
  </si>
  <si>
    <t>SERVICIOS DE SALUD</t>
  </si>
  <si>
    <t>089010029</t>
  </si>
  <si>
    <t>MEDICAMENTOS</t>
  </si>
  <si>
    <t>089020001</t>
  </si>
  <si>
    <t>089040024</t>
  </si>
  <si>
    <t>089040027</t>
  </si>
  <si>
    <t>EVALUACIONES OCUPACIONALES</t>
  </si>
  <si>
    <t>089040028</t>
  </si>
  <si>
    <t>089050026</t>
  </si>
  <si>
    <t>MEDICINA PREPAGADA</t>
  </si>
  <si>
    <t>089060002</t>
  </si>
  <si>
    <t>089060006</t>
  </si>
  <si>
    <t>MANTENIMIENTO Y CALIBRACIÓN DE EQUIPOS MÉDICOS Y DE HIGIENE OCUPACIONAL</t>
  </si>
  <si>
    <t>089060009</t>
  </si>
  <si>
    <t>089060012</t>
  </si>
  <si>
    <t>089060015</t>
  </si>
  <si>
    <t>PROMOCIÓN Y PREVENCIÓN DE LA SALUD</t>
  </si>
  <si>
    <t>089060020</t>
  </si>
  <si>
    <t>SERVICIO DE VACUNACIÓN</t>
  </si>
  <si>
    <t>089071601</t>
  </si>
  <si>
    <t>089071602</t>
  </si>
  <si>
    <t>089071603</t>
  </si>
  <si>
    <t>MEDICAMENTOS Y EQUIPOS DE PRIMEROS AUXILIOS</t>
  </si>
  <si>
    <t>089071604</t>
  </si>
  <si>
    <t>PLANES DE MEDICINA PREPAGADA, DE ATENCIÓN PRE HOSPITALARIA O SERVICIOS DE AMBULANCIA PREPAGADA, EMITIDOS POR ENTIDADES DE MEDICINA PREPAGADA.</t>
  </si>
  <si>
    <t>089071606</t>
  </si>
  <si>
    <t>SERVICIO DE PARAMÉDICO Y ÁREAS PROTEGIDAS</t>
  </si>
  <si>
    <t>089080025</t>
  </si>
  <si>
    <t>089090004</t>
  </si>
  <si>
    <t>LABORATORIOS MÉDICOS</t>
  </si>
  <si>
    <t>089090022</t>
  </si>
  <si>
    <t>SERVICIOS DE ESPECIALISTAS MÉDICOS</t>
  </si>
  <si>
    <t>090</t>
  </si>
  <si>
    <t>SERVICIOS DE SEGURIDAD INDUSTRIAL</t>
  </si>
  <si>
    <t>090010013</t>
  </si>
  <si>
    <t>SAUDE E SEGURANÇA DO TRABALHO</t>
  </si>
  <si>
    <t>090020001</t>
  </si>
  <si>
    <t>090030021</t>
  </si>
  <si>
    <t>BIENES Y SERVICIOS DE SALUD OCUPACIONAL</t>
  </si>
  <si>
    <t>090040014</t>
  </si>
  <si>
    <t>090040019</t>
  </si>
  <si>
    <t>ASESORÍA Y/O CONSULTORÍA EN PLANES DE EMERGENCIA</t>
  </si>
  <si>
    <t>090040020</t>
  </si>
  <si>
    <t>MEDICIÓN DE RUIDO</t>
  </si>
  <si>
    <t>090050007</t>
  </si>
  <si>
    <t>EXÁMENES OCUPACIONALES</t>
  </si>
  <si>
    <t>090050018</t>
  </si>
  <si>
    <t>ASESORÍA Y/O CONSULTORÍA EN SEGURIDAD</t>
  </si>
  <si>
    <t>090060002</t>
  </si>
  <si>
    <t>090071701</t>
  </si>
  <si>
    <t>090071706</t>
  </si>
  <si>
    <t>MEDICIONES DE HIGIENE OCUPACIONAL</t>
  </si>
  <si>
    <t>090071707</t>
  </si>
  <si>
    <t>INSPECCIÓN DE EQUIPOS DE SEGURIDAD INDUSTRIAL</t>
  </si>
  <si>
    <t>090071708</t>
  </si>
  <si>
    <t xml:space="preserve">ASESORÍA Y/O CONSULTORÍA EN SALUD Y SEGURIDAD EN EL TRABAJO </t>
  </si>
  <si>
    <t>090071922</t>
  </si>
  <si>
    <t>PRESTACIÓN DE SERVICIOS EN SALUD OCUPACIONAL, SOPORTE Y VALIDACIÓN EN TEMAS HSE</t>
  </si>
  <si>
    <t>090080012</t>
  </si>
  <si>
    <t>SALUD OCUPACIONAL</t>
  </si>
  <si>
    <t>090080015</t>
  </si>
  <si>
    <t>091</t>
  </si>
  <si>
    <t>SERVICIOS DE TELECOMUNICACIONES</t>
  </si>
  <si>
    <t>091010004</t>
  </si>
  <si>
    <t>TELEFONIA</t>
  </si>
  <si>
    <t>091050003</t>
  </si>
  <si>
    <t>TELEFONÍA/COMUNICACIONES</t>
  </si>
  <si>
    <t>091070820</t>
  </si>
  <si>
    <t>091080005</t>
  </si>
  <si>
    <t>091090002</t>
  </si>
  <si>
    <t>TELECOMUNICACIONES Y VOZ OPERATIVA</t>
  </si>
  <si>
    <t>091110006</t>
  </si>
  <si>
    <t>RED DE COMUNICACIONES</t>
  </si>
  <si>
    <t>091110007</t>
  </si>
  <si>
    <t>MANTENCIÓN Y OPERACIÓN ENLACE DE DATOS</t>
  </si>
  <si>
    <t>091110008</t>
  </si>
  <si>
    <t>ENLACE DE DATOS</t>
  </si>
  <si>
    <t>091110009</t>
  </si>
  <si>
    <t>091110010</t>
  </si>
  <si>
    <t>TELÉFONO COMUN FIJO</t>
  </si>
  <si>
    <t>091110011</t>
  </si>
  <si>
    <t>TELÉFONO COMUN MOVIL</t>
  </si>
  <si>
    <t>091110012</t>
  </si>
  <si>
    <t>COMUNICACIONES DE POSTES SOS</t>
  </si>
  <si>
    <t>093</t>
  </si>
  <si>
    <t>SERVICIOS DE ULTIMO KILOMETRO - UK (CAPACIDAD)</t>
  </si>
  <si>
    <t>093030003</t>
  </si>
  <si>
    <t>CROSSCONEXIÓN</t>
  </si>
  <si>
    <t>093030004</t>
  </si>
  <si>
    <t xml:space="preserve">CAPACIDAD TERRESTRE </t>
  </si>
  <si>
    <t>093030005</t>
  </si>
  <si>
    <t>SERVICIOS DE ULTIMO KILOMETRO</t>
  </si>
  <si>
    <t>094</t>
  </si>
  <si>
    <t>SERVICIOS FINANCIEROS</t>
  </si>
  <si>
    <t>094020001</t>
  </si>
  <si>
    <t>094030016</t>
  </si>
  <si>
    <t>ASESORÍAS Y/O CONSULTORÍAS FINANCIERAS, CONTABLES Y TRIBUTARIAS</t>
  </si>
  <si>
    <t>094030020</t>
  </si>
  <si>
    <t>094040030</t>
  </si>
  <si>
    <t>094050033</t>
  </si>
  <si>
    <t>ASESORÍAS Y/O CONSULTORÍAS FINANCIERAS</t>
  </si>
  <si>
    <t>094060002</t>
  </si>
  <si>
    <t>ASESORÍA Y/O CONSULTORÍA CONTABLE</t>
  </si>
  <si>
    <t>094060005</t>
  </si>
  <si>
    <t>ASESORÍA Y/O CONSULTORÍA EN FINANZAS CORPORATIVAS, RESTRUCTURACIONES Y ESCISIONES EMPRESARIALES</t>
  </si>
  <si>
    <t>094060008</t>
  </si>
  <si>
    <t>ASESORÍA Y/O CONSULTORÍA ESPECIALIZADA EN NIIF</t>
  </si>
  <si>
    <t>094060011</t>
  </si>
  <si>
    <t>ASESORÍA Y/O CONSULTORÍA FINANCIERA EN PROYECTOS</t>
  </si>
  <si>
    <t>094060014</t>
  </si>
  <si>
    <t>ASESORÍA Y/O CONSULTORÍA TRIBUTARIA</t>
  </si>
  <si>
    <t>094072201</t>
  </si>
  <si>
    <t>094072202</t>
  </si>
  <si>
    <t>094072203</t>
  </si>
  <si>
    <t>094072204</t>
  </si>
  <si>
    <t>094072205</t>
  </si>
  <si>
    <t>094072208</t>
  </si>
  <si>
    <t>ADMINISTRACIÓN DE FONDOS DE PENSIONES</t>
  </si>
  <si>
    <t>094072209</t>
  </si>
  <si>
    <t>ASESORÍA Y/O CONSULTORÍA CAMBIARIA</t>
  </si>
  <si>
    <t>094072210</t>
  </si>
  <si>
    <t>ADMINISTRACIÓN Y MANEJO DEL DEPARTAMENTO DE ACCIONISTAS</t>
  </si>
  <si>
    <t>094080031</t>
  </si>
  <si>
    <t>094090021</t>
  </si>
  <si>
    <t>SERVICIO DE CONTABILIDAD DE COSTOS</t>
  </si>
  <si>
    <t>094090022</t>
  </si>
  <si>
    <t>SERVICIO DE CONTABILIDAD FINANCIERA</t>
  </si>
  <si>
    <t>094090023</t>
  </si>
  <si>
    <t>SERVICIO DE CONTABILIDAD FISCAL</t>
  </si>
  <si>
    <t>094090024</t>
  </si>
  <si>
    <t>SERVICIOS DE ASESORÍA FISCAL</t>
  </si>
  <si>
    <t>094090025</t>
  </si>
  <si>
    <t>SERVICIOS DE CONTABILIDAD DE SUELDOS Y SALARIOS</t>
  </si>
  <si>
    <t>094090026</t>
  </si>
  <si>
    <t>SERVICIOS DE TESORERÍA</t>
  </si>
  <si>
    <t>094110034</t>
  </si>
  <si>
    <t>ASESORÍA CONTABLE</t>
  </si>
  <si>
    <t>094110035</t>
  </si>
  <si>
    <t>AUDITORIA -ASESORÍA CONTABLE</t>
  </si>
  <si>
    <t>094110036</t>
  </si>
  <si>
    <t>ESTUDIOS PROYECTOS FINANCIEROS</t>
  </si>
  <si>
    <t>094110037</t>
  </si>
  <si>
    <t>AUDITORIAS &amp; ASESORÍA TRIBUTARIA CONCESIONES</t>
  </si>
  <si>
    <t>094110038</t>
  </si>
  <si>
    <t>AUDITORIAS &amp; ASESORÍA TRIBUTARIA INTERVIAL</t>
  </si>
  <si>
    <t>095</t>
  </si>
  <si>
    <t>SERVICIOS JURÍDICOS</t>
  </si>
  <si>
    <t>095010040</t>
  </si>
  <si>
    <t xml:space="preserve">SERVIÇOS ADVOCATICIOS </t>
  </si>
  <si>
    <t>095020003</t>
  </si>
  <si>
    <t>095030020</t>
  </si>
  <si>
    <t>ASESORÍAS Y/O CONSULTORÍAS JURÍDICAS</t>
  </si>
  <si>
    <t>095030024</t>
  </si>
  <si>
    <t>095040029</t>
  </si>
  <si>
    <t>095050002</t>
  </si>
  <si>
    <t>ASESORÍA LEGAL</t>
  </si>
  <si>
    <t>095050041</t>
  </si>
  <si>
    <t>SERVICIOS NOTARIALES</t>
  </si>
  <si>
    <t>095060006</t>
  </si>
  <si>
    <t>ASESORÍA Y/O CONSULTORÍA JURÍDICA EN CONTRATOS DE CONCESIÓN</t>
  </si>
  <si>
    <t>095060018</t>
  </si>
  <si>
    <t>ASESORÍA Y/O CONSULTORÍA JURÍDICA EN TEMAS LABORALES</t>
  </si>
  <si>
    <t>095060036</t>
  </si>
  <si>
    <t>095072401</t>
  </si>
  <si>
    <t>ASESORÍA Y/O CONSULTORÍA EN PROPIEDAD INDUSTRIAL E INTELECTUAL</t>
  </si>
  <si>
    <t>095072402</t>
  </si>
  <si>
    <t>095072403</t>
  </si>
  <si>
    <t>ASESORÍA Y/O CONSULTORÍA JURÍDICA EN ESTRUCTURACIÓN DE CONCESIONES VIALES</t>
  </si>
  <si>
    <t>095072404</t>
  </si>
  <si>
    <t>ASESORÍA Y/O CONSULTORÍA JURÍDICA EN INVERSIÓN</t>
  </si>
  <si>
    <t>095072405</t>
  </si>
  <si>
    <t>ASESORÍA Y/O CONSULTORÍA JURÍDICA EN TEMAS COMERCIALES</t>
  </si>
  <si>
    <t>095072406</t>
  </si>
  <si>
    <t>095072407</t>
  </si>
  <si>
    <t>REPRESENTACIÓN JUDICIAL</t>
  </si>
  <si>
    <t>095072408</t>
  </si>
  <si>
    <t>095072409</t>
  </si>
  <si>
    <t>SERVICIOS DE DEPENDIENTE JUDICIAL</t>
  </si>
  <si>
    <t>095072410</t>
  </si>
  <si>
    <t>ASESORÍA Y/O CONSULTORÍA JURÍDICA EN TEMAS AMBIENTALES</t>
  </si>
  <si>
    <t>095072411</t>
  </si>
  <si>
    <t>ASESORÍA Y/O CONSULTORÍA JURÍDICA EN TEMAS DE DERECHO ADMINISTRATIVO</t>
  </si>
  <si>
    <t>095080001</t>
  </si>
  <si>
    <t>ASESORIA JURIDICA</t>
  </si>
  <si>
    <t>095080030</t>
  </si>
  <si>
    <t>095090022</t>
  </si>
  <si>
    <t>DERECHO TRIBUTARIO</t>
  </si>
  <si>
    <t>095090031</t>
  </si>
  <si>
    <t>SERVICIOS LEGALES DE DISPUTAS LABORALES</t>
  </si>
  <si>
    <t>095090032</t>
  </si>
  <si>
    <t>SERVICIOS LEGALES SOBRE COMPETENCIA O REGULACIONES GUBERNAMENTALES</t>
  </si>
  <si>
    <t>095090033</t>
  </si>
  <si>
    <t>SERVICIOS LEGALES SOBRE CONTRATOS</t>
  </si>
  <si>
    <t>095090034</t>
  </si>
  <si>
    <t>SERVICIOS LEGALES SOBRE DERECHO LABORAL</t>
  </si>
  <si>
    <t>095090038</t>
  </si>
  <si>
    <t>SERVICIOS PARA DEFENSA O DE DERECHO PENAL</t>
  </si>
  <si>
    <t>095090039</t>
  </si>
  <si>
    <t>SERVICIOS PARA PROCESOS DE APELACIÓN</t>
  </si>
  <si>
    <t>095090042</t>
  </si>
  <si>
    <t>ASESORÍA JURÍDICA</t>
  </si>
  <si>
    <t>095090043</t>
  </si>
  <si>
    <t>REPRESENTACIÓN JUDICIAL EN PROCESOS DE ACCIÓN POPULAR</t>
  </si>
  <si>
    <t>095110044</t>
  </si>
  <si>
    <t>SERVICIO LEGAL NOTARÍA</t>
  </si>
  <si>
    <t>095110045</t>
  </si>
  <si>
    <t>SERVICIOS LEGALES NOTARIA RECUPEROS</t>
  </si>
  <si>
    <t>095110046</t>
  </si>
  <si>
    <t>ASESORES LEGALES</t>
  </si>
  <si>
    <t>096</t>
  </si>
  <si>
    <t>SERVICIOS LOGÍSTICOS PARA EVENTOS</t>
  </si>
  <si>
    <t>096020001</t>
  </si>
  <si>
    <t>096050035</t>
  </si>
  <si>
    <t>ALQUILER DE ESPACIOS PARA EVENTOS</t>
  </si>
  <si>
    <t>096030023</t>
  </si>
  <si>
    <t>LOGÍSTICA PARA EVENTOS</t>
  </si>
  <si>
    <t>096040033</t>
  </si>
  <si>
    <t>096050012</t>
  </si>
  <si>
    <t>EVENTOS</t>
  </si>
  <si>
    <t>096060002</t>
  </si>
  <si>
    <t>ALQUILER DE EQUIPO AUDIOVISUAL</t>
  </si>
  <si>
    <t>096060005</t>
  </si>
  <si>
    <t>096060014</t>
  </si>
  <si>
    <t>FOTOGRAFÍA</t>
  </si>
  <si>
    <t>096060018</t>
  </si>
  <si>
    <t>GRABACIÓN Y EDICIÓN DE VIDEO</t>
  </si>
  <si>
    <t>096060025</t>
  </si>
  <si>
    <t>ORGANIZACIÓN DE EVENTOS</t>
  </si>
  <si>
    <t>096071916</t>
  </si>
  <si>
    <t>SERVICIO DE TRADUCCIÓN E INTERPRETACIÓN DE IDIOMAS</t>
  </si>
  <si>
    <t>096072301</t>
  </si>
  <si>
    <t>DECORACIÓN E ILUMINACIÓN NAVIDEÑA</t>
  </si>
  <si>
    <t>096072501</t>
  </si>
  <si>
    <t>096072502</t>
  </si>
  <si>
    <t>096072503</t>
  </si>
  <si>
    <t>ARREGLOS FLORALES</t>
  </si>
  <si>
    <t>096072504</t>
  </si>
  <si>
    <t>VIDEO Y FOTOGRAFÍA</t>
  </si>
  <si>
    <t>096072506</t>
  </si>
  <si>
    <t>096080022</t>
  </si>
  <si>
    <t>LOGISTICA PARA EVENTOS</t>
  </si>
  <si>
    <t>096090009</t>
  </si>
  <si>
    <t>CENTROS DE CONFERENCIAS</t>
  </si>
  <si>
    <t>096090016</t>
  </si>
  <si>
    <t>GESTIÓN DE EVENTOS</t>
  </si>
  <si>
    <t>096090027</t>
  </si>
  <si>
    <t>SALAS DE REUNIONES O BANQUETES</t>
  </si>
  <si>
    <t>096090032</t>
  </si>
  <si>
    <t>SERVICIOS DE TRADUCCIÓN ESCRITA</t>
  </si>
  <si>
    <t>097</t>
  </si>
  <si>
    <t>SERVICIOS PARA INSTALACIÓN DE TELECOMUNICACIONES</t>
  </si>
  <si>
    <t>097030001</t>
  </si>
  <si>
    <t>097030002</t>
  </si>
  <si>
    <t>OTROS SERVICIOS DE INSTALACIÓN</t>
  </si>
  <si>
    <t>097030003</t>
  </si>
  <si>
    <t>SITE SURVEY</t>
  </si>
  <si>
    <t>097030004</t>
  </si>
  <si>
    <t xml:space="preserve">SUMINISTRO E INSTALACIÓN DE RADIO ENLACES </t>
  </si>
  <si>
    <t>098</t>
  </si>
  <si>
    <t>SERVICIOS POSTALES Y DE MENSAJERÍA</t>
  </si>
  <si>
    <t>098020001</t>
  </si>
  <si>
    <t>098030017</t>
  </si>
  <si>
    <t>SERVICIOS POSTALES, MENSAJERÍA Y TRANSPORTE NACIONAL DE CARGA</t>
  </si>
  <si>
    <t>098030019</t>
  </si>
  <si>
    <t>SUSCRIPCIONES, AFILIACIONES Y PATROCINIOS</t>
  </si>
  <si>
    <t>098040018</t>
  </si>
  <si>
    <t>098050006</t>
  </si>
  <si>
    <t xml:space="preserve"> MENSAJERÍA</t>
  </si>
  <si>
    <t>098060010</t>
  </si>
  <si>
    <t>SERVICIO DE MENSAJERÍA</t>
  </si>
  <si>
    <t>098071912</t>
  </si>
  <si>
    <t>GIROS POSTALES</t>
  </si>
  <si>
    <t>098071915</t>
  </si>
  <si>
    <t>098072306</t>
  </si>
  <si>
    <t>SERVICIO DE ACARREOS, TRASTEOS Y/O MUDANZAS</t>
  </si>
  <si>
    <t>098080005</t>
  </si>
  <si>
    <t>MENSAJERIA</t>
  </si>
  <si>
    <t>098090012</t>
  </si>
  <si>
    <t>SERVICIOS DE APARTADO POSTAL</t>
  </si>
  <si>
    <t>098090013</t>
  </si>
  <si>
    <t>SERVICIOS DE ENTREGA A NIVEL MUNDIAL DE CARTAS O PAQUETES PEQUEÑOS</t>
  </si>
  <si>
    <t>098090014</t>
  </si>
  <si>
    <t>SERVICIOS DE ENTREGA LOCAL DE CARTAS O PAQUETES PEQUEÑOS</t>
  </si>
  <si>
    <t>098090015</t>
  </si>
  <si>
    <t>SERVICIOS DE ENTREGA POSTAL NACIONAL</t>
  </si>
  <si>
    <t>098090016</t>
  </si>
  <si>
    <t>SERVICIOS DE ENVÍO, RECOGIDA O ENTREGA DE CORREO</t>
  </si>
  <si>
    <t>098110020</t>
  </si>
  <si>
    <t>CORREO</t>
  </si>
  <si>
    <t>098110021</t>
  </si>
  <si>
    <t>OFCENTRAL CORREO</t>
  </si>
  <si>
    <t>099</t>
  </si>
  <si>
    <t>SISTEMAS DE ENERGÍA Y ACONDICIONAMIENTO PARA TELECOMUNICACIONES</t>
  </si>
  <si>
    <t>099030001</t>
  </si>
  <si>
    <t>099030002</t>
  </si>
  <si>
    <t>PLANTAS ELÉCTRICAS</t>
  </si>
  <si>
    <t>099030003</t>
  </si>
  <si>
    <t>SISTEMAS DE RECTIFICACIÓN Y BANCOS DE BATERÍA</t>
  </si>
  <si>
    <t>099030004</t>
  </si>
  <si>
    <t>UPS</t>
  </si>
  <si>
    <t>101</t>
  </si>
  <si>
    <t>SISTEMAS DE TELECOMUNICACIONES PARA SUBESTACIONES</t>
  </si>
  <si>
    <t>101010019</t>
  </si>
  <si>
    <t>101020003</t>
  </si>
  <si>
    <t>101040016</t>
  </si>
  <si>
    <t>101050001</t>
  </si>
  <si>
    <t>EQUIPOS DE COMUNICACIÓN</t>
  </si>
  <si>
    <t>101050002</t>
  </si>
  <si>
    <t>INSTALACIÓN CABLEADO ESTRUCTURADO</t>
  </si>
  <si>
    <t>101060004</t>
  </si>
  <si>
    <t>SISTEMA DE CONMUTACIÓN TELEFÓNICA</t>
  </si>
  <si>
    <t>101060007</t>
  </si>
  <si>
    <t>SISTEMA SATELITAL FIJO</t>
  </si>
  <si>
    <t>101060010</t>
  </si>
  <si>
    <t>SISTEMAS DE RADIO MICROONDAS</t>
  </si>
  <si>
    <t>101060013</t>
  </si>
  <si>
    <t>SISTEMAS DE RADIO MÓVIL</t>
  </si>
  <si>
    <t>101060017</t>
  </si>
  <si>
    <t>101073201</t>
  </si>
  <si>
    <t>101073202</t>
  </si>
  <si>
    <t>101073204</t>
  </si>
  <si>
    <t>101073205</t>
  </si>
  <si>
    <t>101080020</t>
  </si>
  <si>
    <t>100</t>
  </si>
  <si>
    <t>SISTEMAS SECUNDARIOS PARA SUBESTACIONES</t>
  </si>
  <si>
    <t>100010016</t>
  </si>
  <si>
    <t>PROTEÇÃO E CONTROLE</t>
  </si>
  <si>
    <t>100020001</t>
  </si>
  <si>
    <t>100040008</t>
  </si>
  <si>
    <t>SISTEMAS DE PROTECCIÓN Y CONTROL</t>
  </si>
  <si>
    <t>100050027</t>
  </si>
  <si>
    <t>SISTEMAS DE PROTECCIÓN, CONTROL Y TELECOMUNICACIONES</t>
  </si>
  <si>
    <t>EQUIPOS DE SERVICIOS AUXILIARES PARA SUBESTACIONES</t>
  </si>
  <si>
    <t>100050028</t>
  </si>
  <si>
    <t>100060002</t>
  </si>
  <si>
    <t>SISTEMA DE CONTROL Y PROTECCIÓN DESDE 220 KV HASTA 500 KV</t>
  </si>
  <si>
    <t>100060005</t>
  </si>
  <si>
    <t>SISTEMA DE CONTROL Y PROTECCIÓN DESDE 34.5 KV HASTA 138 KV</t>
  </si>
  <si>
    <t>100060011</t>
  </si>
  <si>
    <t>CELDA DE MEDIA TENSIÓN DESDE 13.2 KV HASTA 34.5 KV</t>
  </si>
  <si>
    <t>100060014</t>
  </si>
  <si>
    <t>CELDA DE MEDIA TENSIÓN INFERIOR A 13.2 KV</t>
  </si>
  <si>
    <t>100060018</t>
  </si>
  <si>
    <t>SISTEMAS DE AUTOMATIZACIÓN DE SUBESTACIONES (SAS)</t>
  </si>
  <si>
    <t>100060021</t>
  </si>
  <si>
    <t>SISTEMAS DE SERVICIOS AUXILIARES PARA SUBESTACIONES DESDE 220 KV HASTA 500 KV</t>
  </si>
  <si>
    <t>100060024</t>
  </si>
  <si>
    <t>SISTEMAS DE SERVICIOS AUXILIARES PARA SUBESTACIONES DESDE 34.5 KV HASTA 138 KV</t>
  </si>
  <si>
    <t>100073114</t>
  </si>
  <si>
    <t>CELDA DE MEDIA TENSIÓN</t>
  </si>
  <si>
    <t>100073150</t>
  </si>
  <si>
    <t>SISTEMA DE CONTROL Y PROTECCIÓN</t>
  </si>
  <si>
    <t>100073154</t>
  </si>
  <si>
    <t>100073155</t>
  </si>
  <si>
    <t>SISTEMAS DE SERVICIOS AUXILIARES PARA SUBESTACIONES</t>
  </si>
  <si>
    <t>100070328</t>
  </si>
  <si>
    <t>100080009</t>
  </si>
  <si>
    <t>SOLUCIONES DE CIBERSEGURIDAD CORPORATIVAS</t>
  </si>
  <si>
    <t>SOLUCIONES DE CIBERSEGURIDAD LOCALES</t>
  </si>
  <si>
    <t>139030001</t>
  </si>
  <si>
    <t>034</t>
  </si>
  <si>
    <t>SOLUCIONES DE CÓMPUTO PERSONAL</t>
  </si>
  <si>
    <t>034010008</t>
  </si>
  <si>
    <r>
      <t>EQUIPAMENTOS DE INFORMÁTICA</t>
    </r>
    <r>
      <rPr>
        <strike/>
        <sz val="11"/>
        <color rgb="FFFF0000"/>
        <rFont val="Calibri"/>
        <family val="2"/>
        <scheme val="minor"/>
      </rPr>
      <t>, SERVIDORES, ARMAZENAMENTO E BACKUP</t>
    </r>
  </si>
  <si>
    <t>034020003</t>
  </si>
  <si>
    <t>034030021</t>
  </si>
  <si>
    <t>ARRIENDO EQUIPOS DE COMPUTO</t>
  </si>
  <si>
    <t>034030023</t>
  </si>
  <si>
    <t xml:space="preserve">SUMINISTRO EQUIPOS DE COMPUTO </t>
  </si>
  <si>
    <t>034040011</t>
  </si>
  <si>
    <t>034050002</t>
  </si>
  <si>
    <t>ARRENDAMIENTO EQUIPOS DE CÓMPUTO</t>
  </si>
  <si>
    <t>034050009</t>
  </si>
  <si>
    <t>EQUIPO DE CÓMPUTO</t>
  </si>
  <si>
    <t>034070802</t>
  </si>
  <si>
    <t>ARRENDAMIENTO OPERATIVO ESTACIONES DE TRABAJO</t>
  </si>
  <si>
    <t>034070814</t>
  </si>
  <si>
    <t>034080012</t>
  </si>
  <si>
    <t>034090001</t>
  </si>
  <si>
    <t>ALQUILER DE HARDWARE DE COMPUTADORES / LEASING</t>
  </si>
  <si>
    <t>034090006</t>
  </si>
  <si>
    <t>COMPUTADORES DE ESCRITORIO</t>
  </si>
  <si>
    <t>034090007</t>
  </si>
  <si>
    <t>COMPUTADORES PERSONALES</t>
  </si>
  <si>
    <t>050</t>
  </si>
  <si>
    <t>SOLUCIONES DE ERP Y SISTEMAS VINCULADOS</t>
  </si>
  <si>
    <t>050010008</t>
  </si>
  <si>
    <t>LICENÇA SAP</t>
  </si>
  <si>
    <t>050020007</t>
  </si>
  <si>
    <t>050040009</t>
  </si>
  <si>
    <t>LICENCIAMIENTO SAP</t>
  </si>
  <si>
    <t>050050006</t>
  </si>
  <si>
    <t>050060005</t>
  </si>
  <si>
    <t>050070819</t>
  </si>
  <si>
    <t>050080001</t>
  </si>
  <si>
    <t>050090002</t>
  </si>
  <si>
    <t>LICENCIAS Y SOFTWARE</t>
  </si>
  <si>
    <t>SOLUCIONES DE SERVIDORES, BACKUP Y ALMACENAMIENTO</t>
  </si>
  <si>
    <t>SERVIDORES</t>
  </si>
  <si>
    <t>SOLUCOES DE SERVIDORES, ARMAZENAMENTO E BACKUP</t>
  </si>
  <si>
    <r>
      <rPr>
        <strike/>
        <sz val="11"/>
        <color rgb="FFFF0000"/>
        <rFont val="Calibri"/>
        <family val="2"/>
        <scheme val="minor"/>
      </rPr>
      <t xml:space="preserve">EQUIPOS DE CÓMPUTO, </t>
    </r>
    <r>
      <rPr>
        <sz val="11"/>
        <rFont val="Calibri"/>
        <family val="2"/>
        <scheme val="minor"/>
      </rPr>
      <t>SERVIDORES, REDES Y ALMACENAMIENTO</t>
    </r>
  </si>
  <si>
    <t>COMPUTADORES CENTRALES</t>
  </si>
  <si>
    <t>EQUIPOS ELECTRÓNICOS DE DUPLICACIÓN DE MEDIOS O INFORMACIÓN</t>
  </si>
  <si>
    <t>SERVIDORES DE COMPUTADOR</t>
  </si>
  <si>
    <t>SERVIDORES DE COMPUTADOR DE GAMA ALTA</t>
  </si>
  <si>
    <t>031</t>
  </si>
  <si>
    <t>SOLUCIONES DE TELEFONÍA MÓVIL</t>
  </si>
  <si>
    <t>031010002</t>
  </si>
  <si>
    <t>DISPOSITIVOS MÓVEIS</t>
  </si>
  <si>
    <t>031020003</t>
  </si>
  <si>
    <t>031030006</t>
  </si>
  <si>
    <t>DISPOSITIVOS MÓVILES</t>
  </si>
  <si>
    <t>031040007</t>
  </si>
  <si>
    <t>SUMINISTRO DE DISPOSITIVOS MÓVILES</t>
  </si>
  <si>
    <t>031050008</t>
  </si>
  <si>
    <t>031060004</t>
  </si>
  <si>
    <t>EQUIPOS DE TELEFONÍA MÓVIL</t>
  </si>
  <si>
    <t>TELEFONÍA CELULAR</t>
  </si>
  <si>
    <t>031080009</t>
  </si>
  <si>
    <t>031090001</t>
  </si>
  <si>
    <t>COMPUTADORES DE TABLETA</t>
  </si>
  <si>
    <t>SERVICIOS DE TELEFONÍA CELULAR</t>
  </si>
  <si>
    <t>031071920</t>
  </si>
  <si>
    <t>049</t>
  </si>
  <si>
    <t>SOLUCIONES ESTÁNDAR DE PLATAFORMA BASE Y DE PRODUCTIVIDAD</t>
  </si>
  <si>
    <t>049010001</t>
  </si>
  <si>
    <t>LICENCIAMIENTO MICROSOFT</t>
  </si>
  <si>
    <t>049020002</t>
  </si>
  <si>
    <t>049040004</t>
  </si>
  <si>
    <t>049050006</t>
  </si>
  <si>
    <t>049060005</t>
  </si>
  <si>
    <t>049070818</t>
  </si>
  <si>
    <t>049080007</t>
  </si>
  <si>
    <t>049090008</t>
  </si>
  <si>
    <t>049110009</t>
  </si>
  <si>
    <t>LICENCIAS SOFTWARE</t>
  </si>
  <si>
    <t>102</t>
  </si>
  <si>
    <t>SOLUCIONES INTEGRADAS NEGOCIO DE TELECOMUNICACIONES</t>
  </si>
  <si>
    <t>102030003</t>
  </si>
  <si>
    <t>SERVICIOS DE VIDEOCONFERENCIA</t>
  </si>
  <si>
    <t>102030005</t>
  </si>
  <si>
    <t>SERVICIOS DE VOZ OPERATIVA</t>
  </si>
  <si>
    <t>102030007</t>
  </si>
  <si>
    <t>COMUNICACIONES ADMINISTRADAS</t>
  </si>
  <si>
    <t>102030008</t>
  </si>
  <si>
    <t xml:space="preserve">ADMINISTRACION DE REDES </t>
  </si>
  <si>
    <t>102030009</t>
  </si>
  <si>
    <t>ADMINISTRACION DC</t>
  </si>
  <si>
    <t>102030010</t>
  </si>
  <si>
    <t>MESA DE SERVICIO</t>
  </si>
  <si>
    <t>102030011</t>
  </si>
  <si>
    <t>SEGURIDAD PERIMETRAL</t>
  </si>
  <si>
    <t>102030012</t>
  </si>
  <si>
    <t>SEGURIDAD ADMINISTRADA</t>
  </si>
  <si>
    <t>102030013</t>
  </si>
  <si>
    <t>SERVICIOS DE CLOUD</t>
  </si>
  <si>
    <t>102030014</t>
  </si>
  <si>
    <t>SUMINISTROS DE DATA CENTER (RACKS, CANALETAS)</t>
  </si>
  <si>
    <t>102030015</t>
  </si>
  <si>
    <t>ARRENDAMIENTO  DATA CENTERS</t>
  </si>
  <si>
    <t>051</t>
  </si>
  <si>
    <t>SOLUCIONES SOFTWARE COMERCIALES (NO VINCULADAS A ERP NI A PLATAFORMA BASE Y DE PRODUCTIVIDAD)</t>
  </si>
  <si>
    <t>051010003</t>
  </si>
  <si>
    <t>SOFTWARE ESPECIALIZADO</t>
  </si>
  <si>
    <t>LICENÇA USO SOFTWARE</t>
  </si>
  <si>
    <t>051020001</t>
  </si>
  <si>
    <t>051030009</t>
  </si>
  <si>
    <t>SERVICIOS TELEMATICOS</t>
  </si>
  <si>
    <t>051030011</t>
  </si>
  <si>
    <t>SUSCRIPCIONES DE SOLUCIONES EN LA NUBE</t>
  </si>
  <si>
    <t>MANTENIMIENTO LICENCIAS</t>
  </si>
  <si>
    <t>051040004</t>
  </si>
  <si>
    <t>051050006</t>
  </si>
  <si>
    <t>SOFTWARE GENÉRICO</t>
  </si>
  <si>
    <t>051060005</t>
  </si>
  <si>
    <t>HERRAMIENTAS GRÁFICAS</t>
  </si>
  <si>
    <t>051070807</t>
  </si>
  <si>
    <t>HERRAMIENTAS DE USO Y PROPÓSITO ESPECÍFICO</t>
  </si>
  <si>
    <t>051070808</t>
  </si>
  <si>
    <t>HERRAMIENTAS DE USO Y PROPÓSITO GENÉRICO</t>
  </si>
  <si>
    <t>SOLUCIONES SOFTWARE ESPECIALIZADOS</t>
  </si>
  <si>
    <t>051090008</t>
  </si>
  <si>
    <t>SOFTWARE FUNCIONAL ESPECÍFICO DE LA EMPRESA (INFRAESTRUCTURA - LICENCIAS)</t>
  </si>
  <si>
    <t>SOFTWARE DE ARQUITECTURA DE SISTEMAS Y ANÁLISIS DE REQUERIMIENTOS</t>
  </si>
  <si>
    <t>SOFTWARE DE CLASIFICACIÓN O CATEGORIZACIÓN</t>
  </si>
  <si>
    <t>SOFTWARE DE DESARROLLO DE PLATAFORMAS WEB</t>
  </si>
  <si>
    <t>SOFTWARE DE MANEJO DE LICENCIAS</t>
  </si>
  <si>
    <t>SOFTWARE DE MANEJO DE PROYECTOS</t>
  </si>
  <si>
    <t>SOFTWARE DE MANEJO DE RELACIONES CON EL CLIENTE (CRM)</t>
  </si>
  <si>
    <t>SOFTWARE DE RECURSOS HUMANOS</t>
  </si>
  <si>
    <t>SOFTWARE DE SERVIDOR DE PORTALES</t>
  </si>
  <si>
    <t>SOFTWARE DE SISTEMA DE ARCHIVOS</t>
  </si>
  <si>
    <t>SOFTWARE DE SISTEMA OPERATIVO</t>
  </si>
  <si>
    <t>103</t>
  </si>
  <si>
    <t>SOPORTE Y MANTENIMIENTO DE INFRAESTRUCTURA TECNOLÓGICA</t>
  </si>
  <si>
    <t>103010014</t>
  </si>
  <si>
    <t>MANUTENÇÃO DE EQUIPAMENTOS DE INFORMATICA</t>
  </si>
  <si>
    <t>103010023</t>
  </si>
  <si>
    <t>SUPORTE E MANUTENÇÃO DE TECNOLOGIA</t>
  </si>
  <si>
    <t>103020001</t>
  </si>
  <si>
    <t>SOPORTE Y CAMBIOS MENORES EN APLICACIONES</t>
  </si>
  <si>
    <t>MANTENIMIENTO EQUIPOS DE COMPUTO Y COMUNICACIONES</t>
  </si>
  <si>
    <t>103030017</t>
  </si>
  <si>
    <t>SOPORTE Y MANTENIMIENTO TECNOLÓGICO</t>
  </si>
  <si>
    <t>103040018</t>
  </si>
  <si>
    <t>103050011</t>
  </si>
  <si>
    <t>MANTENIMIENTO DE SERVIDORES</t>
  </si>
  <si>
    <t>103060019</t>
  </si>
  <si>
    <t>103070824</t>
  </si>
  <si>
    <t>103080021</t>
  </si>
  <si>
    <t>IMPLEMENTACIÓN INFRAESTRUCTURA TECNOLÓGICA</t>
  </si>
  <si>
    <t>MANTENIMIENTO Y SOPORTE DE HARDWARE DE COMPUTADOR</t>
  </si>
  <si>
    <t>103110024</t>
  </si>
  <si>
    <t>SOPORTE MANTENCIÓN SERVIDORES ESTACIONES DE TRABAJO</t>
  </si>
  <si>
    <t>SOPORTE Y MANTENIMIENTO DE SOLUCIONES NO VINCULADAS AL ERP</t>
  </si>
  <si>
    <t>141070805</t>
  </si>
  <si>
    <t>SERVICIOS DE ADMINISTRACIÓN,SOPORTE Y MANTENIMIENTO DE PLATAFORMA TECNOLOGICA INFORMATICA</t>
  </si>
  <si>
    <t>GESTIÓN DE APLICACIONES Y SISTEMAS DE INFORMACIÓN</t>
  </si>
  <si>
    <t>MANTENIMIENTO DE SOFTWARE DE DESARROLLO</t>
  </si>
  <si>
    <t>MANTENIMIENTO O SOPORTE DE SISTEMAS PATENTADOS O AUTORIZADOS</t>
  </si>
  <si>
    <t>SOPORTE Y MANTENIMIENTO ERP Y SOLUCIONES VINCULADAS DEL MISMO FABRICANTE</t>
  </si>
  <si>
    <t>142070806</t>
  </si>
  <si>
    <r>
      <t xml:space="preserve">GESTIÓN DE SOLUCIONES INFORMÁTICAS </t>
    </r>
    <r>
      <rPr>
        <sz val="11"/>
        <color rgb="FFFF0000"/>
        <rFont val="Calibri"/>
        <family val="2"/>
        <scheme val="minor"/>
      </rPr>
      <t>ERP</t>
    </r>
  </si>
  <si>
    <t>GESTIÓN DE SOLUCIONES INFORMÁTICAS SAP</t>
  </si>
  <si>
    <t>MESA DE AYUDA</t>
  </si>
  <si>
    <t>SOPORTE SAP</t>
  </si>
  <si>
    <t>SUMINISTRO DEFENSAS CAMINERAS</t>
  </si>
  <si>
    <t>130110001</t>
  </si>
  <si>
    <t>ML SUMINISTRO DC</t>
  </si>
  <si>
    <t>130110002</t>
  </si>
  <si>
    <t>Q SUMINISTRO POSTE O TERMINALES DC</t>
  </si>
  <si>
    <t>104</t>
  </si>
  <si>
    <t>SUMINISTROS GENERALES ADMINISTRATIVOS</t>
  </si>
  <si>
    <t>104010027</t>
  </si>
  <si>
    <t>ESCRITORIO E PAPELARIA</t>
  </si>
  <si>
    <t>104020002</t>
  </si>
  <si>
    <t>104030007</t>
  </si>
  <si>
    <t>OTROS SUMINISTROS GENERALES</t>
  </si>
  <si>
    <t>104040015</t>
  </si>
  <si>
    <t>104040025</t>
  </si>
  <si>
    <t>PAPEL MEMBRETEADO</t>
  </si>
  <si>
    <t>104040026</t>
  </si>
  <si>
    <t>ÚTILES DE ESCRITORIO Y PAPELERÍA</t>
  </si>
  <si>
    <t>104050023</t>
  </si>
  <si>
    <t>ÚTILES DE OFICINA</t>
  </si>
  <si>
    <t>104060020</t>
  </si>
  <si>
    <t>104073604</t>
  </si>
  <si>
    <t>ELEMENTOS TEXTILES</t>
  </si>
  <si>
    <t>104073606</t>
  </si>
  <si>
    <t>PAPELERÍA PREIMPRESA</t>
  </si>
  <si>
    <t>104073609</t>
  </si>
  <si>
    <t>SUMINISTROS TELEFONÍA</t>
  </si>
  <si>
    <t>104073610</t>
  </si>
  <si>
    <t>104073614</t>
  </si>
  <si>
    <t>SUMINISTRO DE AGUA POTABLE PARA SEDES Y SUBESTACIONES</t>
  </si>
  <si>
    <t>104073615</t>
  </si>
  <si>
    <t xml:space="preserve">SUMINISTRO DE  BONOS DE CARBONO </t>
  </si>
  <si>
    <t>104073616</t>
  </si>
  <si>
    <t>SUMINISTRO DE ENERGÍA NO REGULADA Y CONEXIÓN AL SISTEMA DE TRANSMISIÓN NACIONAL</t>
  </si>
  <si>
    <t>104080009</t>
  </si>
  <si>
    <t>PAPELERIA</t>
  </si>
  <si>
    <t>104090001</t>
  </si>
  <si>
    <t>ABASTECIMIENTO DE AGUA</t>
  </si>
  <si>
    <t>104090004</t>
  </si>
  <si>
    <t>LIBROS DE REFERENCIA</t>
  </si>
  <si>
    <t>104090008</t>
  </si>
  <si>
    <t>104090018</t>
  </si>
  <si>
    <t>TARJETAS DE PRESENTACIÓN</t>
  </si>
  <si>
    <t>104090022</t>
  </si>
  <si>
    <t>UTILES DE OFICINA</t>
  </si>
  <si>
    <t>104110028</t>
  </si>
  <si>
    <t>104110029</t>
  </si>
  <si>
    <t>MATERIALES DE OFICINA</t>
  </si>
  <si>
    <t>104110030</t>
  </si>
  <si>
    <t>AGUA Y GAS</t>
  </si>
  <si>
    <t>104110031</t>
  </si>
  <si>
    <t>OFCENTRAL OTROS GASTOS GENERALES</t>
  </si>
  <si>
    <t>105</t>
  </si>
  <si>
    <t>SUSCRIPCIONES Y AFILIACIONES</t>
  </si>
  <si>
    <t>105010003</t>
  </si>
  <si>
    <t>NORMAS TECNICAS</t>
  </si>
  <si>
    <t>105010012</t>
  </si>
  <si>
    <t>ASSINATURA DE REVISTA / JORNAIS / WEBSITE</t>
  </si>
  <si>
    <t>105020011</t>
  </si>
  <si>
    <t>105040008</t>
  </si>
  <si>
    <t>105050007</t>
  </si>
  <si>
    <t>SUSCRIPCIONES</t>
  </si>
  <si>
    <t>105060009</t>
  </si>
  <si>
    <t>105071919</t>
  </si>
  <si>
    <t>105071921</t>
  </si>
  <si>
    <t>TELEVISIÓN SATELITAL</t>
  </si>
  <si>
    <t>105080005</t>
  </si>
  <si>
    <t>SERVICIOS SUSCRIPCIONES Y PUBLICACIONES</t>
  </si>
  <si>
    <t>106</t>
  </si>
  <si>
    <t>TRANSPORTE DE PERSONAL</t>
  </si>
  <si>
    <t>106010001</t>
  </si>
  <si>
    <t>106010004</t>
  </si>
  <si>
    <t>SERVIÇOS TAXI</t>
  </si>
  <si>
    <t>106010009</t>
  </si>
  <si>
    <t>TRANSPORTE EMPREGADOS</t>
  </si>
  <si>
    <t>106020011</t>
  </si>
  <si>
    <t>106030005</t>
  </si>
  <si>
    <t>106040006</t>
  </si>
  <si>
    <t>106050007</t>
  </si>
  <si>
    <t>106060012</t>
  </si>
  <si>
    <t>TRANSPORTE TERRESTRE AUTOMOTOR ESPECIAL</t>
  </si>
  <si>
    <t>106073904</t>
  </si>
  <si>
    <t>106073906</t>
  </si>
  <si>
    <t>TRANSPORTE TERRESTRE MASIVO DE PERSONAL</t>
  </si>
  <si>
    <t>106073908</t>
  </si>
  <si>
    <t>TRANSPORTE TERRESTRE AUTOMOTOR INDIVIDUAL DE PASAJEROS EN VEHÍCULOS TAXI</t>
  </si>
  <si>
    <t>106080008</t>
  </si>
  <si>
    <t>106090002</t>
  </si>
  <si>
    <t>SERVICIOS DE BUSES CONTRATADOS</t>
  </si>
  <si>
    <t>106090003</t>
  </si>
  <si>
    <t>SERVICIOS DE TAXI</t>
  </si>
  <si>
    <t>106090010</t>
  </si>
  <si>
    <t>TRANSPORTE ESPECÍFICO DE PERSONAL XM</t>
  </si>
  <si>
    <t>107</t>
  </si>
  <si>
    <t>TRANSPORTE HELICOPORTADO</t>
  </si>
  <si>
    <t>107010001</t>
  </si>
  <si>
    <t>INSPEÇÃO AEREA DE LT's e FAIXA</t>
  </si>
  <si>
    <t>107020004</t>
  </si>
  <si>
    <t>107040005</t>
  </si>
  <si>
    <t>107040009</t>
  </si>
  <si>
    <t>INSPECCIÓN HELICOPORTADA DE LÍNEAS DE TRANSMISIÓN</t>
  </si>
  <si>
    <t>107060006</t>
  </si>
  <si>
    <t>107072701</t>
  </si>
  <si>
    <t>INSPECCIÓN HELICOPORTADA DE LÍNEAS DE TRANSMISIÓN O MEDIANTE OTRAS TECNOLOGÍAS</t>
  </si>
  <si>
    <t>107073905</t>
  </si>
  <si>
    <t>107080007</t>
  </si>
  <si>
    <t>108</t>
  </si>
  <si>
    <t>TRANSPORTE INTERNACIONAL DE CARGA</t>
  </si>
  <si>
    <t>108020003</t>
  </si>
  <si>
    <t>108030001</t>
  </si>
  <si>
    <t>108040002</t>
  </si>
  <si>
    <t>108060004</t>
  </si>
  <si>
    <t>109</t>
  </si>
  <si>
    <t>TRANSPORTE NACIONAL DE CARGA</t>
  </si>
  <si>
    <t>109010001</t>
  </si>
  <si>
    <t>109010002</t>
  </si>
  <si>
    <t>109010010</t>
  </si>
  <si>
    <t>109010017</t>
  </si>
  <si>
    <t>VEICULOS</t>
  </si>
  <si>
    <t>109020011</t>
  </si>
  <si>
    <t>109040013</t>
  </si>
  <si>
    <t>109050005</t>
  </si>
  <si>
    <t>TRANSPORTE DE CARGA</t>
  </si>
  <si>
    <t>109050016</t>
  </si>
  <si>
    <t>TRANSPORTE PESADO</t>
  </si>
  <si>
    <t>109060007</t>
  </si>
  <si>
    <t>TRANSPORTE DE CARGA EXTRADIMENSIONADA O EXTRAPESADA</t>
  </si>
  <si>
    <t>109060014</t>
  </si>
  <si>
    <t>109073901</t>
  </si>
  <si>
    <t>109073902</t>
  </si>
  <si>
    <t>109080003</t>
  </si>
  <si>
    <t>MANIPULACION DE EQUIPOS (CARGUE / DESCARGUE)</t>
  </si>
  <si>
    <t>109080004</t>
  </si>
  <si>
    <t>MOVIMIENTO TRANSFORMADORES DE POTENCIA</t>
  </si>
  <si>
    <t>109080009</t>
  </si>
  <si>
    <t>TRANSPORTE DE MATERIALES</t>
  </si>
  <si>
    <t>110</t>
  </si>
  <si>
    <t>VIGILANCIA</t>
  </si>
  <si>
    <t>110010011</t>
  </si>
  <si>
    <t>110020001</t>
  </si>
  <si>
    <t>110030018</t>
  </si>
  <si>
    <t>110040019</t>
  </si>
  <si>
    <t>110050020</t>
  </si>
  <si>
    <t>110074001</t>
  </si>
  <si>
    <t>ALQUILER DE EQUIPOS PARA CIRCUITOS CERRADOS DE TELEVISIÓN</t>
  </si>
  <si>
    <t>110074002</t>
  </si>
  <si>
    <t>MANTENIMIENTO DE CIRCUITOS CERRADOS DE TELEVISIÓN</t>
  </si>
  <si>
    <t>110074003</t>
  </si>
  <si>
    <t>MONITOREO DE SISTEMAS DE ALARMA</t>
  </si>
  <si>
    <t>110074004</t>
  </si>
  <si>
    <t>SERVICIO DE VIGILANCIA Y SEGURIDAD</t>
  </si>
  <si>
    <t>110074005</t>
  </si>
  <si>
    <t>SUMINISTRO DE SISTEMAS DE ALARMA</t>
  </si>
  <si>
    <t>110074006</t>
  </si>
  <si>
    <t>SUMINISTRO DE SISTEMAS DE CIRCUITOS CERRADOS DE TELEVISIÓN</t>
  </si>
  <si>
    <t>110074007</t>
  </si>
  <si>
    <t>SUMINISTRO DE SISTEMAS DE CONTROL DE ACCESO</t>
  </si>
  <si>
    <t>110074008</t>
  </si>
  <si>
    <t>SISTEMA INTEGRAL DE SEGURIDAD ELECTRÓNICA PERIMETRAL</t>
  </si>
  <si>
    <t>110080007</t>
  </si>
  <si>
    <t>SEGURIDAD Y VIGILANCIA</t>
  </si>
  <si>
    <t>110090010</t>
  </si>
  <si>
    <t>SERVICIOS DE GUARDAS DE SEGURIDAD</t>
  </si>
  <si>
    <t>SERVICIOS VIGILANCIA GUARDIAS</t>
  </si>
  <si>
    <t>OFCENTRAL GASTO VIGILANCIA SEGURIDAD RECEPCIÓN</t>
  </si>
  <si>
    <t>COMPRAVENTA, CONSTRUCCIÓN Y PRESTACIÓN DE SERVICIOS DE SUBESTACIONES</t>
  </si>
  <si>
    <t>SERVICIOS DE TELECOMUNICACIONES HOMOLOGADOS PARA EL GRUPO</t>
  </si>
  <si>
    <t>SERVICIOS DE TELECOMUNICACIONES ESPECÍFICOS</t>
  </si>
  <si>
    <t>SOLUCIONES DE CIBERSEGURIDAD HOMOLOGADAS PARA EL GRUPO</t>
  </si>
  <si>
    <t>SOLUCIONES DE CIBERSEGURIDAD ESPECÍFICAS</t>
  </si>
  <si>
    <t>SOLUCIONES DE SOFTWARE GENÉRICO</t>
  </si>
  <si>
    <t>SOLUCIONES DE SOFTWARE ESPECIALIZADO</t>
  </si>
  <si>
    <t>CABLES CONDUCTORES DE ENERGÍA PARA LÍNEAS</t>
  </si>
  <si>
    <t>CABLE CONDUCTOR PARA LÍNEAS AÉREAS</t>
  </si>
  <si>
    <t>CABLE CONDUCTOR AISLADO PARA LÍNEAS SUBTERRÁNEAS</t>
  </si>
  <si>
    <t>CABLE CONDUCTOR AISLADO PARA LÍNEAS SUBMARINAS</t>
  </si>
  <si>
    <t>ESTRUCTURA METÁLICA GALVANIZADA PARA LÍNEAS Y SUBESTACIONES</t>
  </si>
  <si>
    <t>ESTRUCTURA CON MATERIALES NO CONVENCIONALES PARA LÍNEAS Y SUBESTACIONES</t>
  </si>
  <si>
    <t>SERVICIO DE DISEÑO DE ESTRUCTURA CON MATERIALES NO CONVENCIONALES</t>
  </si>
  <si>
    <t>COMPRAVENTA, CONSTRUCCIÓN Y PRESTACIÓN DE SERVICIOS DE SISTEMAS SECUNDARIOS</t>
  </si>
  <si>
    <t>OBRAS CIVILES Y MONTAJE DE LÍNEAS DE TRANSMISIÓN AÉREAS</t>
  </si>
  <si>
    <t>OBRAS CIVILES DE LÍNEAS DE TRANSMISIÓN SUBTERRÁNEAS</t>
  </si>
  <si>
    <t>MONTAJE DE LÍNEAS DE TRANSMISIÓN SUBTERRÁNEAS</t>
  </si>
  <si>
    <t>OBRAS CIVILES Y MONTAJE DE LÍNEAS DE TRANSMISIÓN SUBMARINAS</t>
  </si>
  <si>
    <t>BANCO DE COMPENSACIÓN CAPACITIVA EN DERIVACIÓN</t>
  </si>
  <si>
    <t>BANCO Y SISTEMA DE COMPENSACIÓN SERIE</t>
  </si>
  <si>
    <t>SISTEMA DE ALMACENAMIENTO DE ENERGÍA MAYOR A 1 MW</t>
  </si>
  <si>
    <t>DESCARGADOR (PARARRAYOS)</t>
  </si>
  <si>
    <t>INTERRUPTOR DE TANQUE MUERTO</t>
  </si>
  <si>
    <t>INTERRUPTOR DE TANQUE VIVO</t>
  </si>
  <si>
    <t xml:space="preserve">MÓDULO COMPACTO O HIBRIDO </t>
  </si>
  <si>
    <t>REACTOR DE NEUTRO</t>
  </si>
  <si>
    <t>REACTOR DE POTENCIA</t>
  </si>
  <si>
    <t>SECCIONADOR</t>
  </si>
  <si>
    <t>SUBESTACIÓN GIS PARA INTERIORES Y/O EXTERIORES</t>
  </si>
  <si>
    <t>TRANSFORMADOR DE CORRIENTE</t>
  </si>
  <si>
    <t>TRANSFORMADOR DE POTENCIA</t>
  </si>
  <si>
    <t>TRANSFORMADOR DE TENSIÓN</t>
  </si>
  <si>
    <t>DISEÑO DE LÍNEAS DE TRANSMISIÓN DE ENERGÍA AÉREAS</t>
  </si>
  <si>
    <t>DISEÑO DE LÍNEAS DE TRANSMISIÓN DE ENERGÍA SUBTERRÁNEAS</t>
  </si>
  <si>
    <t>DISEÑO DE LÍNEAS DE TRANSMISIÓN DE ENERGÍA SUBMARINAS</t>
  </si>
  <si>
    <t>DISEÑO DE SUBESTACIONES ELÉCTRICAS</t>
  </si>
  <si>
    <t>CONTROL DE OBRA PARA PROYECTOS DE TRANSMISIÓN DE ENERGÍA</t>
  </si>
  <si>
    <t>CONTROL DE OBRA PARA LÍNEAS DE TRANSMISIÓN DE ENERGÍA</t>
  </si>
  <si>
    <t>CONTROL DE OBRA PARA SUBESTACIONES ELÉCTRICAS</t>
  </si>
  <si>
    <t>OBRAS CIVILES PARA SUBESTACIONES ELÉCTRICAS</t>
  </si>
  <si>
    <t>ADECUACIÓN DE TERRENO PARA SUBESTACIONES</t>
  </si>
  <si>
    <t>OBRAS CIVILES DE CONTENCIÓN PARA SUBESTACIONES ELÉCTRICAS</t>
  </si>
  <si>
    <t>BARRAJE TUBULAR O CABLE</t>
  </si>
  <si>
    <t>ESTUDIOS DE SUELOS</t>
  </si>
  <si>
    <t>ESTUDIOS TOPOGRÁFICOS</t>
  </si>
  <si>
    <t>ESTUDIOS HIDROLÓGICOS</t>
  </si>
  <si>
    <t>POSTES PARA LÍNEAS O SUBESTACIONES</t>
  </si>
  <si>
    <t>SERVICIOS DE LIMPIEZA Y CONSERVACIÓN</t>
  </si>
  <si>
    <t>GESTIÓN PREDIAL DE PREDIOS Y/O SERVIDUMBRES</t>
  </si>
  <si>
    <t>PRUEBAS Y PUESTA EN SERVICIO DE EQUIPOS DE SISTEMAS SECUNDARIOS PARA SUBESTACIONES</t>
  </si>
  <si>
    <t>REVISOR FISCAL O AUDITOR EXTERNO FINANCIERO</t>
  </si>
  <si>
    <t>REPRESENTACIÓN JUDICIAL Y EXTRAJUDICIAL</t>
  </si>
  <si>
    <t xml:space="preserve">ASESORÍA JURÍDICA Y REGULATORIA </t>
  </si>
  <si>
    <t>SERVICIOS DE RECUPERACIÓN DE DEUDA</t>
  </si>
  <si>
    <t xml:space="preserve">REGISTRO Y MANEJO DE MARCAS </t>
  </si>
  <si>
    <t>ENCUESTAS</t>
  </si>
  <si>
    <t>MANTENIMIENTO PLANTAS ELÉCTRICAS</t>
  </si>
  <si>
    <t xml:space="preserve">PUERTO IP </t>
  </si>
  <si>
    <t xml:space="preserve">SOPORTE Y MANTENIMIENTO N2 Y N3 EQUIPOS  </t>
  </si>
  <si>
    <t>OBRAS CIVILES Y ELÉCTRICAS PARA TELECOMUNICACIONES</t>
  </si>
  <si>
    <t>SERVICIOS DE INSTALACIÓN</t>
  </si>
  <si>
    <t>VIDEOCONFERENCIA</t>
  </si>
  <si>
    <t>VOZ OPERATIVA</t>
  </si>
  <si>
    <t xml:space="preserve">SEGURIDAD </t>
  </si>
  <si>
    <t>CLOUD</t>
  </si>
  <si>
    <t>SUMINISTROS RACKS, CANALETAS</t>
  </si>
  <si>
    <t>SUMINISTRO Y MONITOREO DE SISTEMAS DE ALARMA</t>
  </si>
  <si>
    <t>SUMINISTRO Y MANTENIMIENTO DE SISTEMAS DE CIRCUITOS CERRADOS DE TELEVISIÓN</t>
  </si>
  <si>
    <t>ARTÍCULOS PUBLICITARIOS Y DE MERCHANDISING</t>
  </si>
  <si>
    <t>ASESORÍAS Y/O CONSULTORÍAS EN SERVICIOS FINANCIEROS</t>
  </si>
  <si>
    <t>NUEVA CATEGORÍA</t>
  </si>
  <si>
    <t>NUEVA SUBCATEGORÍA</t>
  </si>
  <si>
    <t>CEPILLADOS LOCALES MENORES HORMIGÓN</t>
  </si>
  <si>
    <t>TAPADO DE TESTIGOS</t>
  </si>
  <si>
    <t>BACHEO CARPETA ASFÁLTICA CALIENTE</t>
  </si>
  <si>
    <t>REPARACIÓN DE SEÑALES</t>
  </si>
  <si>
    <t>LIMPIEZA DE SEÑALES</t>
  </si>
  <si>
    <t>RETIRO Y BORRADO PROPAGANDA FAJA FISCAL</t>
  </si>
  <si>
    <t>REPOSICIÓN PANTALLAS ACÚSTICAS HORMIGÓN</t>
  </si>
  <si>
    <t>REPOSICIÓN PANTALLAS ACÚSTICAS METACRILATO</t>
  </si>
  <si>
    <t>INSTALACIÓN CERCO NUEVO</t>
  </si>
  <si>
    <t>REPARACIÓN CERCO FAJA FISCAL</t>
  </si>
  <si>
    <t>REPARACIÓN MALLA CIERROS CS Y MEDIANA</t>
  </si>
  <si>
    <t>ESPARCIMIENTO DE SAL</t>
  </si>
  <si>
    <t>APLICACIÓN DE CLORURO DE MAGNESIO</t>
  </si>
  <si>
    <t>SERVICIOS PARA LA GESTIÓN AMBIENTAL</t>
  </si>
  <si>
    <t xml:space="preserve">SERVICIOS PARA LA GESTIÓN SOCIAL </t>
  </si>
  <si>
    <t>ALQUILER DE VEHÍCULOS</t>
  </si>
  <si>
    <t>IRU DE FIBRA ÓPTICA</t>
  </si>
  <si>
    <t>SERVICIOS PARA LA GESTIÓN AMBIENTAL Y SOCIAL</t>
  </si>
  <si>
    <t>ASESORÍAS Y/O CONSULTORÍAS GENERALES</t>
  </si>
  <si>
    <t>COMPRAVENTA, CONSTRUCCIÓN Y PRESTACIÓN DE SERVICIOS PARA SUBESTACIONES</t>
  </si>
  <si>
    <t>SUBDRENES</t>
  </si>
  <si>
    <t>DRENES LONGITUDINALES (DENCRET)</t>
  </si>
  <si>
    <t>DRENES LONGITUDINALES (GRAVA)</t>
  </si>
  <si>
    <t>CONTENCIÓN DE GAVIONES</t>
  </si>
  <si>
    <t>REPERFILADO MAYOR DE TALUD</t>
  </si>
  <si>
    <t>CONTENCIÓN DE EMPALIZADAS</t>
  </si>
  <si>
    <t>RETIRO MATERIAL DESPRENDIDO TALUD</t>
  </si>
  <si>
    <t>RECONFORMACIÓN DE TALUDES EN CORTES</t>
  </si>
  <si>
    <t>CONTENCIÓN TALUDES LOCALIZADAS (MALLA)</t>
  </si>
  <si>
    <t>NUEVA</t>
  </si>
  <si>
    <t>EQUIPOS DE TRACCIÓN Y ELEVACIÓN</t>
  </si>
  <si>
    <t>INSTALACIÓN DC NUEVAS</t>
  </si>
  <si>
    <t>INSTALACIÓN TERMINALES NUEVOS</t>
  </si>
  <si>
    <t>INSTALACIÓN OJOS GATO EN DC</t>
  </si>
  <si>
    <t>PINTURA DC (GALVANIZADAS EN FRÍO O BLANCAS)</t>
  </si>
  <si>
    <t>LIMPIEZA OJOS GATO DC</t>
  </si>
  <si>
    <t>ELIMINAR</t>
  </si>
  <si>
    <t>CEPILLADO LOCAL (ESCALONAMIENTO)</t>
  </si>
  <si>
    <t>CEPILLADO EN HORMIGÓN</t>
  </si>
  <si>
    <t>REEMPLAZO DE LOSAS DE HORMIGÓN</t>
  </si>
  <si>
    <t>SUMINISTRO E INSTALACIÓN BARRAS DE TRASPASO DE CARGA</t>
  </si>
  <si>
    <t>REPARACIÓN DE ESPESOR PARCIAL</t>
  </si>
  <si>
    <t>ESTABILIZACIÓN LOSAS VÍA INYECCIÓN</t>
  </si>
  <si>
    <t>RECAMBIO MAYOR SERVIDORES SISTEMAS TÚNEL</t>
  </si>
  <si>
    <t>RECAMBIO MAYOR GENERPLAZAS PEAJE/TÚNEL</t>
  </si>
  <si>
    <t>ACTUALIZACIÓN SW SISTEMA CONTROL TÚNEL</t>
  </si>
  <si>
    <t>RECAMBIO MAYOR VENTILADORES TÚNEL</t>
  </si>
  <si>
    <t>RECAMBIO MAYOR EQUIPOS DE CONTROL E INFORMACIÓN TÚNEL</t>
  </si>
  <si>
    <t>RECAMBIO MAYOR SISTEMAS ILUMINACIÓN TÚNEL</t>
  </si>
  <si>
    <t>RECAMBIO MAYOR TABLELÉCTRICOS TÚNEL (CTM'S)</t>
  </si>
  <si>
    <t>RECAMBIO MAYOR EQUIPOS ELÉCTRICOS TÚNEL</t>
  </si>
  <si>
    <t>VÍAS RECAMBIO MAYOR SISTEMAS DE PEAJE</t>
  </si>
  <si>
    <t>RECAMBIO MAYOR SERVIDORES SISTEMAS DE PEAJE</t>
  </si>
  <si>
    <t>ACTUALIZACIÓN SW SISTEMAS DE COBRO</t>
  </si>
  <si>
    <t>RECAMBIO MAYOR PANELES DE MENSAJERÍA VARIABLE</t>
  </si>
  <si>
    <t>RECAMBIO MAYOR DE SEÑALÉTICA</t>
  </si>
  <si>
    <t>REMOCIÓN Y RECOLOCACIÓN SEÑAL</t>
  </si>
  <si>
    <t>COLOCACIÓN SEÑALES</t>
  </si>
  <si>
    <t>REMOCIÓN Y RECOLOCACIÓN SEÑAL PÓRTICO O BANDEROLA</t>
  </si>
  <si>
    <t>SISTEMAS SCADA Y ASOCIADOS</t>
  </si>
  <si>
    <t>SCADA</t>
  </si>
  <si>
    <t>EMS</t>
  </si>
  <si>
    <t>OTS</t>
  </si>
  <si>
    <t>MÍMICO O VIDEO WALL</t>
  </si>
  <si>
    <t>REMOCIÓN Y RECOLOCACIÓN PÓRTICO O BANDEROLA</t>
  </si>
  <si>
    <t>AMORTIGUADORES DE IMPACTO</t>
  </si>
  <si>
    <t>SUMINISTRO Y COLOCACIÓN TACHAS REFLECTANTES</t>
  </si>
  <si>
    <t>SUMINISTRO Y COLOCACIÓN TACHONES REFLECTANTES</t>
  </si>
  <si>
    <t>PINTURA DE SOLERAS Y OTROS</t>
  </si>
  <si>
    <t>DEMARCACIÓN PAVIMENTO LÍNEA CONTINUA</t>
  </si>
  <si>
    <t>DEMARCACIÓN PAVIMENTO LÍNEA SEGMENTADA</t>
  </si>
  <si>
    <t>DEMARCACIÓN PAVIMENTO (SIMBOLOGÍA)</t>
  </si>
  <si>
    <t>CONFECCIÓN E INSTALACIÓN BANDAS ALERTADORAS</t>
  </si>
  <si>
    <t>RECONFORMACIÓN CALLES SERVICIO GRANULARES</t>
  </si>
  <si>
    <t>REPERFILADO CON COMPACTACIÓN DE CALLES DE SERVICIO GRANULARES</t>
  </si>
  <si>
    <t>REPERFILADO CON RECEBO DE CALLES DE SERVICIO GRANULARES</t>
  </si>
  <si>
    <t>REPERFILADO CON COMPACTACIÓN</t>
  </si>
  <si>
    <t>REPERFILADO CON RECEBO Y COMPACTACIÓN</t>
  </si>
  <si>
    <t>MANTENIMIENTO DE COMPONENTES ELÉCTRICOS MENORES PARA EQUIPOS DE SUBESTACIONES</t>
  </si>
  <si>
    <t>MANTENIMIENTO, REPARACIÓN Y ADECUACIÓN DE MOBILIARIO DE OFICINA</t>
  </si>
  <si>
    <t>REPARACIÓN MAYOR PUENTES Y ESTRUCTURAS</t>
  </si>
  <si>
    <t>MÁQUINA LIMPIEZA MAYOR DE CAUCES</t>
  </si>
  <si>
    <t>CONSTRUCCIÓN DE DEFENSAS FLUVIALES</t>
  </si>
  <si>
    <t>PINTURA DE BARANDAS DE PUENTES</t>
  </si>
  <si>
    <t>PINTURA DE BARANDAS DE PASARELAS</t>
  </si>
  <si>
    <t>REPARACIÓN JUNTAS EXPANSIÓN ELASTOMÉRICAS</t>
  </si>
  <si>
    <t>REPARACIÓN DE CANTONERAS METÁLICAS</t>
  </si>
  <si>
    <t>LIMPIEZA DE BARBACANAS DE PUENTES</t>
  </si>
  <si>
    <t>LIMPIEZA MAYOR DE CAUCES</t>
  </si>
  <si>
    <t>PINTURA DE VIGAS METÁLICAS</t>
  </si>
  <si>
    <t>CAMBIO JUNTAS EXPANSIÓN ELASTOMÉRICA</t>
  </si>
  <si>
    <t>CAMBIO JUNTAS EXPANSIÓN ESPECIALES</t>
  </si>
  <si>
    <t>CONFECCIÓN Y REPARACIÓN MAYOR BARBACANAS</t>
  </si>
  <si>
    <t>IMPERMEABILIZACIÓN DE TABLEROS</t>
  </si>
  <si>
    <t>INYECCIÓN DE GRIETAS</t>
  </si>
  <si>
    <t>REPARACIONES MENORES PUENTES Y ESTRUCTURAS (HORMIGÓN)</t>
  </si>
  <si>
    <t>REPARACIÓN JUNTAS EXPANSIÓN ESPECIALES</t>
  </si>
  <si>
    <t>RECAPADO SOBRE HORMIGÓN</t>
  </si>
  <si>
    <t>MEZCLA ASFALTO CALIENTE RODADURA (RECAPADO)</t>
  </si>
  <si>
    <t>FRESADO Y RECAPADO CARPETA ASFÁLTICA</t>
  </si>
  <si>
    <t>MICROAGLOMERADO EN CALIENTE</t>
  </si>
  <si>
    <t>MICROAGLOMERADO FRÍO</t>
  </si>
  <si>
    <t>CEPILLADO EN ASFALTO</t>
  </si>
  <si>
    <t>SUMINISTRO Y COLOCACIÓN DE GEOGRILLA</t>
  </si>
  <si>
    <t>FRESADO Y MICROFRESADO EN CARPETA ASFÁLTICA</t>
  </si>
  <si>
    <t>FRESADO</t>
  </si>
  <si>
    <t>EJECUCIÓN TRATAMIENTO SIMPLE BERMAS</t>
  </si>
  <si>
    <t>CONSTRUCCIÓN Y/O REPARACIÓN BERMA ASFÁLTICA CALIENTE</t>
  </si>
  <si>
    <t>DESCALCE EXTERNO DE BERMAS</t>
  </si>
  <si>
    <t>REJUVENECIMIENTO DE BERMAS CON LECHADA ASFÁLTICA</t>
  </si>
  <si>
    <t>TEXTURADO</t>
  </si>
  <si>
    <t>BACHEO ASFALTO CON MEZCLA DE ASFALTO CALIENTE</t>
  </si>
  <si>
    <t>SUMINISTRO Y COLOCACIÓN DE MEZCLA ASFÁLTICA CALIENTE BINDER</t>
  </si>
  <si>
    <t>SUMINISTRO Y COLOCACIÓN DE BASE ASFALTO GRADUACIÓN ABIERTA</t>
  </si>
  <si>
    <t>DESCENSO CALZADA BERMAS</t>
  </si>
  <si>
    <t>LECHADA ASFÁLTICA EN CALLES DE SERVICIO</t>
  </si>
  <si>
    <t>MATERIALES Y HERRAMIENTAS DE USO GENERAL</t>
  </si>
  <si>
    <t>BOLSAS Y ENVASES INDUSTRIALES</t>
  </si>
  <si>
    <t>PAISAJISMO</t>
  </si>
  <si>
    <t xml:space="preserve">AVISOS Y PUBLICACIONES </t>
  </si>
  <si>
    <t>ELABORACIÓN DE INFORMES</t>
  </si>
  <si>
    <t>ELABORACIÓN DE PIEZAS COMUNICACIONALES</t>
  </si>
  <si>
    <t>DISEÑO E IMPRESIÓN DIGITAL</t>
  </si>
  <si>
    <t>SELLO DE JUNTAS Y GRIETAS PAVIMENTOS HORMIGÓN</t>
  </si>
  <si>
    <t>PLANES DE MEDICINA PREPAGADA, DE ATENCIÓN PRE HOSPITALARIA O SERVICIOS DE AMBULANCIA PREPAGADA, EMITIDOS POR ENTIDADES DE MEDICINA PREPAGADA</t>
  </si>
  <si>
    <t>SUMINISTRO POSTE O TERMINALES DEFENSAS CAMINERAS</t>
  </si>
  <si>
    <t>SERVICIOS CONTABLES</t>
  </si>
  <si>
    <t>PRUEBAS Y PUESTA EN SERVICIO DE EQUIPOS DE PATIO DE SUBESTACIONES</t>
  </si>
  <si>
    <t>PRUEBAS Y PUESTA EN SERVICIO DE EQUIPOS INDUCTIVOS DE SUBESTACIONES</t>
  </si>
  <si>
    <t>MANTENIMIENTO LOCATIVO GENERAL (TECHOS, PAREDES, PINTURA, JARDINES, ETC)</t>
  </si>
  <si>
    <t xml:space="preserve">SERVICIOS NOTARIALES </t>
  </si>
  <si>
    <t>CONFECCIÓN DOBLE TRATAMIENTO SUPERFICIAL CALLES DE SERVICIO GRANULARES O BERMA</t>
  </si>
  <si>
    <t>SELLO DE JUNTAS Y GRIETAS PAVIMENTOS ASFÁLTICOS</t>
  </si>
  <si>
    <t>PLACAS</t>
  </si>
  <si>
    <t>Etiquetas de fila</t>
  </si>
  <si>
    <t>Total general</t>
  </si>
  <si>
    <t>DESCRIPCIÓN CATEGORÍA CORPORATIVA ACTUAL</t>
  </si>
  <si>
    <t>DESCRIPCIÓN SUBCATEGORÍA ACTUAL</t>
  </si>
  <si>
    <t>NEGOCIO INICIAL</t>
  </si>
  <si>
    <t>OTROS ACCESORIOS PARA LÍNEAS DE TRANSMISIÓN (BALIZAS, DESVIADORES DE VUELO, FAROS ESTROBOSCÓPICOS, ETC)</t>
  </si>
  <si>
    <t>REPOSICIÓN MAYOR DE CARPETA ASFÁLTICA</t>
  </si>
  <si>
    <t>CONTROL DE OBRA PARA PROYECTOS DE TELECOMUNICACIONES</t>
  </si>
  <si>
    <t>CONSUMIBLES ELÉCTRICOS Y ELECTRÓNICOS</t>
  </si>
  <si>
    <t>ALQUILER DE EQUIPOS DE MONTAJE</t>
  </si>
  <si>
    <t>DESCARGADORES (PARARRAYOS) DE LÍNEAS</t>
  </si>
  <si>
    <t>PRODUCTOS AISLANTES Y BARRERAS PROTECTORAS PARA BAJA TENSIÓN (HASTA 3KV) Y MEDIA TENSIÓN (HASTA35KV)</t>
  </si>
  <si>
    <t>EQUIPOS DE SANEAMIENTO AMBIENTAL, SANITARIOS Y DE ASEPSIA</t>
  </si>
  <si>
    <t xml:space="preserve">HERRAJES Y MATERIALES DE CONEXIÓN DE ACERO GALVANIZADO PARA CABLE CONDUCTOR Y DE GUARDA </t>
  </si>
  <si>
    <t xml:space="preserve">HERRAJES Y MATERIALES DE CONEXIÓN DE ACERO INOXIDABLE PARA CABLE CONDUCTOR Y DE GUARDA </t>
  </si>
  <si>
    <t xml:space="preserve">HERRAJES Y MATERIALES DE CONEXIÓN DE ALUMINIO PARA CABLE CONDUCTOR Y DE GUARDA </t>
  </si>
  <si>
    <r>
      <t xml:space="preserve">EVALUACIÓN ECONÓMICA O FINANCIERA DE PROYECTOS </t>
    </r>
    <r>
      <rPr>
        <sz val="11"/>
        <color rgb="FFFF0000"/>
        <rFont val="Calibri"/>
        <family val="2"/>
        <scheme val="minor"/>
      </rPr>
      <t>(es de XM.  Validado con Isabel Zapata)</t>
    </r>
  </si>
  <si>
    <r>
      <t xml:space="preserve">GESTIÓN DE CONSTRUCCIÓN DE EDIFICIOS </t>
    </r>
    <r>
      <rPr>
        <sz val="11"/>
        <color rgb="FFFF0000"/>
        <rFont val="Calibri"/>
        <family val="2"/>
        <scheme val="minor"/>
      </rPr>
      <t xml:space="preserve"> (es de XM.  Validado con Isabel Zapata)</t>
    </r>
  </si>
  <si>
    <r>
      <t xml:space="preserve">PLANIFICACIÓN O ADMINISTRACIÓN DE PROYECTOS  </t>
    </r>
    <r>
      <rPr>
        <sz val="11"/>
        <color rgb="FFFF0000"/>
        <rFont val="Calibri"/>
        <family val="2"/>
        <scheme val="minor"/>
      </rPr>
      <t>(es de XM.  Validado con Isabel Zapata)</t>
    </r>
  </si>
  <si>
    <t>OUTSOURCING COMPRAS (Este no debe existir porque pasará al CSC)</t>
  </si>
  <si>
    <t>GESTIÓN DE COMPRAS (Este no debe existir porque pasará al CSC)</t>
  </si>
  <si>
    <r>
      <t>REDES DE TELECOMUNICAÇÕES</t>
    </r>
    <r>
      <rPr>
        <strike/>
        <sz val="11"/>
        <color rgb="FFFF0000"/>
        <rFont val="Calibri"/>
        <family val="2"/>
        <scheme val="minor"/>
      </rPr>
      <t xml:space="preserve"> E SEGURANÇA INFORMÁTICA</t>
    </r>
    <r>
      <rPr>
        <sz val="11"/>
        <rFont val="Calibri"/>
        <family val="2"/>
        <scheme val="minor"/>
      </rPr>
      <t xml:space="preserve"> (solo aplica para Internexa)</t>
    </r>
  </si>
  <si>
    <r>
      <t xml:space="preserve">REDES DE TELECOMUNICACIONES </t>
    </r>
    <r>
      <rPr>
        <strike/>
        <sz val="11"/>
        <color rgb="FFFF0000"/>
        <rFont val="Calibri"/>
        <family val="2"/>
        <scheme val="minor"/>
      </rPr>
      <t>Y SEGURIDAD INFORMÁTICA</t>
    </r>
    <r>
      <rPr>
        <sz val="11"/>
        <rFont val="Calibri"/>
        <family val="2"/>
        <scheme val="minor"/>
      </rPr>
      <t xml:space="preserve"> (solo aplica para Internexa)</t>
    </r>
  </si>
  <si>
    <t>Respuestas validación</t>
  </si>
  <si>
    <t>ELABORACIÓN DE ESTUDIOS AMBIENTALES</t>
  </si>
  <si>
    <t>MANTENIMIENTO EQUIPOS PARA USO EN INFRAESTRUCTURA Y ZONAS COMUNES</t>
  </si>
  <si>
    <t>INSPECCIÓN DE EQUIPOS DE SEGURIDAD, SALUD EN EL TRABAJO Y GESTIÓN AMBIENTAL</t>
  </si>
  <si>
    <t>COMBUSTIBLES</t>
  </si>
  <si>
    <t>OBRAS CIVILES MENORES DE INFRAESTRUCTURA</t>
  </si>
  <si>
    <t>CONSTRUCCIÓN DE OBRAS CIVILES MENORES DE INFRAESTRUCTURA</t>
  </si>
  <si>
    <t>DISEÑO DE OBRAS CIVILES MENORES DE INFRAESTRUCTURA</t>
  </si>
  <si>
    <t>091060013</t>
  </si>
  <si>
    <t>091020014</t>
  </si>
  <si>
    <t>138070821</t>
  </si>
  <si>
    <t>138090002</t>
  </si>
  <si>
    <t>138060003</t>
  </si>
  <si>
    <t>138050005</t>
  </si>
  <si>
    <t>138080007</t>
  </si>
  <si>
    <t>138110008</t>
  </si>
  <si>
    <t>139050008</t>
  </si>
  <si>
    <t>139070822</t>
  </si>
  <si>
    <t>139020004</t>
  </si>
  <si>
    <t>139060005</t>
  </si>
  <si>
    <t>139110006</t>
  </si>
  <si>
    <t>139010007</t>
  </si>
  <si>
    <t>034110024</t>
  </si>
  <si>
    <t>034060025</t>
  </si>
  <si>
    <t>050110010</t>
  </si>
  <si>
    <t>031060003</t>
  </si>
  <si>
    <t>031090010</t>
  </si>
  <si>
    <t>031110011</t>
  </si>
  <si>
    <t>051010012</t>
  </si>
  <si>
    <t>051110013</t>
  </si>
  <si>
    <t>051050014</t>
  </si>
  <si>
    <t>051060015</t>
  </si>
  <si>
    <t>051090017</t>
  </si>
  <si>
    <t>051090018</t>
  </si>
  <si>
    <t>051090019</t>
  </si>
  <si>
    <t>051090020</t>
  </si>
  <si>
    <t>051090021</t>
  </si>
  <si>
    <t>051090022</t>
  </si>
  <si>
    <t>051090023</t>
  </si>
  <si>
    <t>051090024</t>
  </si>
  <si>
    <t>051090025</t>
  </si>
  <si>
    <t>051090026</t>
  </si>
  <si>
    <t>103030025</t>
  </si>
  <si>
    <t>103090026</t>
  </si>
  <si>
    <t>103090027</t>
  </si>
  <si>
    <t>141030001</t>
  </si>
  <si>
    <t>141020002</t>
  </si>
  <si>
    <t>141030003</t>
  </si>
  <si>
    <t>141030004</t>
  </si>
  <si>
    <t>141080005</t>
  </si>
  <si>
    <t>141110006</t>
  </si>
  <si>
    <t>141050008</t>
  </si>
  <si>
    <t>142050004</t>
  </si>
  <si>
    <t>142050005</t>
  </si>
  <si>
    <t>028110014</t>
  </si>
  <si>
    <t>036010060</t>
  </si>
  <si>
    <t>ALQUILER SUBESTACIONES ELÉCTRICAS MÓVILES</t>
  </si>
  <si>
    <t>MATERIALES ELÉCTRICOS PARA MANTENIMIENTO DE SUBESTACIONES</t>
  </si>
  <si>
    <t>PARTES Y PIEZAS DE VEHÍCULOS</t>
  </si>
  <si>
    <t>GRABACIÓN Y EDICIÓN DE VIDEO Y FOTOGRAFÍA</t>
  </si>
  <si>
    <t>COMPRA DE LIBROS, CARTILLAS O FOLLETOS</t>
  </si>
  <si>
    <t xml:space="preserve">BONOS DE CARBONO </t>
  </si>
  <si>
    <t>AGUA POTABLE PARA SEDES Y SUBESTACIONES</t>
  </si>
  <si>
    <t>ENERGÍA NO REGULADA Y CONEXIÓN AL SISTEMA DE TRANSMISIÓN NACIONAL</t>
  </si>
  <si>
    <t>ELABORACIÓN DE CURSOS VIRTUALES</t>
  </si>
  <si>
    <t>SERVICIO DE ACARREOS, TRASTEOS O MUDANZAS</t>
  </si>
  <si>
    <t>SERVICIOS DE APOYO ADMINISTRATIVO (MENSAJERO, BIBLIOTECA, TRANSPORTE MEDIOS MAGNÉTICOS, ETC.)</t>
  </si>
  <si>
    <t>COACHING INDIVIDUAL O GRUPAL</t>
  </si>
  <si>
    <t>RELACIONES LABORALES O CON LOS SINDICATOS (es de XM, validado con Isabel Zapata)</t>
  </si>
  <si>
    <t>OUTSOURCING DE PROCESOS (Son servicios BPO.  No debe existir porque pasará al CSC)</t>
  </si>
  <si>
    <t>INSUMOS PARA PRUEBAS DE ACEITE (solo lo tiene Bolivia que lo había copiado de ITCO)</t>
  </si>
  <si>
    <t>MATERIALES HIDRÁULICOS PARA MANTENIMIENTO DE SUBESTACIONES (tiene base de gasto 0, validado con Natalia)</t>
  </si>
  <si>
    <t>ACUMULADORES (tiene base de gasto 0, validado con Natalia)</t>
  </si>
  <si>
    <t>INTERVENTORÍA O CONTROL DE OBRA PARA PROYECTOS DE TRANSMISIÓN DE DATOS (Confirma Ines que Esta categoria no se ha usado en los ultimos 5 años)</t>
  </si>
  <si>
    <t>ASESORÍAS Y/O CONSULTORÍAS EN MERCADEO O COMUNICACIÓN</t>
  </si>
  <si>
    <t>ASESORÍAS Y/O CONSULTORÍAS EN CONTROL INTERNO Y COMPLIANCE</t>
  </si>
  <si>
    <t>012010012</t>
  </si>
  <si>
    <t>012050013</t>
  </si>
  <si>
    <t>012060014</t>
  </si>
  <si>
    <t>012110015</t>
  </si>
  <si>
    <t>SISTEMAS DE TELECOMUNICAÇÕES</t>
  </si>
  <si>
    <t>VEHÍCULOS</t>
  </si>
  <si>
    <t>EQUIPOS PARA TRATAMIENTO DE AGUA</t>
  </si>
  <si>
    <t>BOMBAS ELÉCTRICAS O HIDRÁULICAS</t>
  </si>
  <si>
    <t>COMPRESORES</t>
  </si>
  <si>
    <t>CONSTRUCCIÓN DE REDES DE FIBRA ÓPTICA</t>
  </si>
  <si>
    <t>SERVICIOS DE ÚLTIMO KILOMETRO - UK (CAPACIDAD)</t>
  </si>
  <si>
    <t>SERVICIOS DE ÚLTIMO KILOMETRO LOCAL</t>
  </si>
  <si>
    <t>ARRENDAMIENTO DATA CENTERS</t>
  </si>
  <si>
    <t>082090014</t>
  </si>
  <si>
    <t>082110013</t>
  </si>
  <si>
    <t>CADENAS DE AISLADORES</t>
  </si>
  <si>
    <t>LAVADO EN CALIENTE LÍNEAS</t>
  </si>
  <si>
    <t>EQUIPOS ESPECIALIZADOS PARA SUBESTACIONES ELÉCTRICAS</t>
  </si>
  <si>
    <t>EQUIPOS INDUCTIVOS, DE PATIO Y ENCAPSULADOS PARA SUBESTACIONES ELÉCTRICAS</t>
  </si>
  <si>
    <t>REPARACIÓN Y MANTENIMIENTO BERMAS DTS</t>
  </si>
  <si>
    <t>MANTENIMIENTO Y REPOSICIÓN DE SEÑALES PROPIAS DESVÍOS</t>
  </si>
  <si>
    <t>MANTENIMIENTO DE PANTALLAS ACÚSTICAS</t>
  </si>
  <si>
    <t>MANTENIMIENTO DE PAVIMENTO DE HORMIGÓN</t>
  </si>
  <si>
    <t>MANTENIMIENTO E INSUMOS  EQUIPOS TUNEL Y EQUIPOS DE EMERGENCIA</t>
  </si>
  <si>
    <t>MANTENIMIENTO E INSUMOS SISTEMA DE PEAJES Y OTROS EQUIPOS</t>
  </si>
  <si>
    <t>MANTENIMIENTO Y REPOSICIÓN DE SEÑALIZACIÓN HORIZONTAL Y VERTICAL</t>
  </si>
  <si>
    <t>PAISAJISMO, MANTENIMIENTO FAJA Y MANTENIMIENTO DE ELEMENTOS DE DRENAJE SUPERFICIAL</t>
  </si>
  <si>
    <t>MANTENIMIENTO EQUIPOS</t>
  </si>
  <si>
    <t>INSUMOS MANTENIMIENTO &amp; REPARACIÓN DE POSTES SOS</t>
  </si>
  <si>
    <t>MANTENIMIENTO RUTINARIO DE SISTEMAS DE VENTILADORES</t>
  </si>
  <si>
    <t>MANTENIMIENTO RUTINARIO DE SISTEMAS DE EQUIPOS ELÉCTRICOS</t>
  </si>
  <si>
    <t>MANTENIMIENTO RUTINARIO DE SISTEMAS DE EQUIPOS CONTROL</t>
  </si>
  <si>
    <t>MANTENIMIENTO RUTINARIO DE EQUIPOS DE EMERGENCIA</t>
  </si>
  <si>
    <t>MANTENIMIENTO RUTINARIO DE POSTES SOS</t>
  </si>
  <si>
    <t>MANTENIMIENTO RUTINARIO DE PANELES DE MENSAJERÍA VARIABLE</t>
  </si>
  <si>
    <t>MANTENIMIENTO RUTINARIO DE SISTEMAS DE SISTEMAS PMV</t>
  </si>
  <si>
    <t>MANTENIMIENTO RUTINARIO DE SISTEMAS DE CCTV</t>
  </si>
  <si>
    <t>MANTENIMIENTO RUTINARIO DE SISTEMAS DE PEAJES</t>
  </si>
  <si>
    <t>REPARACIÓN MENOR BARANDAS PUENTES</t>
  </si>
  <si>
    <t>REPARACIÓN MENOR BARANDAS PASARELAS</t>
  </si>
  <si>
    <t>SUMINISTRO Y COLOCACIÓN DE MEZCLA ASFÁLTICA CALIENTE RODADURA</t>
  </si>
  <si>
    <t>LIMPIEZA Y RETIRO</t>
  </si>
  <si>
    <t>REPARACIÓN</t>
  </si>
  <si>
    <t>CONFECCIÓN FOSOS Y CONTRAFOSOS</t>
  </si>
  <si>
    <t>MANTENIMIENTO EQUIPOS INDUCTIVOS</t>
  </si>
  <si>
    <t>MANTENIMIENTO DE SISTEMAS DE PROTECCIONES, CONTROL Y TELECOMUNICACIONES (SPAT)</t>
  </si>
  <si>
    <t>ACCESORIOS Y REPUESTOS PARA EQUIPOS INDUCTIVOS</t>
  </si>
  <si>
    <t>ACCESORIOS Y REPUESTOS PARA EQUIPOS ESPECIALIZADOS DE SUBESTACIONES (STATCOM, SVC, SISTEMAS DE COMPENSACIÓN)</t>
  </si>
  <si>
    <t>ACCESORIOS Y REPUESTOS PARA SISTEMAS DE PROTECCIONES, CONTROL Y TELECOMUNICACIONES (SPAT)</t>
  </si>
  <si>
    <t>MANTENIMIENTO EQUIPOS ESPECIALIZADOS DE SUBESTACIONES (STATCOM, SVC, SISTEMAS DE COMPENSACIÓN)</t>
  </si>
  <si>
    <t>MANTENIMIENTO EQUIPOS DE PATIO AISLADOS EN AIRE (AIS)</t>
  </si>
  <si>
    <t>MANTENIMIENTO EQUIPOS DE PATIO ENCAPSULADOS (GIS)</t>
  </si>
  <si>
    <t>ACCESORIOS Y REPUESTOS PARA EQUIPOS DE PATIO AISLADOS EN AIRE (AIS)</t>
  </si>
  <si>
    <t>ACCESORIOS Y REPUESTOS PARA EQUIPOS DE PATIO ENCAPSULADOS (GIS)</t>
  </si>
  <si>
    <t>SERVICIO DE PRUEBAS DE AISLADORES</t>
  </si>
  <si>
    <t>BACHEO CARPETA ASFÁLTICA FRIO</t>
  </si>
  <si>
    <t>BACHEO SUP. CARPETA DTS O ASFÁLTICA CS</t>
  </si>
  <si>
    <t>BACHEO SUP. IMPRIMACIÓN REFORZADA CON REPOS. BASE</t>
  </si>
  <si>
    <t>REPARACIÓN, TRASLADO Y REINSTALACIÓN NEW JERSEY EXISTENTES</t>
  </si>
  <si>
    <t xml:space="preserve">INSTALACIÓN DE RADIO ENLACES </t>
  </si>
  <si>
    <t>ADMINISTRACIÓN DATA CENTERS</t>
  </si>
  <si>
    <t>PUESTA A TIERRA</t>
  </si>
  <si>
    <t>113060020</t>
  </si>
  <si>
    <t>SOLUCIONES TECNOLÓGICAS ESTÁNDAR DE PLATAFORMA BASE Y DE PRODUCTIVIDAD</t>
  </si>
  <si>
    <t>SOPORTE Y MANTENIMIENTO DE SOLUCIONES TECNOLÓGICAS NO VINCULADAS AL ERP</t>
  </si>
  <si>
    <t>SOPORTE Y MANTENIMIENTO ERP Y SOLUCIONES TECNOLÓGICAS VINCULADAS DEL MISMO FABRICANTE</t>
  </si>
  <si>
    <t>DISEÑO DE SISTEMAS DE ALMACENAMIENTO Y SERVICIOS ENERGÉTICOS DISTRIBUIDOS</t>
  </si>
  <si>
    <r>
      <t xml:space="preserve">ASESORÍA Y/O CONSULTORÍA EN GESTIÓN DE ACTIVOS </t>
    </r>
    <r>
      <rPr>
        <sz val="11"/>
        <color rgb="FFFF0000"/>
        <rFont val="Calibri"/>
        <family val="2"/>
        <scheme val="minor"/>
      </rPr>
      <t>(Se elimina por solicitud de Sergio Tarazona)</t>
    </r>
  </si>
  <si>
    <r>
      <t xml:space="preserve">SUCATA/ALIENACAO </t>
    </r>
    <r>
      <rPr>
        <sz val="11"/>
        <color rgb="FFFF0000"/>
        <rFont val="Calibri"/>
        <family val="2"/>
        <scheme val="minor"/>
      </rPr>
      <t>(NO HEMOS IDENTIFICADO LA SUBCATEGORÍA EN NUESTRA BASE HISTÓRICA)</t>
    </r>
  </si>
  <si>
    <t>LOGÍSTICA</t>
  </si>
  <si>
    <t>LOGÍSTICA INTEGRAL</t>
  </si>
  <si>
    <t>COMPRAVENTA, CONSTRUCCIÓN Y PRESTACIÓN DE SERVICIOS DE SUBESTACIONES CON SISTEMAS DE ALMACENAMIENTO DE BATERÍAS</t>
  </si>
  <si>
    <t>TRANSPORTE AÉREO CHARTER (AVIÓN O HELICOPORTADO)</t>
  </si>
  <si>
    <t>CABLES DE COBRE DESNUDO Y DE FUERZA Y CONTROL</t>
  </si>
  <si>
    <t>ESTRUCTURA PARA LÍNEAS Y SUBESTACIONES</t>
  </si>
  <si>
    <t>DISEÑO DE OBRAS CIVILES MAYORES DE INFRAESTRUCTURA</t>
  </si>
  <si>
    <t>CONTROL DE OBRAS CIVILES MENORES DE INFRAESTRUCTURA</t>
  </si>
  <si>
    <t>CONTROL DE OBRAS CIVILES MAYORES DE INFRAESTRUCTURA</t>
  </si>
  <si>
    <t>CONTROL DE OBRA PARA ADECUACIONES CIVILES Y/O ELÉCTRICAS</t>
  </si>
  <si>
    <t>CONTROL DE OBRA PARA CONSTRUCCIÓN REDES FO</t>
  </si>
  <si>
    <t>AGENCIAMIENTO ADUANERO</t>
  </si>
  <si>
    <t>TRANSPORTE NACIONAL DE CARGA PESADA</t>
  </si>
  <si>
    <t>SERVICIO DE ALMACENAMIENTO TRANSITORIO</t>
  </si>
  <si>
    <t>CONSERVACIÓN O REPARACIÓN PARADEROS DE BUSES</t>
  </si>
  <si>
    <r>
      <t xml:space="preserve">OPERACIÓN DE MAQUINARIA PESADA </t>
    </r>
    <r>
      <rPr>
        <sz val="11"/>
        <color rgb="FFFF0000"/>
        <rFont val="Calibri"/>
        <family val="2"/>
        <scheme val="minor"/>
      </rPr>
      <t>(Se elimina por solicitud de Sergio Tarazona)</t>
    </r>
  </si>
  <si>
    <t>OPERACIÓN DE MAQUINARIA PESADA (Se elimina por solicitud de Sergio Tarazona)</t>
  </si>
  <si>
    <t>NUEVO CÓDIGO NIVEL 2
Dígitos 2 y 3</t>
  </si>
  <si>
    <t>NIVEL 2</t>
  </si>
  <si>
    <t>NUEVO CÓDIGO NEGOCIO (NIVEL 1)
Dígito 1</t>
  </si>
  <si>
    <t>NUEVO CÓDIGO CATEGORÍA (NIVEL 3)
Dígitos 4 y 5</t>
  </si>
  <si>
    <t>NUEVO CÓDIGO SUBCATEGORÍA (NIVEL 4)
Dígitos 6, 7, 8 y 9</t>
  </si>
  <si>
    <t>EMPRÉSTITO Y EMISIONES DE DEUDA</t>
  </si>
  <si>
    <t>COMPRAVENTA O ARRENDAMIENTO DE INMUEBLES Y ESPACIOS</t>
  </si>
  <si>
    <t>OPERACIONES DE MANEJO DE EXCEDENTE DE LIQUIDEZ, GESTIÓN DEL EFECTIVO Y OPERACIONES DE COBERTURA</t>
  </si>
  <si>
    <t>1</t>
  </si>
  <si>
    <t>MATERIALES, HERRAMIENTAS Y EQUIPOS PARA REDES DE TELECOMUNICACIONES</t>
  </si>
  <si>
    <t>OPERACIÓN Y MANTENIMIENTO DE REDES DE TELECOMUNICACIONES</t>
  </si>
  <si>
    <t>CONSTRUCCIÓN DE REDES DE TELECOMUNICACIONES</t>
  </si>
  <si>
    <t>SERVICIOS TÉCNICOS PARA REDES DE TELECOMUNICACIONES</t>
  </si>
  <si>
    <t>SERVICIOS ASOCIADOS A LA OPERACIÓN Y MANTENIMIENTO DE SISTEMAS DE TRANSMISIÓN DE ENERGÍA</t>
  </si>
  <si>
    <t>BIENES ASOCIADOS A LOS PROYECTOS DE TRANSMISIÓN DE ENERGÍA</t>
  </si>
  <si>
    <t>SERVICIOS ASOCIADOS A LOS PROYECTOS DE TRANSMISIÓN DE ENERGÍA</t>
  </si>
  <si>
    <t>BIENES ASOCIADOS A LA OPERACIÓN Y MANTENIMIENTO DE SISTEMAS DE TRANSMISIÓN DE ENERGÍA</t>
  </si>
  <si>
    <t>COMPRAVENTA, CONSTRUCCIÓN Y PRESTACIÓN DE SERVICIOS PARA PROYECTOS DE TRANSMISIÓN DE ENERGÍA</t>
  </si>
  <si>
    <t>BIENES ASOCIADOS A LA OPERACIÓN Y MANTENIMIENTO DE VÍAS</t>
  </si>
  <si>
    <t>SERVICIOS ASOCIADOS A LA OPERACIÓN Y MANTENIMIENTO DE VÍAS</t>
  </si>
  <si>
    <t>INMUEBLES E INSTALACIONES</t>
  </si>
  <si>
    <t>SERVICIOS PROFESIONALES</t>
  </si>
  <si>
    <t>TI</t>
  </si>
  <si>
    <t>TIQUETES AÉREOS</t>
  </si>
  <si>
    <t>SALUD Y SEGURIDAD EN EL TRABAJO</t>
  </si>
  <si>
    <t>PUBLICIDAD, MERCADEO Y COMUNICACIONES</t>
  </si>
  <si>
    <t>EQUIPOS, SUMINISTROS Y HERRAMIENTAS</t>
  </si>
  <si>
    <t>TALENTO ORGANIZACIONAL</t>
  </si>
  <si>
    <t>OTROS GASTOS</t>
  </si>
  <si>
    <t>APORTES A FUNDACIONES U ORGANISMOS SIN ÁNIMO DE LUCRO</t>
  </si>
  <si>
    <t>ASESORÍA, CONSULTORÍA Y SERVICIOS TÉCNICOS EN INGENIERÍA ELÉCTRICA</t>
  </si>
  <si>
    <t>CONSTITUCIÓN DE SERVIDUMBRE Y PAGO DE MEJORAS RELACIONADAS CON LA GESTIÓN PREDIAL</t>
  </si>
  <si>
    <t>CONVENIOS CON LA FINALIDAD DE FOMENTAR, PROMOVER O DESARROLLAR PLANES O ACCIONES DE MUTUO BENEFICIO O COLABORACIÓN ENTRE LAS PARTES</t>
  </si>
  <si>
    <t>CONVENIOS</t>
  </si>
  <si>
    <t>PATROCINIOS A EVENTOS RELACIONADOS CON EL OBJETO SOCIAL Y LA ESTRATEGIA DE POSICIONAMIENTO DE LA EMPRESA</t>
  </si>
  <si>
    <t>PATROCINIOS</t>
  </si>
  <si>
    <t>COMISIONES Y GASTOS BANCARIOS</t>
  </si>
  <si>
    <t>LAUDOS ARBITRALES Y CONCILIACIONES EXTRAJUDICIALES</t>
  </si>
  <si>
    <t>SERVICIOS PÚBLICOS</t>
  </si>
  <si>
    <t>ENERGÍA Y ALUMBRADO</t>
  </si>
  <si>
    <t>IMPUESTOS, TASAS Y CONTRIBUCIONES</t>
  </si>
  <si>
    <t>SERVICIO DE TELECOMUNICACIONES E INFRAESTRUCTURA</t>
  </si>
  <si>
    <t>2</t>
  </si>
  <si>
    <t>4</t>
  </si>
  <si>
    <t>3</t>
  </si>
  <si>
    <t>01</t>
  </si>
  <si>
    <t>10</t>
  </si>
  <si>
    <t>02</t>
  </si>
  <si>
    <t>11</t>
  </si>
  <si>
    <t>03</t>
  </si>
  <si>
    <t>04</t>
  </si>
  <si>
    <t>05</t>
  </si>
  <si>
    <t>06</t>
  </si>
  <si>
    <t>07</t>
  </si>
  <si>
    <t>08</t>
  </si>
  <si>
    <t>09</t>
  </si>
  <si>
    <t>12</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</si>
  <si>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</si>
  <si>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</si>
  <si>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</si>
  <si>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</si>
  <si>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</si>
  <si>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</si>
  <si>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</si>
  <si>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</si>
  <si>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</si>
  <si>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</si>
  <si>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</si>
  <si>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</si>
  <si>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</si>
  <si>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</si>
  <si>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</si>
  <si>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</si>
  <si>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</si>
  <si>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</si>
  <si>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</si>
  <si>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</si>
  <si>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</si>
  <si>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</si>
  <si>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</si>
  <si>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</si>
  <si>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</si>
  <si>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</si>
  <si>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</si>
  <si>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</si>
  <si>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NUEVO CÓDIGO COMPLETO</t>
  </si>
  <si>
    <t>15</t>
  </si>
  <si>
    <t>13</t>
  </si>
  <si>
    <t>14</t>
  </si>
  <si>
    <t>16</t>
  </si>
  <si>
    <t>MANTENIMIENTO Y REPOSICIÓN PLAZAS DE PEAJE</t>
  </si>
  <si>
    <t>REPOSICIÓN DE PARADEROS DE BUSES</t>
  </si>
  <si>
    <t>REPOSICIÓN MALLA CIERRO CS Y MEDIANA</t>
  </si>
  <si>
    <t>SUMINISTRO E INSTALACIÓN NEW JERSEY NUEVAS</t>
  </si>
  <si>
    <t>17</t>
  </si>
  <si>
    <t>18</t>
  </si>
  <si>
    <t>051030010</t>
  </si>
  <si>
    <t>FECHA</t>
  </si>
  <si>
    <t>VERSIÓN</t>
  </si>
  <si>
    <t>CAMBIO REALIZADO</t>
  </si>
  <si>
    <t>La V0 es el archivo original donde se hizo todo el trabajo.  La V1 es el listado final en limpio.</t>
  </si>
  <si>
    <t>Se incorporaron los cambios en las subcategorías de AUDITORÍA, según reunión con Carlos Mesa, Diana Cardona y John Wilson Ochoa del 27 de julio</t>
  </si>
  <si>
    <t>AUDITORÍAS EXTERNAS</t>
  </si>
  <si>
    <t>AUDITORÍAS INTERNAS</t>
  </si>
  <si>
    <t>LÍNEA ÉTICA</t>
  </si>
  <si>
    <r>
      <t xml:space="preserve">RACK/CUBIC/PAINEL/BAST/ARM EQUIP/ OUTRA ESTRUT. ABRIGO EQUIP </t>
    </r>
    <r>
      <rPr>
        <sz val="11"/>
        <color rgb="FFFF0000"/>
        <rFont val="Calibri"/>
        <family val="2"/>
        <scheme val="minor"/>
      </rPr>
      <t>(se elimina por solicitud de Rafael 18 ago 2020)</t>
    </r>
  </si>
  <si>
    <t>SISTEMAS DE ALMACENAMIENTO DE ENERGÍA MAYORES A 1 MW (se elimina por solicitud de Rafael 18 ago 2020)</t>
  </si>
  <si>
    <t>MANUTENÇÃO SECCIONADORES (se elimina por solicitud de Rafael 18 ago 2020)</t>
  </si>
  <si>
    <t>SERVIÇO ELÉTRICO (se elimina por solicitud de Rafael 18 ago 2020)</t>
  </si>
  <si>
    <t>MANUTENÇÃO E REFORMA DE TRANSFORMADORES (se elimina por solicitud de Rafael 18 ago 2020)</t>
  </si>
  <si>
    <t>LAUDOS TECNICOS REGULARIZAÇÃO (se elimina por solicitud de Rafael 18 ago 2020)</t>
  </si>
  <si>
    <t>DESENHO LINHAS DE TRANSMISSÃO/SE´S (se elimina por solicitud de Rafael 18 ago 2020)</t>
  </si>
  <si>
    <t>GESTÃO TELEMETRIA (se elimina por solicitud de Rafael 18 ago 2020)</t>
  </si>
  <si>
    <t>ALUGUEL DE VEICULOS (se elimina por solicitud de Rafael 18 ago 2020)</t>
  </si>
  <si>
    <t>FROTA VEICULOS LEVES (se elimina por solicitud de Rafael 18 ago 2020)</t>
  </si>
  <si>
    <t>MANUTENÇÃO PREVENTIVA E CORRETIVA (se elimina por solicitud de Rafael 18 ago 2020)</t>
  </si>
  <si>
    <t>SERVIÇOS DE MANUTENÇÃO VEICULOS (se elimina por solicitud de Rafael 18 ago 2020)</t>
  </si>
  <si>
    <t>MANUTENÇÃO SISTEMAS DE CLIMATIZAÇÃO (se elimina por solicitud de Rafael 18 ago 2020)</t>
  </si>
  <si>
    <t>FROTA VEICULOS ESPECIAIS (se elimina por solicitud de Rafael 18 ago 2020)</t>
  </si>
  <si>
    <t>ENGENHARIA DO PROPRIETARIO (se elimina por solicitud de Rafael 18 ago 2020)</t>
  </si>
  <si>
    <t>TRANSPORTE ESPECIAL EQUIPAMENTOS (se elimina por solicitud de Rafael 18 ago 2020)</t>
  </si>
  <si>
    <t>Se incorporaron los cambios solicitados por Rafael en el traductor de CTEEP</t>
  </si>
  <si>
    <t>Pendiente actualizar en el BW</t>
  </si>
  <si>
    <r>
      <t xml:space="preserve">ALUGUEL DE VEICULOS </t>
    </r>
    <r>
      <rPr>
        <sz val="11"/>
        <color rgb="FFFF0000"/>
        <rFont val="Calibri"/>
        <family val="2"/>
        <scheme val="minor"/>
      </rPr>
      <t>(se elimina por solicitud de Rafael 18 ago 2020)</t>
    </r>
  </si>
  <si>
    <r>
      <t>FROTA VEICULOS LEVES</t>
    </r>
    <r>
      <rPr>
        <sz val="11"/>
        <color rgb="FFFF0000"/>
        <rFont val="Calibri"/>
        <family val="2"/>
        <scheme val="minor"/>
      </rPr>
      <t xml:space="preserve"> (se elimina por solicitud de Rafael 18 ago 2020)</t>
    </r>
  </si>
  <si>
    <t xml:space="preserve">SERVIÇOS DE LIMPEZA E CONSERVAÇÃO PREDIAL </t>
  </si>
  <si>
    <r>
      <t>LAUDOS TECNICOS REGULARIZAÇÃO</t>
    </r>
    <r>
      <rPr>
        <sz val="11"/>
        <color rgb="FFFF0000"/>
        <rFont val="Calibri"/>
        <family val="2"/>
        <scheme val="minor"/>
      </rPr>
      <t xml:space="preserve"> (se elimina por solicitud de Rafael 18 ago 2020)</t>
    </r>
  </si>
  <si>
    <r>
      <t>ENGENHARIA DO PROPRIETARIO (</t>
    </r>
    <r>
      <rPr>
        <sz val="11"/>
        <color rgb="FFFF0000"/>
        <rFont val="Calibri"/>
        <family val="2"/>
        <scheme val="minor"/>
      </rPr>
      <t>se elimina por solicitud de Rafael 18 ago 2020)</t>
    </r>
  </si>
  <si>
    <r>
      <t>SISTEMAS DE ALMACENAMIENTO DE ENERGÍA MAYORES A 1 MW</t>
    </r>
    <r>
      <rPr>
        <sz val="11"/>
        <color rgb="FFFF0000"/>
        <rFont val="Calibri"/>
        <family val="2"/>
        <scheme val="minor"/>
      </rPr>
      <t xml:space="preserve"> (se elimina por solicitud de Rafael 18 ago 2020)</t>
    </r>
  </si>
  <si>
    <r>
      <t xml:space="preserve">GESTÃO TELEMETRIA </t>
    </r>
    <r>
      <rPr>
        <sz val="11"/>
        <color rgb="FFFF0000"/>
        <rFont val="Calibri"/>
        <family val="2"/>
        <scheme val="minor"/>
      </rPr>
      <t>(se elimina por solicitud de Rafael 18 ago 2020)</t>
    </r>
  </si>
  <si>
    <r>
      <t xml:space="preserve">GESTÃO E MANUTENÇÃO DE FROTA </t>
    </r>
    <r>
      <rPr>
        <sz val="11"/>
        <color rgb="FFFF0000"/>
        <rFont val="Calibri"/>
        <family val="2"/>
        <scheme val="minor"/>
      </rPr>
      <t>(se elimina por solicitud de Rafael 18 ago 2020)</t>
    </r>
  </si>
  <si>
    <r>
      <t xml:space="preserve">SERVIÇOS DE MANUTENÇÃO VEICULOS </t>
    </r>
    <r>
      <rPr>
        <sz val="11"/>
        <color rgb="FFFF0000"/>
        <rFont val="Calibri"/>
        <family val="2"/>
        <scheme val="minor"/>
      </rPr>
      <t>(se elimina por solicitud de Rafael 18 ago 2020)</t>
    </r>
  </si>
  <si>
    <t>SERVIÇO DE REPARO DE EQUIPAMENTOS / MATERIAIS  (se elimina por solicitud de Rafael 18 ago 2020)</t>
  </si>
  <si>
    <r>
      <t xml:space="preserve">SERVIÇO DE REPARO DE EQUIPAMENTOS / MATERIAIS </t>
    </r>
    <r>
      <rPr>
        <sz val="11"/>
        <color rgb="FFFF0000"/>
        <rFont val="Calibri"/>
        <family val="2"/>
        <scheme val="minor"/>
      </rPr>
      <t xml:space="preserve"> (se elimina por solicitud de Rafael 18 ago 2020)</t>
    </r>
  </si>
  <si>
    <r>
      <t xml:space="preserve">MANUTENÇÃO PREVENTIVA E CORRETIVA </t>
    </r>
    <r>
      <rPr>
        <sz val="11"/>
        <color rgb="FFFF0000"/>
        <rFont val="Calibri"/>
        <family val="2"/>
        <scheme val="minor"/>
      </rPr>
      <t>(se elimina por solicitud de Rafael 18 ago 2020)</t>
    </r>
  </si>
  <si>
    <r>
      <t>SUPORTE TÉCNICO</t>
    </r>
    <r>
      <rPr>
        <sz val="11"/>
        <color rgb="FFFF0000"/>
        <rFont val="Calibri"/>
        <family val="2"/>
        <scheme val="minor"/>
      </rPr>
      <t xml:space="preserve"> (se elimina por solicitud de Rafael 18 ago 2020)</t>
    </r>
  </si>
  <si>
    <r>
      <t>MANUTENÇÃO E REFORMA DE TRANSFORMADORES</t>
    </r>
    <r>
      <rPr>
        <sz val="11"/>
        <color rgb="FFFF0000"/>
        <rFont val="Calibri"/>
        <family val="2"/>
        <scheme val="minor"/>
      </rPr>
      <t xml:space="preserve"> (se elimina por solicitud de Rafael 18 ago 2020)</t>
    </r>
  </si>
  <si>
    <r>
      <t>MANUTENÇÃO SECCIONADORES</t>
    </r>
    <r>
      <rPr>
        <sz val="11"/>
        <color rgb="FFFF0000"/>
        <rFont val="Calibri"/>
        <family val="2"/>
        <scheme val="minor"/>
      </rPr>
      <t xml:space="preserve"> (se elimina por solicitud de Rafael 18 ago 2020)</t>
    </r>
  </si>
  <si>
    <r>
      <t>SERVIÇO ELÉTRICO</t>
    </r>
    <r>
      <rPr>
        <sz val="11"/>
        <color rgb="FFFF0000"/>
        <rFont val="Calibri"/>
        <family val="2"/>
        <scheme val="minor"/>
      </rPr>
      <t xml:space="preserve"> (se elimina por solicitud de Rafael 18 ago 2020)</t>
    </r>
  </si>
  <si>
    <t>ALUGUEL IMOVEIS (se elimina por solicitud de Rafael 18 ago 2020)</t>
  </si>
  <si>
    <r>
      <t>ALUGUEL IMOVEIS</t>
    </r>
    <r>
      <rPr>
        <sz val="11"/>
        <color rgb="FFFF0000"/>
        <rFont val="Calibri"/>
        <family val="2"/>
        <scheme val="minor"/>
      </rPr>
      <t xml:space="preserve"> (se elimina por solicitud de Rafael 18 ago 2020)</t>
    </r>
  </si>
  <si>
    <r>
      <t xml:space="preserve">MANUTENÇÃO SISTEMAS DE CLIMATIZAÇÃO </t>
    </r>
    <r>
      <rPr>
        <sz val="11"/>
        <color rgb="FFFF0000"/>
        <rFont val="Calibri"/>
        <family val="2"/>
        <scheme val="minor"/>
      </rPr>
      <t>(se elimina por solicitud de Rafael 18 ago 2020)</t>
    </r>
  </si>
  <si>
    <t>TINTAS E SOLVENTES (se elimina por solicitud de Rafael 18 ago 2020)</t>
  </si>
  <si>
    <r>
      <t>TINTAS E SOLVENTES</t>
    </r>
    <r>
      <rPr>
        <sz val="11"/>
        <color rgb="FFFF0000"/>
        <rFont val="Calibri"/>
        <family val="2"/>
        <scheme val="minor"/>
      </rPr>
      <t xml:space="preserve"> (se elimina por solicitud de Rafael 18 ago 2020)</t>
    </r>
  </si>
  <si>
    <r>
      <t xml:space="preserve">AUXILIARES </t>
    </r>
    <r>
      <rPr>
        <sz val="11"/>
        <color rgb="FFFF0000"/>
        <rFont val="Calibri"/>
        <family val="2"/>
        <scheme val="minor"/>
      </rPr>
      <t xml:space="preserve"> (se elimina por solicitud de Rafael 18 ago 2020)</t>
    </r>
  </si>
  <si>
    <t>AUXILIARES  (se elimina por solicitud de Rafael 18 ago 2020)</t>
  </si>
  <si>
    <r>
      <t xml:space="preserve">GESTÃO ABASTECIMENTO </t>
    </r>
    <r>
      <rPr>
        <sz val="11"/>
        <color rgb="FFFF0000"/>
        <rFont val="Calibri"/>
        <family val="2"/>
        <scheme val="minor"/>
      </rPr>
      <t>(Este no debe existir porque pasará al CSC)</t>
    </r>
  </si>
  <si>
    <r>
      <t>PORTARIA,RECEPCIONISTA,TELEFONISTA,MOTORISTA</t>
    </r>
    <r>
      <rPr>
        <sz val="11"/>
        <color rgb="FFFF0000"/>
        <rFont val="Calibri"/>
        <family val="2"/>
        <scheme val="minor"/>
      </rPr>
      <t xml:space="preserve"> (se elimina por solicitud de Rafael 18 ago 2020)</t>
    </r>
  </si>
  <si>
    <t>PORTARIA,RECEPCIONISTA,TELEFONISTA,MOTORISTA (se elimina por solicitud de Rafael 18 ago 2020)</t>
  </si>
  <si>
    <r>
      <t xml:space="preserve">FROTA VEICULOS ESPECIAIS </t>
    </r>
    <r>
      <rPr>
        <sz val="11"/>
        <color rgb="FFFF0000"/>
        <rFont val="Calibri"/>
        <family val="2"/>
        <scheme val="minor"/>
      </rPr>
      <t>(se elimina por solicitud de Rafael 18 ago 2020)</t>
    </r>
  </si>
  <si>
    <r>
      <t xml:space="preserve">FROTA VEICULOS TRAÇADOS </t>
    </r>
    <r>
      <rPr>
        <sz val="11"/>
        <color rgb="FFFF0000"/>
        <rFont val="Calibri"/>
        <family val="2"/>
        <scheme val="minor"/>
      </rPr>
      <t xml:space="preserve"> (se elimina por solicitud de Rafael 18 ago 2020)</t>
    </r>
  </si>
  <si>
    <t>FROTA VEICULOS TRAÇADOS  (se elimina por solicitud de Rafael 18 ago 2020)</t>
  </si>
  <si>
    <r>
      <t>TRANSPORTE ESPECIAL EQUIPAMENTOS</t>
    </r>
    <r>
      <rPr>
        <sz val="11"/>
        <color rgb="FFFF0000"/>
        <rFont val="Calibri"/>
        <family val="2"/>
        <scheme val="minor"/>
      </rPr>
      <t xml:space="preserve"> (se elimina por solicitud de Rafael 18 ago 2020)</t>
    </r>
  </si>
  <si>
    <r>
      <t xml:space="preserve">LAUDOS TECNICOS REGULARIZAÇÃO  </t>
    </r>
    <r>
      <rPr>
        <sz val="11"/>
        <color rgb="FFFF0000"/>
        <rFont val="Calibri"/>
        <family val="2"/>
        <scheme val="minor"/>
      </rPr>
      <t>(se elimina por solicitud de Rafael 18 ago 2020)</t>
    </r>
  </si>
  <si>
    <t>LAUDOS TECNICOS REGULARIZAÇÃO  (se elimina por solicitud de Rafael 18 ago 2020)</t>
  </si>
  <si>
    <r>
      <t xml:space="preserve">BUCHA </t>
    </r>
    <r>
      <rPr>
        <sz val="11"/>
        <color rgb="FFFF0000"/>
        <rFont val="Calibri"/>
        <family val="2"/>
        <scheme val="minor"/>
      </rPr>
      <t>(se elimina por solicitud de Rafael 18 ago 2020)</t>
    </r>
  </si>
  <si>
    <t>BUCHA (se elimina por solicitud de Rafael 18 ago 2020)</t>
  </si>
  <si>
    <t>079010020</t>
  </si>
  <si>
    <r>
      <t xml:space="preserve">LOCAÇÃO VEICULOS </t>
    </r>
    <r>
      <rPr>
        <sz val="11"/>
        <color rgb="FFFF0000"/>
        <rFont val="Calibri"/>
        <family val="2"/>
        <scheme val="minor"/>
      </rPr>
      <t xml:space="preserve"> (se elimina por solicitud de Rafael 18 ago 2020)</t>
    </r>
  </si>
  <si>
    <t>LOCAÇÃO VEICULOS  (se elimina por solicitud de Rafael 18 ago 2020)</t>
  </si>
  <si>
    <t>100010032</t>
  </si>
  <si>
    <t>100010029</t>
  </si>
  <si>
    <t>100010031</t>
  </si>
  <si>
    <t>100010030</t>
  </si>
  <si>
    <t>078010018</t>
  </si>
  <si>
    <t>110010023</t>
  </si>
  <si>
    <t>047010020</t>
  </si>
  <si>
    <t>051080016</t>
  </si>
  <si>
    <t>005010015</t>
  </si>
  <si>
    <t>007010034</t>
  </si>
  <si>
    <t>LOCAÇÃO DE MÁQUINAS DE CAFÉ</t>
  </si>
  <si>
    <t>064010048</t>
  </si>
  <si>
    <t>MATERIAIS DE CONSTRUÇÃO</t>
  </si>
  <si>
    <t>074010012</t>
  </si>
  <si>
    <t>GARANTIAS DE EQUIPAMENTOS DE INFORMÁTICA</t>
  </si>
  <si>
    <t>077010029</t>
  </si>
  <si>
    <t>DESTINAÇÃO DE RESÍDUOS</t>
  </si>
  <si>
    <t>040010015</t>
  </si>
  <si>
    <t>GESTÃO GEORREFERENCIAMENTO</t>
  </si>
  <si>
    <t>083010057</t>
  </si>
  <si>
    <t>091010015</t>
  </si>
  <si>
    <t>096010036</t>
  </si>
  <si>
    <t>142010008</t>
  </si>
  <si>
    <t>SUPORTE E MANUTENÇÃO ERP DO MESMO FABRICANTE</t>
  </si>
  <si>
    <t>FRETE</t>
  </si>
  <si>
    <t>112010001</t>
  </si>
  <si>
    <t>TURN-KEY LINHAS DE TRANSMISSÃO</t>
  </si>
  <si>
    <t>137010001</t>
  </si>
  <si>
    <t>TURN-KEY SUBESTAÇÕES</t>
  </si>
  <si>
    <t>113020001</t>
  </si>
  <si>
    <t>038010116</t>
  </si>
  <si>
    <t>079010018</t>
  </si>
  <si>
    <t>REINTEGRAÇÃO DE POSSE</t>
  </si>
  <si>
    <t>079010019</t>
  </si>
  <si>
    <t>REMOÇÃO DE ENTULHO</t>
  </si>
  <si>
    <t>087010023</t>
  </si>
  <si>
    <t>ANÁLISE DE ÁGUA</t>
  </si>
  <si>
    <t>SERVIÇOS DE TELECOMUNICAÇÕES</t>
  </si>
  <si>
    <t>SUPORTE TÉCNICO SISTEMAS NÃO VINCULADOS A ERP</t>
  </si>
  <si>
    <t>104010032</t>
  </si>
  <si>
    <t>CRÉDITO DE CARBONO</t>
  </si>
  <si>
    <t>136010004</t>
  </si>
  <si>
    <t>PESQUISA E DESENVOLVIMENTO</t>
  </si>
  <si>
    <t>SUPORTE TÉCNICO (se elimina por solicitud de Rafael 18 ago 2020)</t>
  </si>
  <si>
    <t>SERVIÇOS CLIMÁTICOS</t>
  </si>
  <si>
    <r>
      <t>GESTÃO PREDIAL</t>
    </r>
    <r>
      <rPr>
        <sz val="11"/>
        <color rgb="FFFF0000"/>
        <rFont val="Calibri"/>
        <family val="2"/>
        <scheme val="minor"/>
      </rPr>
      <t xml:space="preserve"> (se elimina por solicitud de Rafael 27 ago 2020)</t>
    </r>
  </si>
  <si>
    <t>GESTÃO PREDIAL (se elimina por solicitud de Rafael 27 ago 2020)</t>
  </si>
  <si>
    <t>067010020</t>
  </si>
  <si>
    <t>REFORMAS E OBRAS DE CONSTRUÇÃO CIVIL</t>
  </si>
  <si>
    <t>CABO COBRE ATERRAMENTO/ENERGIA</t>
  </si>
  <si>
    <t>005010016</t>
  </si>
  <si>
    <t>SONDAGEM  (se elimina por solicitud de Rafael 27 ago 2020)</t>
  </si>
  <si>
    <r>
      <t xml:space="preserve">SONDAGEM </t>
    </r>
    <r>
      <rPr>
        <sz val="11"/>
        <color rgb="FFFF0000"/>
        <rFont val="Calibri"/>
        <family val="2"/>
        <scheme val="minor"/>
      </rPr>
      <t xml:space="preserve"> (se elimina por solicitud de Rafael 27 ago 2020)</t>
    </r>
  </si>
  <si>
    <t>040010016</t>
  </si>
  <si>
    <t>104010033</t>
  </si>
  <si>
    <t>138030001</t>
  </si>
  <si>
    <t>137020002</t>
  </si>
  <si>
    <t>SUMINISTRO DE BIENES, OBRAS CIVILES Y PRESTACIÓN DE SERVICIOS PARA PROYECTOS DE CONSTRUCCIÓN, RENOVACIÓN Y AMPLIACIÓN DE SUBESTACIONES</t>
  </si>
  <si>
    <t>031110012</t>
  </si>
  <si>
    <t>CONSTRUCCIÓN SUBESTACIONES Se elimina por solicitud de Carolina García.  Se pasa para CCP SE</t>
  </si>
  <si>
    <r>
      <t xml:space="preserve">CONSTRUCCIÓN SUBESTACIONES </t>
    </r>
    <r>
      <rPr>
        <sz val="11"/>
        <color rgb="FFFF0000"/>
        <rFont val="Calibri"/>
        <family val="2"/>
        <scheme val="minor"/>
      </rPr>
      <t>Se elimina por solicitud de Carolina García.  Se pasa para CCP SE</t>
    </r>
  </si>
  <si>
    <t>CONSTRUCCIÓN SUBESTACIONES  Se elimina por solicitud de Carolina García.  Se pasa para CCP SE</t>
  </si>
  <si>
    <r>
      <t xml:space="preserve">CONSTRUCCIÓN SUBESTACIONES </t>
    </r>
    <r>
      <rPr>
        <sz val="11"/>
        <color rgb="FFFF0000"/>
        <rFont val="Calibri"/>
        <family val="2"/>
        <scheme val="minor"/>
      </rPr>
      <t xml:space="preserve"> Se elimina por solicitud de Carolina García.  Se pasa para CCP SE</t>
    </r>
  </si>
  <si>
    <r>
      <t>CONSTRUCCION / AMPLIACION SUBESTACIONES</t>
    </r>
    <r>
      <rPr>
        <sz val="11"/>
        <color rgb="FFFF0000"/>
        <rFont val="Calibri"/>
        <family val="2"/>
        <scheme val="minor"/>
      </rPr>
      <t xml:space="preserve"> Se elimina por solicitud de Carolina García.  Se pasa para CCP SE</t>
    </r>
  </si>
  <si>
    <t>CONSTRUCCION / AMPLIACION SUBESTACIONES Se elimina por solicitud de Carolina García.  Se pasa para CCP SE</t>
  </si>
  <si>
    <r>
      <t xml:space="preserve">TELÉFONO COMUN MOVIL </t>
    </r>
    <r>
      <rPr>
        <sz val="11"/>
        <color rgb="FFFF0000"/>
        <rFont val="Calibri"/>
        <family val="2"/>
        <scheme val="minor"/>
      </rPr>
      <t>(Se elimina por solicitud de Carolina García.  Se pasa para Soluciones de telefonía móvil)</t>
    </r>
  </si>
  <si>
    <t>TELÉFONO COMUN MOVIL (Se elimina por solicitud de Carolina García.  Se pasa para Soluciones de telefonía móvil)</t>
  </si>
  <si>
    <r>
      <t>INTEGRACIÓN DE PROYECTOS</t>
    </r>
    <r>
      <rPr>
        <sz val="11"/>
        <color rgb="FFFF0000"/>
        <rFont val="Calibri"/>
        <family val="2"/>
        <scheme val="minor"/>
      </rPr>
      <t xml:space="preserve"> (Se eliminó por solicitud de Carolina García.  Se pasó para CCP SE)</t>
    </r>
  </si>
  <si>
    <t>INTEGRACIÓN DE PROYECTOS (Se eliminó por solicitud de Carolina García.  Se pasó para CCP SE)</t>
  </si>
  <si>
    <r>
      <t xml:space="preserve">SUMINISTRO DE BIENES, OBRAS CIVILES Y PRESTACIÓN DE SERVICIOS PARA PROYECTOS DE CONSTRUCCIÓN, RENOVACIÓN Y AMPLIACIÓN DE  SUBESTACIONES </t>
    </r>
    <r>
      <rPr>
        <sz val="11"/>
        <color rgb="FFFF0000"/>
        <rFont val="Calibri"/>
        <family val="2"/>
        <scheme val="minor"/>
      </rPr>
      <t>(Se</t>
    </r>
    <r>
      <rPr>
        <sz val="11"/>
        <rFont val="Calibri"/>
        <family val="2"/>
        <scheme val="minor"/>
      </rPr>
      <t xml:space="preserve"> </t>
    </r>
    <r>
      <rPr>
        <sz val="11"/>
        <color rgb="FFFF0000"/>
        <rFont val="Calibri"/>
        <family val="2"/>
        <scheme val="minor"/>
      </rPr>
      <t>eliminó por solicitud de Carolina García.  Se pasó para CCP SE)</t>
    </r>
  </si>
  <si>
    <t>SUMINISTRO DE BIENES, OBRAS CIVILES Y PRESTACIÓN DE SERVICIOS PARA PROYECTOS DE CONSTRUCCIÓN, RENOVACIÓN Y AMPLIACIÓN DE  SUBESTACIONES (Se eliminó por solicitud de Carolina García.  Se pasó para CCP SE)</t>
  </si>
  <si>
    <t>ARRENDAMIENTO DE OFICINAS, PARQUEADEROS Y APARTAMENTOS</t>
  </si>
  <si>
    <t>110060024</t>
  </si>
  <si>
    <t>005010017</t>
  </si>
  <si>
    <t>LOCAÇÃO DE VEÍCULOS PESADOS</t>
  </si>
  <si>
    <t>005010018</t>
  </si>
  <si>
    <t>GESTÃO E MANUTENÇÃO DE FROTA VEÍCULOS PESADOS</t>
  </si>
  <si>
    <r>
      <t xml:space="preserve">LOCAÇÃO </t>
    </r>
    <r>
      <rPr>
        <sz val="11"/>
        <color rgb="FFFF0000"/>
        <rFont val="Calibri"/>
        <family val="2"/>
        <scheme val="minor"/>
      </rPr>
      <t>DE VEÍCULOS LEVES</t>
    </r>
  </si>
  <si>
    <r>
      <t xml:space="preserve">GESTÃO E MANUTENÇÃO DE FROTA </t>
    </r>
    <r>
      <rPr>
        <sz val="11"/>
        <color rgb="FFFF0000"/>
        <rFont val="Calibri"/>
        <family val="2"/>
        <scheme val="minor"/>
      </rPr>
      <t>VEÍCULOS LEVES</t>
    </r>
  </si>
  <si>
    <t>110010025</t>
  </si>
  <si>
    <t>CIRCUITO FECHADO DE TELEVISÃO (CFTV)</t>
  </si>
  <si>
    <t>SEGURANÇA PATRIMONIAL</t>
  </si>
  <si>
    <t>Se crearon categorías nuevas y cambiaron la descripción de algunas, según solicitud de Rafael del 22 de feb 2021</t>
  </si>
  <si>
    <t>Se cambió la subcategoría 015090004 por la subcaetgoría 012090117 por solicitud de Mónica Duque del 10 de mar 2021</t>
  </si>
  <si>
    <t>012090117</t>
  </si>
  <si>
    <t>OXP</t>
  </si>
  <si>
    <t>APORTES PARAFISCALES</t>
  </si>
  <si>
    <t>CONTRATOS CON INSTITUCIONES PÚBLICAS O ESTATALES</t>
  </si>
  <si>
    <t>Los contratos de asesoría técnica, financiera y  legal y en general los servicios que se requieran para el análisis y estructuración de  negocios de inversión o desinversión en Colombia o en el exterior o la contratación de servicios  que surjan como consecuente de estos</t>
  </si>
  <si>
    <t>Nota: Se utilizan las categorías vigentes</t>
  </si>
  <si>
    <t>INTERVIAL</t>
  </si>
  <si>
    <t>Procesos de selección de personal: a qué se refiere?  Si es la contratación de la empresa que hace los procesos de selección de personal no es exceptuado.  Si es la contratación de las personas, esto no es una categoría de compra</t>
  </si>
  <si>
    <t>asesorias legales, tributarias, financieras, conables y de nuevos negociosasesorias legales, tributarias, financieras, conables y de nuevos negocios.  NOTA:  es solo lo relacionado con los nuevos negocios</t>
  </si>
  <si>
    <t>Se debería dividir en dos:  capacitación con cursos abiertos al mercado (beneficios de empleados), cursos hechos a la medida</t>
  </si>
  <si>
    <r>
      <t xml:space="preserve">SERVICIOS TÉCNICOS ESPECIALIZADOS </t>
    </r>
    <r>
      <rPr>
        <sz val="11"/>
        <color rgb="FFFF0000"/>
        <rFont val="Calibri"/>
        <family val="2"/>
        <scheme val="minor"/>
      </rPr>
      <t>(se elimina por solicitud de Ana Catalina del 12 de marzo 2021)</t>
    </r>
  </si>
  <si>
    <r>
      <t>SUMINISTRO ESTACIONES DE TRABAJO</t>
    </r>
    <r>
      <rPr>
        <sz val="11"/>
        <color rgb="FFFF0000"/>
        <rFont val="Calibri"/>
        <family val="2"/>
        <scheme val="minor"/>
      </rPr>
      <t xml:space="preserve"> (se elimina por solicitud de Ana Catalina del 12 de marzo 2021)</t>
    </r>
  </si>
  <si>
    <t>SOLUCIONES DE CÓMPUTO PERSONAL  (se elimina por solicitud de Ana Catalina del 12 de marzo 2021)</t>
  </si>
  <si>
    <r>
      <t xml:space="preserve">SISTEMAS Y PARTES DE BACKUP Y ALMACENAMIENTO </t>
    </r>
    <r>
      <rPr>
        <sz val="11"/>
        <color rgb="FFFF0000"/>
        <rFont val="Calibri"/>
        <family val="2"/>
        <scheme val="minor"/>
      </rPr>
      <t>(se elimina por solicitud de Ana Catalina del 12 de marzo 2021)</t>
    </r>
  </si>
  <si>
    <t>SOLUCIONES DE SERVIDORES, BACKUP Y ALMACENAMIENTO (se elimina por solicitud de Ana Catalina del 12 de marzo 2021)</t>
  </si>
  <si>
    <r>
      <t xml:space="preserve">PARTES Y ACCESORIOS PARA EQUIPOS DE CÓMPUTO, SERVIDORES, REDES, BACKUP Y ALMACENAMIENTO </t>
    </r>
    <r>
      <rPr>
        <sz val="11"/>
        <color rgb="FFFF0000"/>
        <rFont val="Calibri"/>
        <family val="2"/>
        <scheme val="minor"/>
      </rPr>
      <t>(Se elimina por solicitud de Ana Catalina del 12 de marzo 2021)</t>
    </r>
  </si>
  <si>
    <t>PARTES Y ACCESORIOS PARA EQUIPOS DE CÓMPUTO, SERVIDORES, REDES, BACKUP Y ALMACENAMIENTO (Se elimina por solicitud de Ana Catalina del 12 de marzo)</t>
  </si>
  <si>
    <t>SERVICIOS DE INSTALACIÓN Y MANTENIMIENTO</t>
  </si>
  <si>
    <t>OTA</t>
  </si>
  <si>
    <t>FORMACIÓN DISEÑADA A LA MEDIDA</t>
  </si>
  <si>
    <t>AUXILIOS SALUD Y EDUCACIÓN PARA JUBILADOS</t>
  </si>
  <si>
    <t>PATROCINIOS A EVENTOS</t>
  </si>
  <si>
    <t>AFILIACIONES</t>
  </si>
  <si>
    <t>DIVIDENDOS</t>
  </si>
  <si>
    <t>HONORARIOS JUNTA DIRECTIVA</t>
  </si>
  <si>
    <t>LICENCIAS Y PERMISOS</t>
  </si>
  <si>
    <t>GASTOS DE REPRESENTACIÓN</t>
  </si>
  <si>
    <t>SINIESTROS</t>
  </si>
  <si>
    <t>FORMACIÓN ABIERTA AL PÚBLICO</t>
  </si>
  <si>
    <t>OXP000001</t>
  </si>
  <si>
    <t>OXP000002</t>
  </si>
  <si>
    <t>OXP000003</t>
  </si>
  <si>
    <t>OXP000004</t>
  </si>
  <si>
    <t>OXP000005</t>
  </si>
  <si>
    <t>OXP000006</t>
  </si>
  <si>
    <t>OXP000007</t>
  </si>
  <si>
    <t>OXP000008</t>
  </si>
  <si>
    <t>OXP000009</t>
  </si>
  <si>
    <t>OXP000010</t>
  </si>
  <si>
    <t>OXP000011</t>
  </si>
  <si>
    <t>OXP000012</t>
  </si>
  <si>
    <t>OXP000013</t>
  </si>
  <si>
    <t>OXP000014</t>
  </si>
  <si>
    <t>OXP000015</t>
  </si>
  <si>
    <t>SERVICIOS PARA LA GESTIÓN SOCIAL  (se elimina por solicitud de Ana Catalina 15 mar 2021)</t>
  </si>
  <si>
    <t>ESTUDIOS AMBIENTALES</t>
  </si>
  <si>
    <t>SERVICIOS PARA LA GESTIÓN SOCIAL</t>
  </si>
  <si>
    <t>GESTIÓN DE EDIFICACIONES</t>
  </si>
  <si>
    <t>PRESTACIÓN DE SERVICIOS EN GESTIÓN DE SEGURIDAD, SALUD EN EL TRABAJO Y AMBIENTAL</t>
  </si>
  <si>
    <t>PROGRAMA DE ARQUEOLOGÍA PREVENTIVA</t>
  </si>
  <si>
    <t>SOLUCIONES DE SERVIDORES, EQUIPOS DE BACKUP, ALMACENAMIENTO, REDES DE DATOS Y PARTES Y ACCESORIOS PARA EQUIPOS DE CÓMPUTO, SERVIDORES, REDES, BACKUP Y ALMACENAMIENTO</t>
  </si>
  <si>
    <t>EXCEPTUADO EN LOS ACUERDOS DE CONTRATACIÓN</t>
  </si>
  <si>
    <t>X</t>
  </si>
  <si>
    <t>TRANSELCA</t>
  </si>
  <si>
    <t>REP</t>
  </si>
  <si>
    <t>INTERCHILE</t>
  </si>
  <si>
    <t>COSTERA</t>
  </si>
  <si>
    <t>TO</t>
  </si>
  <si>
    <t>JOSÉ IVAN</t>
  </si>
  <si>
    <t>SERVICIOS CONEXOS A LA CONTRATACIÓN DE SEGUROS (EJ: DESEVAL)</t>
  </si>
  <si>
    <t>VINCULADAS A LAS CATEGORÍAS FINANCIERAS</t>
  </si>
  <si>
    <t>CODIFICADO?</t>
  </si>
  <si>
    <t>SI</t>
  </si>
  <si>
    <t>NO</t>
  </si>
  <si>
    <t>REVISAR EN QUÉ CATEGORÍA DEBERÍA ESTAR</t>
  </si>
  <si>
    <t>INSTALACIÓN Y REPARACIÓN DE DEFENSAS CAMINERAS Y ELEMENTOS DE CONTENCIÓN</t>
  </si>
  <si>
    <t>MANTENIMIENTO Y CALIBRACIÓN ESTACIONES DE PESAJE</t>
  </si>
  <si>
    <t>*Se eliminaron algunas subcategorías de ITCO en el traductor de categorías por solicitud de Ana Catalina Muñoz y se actualizaron en esta matriz del estandar de categorías.  Tambien se modificaron algunos nombres de subcategorías del traductor
*Se cambió el link de la subcategoría del traductor "electrificación rural" de la subcategoría SERVICIOS PARA LA GESTIÓN AMBIENTAL para SERVICIOS PARA LA GESTIÓN SOCIAL.
*Se cambió el link de la subcategoría del traductor "rescate y monitoreo arqueológico" de la subcategoría SERVICIOS PARA LA GESTIÓN AMBIENTAL para SERVICIOS PARA LA GESTIÓN SOCIAL.
*Se modificó el nombre de la subcatgoría 402020001 ESTUDIOS Y PROYECTOS, por ESTUDIOS Y PROYECTOS DE CONCESIONES VIALES
*Se elimina la subcategoría 105010001 APORTES A FUNDACIONES U ORGANISMOS SIN ÁNIMO DE LUCRO que va por OXP
*Se eliminan las subcategorías 105050001, 105050002, 105050003 y 105050004 de servicios públicos, pues todo va por OXP.
*Se elimina la subcategoría 105030001 IMPUESTOS, TASAS Y CONTRIBUCIONES que va por OXP
*Se modifica la descripción de la subcategoría 108030001 pasando de SUSCRIPCIONES Y AFILIACIONES a SUSCRIPCIONES.  (las afiliaciones van por OXP).
*Se elimina la subcategoría 205120002 CONSTITUCIÓN DE SERVIDUMBRE Y PAGO DE MEJORAS RELACIONADAS CON LA GESTIÓN PREDIAL que va por OXP
*Se modifica la descripción de la subcategoría 111030002 FORMACIÓN TEMAS VARIOS por FORMACIÓN DISEÑADA A LA MEDIDA
*Se cambió la asociación de la subcategoría de Transelca MOVIMIENTO TRANSFORMADORES DE POTENCIA que estaba asociada a TRANSPORTE NACIONAL DE CARGA PESADA, quedando asociada a TRANSPORTE DE CARGA EXTRADIMENSIONADA O EXTRAPESADA que es el verdadero alcance de la subcategoría
*Se adicionaron las subcategorías relacionadas con las OXP nuevas</t>
  </si>
  <si>
    <t>SERVICIOS FIDUCIARIOS</t>
  </si>
  <si>
    <t>SUMINISTRO DEFENSAS CAMINERAS METÁLICAS Y ELEMENTOS DE CONTENCIÓN</t>
  </si>
  <si>
    <t>DEFENSAS CAMINERAS METÁLICAS Y OTROS</t>
  </si>
  <si>
    <t>BACHEO MANTENIMIENTO RUTINARIO</t>
  </si>
  <si>
    <t>MANTENIMIENTO RUTINARIO PAVIMENTOS</t>
  </si>
  <si>
    <t>MANTENIMIENTO PARADEROS DE BUSES</t>
  </si>
  <si>
    <t>CONTROL HIELOS PAVIMENTO</t>
  </si>
  <si>
    <t>EVENTOS SEGURIDAD VIAL</t>
  </si>
  <si>
    <t>CERCOS METÁLICOS Y MALLAS CIERRO</t>
  </si>
  <si>
    <t>MANTENIMIENTO RUTINARIO SEÑALES</t>
  </si>
  <si>
    <t>MANTENIMIENTO  PANTALLAS ACÚSTICAS</t>
  </si>
  <si>
    <t>MANTENIMIENTO PLAZAS DE PEAJE</t>
  </si>
  <si>
    <t>MANTENIMIENTO RUTINARIO DE BERMAS</t>
  </si>
  <si>
    <t>BARRERAS NEW JERSEY</t>
  </si>
  <si>
    <t>RETIRO Y BORRADO PROPAGANDA</t>
  </si>
  <si>
    <t>ESTUDIOS Y PROYECTOS VIALES</t>
  </si>
  <si>
    <t>RECONSTRUCCIÓN ACCIDENTES</t>
  </si>
  <si>
    <t>DRENES Y SUBDRENES</t>
  </si>
  <si>
    <t>CONTENCIÓN TALUDES</t>
  </si>
  <si>
    <t>GESTIÓN COMERCIAL RECAUDO ELECTRÓNICO Y TAG</t>
  </si>
  <si>
    <t>SERVICIO MEDIOS DE PAGO ELECTRÓNICOS</t>
  </si>
  <si>
    <t>OFICINAS COMERCIALES</t>
  </si>
  <si>
    <t>SERVICIO DE INTERMEDIACIÓN IPREV</t>
  </si>
  <si>
    <t>MANTENIMIENTO DEFENSAS CAMINERAS METÁLICAS Y OTROS</t>
  </si>
  <si>
    <t>MANTENIMIENTO CALLES DE SERVICIO O ACCESOS GRANULARES</t>
  </si>
  <si>
    <t>ESTABILIZACIÓN LOSAS</t>
  </si>
  <si>
    <t>REPARACIÓN DE ESPESOR PARCIAL O RODADURA</t>
  </si>
  <si>
    <t>REEMPLAZO DE LOSAS DE HORMIGÓN RÍGIDO</t>
  </si>
  <si>
    <t>CEPILLADO PAVIMENTOS</t>
  </si>
  <si>
    <t>RECAMBIO TABLEROS ELÉCTRICOS TÚNEL</t>
  </si>
  <si>
    <t>RECAMBIO SISTEMAS ILUMINACIÓN TÚNEL</t>
  </si>
  <si>
    <t>RECAMBIO SERVIDORES SISTEMAS TÚNEL</t>
  </si>
  <si>
    <t>RECAMBIO EQUIPOS DE CONTROL E INFORMACIÓN TÚNEL</t>
  </si>
  <si>
    <t>RECAMBIO VENTILADORES TÚNEL</t>
  </si>
  <si>
    <t>RECAMBIO GENERADOR PLAZAS PEAJE O TÚNEL</t>
  </si>
  <si>
    <t>RECAMBIO EQUIPOS ELÉCTRICOS TÚNEL</t>
  </si>
  <si>
    <t>MANTENIMIENTO SISTEMAS DE VENTILADORES</t>
  </si>
  <si>
    <t>MANTENIMIENTO SISTEMAS DE EQUIPOS ELÉCTRICOS</t>
  </si>
  <si>
    <t>MANTENIMIENTO SISTEMAS DE EQUIPOS CONTROL</t>
  </si>
  <si>
    <t>MANTENIMIENTO EQUIPOS DE EMERGENCIA</t>
  </si>
  <si>
    <t>ACTUALIZACIÓN SOFTWARE TÚNEL</t>
  </si>
  <si>
    <t>SOFTWARE SISTEMAS DE COBRO</t>
  </si>
  <si>
    <t>TAG</t>
  </si>
  <si>
    <t>TARJETA SIN CONTACTO</t>
  </si>
  <si>
    <t>MANTENIMIENTO DE PANELES DE MENSAJERÍA VARIABLE</t>
  </si>
  <si>
    <t>RECAMBIO SERVIDORES SISTEMAS DE PEAJE</t>
  </si>
  <si>
    <t>RECAMBIO MAYOR VÍAS SISTEMAS DE PEAJE</t>
  </si>
  <si>
    <t>MANTENIMIENTO SISTEMAS ILUMINACIÓN VÍAL</t>
  </si>
  <si>
    <t>RECAMBIO MAYOR SISTEMAS ILUMINACIÓN VÍAL</t>
  </si>
  <si>
    <t>MANTENIMIENTO EQUIPOS Y TECNOLOGÍAS DE RUTA</t>
  </si>
  <si>
    <t>IMPRESIÓN BOLETOS DE PEAJES</t>
  </si>
  <si>
    <t>EQUIPOS Y PARTES TECNOLOGÍAS DE RUTA</t>
  </si>
  <si>
    <t>RECAMBIO MAYOR SISTEMAS DE CARRILES O VÍAS PEAJE</t>
  </si>
  <si>
    <t>DRENAJE PUENTES</t>
  </si>
  <si>
    <t>JUNTAS EXPANSIÓN</t>
  </si>
  <si>
    <t>MANTENIMIENTO BARANDAS</t>
  </si>
  <si>
    <t>MANTENIMIENTO CAUCES</t>
  </si>
  <si>
    <t>MANTENIMIENTO PAVIMENTOS PUENTES Y ESTRUCTURAS</t>
  </si>
  <si>
    <t>MANTENIMIENTO TRAMPAS GRASA</t>
  </si>
  <si>
    <t>BACHEO MANTENIMIENTO MAYOR</t>
  </si>
  <si>
    <t>FRESADO Y MICROFRESADO CARPETA ASFÁLTICA</t>
  </si>
  <si>
    <t>MANTENIMIENTO CARPETA RODADURA</t>
  </si>
  <si>
    <t>MANTENIMIENTO MAYOR BERMAS</t>
  </si>
  <si>
    <t>MANTENIMIENTO MAYOR CALLES DE SERVICIO O ACCESOS</t>
  </si>
  <si>
    <t>MICROAGLOMERADOS</t>
  </si>
  <si>
    <t>SUMINISTRO Y COLOCACIÓN MEZCLA ASFÁLTICA CALIENTE</t>
  </si>
  <si>
    <t>DEMARCACIÓN PAVIMENTO</t>
  </si>
  <si>
    <t>REMOCIÓN E INSTALACIÓN DE SEÑALES</t>
  </si>
  <si>
    <t>TACHAS Y TACHONES REFLECTANTES</t>
  </si>
  <si>
    <t>ELEMENTOS DE DRENAJE</t>
  </si>
  <si>
    <t>LIMPIEZA Y ROCE</t>
  </si>
  <si>
    <t>RETIRO BASURA Y ESCOMBROS</t>
  </si>
  <si>
    <t>SANEAMIENTO</t>
  </si>
  <si>
    <t>DONACIONES</t>
  </si>
  <si>
    <t>SELLO DE JUNTAS Y GRIETAS</t>
  </si>
  <si>
    <t>SERVICIO INTEGRAL CARROTALLER, INSPECCION DE TRAFICO, VIGILANCIA Y GRUAS</t>
  </si>
  <si>
    <t>SEGUIMIENTO SATELITAL DE VEHÍCULOS</t>
  </si>
  <si>
    <t>2 NUEVO CÓDIGO SUBCATEGORÍA (NIVEL 4)
Dígitos 6, 7, 8 y 9</t>
  </si>
  <si>
    <t>Propuesta Subcategoría</t>
  </si>
  <si>
    <t>Propuesta Subcategoría (Corto)</t>
  </si>
  <si>
    <t>Propuesta Material (adaptado a 40 caract)</t>
  </si>
  <si>
    <t>Unidad</t>
  </si>
  <si>
    <t>Nuevo codigo propuesta SUBCATEGORÍA</t>
  </si>
  <si>
    <t>Observación</t>
  </si>
  <si>
    <t>xx</t>
  </si>
  <si>
    <t>Codigo Cuenta Contable</t>
  </si>
  <si>
    <t>Nombre Cuenta contable</t>
  </si>
  <si>
    <t>ACT SW TÚNEL</t>
  </si>
  <si>
    <t/>
  </si>
  <si>
    <t>SER</t>
  </si>
  <si>
    <t>Sin codigo, no requiere Cat. Valoración</t>
  </si>
  <si>
    <t>SW SIST DE COBRO</t>
  </si>
  <si>
    <t>20</t>
  </si>
  <si>
    <t>DC METÁLICAS Y OTROS</t>
  </si>
  <si>
    <t>UN</t>
  </si>
  <si>
    <t>Conservación &amp; Mantenimiento Rutinario</t>
  </si>
  <si>
    <t>CONTROL HIELO PAVI</t>
  </si>
  <si>
    <t>KM</t>
  </si>
  <si>
    <t>BACHEO M&amp;M</t>
  </si>
  <si>
    <t>BACHEO CON MEZCLA ASFALTO CALIENTE</t>
  </si>
  <si>
    <t>M2</t>
  </si>
  <si>
    <t>Conservacion &amp; Mantenimiento Mayor</t>
  </si>
  <si>
    <t>BACHEO M&amp;R</t>
  </si>
  <si>
    <t>BACHEO SUP CARP ASFÁLT CALIENTE &lt;5CM</t>
  </si>
  <si>
    <t>BACHEO SUP CARP ASFÁLT CALIENTE 5-6CM</t>
  </si>
  <si>
    <t>BACHEO SUP CARP ASFÁLT CALIENTE 16-24CM</t>
  </si>
  <si>
    <t>BACHEO RUTI CARP ASFÁLT CONVENC CALIENTE</t>
  </si>
  <si>
    <t>MT3 Bacheo asfalto c/mezcla asfalto caliente</t>
  </si>
  <si>
    <t>MICROFRESADO LOCAL MENORES EN PAVIMENTOS</t>
  </si>
  <si>
    <t>M&amp;R PAVIMENTOS</t>
  </si>
  <si>
    <t>Nueva Costera</t>
  </si>
  <si>
    <t>NUEVA COSTERA</t>
  </si>
  <si>
    <t>Costera</t>
  </si>
  <si>
    <t>BACHEOS MANTENIMIENTO RUTINARIO</t>
  </si>
  <si>
    <t xml:space="preserve">BACHEO ESTRUCTURA PAVIMENTO </t>
  </si>
  <si>
    <t>M3</t>
  </si>
  <si>
    <r>
      <rPr>
        <sz val="10"/>
        <color theme="4"/>
        <rFont val="Arial"/>
        <family val="2"/>
      </rPr>
      <t>UNIDAD EN M3</t>
    </r>
    <r>
      <rPr>
        <sz val="10"/>
        <color theme="1"/>
        <rFont val="Arial"/>
        <family val="2"/>
      </rPr>
      <t xml:space="preserve"> Nueva Costera. </t>
    </r>
    <r>
      <rPr>
        <sz val="10"/>
        <color rgb="FFFF0000"/>
        <rFont val="Arial"/>
        <family val="2"/>
      </rPr>
      <t>Modificado</t>
    </r>
  </si>
  <si>
    <t>MANTENIMIENTO RUTINARIO DE SEÑALES</t>
  </si>
  <si>
    <t>M&amp;R SEÑALES</t>
  </si>
  <si>
    <t>MANT Y REPOSI SEÑALES TEMPORALES OBRA</t>
  </si>
  <si>
    <t>RELLENO DE EROSIONES</t>
  </si>
  <si>
    <t>ESTRUCTURAS DE CONCRETO</t>
  </si>
  <si>
    <t>ESTRU CONCRETO</t>
  </si>
  <si>
    <r>
      <rPr>
        <sz val="10"/>
        <color theme="4"/>
        <rFont val="Arial"/>
        <family val="2"/>
      </rPr>
      <t xml:space="preserve">UNIDAD EN M3 </t>
    </r>
    <r>
      <rPr>
        <sz val="10"/>
        <color theme="1"/>
        <rFont val="Arial"/>
        <family val="2"/>
      </rPr>
      <t xml:space="preserve">Nueva Costera. </t>
    </r>
    <r>
      <rPr>
        <sz val="10"/>
        <color rgb="FFFF0000"/>
        <rFont val="Arial"/>
        <family val="2"/>
      </rPr>
      <t>Diana, por favor confirmar Unidad de Medida</t>
    </r>
    <r>
      <rPr>
        <sz val="10"/>
        <color theme="1"/>
        <rFont val="Arial"/>
        <family val="2"/>
      </rPr>
      <t xml:space="preserve">. </t>
    </r>
    <r>
      <rPr>
        <sz val="10"/>
        <color rgb="FFFF0000"/>
        <rFont val="Arial"/>
        <family val="2"/>
      </rPr>
      <t>Modificado</t>
    </r>
  </si>
  <si>
    <t>RIEGO CON AGUA EN CALLES/DERECHO DE VÍA</t>
  </si>
  <si>
    <t>MANTENIMIENTO ACCESOS</t>
  </si>
  <si>
    <t>MANT ACCESOS</t>
  </si>
  <si>
    <t>RIEGO CON AGUA EN CS O ACCESOS</t>
  </si>
  <si>
    <r>
      <rPr>
        <sz val="10"/>
        <color theme="4"/>
        <rFont val="Arial"/>
        <family val="2"/>
      </rPr>
      <t>UNIDAD EN M3</t>
    </r>
    <r>
      <rPr>
        <sz val="10"/>
        <color theme="1"/>
        <rFont val="Arial"/>
        <family val="2"/>
      </rPr>
      <t xml:space="preserve"> Nueva Costera. </t>
    </r>
    <r>
      <rPr>
        <sz val="10"/>
        <color rgb="FFFF0000"/>
        <rFont val="Arial"/>
        <family val="2"/>
      </rPr>
      <t>Diana, por favor confirmar Unidad de Medida</t>
    </r>
    <r>
      <rPr>
        <sz val="10"/>
        <color theme="1"/>
        <rFont val="Arial"/>
        <family val="2"/>
      </rPr>
      <t>. Se complementa nombre</t>
    </r>
    <r>
      <rPr>
        <sz val="10"/>
        <color theme="1"/>
        <rFont val="Arial"/>
        <family val="2"/>
      </rPr>
      <t xml:space="preserve">. </t>
    </r>
    <r>
      <rPr>
        <sz val="10"/>
        <color rgb="FFFF0000"/>
        <rFont val="Arial"/>
        <family val="2"/>
      </rPr>
      <t>Modificado</t>
    </r>
  </si>
  <si>
    <t>DEMOLICIÓN ESTRUCTURAS EN CONCRETO</t>
  </si>
  <si>
    <r>
      <t xml:space="preserve">UNIDAD EN M3 Nueva Costera. Diana, por favor confirmar Unidad de Medida. </t>
    </r>
    <r>
      <rPr>
        <sz val="10"/>
        <color rgb="FFFF0000"/>
        <rFont val="Arial"/>
        <family val="2"/>
      </rPr>
      <t>Modificado</t>
    </r>
  </si>
  <si>
    <t>RECONSTRUCIÓN ESTRUCTURA EN CONCRETO</t>
  </si>
  <si>
    <t>MANTENIMIENTO DE ACCESOS</t>
  </si>
  <si>
    <t>BACHEO SUP IMPRIMACIÓN REFOR CON BASE</t>
  </si>
  <si>
    <t xml:space="preserve">CAMBIO COMPLETO JUNTA EXPANSIÓN </t>
  </si>
  <si>
    <t>M</t>
  </si>
  <si>
    <t>CAMBIO COMPLETO JUNTA EXPANSIÓN ESPECIAL</t>
  </si>
  <si>
    <t>MANT CARP RODADURAS</t>
  </si>
  <si>
    <t>CEPILLADO DE ASFALTO</t>
  </si>
  <si>
    <t>CEPILLADO LOCAL ESCALONAMIENTO</t>
  </si>
  <si>
    <t>CEPILLADO PAVIMENTO HORMIGÓN RÍGIDO</t>
  </si>
  <si>
    <t>CEPILLADOS MENOR HORMIGÓN ESCALONAMIENTO</t>
  </si>
  <si>
    <t>COBRANZA MPE</t>
  </si>
  <si>
    <t>Cambio nombre Categoría. OK</t>
  </si>
  <si>
    <t>MANTENIMIENTO Y REPOSICIÓN SEÑALIZACIÓN HORIZONTAL Y VERTICAL</t>
  </si>
  <si>
    <t>REMO E INST SEÑALES</t>
  </si>
  <si>
    <t>COLOCACIÓN SEÑALES MAYOR A 1M2 SIN POSTE</t>
  </si>
  <si>
    <t>COLOCACIÓN SEÑALES HASTA 1M2 SIN POSTE</t>
  </si>
  <si>
    <t>SUMINISTRO TAG</t>
  </si>
  <si>
    <t>Compra TAG</t>
  </si>
  <si>
    <t>TARJETA SIN CONTAC</t>
  </si>
  <si>
    <t>Compra Tarjeta sin Contacto</t>
  </si>
  <si>
    <t>M&amp;M CS O ACCESOS</t>
  </si>
  <si>
    <t>DOBLE TRATATAMIENTO SUP ACCESOS O BERMA</t>
  </si>
  <si>
    <t>DEMARC PAVIMENTOS</t>
  </si>
  <si>
    <t>CONFECCIÓN E INSTAL BANDAS ALERTADORAS</t>
  </si>
  <si>
    <t>PAISAJISMO MANTENIMIENTO FAJA Y ELEMENTOS DE DRENAJE SUPERFICIAL</t>
  </si>
  <si>
    <t>CONFECCIÓN FOSO Y CONTRAFOSO TIERRA</t>
  </si>
  <si>
    <t>CONFECCIÓN FOSO Y CONTRAFOSO REVESTIDO</t>
  </si>
  <si>
    <t>CONFECCIÓN Y REP BARBACANAS O DRENAJES</t>
  </si>
  <si>
    <t>MANT PARADERO BUSES</t>
  </si>
  <si>
    <t>MANT CAUCES</t>
  </si>
  <si>
    <t>M&amp;M BERMAS</t>
  </si>
  <si>
    <t>CONSTRUCCIÓN O REP BERMA ASFÁLTICA CALIE</t>
  </si>
  <si>
    <t>CONSTRUCCIÓN MANTENIMIENTO Y REPARACIÓN DE TALUDES</t>
  </si>
  <si>
    <t>CONTEN TALUDES</t>
  </si>
  <si>
    <t>CONTENCIÓN DE EMPALIZADAS O TRINCHOS</t>
  </si>
  <si>
    <t>MANT ELEMENTOS DE CONTROL Y TALUDES</t>
  </si>
  <si>
    <r>
      <t xml:space="preserve">OK M3. </t>
    </r>
    <r>
      <rPr>
        <sz val="10"/>
        <color rgb="FFFF0000"/>
        <rFont val="Arial"/>
        <family val="2"/>
      </rPr>
      <t>ok</t>
    </r>
  </si>
  <si>
    <t>MANTENIMIENTO RUTINARIO ELEMENTOS CONTROL Y TALUDES</t>
  </si>
  <si>
    <t>CONTENCIÓN TALUDES LOCALIZADAS MALLA</t>
  </si>
  <si>
    <t>DEMARCACIÓN PAV SIMBOLOGÍA</t>
  </si>
  <si>
    <t>DEMARCACIÓN PAV LÍNEA CONTINUA 20CM</t>
  </si>
  <si>
    <r>
      <t xml:space="preserve">NO SE INCLUYÓ LA LÍNEA DE 13 CM QUE USAMOS EN COSTERA. </t>
    </r>
    <r>
      <rPr>
        <sz val="10"/>
        <color rgb="FFFF0000"/>
        <rFont val="Arial"/>
        <family val="2"/>
      </rPr>
      <t>INCLUIDAS</t>
    </r>
  </si>
  <si>
    <t>DEMARCACIÓN PAV LÍNEA CONTINUA 15CM</t>
  </si>
  <si>
    <t>DEMARCACIÓN PAV LÍNEA CONTINUA 13CM</t>
  </si>
  <si>
    <t>DEMARCACIÓN PAV LÍNEA CONTINUA 10CM</t>
  </si>
  <si>
    <t>DEMARCACIÓN PAV LÍNEA SEGMENTADA 20CM</t>
  </si>
  <si>
    <t>DEMARCACIÓN PAV LÍNEA SEGMENTADA 15CM</t>
  </si>
  <si>
    <t>DEMARCACIÓN PAV LÍNEA SEGMENTADA 13CM</t>
  </si>
  <si>
    <t>DEMARCACIÓN PAV LÍNEA SEGMENTADA 10CM</t>
  </si>
  <si>
    <t>DRENES LONGITUDINALES DENCRET</t>
  </si>
  <si>
    <t>DRENES LONGITUDINALES GRAVA</t>
  </si>
  <si>
    <t>INYECCIÓN DE LOSAS POR PERFORACIÓN</t>
  </si>
  <si>
    <t>EST Y PROYEC VIALES</t>
  </si>
  <si>
    <t>RECONTR ACCIDENTES</t>
  </si>
  <si>
    <t>EVENTOS SEG VIAL</t>
  </si>
  <si>
    <t>FRESADO EN CARPETA ASFÁLTICA</t>
  </si>
  <si>
    <t>SUM Y COL MEZCLA AFT</t>
  </si>
  <si>
    <t>RECAPADO O RECARPETEO CARPETA ASFÁLT 5CM</t>
  </si>
  <si>
    <t>Se modifica nombre de subcategoría</t>
  </si>
  <si>
    <t>RECAPADO O RECARPETEO ASFÁLT 6-15CM</t>
  </si>
  <si>
    <t>RECAPADO O RECARPETEO ASFÁLT 16-24CM</t>
  </si>
  <si>
    <t>MANT PAVI PUEN ESTRU</t>
  </si>
  <si>
    <t>CERCO METÁL Y MALLA</t>
  </si>
  <si>
    <t xml:space="preserve">INSTALACIÓN CERCO </t>
  </si>
  <si>
    <t>INSTALACIÓN Y REPARACIÓN DEFENSAS CAMINERAS Y ELEMENTOS DE CONTENCIÓN</t>
  </si>
  <si>
    <t>INSTALACIÓN DEFENSA CAMINERA METÁLICA NUEVAS</t>
  </si>
  <si>
    <t>MANT DC META Y OTROS</t>
  </si>
  <si>
    <t>INSTALACIÓN DEFENSAS CAMINERAS METÁLICAS</t>
  </si>
  <si>
    <t>Cambiar mombre categoria:INSTALACIÓN Y REPARACIÓN DE DEFENSAS CAMINERAS Y ELEMENTOS DE CONTENCIÓN. Se elimina ()</t>
  </si>
  <si>
    <t>INSTALACIÓN Y REPARACIÓN DE DEFENSAS CAMINERAS (METÁLICAS) Y ELEMENTOS DE CONTENCIÓN</t>
  </si>
  <si>
    <t>INSTALACION CAPTAFAROS U OJOS DE GATO</t>
  </si>
  <si>
    <t>Cambiar mombre categoria:INSTALACIÓN Y REPARACIÓN DE DEFENSAS CAMINERAS Y ELEMENTOS DE CONTENCIÓN</t>
  </si>
  <si>
    <t>LIMPIEZA CAPTAFAROS U OJOS DE GATO</t>
  </si>
  <si>
    <r>
      <rPr>
        <sz val="10"/>
        <color theme="4"/>
        <rFont val="Arial"/>
        <family val="2"/>
      </rPr>
      <t>CAMBIAR UNIDAD POR UN</t>
    </r>
    <r>
      <rPr>
        <sz val="10"/>
        <color theme="1"/>
        <rFont val="Arial"/>
        <family val="2"/>
      </rPr>
      <t xml:space="preserve">   Nueva Costera</t>
    </r>
    <r>
      <rPr>
        <sz val="10"/>
        <color theme="1"/>
        <rFont val="Arial"/>
        <family val="2"/>
      </rPr>
      <t xml:space="preserve">. </t>
    </r>
    <r>
      <rPr>
        <sz val="10"/>
        <color rgb="FFFF0000"/>
        <rFont val="Arial"/>
        <family val="2"/>
      </rPr>
      <t>Ok MODIFICACIÓN uni</t>
    </r>
  </si>
  <si>
    <t>KM Limpieza Ojos Gato DC</t>
  </si>
  <si>
    <t>SUMINISTRO E INST CAPTAFAROS U OJOS GATO</t>
  </si>
  <si>
    <t>Q Instalación Ojos Gato en DC</t>
  </si>
  <si>
    <t>INSUMOS MANTENIMIENTO &amp; REPARACIÓN POSTES SOS</t>
  </si>
  <si>
    <t>INSUM M&amp;R POSTES SOS</t>
  </si>
  <si>
    <t>MANTENIMIENTO TRAMPA DE GRASA</t>
  </si>
  <si>
    <t>MANT TRAMPA GRASA</t>
  </si>
  <si>
    <t>REPOSICIÓN TRAMPA GRASAS VIADUCTO</t>
  </si>
  <si>
    <r>
      <rPr>
        <sz val="10"/>
        <color theme="4"/>
        <rFont val="Arial"/>
        <family val="2"/>
      </rPr>
      <t>CAMBIAR UNIDAD POR UN</t>
    </r>
    <r>
      <rPr>
        <sz val="10"/>
        <color theme="1"/>
        <rFont val="Arial"/>
        <family val="2"/>
      </rPr>
      <t xml:space="preserve"> Nueva Costera</t>
    </r>
    <r>
      <rPr>
        <sz val="10"/>
        <color theme="1"/>
        <rFont val="Arial"/>
        <family val="2"/>
      </rPr>
      <t xml:space="preserve">. </t>
    </r>
    <r>
      <rPr>
        <sz val="10"/>
        <color rgb="FFFF0000"/>
        <rFont val="Arial"/>
        <family val="2"/>
      </rPr>
      <t>Si es uni se agrega nivel de material y se modifica nombre de subcategoría</t>
    </r>
  </si>
  <si>
    <t>LIMPIEZA TRAMPA GRASA VIADUCTO</t>
  </si>
  <si>
    <t>MANTENIMIENTO TRAMPA GRASA VIADUCTO</t>
  </si>
  <si>
    <t>LECHADA ASFÁLTICA CS O ACCESOS</t>
  </si>
  <si>
    <t>LIMPIEZA BARBACANAS PUENTES O DRENAJES</t>
  </si>
  <si>
    <t>ROCE, DESPEJE Y LIMPIEZA FAJA</t>
  </si>
  <si>
    <t>LIMPIEZA CUNETA REVESTIDA Y SOLERA ZARPA</t>
  </si>
  <si>
    <t>LIMPIEZA FOSO Y CONTRAFOSO</t>
  </si>
  <si>
    <t>LIMPIEZA OBRA DE ARTE LONGITUDINALES</t>
  </si>
  <si>
    <t>LIMPIEZA CUNETA MEDIANA RETIRO EMBANQUE</t>
  </si>
  <si>
    <t>ELEMENTO DRENAJE</t>
  </si>
  <si>
    <t>REPARACIÓN ALCANTARILLAS</t>
  </si>
  <si>
    <r>
      <t>Podriamos llegar a nivel de material si la Unidad de Medida fuese m2</t>
    </r>
    <r>
      <rPr>
        <sz val="10"/>
        <color theme="4"/>
        <rFont val="Arial"/>
        <family val="2"/>
      </rPr>
      <t xml:space="preserve"> LA MEDIDA ESTÁ OK COMO UN</t>
    </r>
    <r>
      <rPr>
        <sz val="10"/>
        <color theme="1"/>
        <rFont val="Arial"/>
        <family val="2"/>
      </rPr>
      <t xml:space="preserve">. </t>
    </r>
    <r>
      <rPr>
        <sz val="10"/>
        <color rgb="FFFF0000"/>
        <rFont val="Arial"/>
        <family val="2"/>
      </rPr>
      <t>Ok, SE CREA MATERIAL</t>
    </r>
  </si>
  <si>
    <t>Q Reparación de Alcantarillas</t>
  </si>
  <si>
    <t>LIMPIEZA INTERIOR DE ALCANTARILLAS</t>
  </si>
  <si>
    <t>LIMPIEZA SUMIDEROS Y ENCAUZAMIENTOS</t>
  </si>
  <si>
    <t>LIMPIEZA DE EMBUDOS Y BAJADAS DE AGUAS</t>
  </si>
  <si>
    <t>LIMPIEZA DESCARGA DE DREN</t>
  </si>
  <si>
    <t>LIMPIEZA CAUCE ENTRADA SALIDA ALCANTARIL</t>
  </si>
  <si>
    <t>LIMPIEZA MENORES DE CAUCES DE RÍOS</t>
  </si>
  <si>
    <r>
      <t xml:space="preserve">CAMBIAR UNIDAD POR M3. </t>
    </r>
    <r>
      <rPr>
        <sz val="10"/>
        <color rgb="FFFF0000"/>
        <rFont val="Arial"/>
        <family val="2"/>
      </rPr>
      <t>OK SE MODIFICA UM</t>
    </r>
  </si>
  <si>
    <t>ARRIENDO MÁQUINA LIMPIEZA CAUCES RÍOS</t>
  </si>
  <si>
    <t>HORA</t>
  </si>
  <si>
    <t>Eliminar</t>
  </si>
  <si>
    <t>LIMPIEZA DE SIFONES</t>
  </si>
  <si>
    <t>LIMPIEZA TUBOS PASO MEDIANA</t>
  </si>
  <si>
    <t>RETIRO BASURA</t>
  </si>
  <si>
    <t>RETIRO DESECHOS Y DISP FINAL</t>
  </si>
  <si>
    <r>
      <t xml:space="preserve">CAMBIAR UNIDAD POR M3. OK, </t>
    </r>
    <r>
      <rPr>
        <sz val="10"/>
        <color rgb="FFFF0000"/>
        <rFont val="Arial"/>
        <family val="2"/>
      </rPr>
      <t>SE MODIFICA A M3</t>
    </r>
  </si>
  <si>
    <t>TON</t>
  </si>
  <si>
    <t>KM Retiro Desechos en Faja fiscal</t>
  </si>
  <si>
    <t>RETIRO ESCOMBROS Y DISP FINAL</t>
  </si>
  <si>
    <t>TON Retiro de Escombros</t>
  </si>
  <si>
    <t>LIMPIEZA PLATAFORMA DE ENLACES</t>
  </si>
  <si>
    <t>LIMPIEZA MEDIANA (SOLO BASURA)</t>
  </si>
  <si>
    <t>MANTENIMIENTO PANTALLAS ACÚSTICAS</t>
  </si>
  <si>
    <t>MANT PANT ACUST</t>
  </si>
  <si>
    <t>MANT EQUIPOS EMERG</t>
  </si>
  <si>
    <t>MANT PMV</t>
  </si>
  <si>
    <t>MANTENIMIENTO DE SISTEMAS DE ILUMINACIÓN VÍAL</t>
  </si>
  <si>
    <t>MANT SIST ILUM VIAL</t>
  </si>
  <si>
    <t>Nueva solo para Costera</t>
  </si>
  <si>
    <t>REC MAY SIST ILUM</t>
  </si>
  <si>
    <t>M&amp;R POSTES SOS</t>
  </si>
  <si>
    <t>MANTENIMIENTO RUTINARIO SISTEMAS DE CCTV</t>
  </si>
  <si>
    <t>M&amp;R SISTE CCTV</t>
  </si>
  <si>
    <t>M&amp;R SISTE EQUI CONTR</t>
  </si>
  <si>
    <t>MANT SISTE EQUI ELEC</t>
  </si>
  <si>
    <t>M&amp;R SISTE PEAJES</t>
  </si>
  <si>
    <t>MANT SISTE VENTILA</t>
  </si>
  <si>
    <t>MANT Y REPOSICIÓN SEÑALES PROPIAS DESVÍO</t>
  </si>
  <si>
    <t>MANTENIMIENTO PLAZAS PEAJE</t>
  </si>
  <si>
    <t>MANT PLAZA PEAJES</t>
  </si>
  <si>
    <t>RECARPETEO MEZCLA ASFALTO CALIENTE RODAD</t>
  </si>
  <si>
    <t>MICROAGLOMERADO EN CALIENTE 2,5CM</t>
  </si>
  <si>
    <t>MICROAGLOMERADO EN CALIENTE 2CM</t>
  </si>
  <si>
    <t>MICROAGLOMERADO EN CALIENTE 3CM</t>
  </si>
  <si>
    <t>MICROAGLOMERADO EN CALIENTE 5CM</t>
  </si>
  <si>
    <t>MICROAGLOMERADO FRÍO C/MICROFRESADO</t>
  </si>
  <si>
    <t>SERVICIO PAISAJISMO</t>
  </si>
  <si>
    <t>PROPONGO UNIDAD POR M2. OK SE CAMBIA UM</t>
  </si>
  <si>
    <t>PLANTACIONES NUEVAS</t>
  </si>
  <si>
    <t>HIDROSIEMBRA O SIMILARES</t>
  </si>
  <si>
    <t>APLICACIÓN MATAMALEZAS</t>
  </si>
  <si>
    <t>CORTE DE ÁRBOLES PELIGROSOS</t>
  </si>
  <si>
    <t>PINTURA O GALVANIZADO FRIO DC METÁLICAS</t>
  </si>
  <si>
    <t>Cambiar mombre categoria:INSTALACIÓN Y REPARACIÓN DE DEFENSAS CAMINERAS Y ELEMENTOS DE CONTENCIÓN. Se elimina () y se cambia nombre de subcategoría</t>
  </si>
  <si>
    <t>MANT BARANDAS</t>
  </si>
  <si>
    <t>PINTURA DE SOLERAS, BORDILLOS Y OTROS</t>
  </si>
  <si>
    <t>RECAMBIO MAYOR DE SEÑALIZACIÓN</t>
  </si>
  <si>
    <t>REC EQUI CONT E INFO</t>
  </si>
  <si>
    <t>REC EQUI ELEC TÚNEL</t>
  </si>
  <si>
    <t>REC GENER PP O TÚNEL</t>
  </si>
  <si>
    <t>RECAMBIO PANELES DE MENSAJERÍA VARIABLE</t>
  </si>
  <si>
    <t>REC PMV</t>
  </si>
  <si>
    <t>MANTENIMIENTO  DE EQUIPOS Y TECNOLOGÍAS DE RUTA</t>
  </si>
  <si>
    <t>MANT EQUI Y TECN RUT</t>
  </si>
  <si>
    <t>IMPRE BOLE PEAJES</t>
  </si>
  <si>
    <t>Impresión Boletos</t>
  </si>
  <si>
    <t>EQUIP Y PART TECN RUTA</t>
  </si>
  <si>
    <t>RECAM SERV PEAJE</t>
  </si>
  <si>
    <t>REC SERV SIST TUNEL</t>
  </si>
  <si>
    <t>REC SIST ILUM TUNEL</t>
  </si>
  <si>
    <t>REC TAB ELEC TUNEL</t>
  </si>
  <si>
    <t>REC VENT TUNEL</t>
  </si>
  <si>
    <t>RECAPADO O RECARPETEO SOBRE HORMIGÓN</t>
  </si>
  <si>
    <t>RECONFORMACIÓN Y REPERFILADO</t>
  </si>
  <si>
    <t>RECON Y REPER</t>
  </si>
  <si>
    <t>RECONFORMACIÓN CS O ACCESOS GRANULARES</t>
  </si>
  <si>
    <t>REEMP LOSAS HORM</t>
  </si>
  <si>
    <t>REJUVENECIMIENTO BERMA LECHADA ASFÁLTICA</t>
  </si>
  <si>
    <t>REMOCIÓN Y COLOCACIÓN PÓRTICO-BANDEROLA</t>
  </si>
  <si>
    <t>REMOCIÓN Y COLOCACIÓN SEÑAL PÓRTICO-BAND</t>
  </si>
  <si>
    <t>REMOCIÓN Y COLOCACIÓN SEÑAL &gt;1M2 CON POS</t>
  </si>
  <si>
    <t>REPETIDA CON FILA 2002</t>
  </si>
  <si>
    <t>RENOV TECNO</t>
  </si>
  <si>
    <t>SUMINISTRO E INST REJILLA SUMIDEROS</t>
  </si>
  <si>
    <r>
      <t xml:space="preserve">Nueva costera. Podriamos llegar a nivel de material si la Unidad de Medida fuese m2 </t>
    </r>
    <r>
      <rPr>
        <sz val="10"/>
        <color theme="4"/>
        <rFont val="Arial"/>
        <family val="2"/>
      </rPr>
      <t>UNIDAD PROPUESTA: UN</t>
    </r>
  </si>
  <si>
    <t>REPARACIÓN REJILLA SUMIDEROS</t>
  </si>
  <si>
    <t>REPARACIÓN EMBUDOS Y BAJADAS DE AGUA</t>
  </si>
  <si>
    <t>REPARACIÓN DE SOLERAS EN TERRAPLENES</t>
  </si>
  <si>
    <t>Nueva costera</t>
  </si>
  <si>
    <t>REPARACIÓN DE SOLERAS EN ENLACES</t>
  </si>
  <si>
    <t>CONSERVACIÓN DE CUNETA IMPRIMADA</t>
  </si>
  <si>
    <t>REPARACIÓN CERCO</t>
  </si>
  <si>
    <t>REPARACIÓN ESPESOR PARCIAL O RODADURA</t>
  </si>
  <si>
    <t>REPA ESPE PAR Y RODA</t>
  </si>
  <si>
    <t xml:space="preserve">REPARACIÓN JUNTAS EXPANSIÓN </t>
  </si>
  <si>
    <t>REPARACIÓN MAYOR DE CARPETA RODADURA</t>
  </si>
  <si>
    <t>M&amp;R BERMAS</t>
  </si>
  <si>
    <t>MANTENIMIENTO Y REPARACIÓN BERMAS DTS</t>
  </si>
  <si>
    <t>BARRERAS NJ</t>
  </si>
  <si>
    <t>REPARACIÓN TRASLADO E INSTALACIÓN NJ</t>
  </si>
  <si>
    <t>REPARACIÓN MENORES PUENTES Y ESTRUCTURAS</t>
  </si>
  <si>
    <t>|</t>
  </si>
  <si>
    <t>Cambia Nombre CategoríaMANTENIMIENTO CALLES DE SERVICIO GRANULARES(ACCESOS). Ok</t>
  </si>
  <si>
    <t>REPOSICIÓN PARADEROS DE BUSES</t>
  </si>
  <si>
    <t>REPO PARA BUSES</t>
  </si>
  <si>
    <t>REPOSICIÓN MALLA CIERRO PANTANET</t>
  </si>
  <si>
    <t>REPOSICIÓN MALLA CIERRO ACMA</t>
  </si>
  <si>
    <t>REPOSICIÓN MALLA CIERRO METÁLICA</t>
  </si>
  <si>
    <t>REPOSICIÓN REPARACIÓN CARPETA RODADO</t>
  </si>
  <si>
    <t>REPOSICIÓN PANTALLAS ACÚSTICAS METACRILA</t>
  </si>
  <si>
    <t>REPU E INS EQUIPOS</t>
  </si>
  <si>
    <t>RETI Y BORRAD PROPAG</t>
  </si>
  <si>
    <t>SELLOS JUNTAS Y GRIETAS</t>
  </si>
  <si>
    <t>SELLOS JUNT Y GRIET</t>
  </si>
  <si>
    <t>SELLO JUNTA Y GRIETA PAV HORMIGÓN</t>
  </si>
  <si>
    <t>SELLO JUNTA Y GRIETA PAV ASFÁLTICOS</t>
  </si>
  <si>
    <t>19</t>
  </si>
  <si>
    <t>SERV CHOFER PARAM</t>
  </si>
  <si>
    <t>SERV MEDIOS ELECT</t>
  </si>
  <si>
    <t>SERV DE INT IPREV</t>
  </si>
  <si>
    <t>Cobranza Medios de Pago Electrónicos</t>
  </si>
  <si>
    <t>SERVICIO PESAJE</t>
  </si>
  <si>
    <t>SERV PESAJE</t>
  </si>
  <si>
    <t>SERVICIO CONTEO TRÁFICO</t>
  </si>
  <si>
    <t>SERV CONTEO TRÁFICO</t>
  </si>
  <si>
    <t>MANT CALIB EST PESAJ</t>
  </si>
  <si>
    <t xml:space="preserve">Se propone eliminar Y CALIBRACIÓN </t>
  </si>
  <si>
    <t>SERV INT AMB</t>
  </si>
  <si>
    <t>SERV INT GRÚAS</t>
  </si>
  <si>
    <t>SERV INT CT IT VG</t>
  </si>
  <si>
    <t>Nueva Costera Acortar nombre</t>
  </si>
  <si>
    <t>SERV INT PATRU</t>
  </si>
  <si>
    <t>SERVICIO TRANSPORTE DINERO</t>
  </si>
  <si>
    <t>SERV TRANS DINERO</t>
  </si>
  <si>
    <t>Servicio Transporte de Dinero</t>
  </si>
  <si>
    <t>SERVICIOS PEAJISTAS</t>
  </si>
  <si>
    <t>SERV PEAJISTAS</t>
  </si>
  <si>
    <t>SERVICIOS DE PEAJISTAS (TURNO 12 HORAS)</t>
  </si>
  <si>
    <t>Servicios de Peajistas</t>
  </si>
  <si>
    <t>SERVICIOS DE PEAJISTAS (TURNO 6 HORAS)</t>
  </si>
  <si>
    <t>SERVICIOS DE PEAJISTAS (TURNO 8 HORAS)</t>
  </si>
  <si>
    <t>SERVICIOS DE PEAJISTAS (TURNO 4 HORAS)</t>
  </si>
  <si>
    <t>SUBDRENES HASTA 1M</t>
  </si>
  <si>
    <t>SUBDRENES MÁS DE 1M</t>
  </si>
  <si>
    <t>SUMINISTRO DEFENSAS CAMINERAS METÁLICAS</t>
  </si>
  <si>
    <t>ML</t>
  </si>
  <si>
    <t>Cambiar nombre Categoría SUMINISTRO DEFENSAS CAMINERAS(METALICAS)</t>
  </si>
  <si>
    <t>INSTALACIÓN BARRA TRASPASO DE CARGA</t>
  </si>
  <si>
    <t>SUMINISTRO E INSTALACIÓN NJ PLÁSTICAS</t>
  </si>
  <si>
    <t>ML Suministro e Inst. New Jersey Nuevas</t>
  </si>
  <si>
    <t>SUMINISTRO E INSTALACIÓN NJ HORMIGÓN</t>
  </si>
  <si>
    <t>SUMINISTRO TERMINALES DC METÁLICAS</t>
  </si>
  <si>
    <t>Se agregar y separa de poste</t>
  </si>
  <si>
    <t>ML Suministro DC</t>
  </si>
  <si>
    <t>SUMINISTRO POSTE O TERMINALES DEFENSAS CAMINERAS METÁLICAS</t>
  </si>
  <si>
    <t>SUMINISTRO POSTE DC METÁLICAS</t>
  </si>
  <si>
    <t>COLOCACIÓN BASE ASFALT GRADUACIÓN ABIERT</t>
  </si>
  <si>
    <t>COLOCACIÓN GEOGRILLA O GEOMALLA</t>
  </si>
  <si>
    <t>COLOCACIÓN MEZCLA ASFÁLT CALIENTE BINDER</t>
  </si>
  <si>
    <t>COLOCACIÓN MEZCLA ASFÁLT CALIENTE RODADU</t>
  </si>
  <si>
    <t>TACH Y TACHO REFLECT</t>
  </si>
  <si>
    <t>COLOCACIÓN TACHAS REFLECTANTES</t>
  </si>
  <si>
    <t>COLOCACIÓN TACHONES REFLECTANTES</t>
  </si>
  <si>
    <t>TAPADO TESTIGOS</t>
  </si>
  <si>
    <t>MANT CARPE RODADU</t>
  </si>
  <si>
    <t>OFIC COMERCIAL</t>
  </si>
  <si>
    <t>REC MAY VÍAS SP</t>
  </si>
  <si>
    <t>REC MAY SC O VP</t>
  </si>
  <si>
    <t>CONSTRUCCIÓN OBRAS VIALES</t>
  </si>
  <si>
    <t>Nueva para toda la contratación EPC</t>
  </si>
  <si>
    <t>UNIFORMES DE DOTACIÓN</t>
  </si>
  <si>
    <t>GESTIÓN AMBIENTAL Y SOCIAL</t>
  </si>
  <si>
    <t>SOC</t>
  </si>
  <si>
    <t>MANTENIMIENTO E INSUMOS EQUIPOS TÚNEL Y EQUIPOS DE EMERGENCIA</t>
  </si>
  <si>
    <t>INSUMOS MANTENIMIENTO Y REPARACIÓN DE POSTES SOS</t>
  </si>
  <si>
    <t>EPC PARA PROYECTOS DE TRANSMISIÓN DE ENERGÍA</t>
  </si>
  <si>
    <t>EPC DE LÍNEAS DE TRANSMISIÓN</t>
  </si>
  <si>
    <t>EPC DE MICRO REDES Y SERVICIOS DISTRIBUIDOS</t>
  </si>
  <si>
    <t>SUMINISTRO SISTEMAS DE CONTENCIÓN VIAL</t>
  </si>
  <si>
    <t>INSTALACIÓN Y REPARACIÓN SISTEMAS DE CONTENCIÓN VIAL</t>
  </si>
  <si>
    <t>SERVICIO PATRULLAS, VIGILANCIA E INSPECCIÓN DE TRÁFICO</t>
  </si>
  <si>
    <t>SERVICIO GRÚAS</t>
  </si>
  <si>
    <t>SERVICIO CARROTALLER</t>
  </si>
  <si>
    <t>SERVICIO AMBULANCIA</t>
  </si>
  <si>
    <t>RENOVACIÓN TECNOLÓGICA DE SISTEMAS DE PEAJES</t>
  </si>
  <si>
    <t>REPUESTOS E INSUMOS PARA EQUIPOS DE PEAJES Y TECNOLOGÍAS DE RUTA</t>
  </si>
  <si>
    <t>SERVICIOS ASOCIADOS A LOS PROYECTOS DE CONSTRUCCIÓN DE VÍAS</t>
  </si>
  <si>
    <t>SUCATA/ALIENACAO (NO HEMOS IDENTIFICADO LA SUBCATEGORÍA EN NUESTRA BASE HISTÓRICA)</t>
  </si>
  <si>
    <t>REDES DE TELECOMUNICAÇÕES E SEGURANÇA INFORMÁTICA (solo aplica para Internexa)</t>
  </si>
  <si>
    <t>REDES DE TELECOMUNICACIONES Y SEGURIDAD INFORMÁTICA (solo aplica para Internexa)</t>
  </si>
  <si>
    <t>PLANIFICACIÓN O ADMINISTRACIÓN DE PROYECTOS  (es de XM.  Validado con Isabel Zapata)</t>
  </si>
  <si>
    <t>GESTIÓN DE CONSTRUCCIÓN DE EDIFICIOS  (es de XM.  Validado con Isabel Zapata)</t>
  </si>
  <si>
    <t>GESTÃO ABASTECIMENTO (Este no debe existir porque pasará al CSC)</t>
  </si>
  <si>
    <t>EVALUACIÓN ECONÓMICA O FINANCIERA DE PROYECTOS (es de XM.  Validado con Isabel Zapata)</t>
  </si>
  <si>
    <t>ASESORÍA Y/O CONSULTORÍA EN GESTIÓN DE ACTIVOS (Se elimina por solicitud de Sergio Tarazona)</t>
  </si>
  <si>
    <t>SUMINISTRO SEÑALIZACIÓN VIAL TRANSITORIA</t>
  </si>
  <si>
    <t>SUMINISTRO SEÑALIZACIÓN VIAL</t>
  </si>
  <si>
    <t>EPC DE SISTEMAS SECUNDARIOS</t>
  </si>
  <si>
    <t>EPC DE SUBESTACIONES</t>
  </si>
  <si>
    <t>SERVICIOS DE CONECTIVIDAD INTERNACIONAL IP/BACKBONE</t>
  </si>
  <si>
    <t>SERVICIOS DE CONECTIVIDAD INTERNACIONAL CLIENTES</t>
  </si>
  <si>
    <t xml:space="preserve">SOPORTE Y MANTENIMIENTO N1 EQUIPOS  </t>
  </si>
  <si>
    <t>EQUIPOS DE ACCESO Y CPEs</t>
  </si>
  <si>
    <t>EPC DE SUBESTACIONES CON SISTEMAS DE ALMACENAMIENTO DE BATERÍAS</t>
  </si>
  <si>
    <t>Se creó la subcategoría IMPRESIÓN BOLETOS con el código 402100002 dentro de la categoría MANTENIMIENTO E INSUMOS SISTEMA DE PEAJES Y OTROS EQUIPOS
Se creó la subcategoría SERVICIOS FIDUCIARIOS con el código 109010009 por solicitud de la Dirección Recursos Financieros de ISA
Se creó la subcategoría SEGUIMIENTO SATELITAL DE VEHÍCULOS por solicitud de Costera
Se creó la subcategoría DONACIONES por solicitud de Ángela Guerra
Se cambió la categoría DOTACIÓN Y SUMINISTRO A TRABAJADORES por DOTACIÓN y la subcategoría DOTACIÓN Y SUMINISTRO A TRABAJADORES por UNIFORMES DE DOTACIÓN
Se pasó la categoría SERVICIOS PARA LA GESTIÓN AMBIENTAL Y SOCIAL al nivel de TRANSVERSALES, puesto que estos servicios aplican tanto para el negocio de energía, como para el de vías
Se realizaron los cambios e inclusiones de las categorías de vías, según la hoja "cambios vias"
Se incluyeron algunos cambios para las categorías de TELECOMUNICACIONES, según solicitud de Andrea Restrepo (correo del 5 de octubre de 2021)
Se cambió el nombre de Compraventa, construcción y prestación de servicios por EPC, en todos los niveles donde aparecían, por recomendación de Bernardo Vargas</t>
  </si>
  <si>
    <t>110010003</t>
  </si>
  <si>
    <t>103070002</t>
  </si>
  <si>
    <t>106020005</t>
  </si>
  <si>
    <t>402100014</t>
  </si>
  <si>
    <t>102010003</t>
  </si>
  <si>
    <t>101020015</t>
  </si>
  <si>
    <t>110010002</t>
  </si>
  <si>
    <t>101010006</t>
  </si>
  <si>
    <t>101050007</t>
  </si>
  <si>
    <t>101020014</t>
  </si>
  <si>
    <t>111020001</t>
  </si>
  <si>
    <t>112020001</t>
  </si>
  <si>
    <t>402050002</t>
  </si>
  <si>
    <t>203040001</t>
  </si>
  <si>
    <t>203010001</t>
  </si>
  <si>
    <t>202030001</t>
  </si>
  <si>
    <t>111030002</t>
  </si>
  <si>
    <t>204060001</t>
  </si>
  <si>
    <t>108010007</t>
  </si>
  <si>
    <t>111050004</t>
  </si>
  <si>
    <t>111050002</t>
  </si>
  <si>
    <t>104010005</t>
  </si>
  <si>
    <t>104010004</t>
  </si>
  <si>
    <t>111050001</t>
  </si>
  <si>
    <t>104010003</t>
  </si>
  <si>
    <t>304030001</t>
  </si>
  <si>
    <t>202080010</t>
  </si>
  <si>
    <t>202080011</t>
  </si>
  <si>
    <t>202080009</t>
  </si>
  <si>
    <t>201010004</t>
  </si>
  <si>
    <t>106020006</t>
  </si>
  <si>
    <t>204050006</t>
  </si>
  <si>
    <t>204040001</t>
  </si>
  <si>
    <t>108010005</t>
  </si>
  <si>
    <t>101040010</t>
  </si>
  <si>
    <t>205060003</t>
  </si>
  <si>
    <t>402140004</t>
  </si>
  <si>
    <t>204070006</t>
  </si>
  <si>
    <t>204070005</t>
  </si>
  <si>
    <t>204070004</t>
  </si>
  <si>
    <t>204070003</t>
  </si>
  <si>
    <t>108010008</t>
  </si>
  <si>
    <t>201030005</t>
  </si>
  <si>
    <t>112100001</t>
  </si>
  <si>
    <t>112040001</t>
  </si>
  <si>
    <t>203030001</t>
  </si>
  <si>
    <t>101050005</t>
  </si>
  <si>
    <t>101040006</t>
  </si>
  <si>
    <t>103030006</t>
  </si>
  <si>
    <t>112110002</t>
  </si>
  <si>
    <t>112140001</t>
  </si>
  <si>
    <t>112150001</t>
  </si>
  <si>
    <t>112130001</t>
  </si>
  <si>
    <t>101050006</t>
  </si>
  <si>
    <t>202090002</t>
  </si>
  <si>
    <t>304050008</t>
  </si>
  <si>
    <t>103010001</t>
  </si>
  <si>
    <t>302040001</t>
  </si>
  <si>
    <t>112070001</t>
  </si>
  <si>
    <t>305020001</t>
  </si>
  <si>
    <t>201010005</t>
  </si>
  <si>
    <t>103070004</t>
  </si>
  <si>
    <t>103070005</t>
  </si>
  <si>
    <t>103070006</t>
  </si>
  <si>
    <t>201010003</t>
  </si>
  <si>
    <t>201010001</t>
  </si>
  <si>
    <t>201030004</t>
  </si>
  <si>
    <t>302010001</t>
  </si>
  <si>
    <t>111010004</t>
  </si>
  <si>
    <t>101020006</t>
  </si>
  <si>
    <t>101050004</t>
  </si>
  <si>
    <t>101040004</t>
  </si>
  <si>
    <t>101040003</t>
  </si>
  <si>
    <t>203020001</t>
  </si>
  <si>
    <t>101020005</t>
  </si>
  <si>
    <t>202080008</t>
  </si>
  <si>
    <t>402100009</t>
  </si>
  <si>
    <t>303010001</t>
  </si>
  <si>
    <t>101030007</t>
  </si>
  <si>
    <t>103030002</t>
  </si>
  <si>
    <t>101030008</t>
  </si>
  <si>
    <t>303020001</t>
  </si>
  <si>
    <t>303010002</t>
  </si>
  <si>
    <t>205060001</t>
  </si>
  <si>
    <t>112090001</t>
  </si>
  <si>
    <t>112110001</t>
  </si>
  <si>
    <t>112120001</t>
  </si>
  <si>
    <t>112080001</t>
  </si>
  <si>
    <t>112050001</t>
  </si>
  <si>
    <t>112060001</t>
  </si>
  <si>
    <t>305020002</t>
  </si>
  <si>
    <t>101020013</t>
  </si>
  <si>
    <t>201030003</t>
  </si>
  <si>
    <t>202070006</t>
  </si>
  <si>
    <t>103070003</t>
  </si>
  <si>
    <t>204080004</t>
  </si>
  <si>
    <t>101020012</t>
  </si>
  <si>
    <t>202070009</t>
  </si>
  <si>
    <t>202070002</t>
  </si>
  <si>
    <t>202070008</t>
  </si>
  <si>
    <t>202070007</t>
  </si>
  <si>
    <t>110020002</t>
  </si>
  <si>
    <t>111050003</t>
  </si>
  <si>
    <t>202020005</t>
  </si>
  <si>
    <t>205020002</t>
  </si>
  <si>
    <t>104010001</t>
  </si>
  <si>
    <t>108010001</t>
  </si>
  <si>
    <t>113010002</t>
  </si>
  <si>
    <t>110040001</t>
  </si>
  <si>
    <t>205130001</t>
  </si>
  <si>
    <t>205030001</t>
  </si>
  <si>
    <t>205050001</t>
  </si>
  <si>
    <t>108010010</t>
  </si>
  <si>
    <t>106010012</t>
  </si>
  <si>
    <t>113010003</t>
  </si>
  <si>
    <t>110040005</t>
  </si>
  <si>
    <t>106020004</t>
  </si>
  <si>
    <t>109010003</t>
  </si>
  <si>
    <t>304050010</t>
  </si>
  <si>
    <t>304050009</t>
  </si>
  <si>
    <t>304040002</t>
  </si>
  <si>
    <t>107030003</t>
  </si>
  <si>
    <t>111010003</t>
  </si>
  <si>
    <t>402160002</t>
  </si>
  <si>
    <t>108010009</t>
  </si>
  <si>
    <t>106010005</t>
  </si>
  <si>
    <t>204050002</t>
  </si>
  <si>
    <t>204070002</t>
  </si>
  <si>
    <t>103060003</t>
  </si>
  <si>
    <t>111040006</t>
  </si>
  <si>
    <t>108010006</t>
  </si>
  <si>
    <t>110040003</t>
  </si>
  <si>
    <t>106010002</t>
  </si>
  <si>
    <t>111040004</t>
  </si>
  <si>
    <t>103010003</t>
  </si>
  <si>
    <t>304050004</t>
  </si>
  <si>
    <t>205120001</t>
  </si>
  <si>
    <t>110030005</t>
  </si>
  <si>
    <t>204010001</t>
  </si>
  <si>
    <t>110020007</t>
  </si>
  <si>
    <t>110020006</t>
  </si>
  <si>
    <t>402160001</t>
  </si>
  <si>
    <t>402180005</t>
  </si>
  <si>
    <t>402180004</t>
  </si>
  <si>
    <t>402180003</t>
  </si>
  <si>
    <t>402180002</t>
  </si>
  <si>
    <t>101010003</t>
  </si>
  <si>
    <t>107020006</t>
  </si>
  <si>
    <t>402170003</t>
  </si>
  <si>
    <t>107020005</t>
  </si>
  <si>
    <t>109010008</t>
  </si>
  <si>
    <t>202090004</t>
  </si>
  <si>
    <t>109010007</t>
  </si>
  <si>
    <t>104020001</t>
  </si>
  <si>
    <t>108020002</t>
  </si>
  <si>
    <t>402170002</t>
  </si>
  <si>
    <t>402050004</t>
  </si>
  <si>
    <t>402180001</t>
  </si>
  <si>
    <t>103030009</t>
  </si>
  <si>
    <t>402150001</t>
  </si>
  <si>
    <t>111040009</t>
  </si>
  <si>
    <t>304050007</t>
  </si>
  <si>
    <t>202080007</t>
  </si>
  <si>
    <t>106020002</t>
  </si>
  <si>
    <t>110030004</t>
  </si>
  <si>
    <t>201030002</t>
  </si>
  <si>
    <t>402100017</t>
  </si>
  <si>
    <t>103010002</t>
  </si>
  <si>
    <t>103030008</t>
  </si>
  <si>
    <t>402100016</t>
  </si>
  <si>
    <t>205120005</t>
  </si>
  <si>
    <t>205120003</t>
  </si>
  <si>
    <t>106010011</t>
  </si>
  <si>
    <t>103060001</t>
  </si>
  <si>
    <t>110010001</t>
  </si>
  <si>
    <t>202080006</t>
  </si>
  <si>
    <t>202080005</t>
  </si>
  <si>
    <t>402010012</t>
  </si>
  <si>
    <t>402130003</t>
  </si>
  <si>
    <t>401010001</t>
  </si>
  <si>
    <t>402140001</t>
  </si>
  <si>
    <t>402080002</t>
  </si>
  <si>
    <t>402010015</t>
  </si>
  <si>
    <t>402010014</t>
  </si>
  <si>
    <t>402130002</t>
  </si>
  <si>
    <t>402090011</t>
  </si>
  <si>
    <t>402090010</t>
  </si>
  <si>
    <t>402090009</t>
  </si>
  <si>
    <t>402090006</t>
  </si>
  <si>
    <t>402090012</t>
  </si>
  <si>
    <t>402100015</t>
  </si>
  <si>
    <t>402100011</t>
  </si>
  <si>
    <t>402090008</t>
  </si>
  <si>
    <t>402090007</t>
  </si>
  <si>
    <t>402140003</t>
  </si>
  <si>
    <t>103030005</t>
  </si>
  <si>
    <t>402140005</t>
  </si>
  <si>
    <t>402110001</t>
  </si>
  <si>
    <t>402060001</t>
  </si>
  <si>
    <t>402010009</t>
  </si>
  <si>
    <t>202010002</t>
  </si>
  <si>
    <t>106010007</t>
  </si>
  <si>
    <t>106010006</t>
  </si>
  <si>
    <t>205130003</t>
  </si>
  <si>
    <t>113010001</t>
  </si>
  <si>
    <t>107020001</t>
  </si>
  <si>
    <t>201030001</t>
  </si>
  <si>
    <t>111040008</t>
  </si>
  <si>
    <t>205120004</t>
  </si>
  <si>
    <t>202110002</t>
  </si>
  <si>
    <t>202110004</t>
  </si>
  <si>
    <t>202110003</t>
  </si>
  <si>
    <t>202110001</t>
  </si>
  <si>
    <t>101020011</t>
  </si>
  <si>
    <t>202010003</t>
  </si>
  <si>
    <t>101040019</t>
  </si>
  <si>
    <t>201020005</t>
  </si>
  <si>
    <t>110020003</t>
  </si>
  <si>
    <t>101040018</t>
  </si>
  <si>
    <t>101030002</t>
  </si>
  <si>
    <t>101030005</t>
  </si>
  <si>
    <t>202080001</t>
  </si>
  <si>
    <t>101040017</t>
  </si>
  <si>
    <t>204080002</t>
  </si>
  <si>
    <t>102010001</t>
  </si>
  <si>
    <t>101040001</t>
  </si>
  <si>
    <t>101030009</t>
  </si>
  <si>
    <t>205110003</t>
  </si>
  <si>
    <t>301030002</t>
  </si>
  <si>
    <t>205110002</t>
  </si>
  <si>
    <t>205100001</t>
  </si>
  <si>
    <t>205090002</t>
  </si>
  <si>
    <t>301030001</t>
  </si>
  <si>
    <t>103040004</t>
  </si>
  <si>
    <t>402120007</t>
  </si>
  <si>
    <t>402030001</t>
  </si>
  <si>
    <t>402040001</t>
  </si>
  <si>
    <t>402070001</t>
  </si>
  <si>
    <t>402120002</t>
  </si>
  <si>
    <t>402120001</t>
  </si>
  <si>
    <t>402120003</t>
  </si>
  <si>
    <t>402140002</t>
  </si>
  <si>
    <t>402010007</t>
  </si>
  <si>
    <t>402010011</t>
  </si>
  <si>
    <t>402110005</t>
  </si>
  <si>
    <t>402010013</t>
  </si>
  <si>
    <t>402080004</t>
  </si>
  <si>
    <t>402120004</t>
  </si>
  <si>
    <t>402080003</t>
  </si>
  <si>
    <t>402130001</t>
  </si>
  <si>
    <t>402120006</t>
  </si>
  <si>
    <t>402120005</t>
  </si>
  <si>
    <t>402080001</t>
  </si>
  <si>
    <t>402010001</t>
  </si>
  <si>
    <t>101040005</t>
  </si>
  <si>
    <t>205080002</t>
  </si>
  <si>
    <t>205080001</t>
  </si>
  <si>
    <t>202080004</t>
  </si>
  <si>
    <t>103040003</t>
  </si>
  <si>
    <t>402010002</t>
  </si>
  <si>
    <t>401020001</t>
  </si>
  <si>
    <t>402010003</t>
  </si>
  <si>
    <t>402110003</t>
  </si>
  <si>
    <t>402110002</t>
  </si>
  <si>
    <t>402110004</t>
  </si>
  <si>
    <t>304050006</t>
  </si>
  <si>
    <t>106010010</t>
  </si>
  <si>
    <t>107030002</t>
  </si>
  <si>
    <t>111040007</t>
  </si>
  <si>
    <t>107020003</t>
  </si>
  <si>
    <t>101040012</t>
  </si>
  <si>
    <t>101040009</t>
  </si>
  <si>
    <t>103030003</t>
  </si>
  <si>
    <t>107030001</t>
  </si>
  <si>
    <t>107020002</t>
  </si>
  <si>
    <t>204050005</t>
  </si>
  <si>
    <t>204050001</t>
  </si>
  <si>
    <t>103030007</t>
  </si>
  <si>
    <t>101030006</t>
  </si>
  <si>
    <t>111010002</t>
  </si>
  <si>
    <t>204050004</t>
  </si>
  <si>
    <t>101030004</t>
  </si>
  <si>
    <t>101030003</t>
  </si>
  <si>
    <t>103030004</t>
  </si>
  <si>
    <t>101030001</t>
  </si>
  <si>
    <t>402100006</t>
  </si>
  <si>
    <t>101040015</t>
  </si>
  <si>
    <t>402100004</t>
  </si>
  <si>
    <t>402010010</t>
  </si>
  <si>
    <t>402090005</t>
  </si>
  <si>
    <t>402090004</t>
  </si>
  <si>
    <t>402090003</t>
  </si>
  <si>
    <t>402100008</t>
  </si>
  <si>
    <t>402100007</t>
  </si>
  <si>
    <t>402090002</t>
  </si>
  <si>
    <t>106010003</t>
  </si>
  <si>
    <t>204030003</t>
  </si>
  <si>
    <t>204030002</t>
  </si>
  <si>
    <t>402010004</t>
  </si>
  <si>
    <t>101020008</t>
  </si>
  <si>
    <t>101040014</t>
  </si>
  <si>
    <t>202020002</t>
  </si>
  <si>
    <t>202020001</t>
  </si>
  <si>
    <t>202020003</t>
  </si>
  <si>
    <t>304020002</t>
  </si>
  <si>
    <t>103060002</t>
  </si>
  <si>
    <t>103050002</t>
  </si>
  <si>
    <t>205020001</t>
  </si>
  <si>
    <t>301020002</t>
  </si>
  <si>
    <t>301020001</t>
  </si>
  <si>
    <t>202080003</t>
  </si>
  <si>
    <t>202080002</t>
  </si>
  <si>
    <t>101040013</t>
  </si>
  <si>
    <t>402100003</t>
  </si>
  <si>
    <t>201020002</t>
  </si>
  <si>
    <t>204020001</t>
  </si>
  <si>
    <t>402100002</t>
  </si>
  <si>
    <t>107010003</t>
  </si>
  <si>
    <t>111030003</t>
  </si>
  <si>
    <t>102010002</t>
  </si>
  <si>
    <t>201020004</t>
  </si>
  <si>
    <t>202100004</t>
  </si>
  <si>
    <t>202100002</t>
  </si>
  <si>
    <t>202100001</t>
  </si>
  <si>
    <t>202100003</t>
  </si>
  <si>
    <t>402110007</t>
  </si>
  <si>
    <t>402100018</t>
  </si>
  <si>
    <t>402090001</t>
  </si>
  <si>
    <t>108020001</t>
  </si>
  <si>
    <t>108010002</t>
  </si>
  <si>
    <t>205070001</t>
  </si>
  <si>
    <t>101040011</t>
  </si>
  <si>
    <t>103030001</t>
  </si>
  <si>
    <t>202070005</t>
  </si>
  <si>
    <t>111030001</t>
  </si>
  <si>
    <t>101020010</t>
  </si>
  <si>
    <t>107010002</t>
  </si>
  <si>
    <t>402010006</t>
  </si>
  <si>
    <t>402010005</t>
  </si>
  <si>
    <t>402010008</t>
  </si>
  <si>
    <t>111040005</t>
  </si>
  <si>
    <t>402020001</t>
  </si>
  <si>
    <t>205010001</t>
  </si>
  <si>
    <t>111040003</t>
  </si>
  <si>
    <t>202070004</t>
  </si>
  <si>
    <t>111010001</t>
  </si>
  <si>
    <t>101020007</t>
  </si>
  <si>
    <t>101020009</t>
  </si>
  <si>
    <t>204030001</t>
  </si>
  <si>
    <t>101010002</t>
  </si>
  <si>
    <t>302020001</t>
  </si>
  <si>
    <t>201020003</t>
  </si>
  <si>
    <t>302030004</t>
  </si>
  <si>
    <t>302030003</t>
  </si>
  <si>
    <t>302030002</t>
  </si>
  <si>
    <t>101020004</t>
  </si>
  <si>
    <t>106010008</t>
  </si>
  <si>
    <t>101040008</t>
  </si>
  <si>
    <t>101050003</t>
  </si>
  <si>
    <t>101040007</t>
  </si>
  <si>
    <t>101020001</t>
  </si>
  <si>
    <t>202010001</t>
  </si>
  <si>
    <t>106020003</t>
  </si>
  <si>
    <t>304040001</t>
  </si>
  <si>
    <t>302030001</t>
  </si>
  <si>
    <t>301010001</t>
  </si>
  <si>
    <t>103050001</t>
  </si>
  <si>
    <t>202060001</t>
  </si>
  <si>
    <t>304050005</t>
  </si>
  <si>
    <t>101020002</t>
  </si>
  <si>
    <t>402100020</t>
  </si>
  <si>
    <t>402100019</t>
  </si>
  <si>
    <t>202070003</t>
  </si>
  <si>
    <t>402050001</t>
  </si>
  <si>
    <t>111040002</t>
  </si>
  <si>
    <t>110030003</t>
  </si>
  <si>
    <t>103040002</t>
  </si>
  <si>
    <t>304030002</t>
  </si>
  <si>
    <t>304030003</t>
  </si>
  <si>
    <t>108010004</t>
  </si>
  <si>
    <t>204070001</t>
  </si>
  <si>
    <t>202020004</t>
  </si>
  <si>
    <t>202050002</t>
  </si>
  <si>
    <t>202040002</t>
  </si>
  <si>
    <t>202040003</t>
  </si>
  <si>
    <t>202050001</t>
  </si>
  <si>
    <t>201020001</t>
  </si>
  <si>
    <t>202070001</t>
  </si>
  <si>
    <t>110030002</t>
  </si>
  <si>
    <t>305010001</t>
  </si>
  <si>
    <t>205010002</t>
  </si>
  <si>
    <t>110020004</t>
  </si>
  <si>
    <t>110020005</t>
  </si>
  <si>
    <t>101010007</t>
  </si>
  <si>
    <t>304020001</t>
  </si>
  <si>
    <t>304010001</t>
  </si>
  <si>
    <t>304050003</t>
  </si>
  <si>
    <t>101010005</t>
  </si>
  <si>
    <t>101010004</t>
  </si>
  <si>
    <t>103070001</t>
  </si>
  <si>
    <t>101010001</t>
  </si>
  <si>
    <t>106020001</t>
  </si>
  <si>
    <t>101040002</t>
  </si>
  <si>
    <t>108010003</t>
  </si>
  <si>
    <t>304050002</t>
  </si>
  <si>
    <t>304050001</t>
  </si>
  <si>
    <t>205090001</t>
  </si>
  <si>
    <t>111040001</t>
  </si>
  <si>
    <t>201010002</t>
  </si>
  <si>
    <t>202040001</t>
  </si>
  <si>
    <t>109010004</t>
  </si>
  <si>
    <t>203040002</t>
  </si>
  <si>
    <t>205120002</t>
  </si>
  <si>
    <t>105020001</t>
  </si>
  <si>
    <t>105020002</t>
  </si>
  <si>
    <t>205030002</t>
  </si>
  <si>
    <t>205030003</t>
  </si>
  <si>
    <t>103050003</t>
  </si>
  <si>
    <t>205040001</t>
  </si>
  <si>
    <t>109010005</t>
  </si>
  <si>
    <t>204080001</t>
  </si>
  <si>
    <t>202090001</t>
  </si>
  <si>
    <t>205060002</t>
  </si>
  <si>
    <t>110040002</t>
  </si>
  <si>
    <t>110030001</t>
  </si>
  <si>
    <t>204050003</t>
  </si>
  <si>
    <t>205110001</t>
  </si>
  <si>
    <t>205080003</t>
  </si>
  <si>
    <t>205110004</t>
  </si>
  <si>
    <t>109010006</t>
  </si>
  <si>
    <t>204080003</t>
  </si>
  <si>
    <t>105040001</t>
  </si>
  <si>
    <t>205130002</t>
  </si>
  <si>
    <t>104010002</t>
  </si>
  <si>
    <t>202090003</t>
  </si>
  <si>
    <t>402170001</t>
  </si>
  <si>
    <t>110040004</t>
  </si>
  <si>
    <t>112030001</t>
  </si>
  <si>
    <t>109010009</t>
  </si>
  <si>
    <t>402020002</t>
  </si>
  <si>
    <t>402050003</t>
  </si>
  <si>
    <t>402100010</t>
  </si>
  <si>
    <t>402100013</t>
  </si>
  <si>
    <t>402100001</t>
  </si>
  <si>
    <t>402100012</t>
  </si>
  <si>
    <t>403010001</t>
  </si>
  <si>
    <t>402110006</t>
  </si>
  <si>
    <t>103070007</t>
  </si>
  <si>
    <t>TIPO DE REGISTRO</t>
  </si>
  <si>
    <t>ESTANDARES</t>
  </si>
  <si>
    <t>LIVIANO</t>
  </si>
  <si>
    <t>INTEGRAL</t>
  </si>
  <si>
    <t>ASESORÍA Y/O CONSULTORÍA EN CONTROL INTERNO y temas de compliance</t>
  </si>
  <si>
    <t>EQUIPAMENTOS DE INFORMÁTICA, SERVIDORES, ARMAZENAMENTO E BACKUP</t>
  </si>
  <si>
    <t>EQUIPOS DE CÓMPUTO, SERVIDORES, REDES Y ALMACENAMIENTO</t>
  </si>
  <si>
    <t>GESTÃO E MANUTENÇÃO DE FROTA VEÍCULOS LEVES</t>
  </si>
  <si>
    <t>GESTIÓN DE SOLUCIONES INFORMÁTICAS ERP</t>
  </si>
  <si>
    <t>INTERVENTORÍA O CONTROL DE OBRAS CIVILES MAYORES DE INFRAESTRUCTURA</t>
  </si>
  <si>
    <t>LOCAÇÃO DE VEÍCULOS LEVES</t>
  </si>
  <si>
    <t>MANTENIMIENTO EQUIPOS DE BAJA Y MEDIA TENSIÓN Y DE EQUIPOS INDUCTIVOS</t>
  </si>
  <si>
    <t>GESTÃO E MANUTENÇÃO DE FROTA (se elimina por solicitud de Rafael 18 ago 2020)</t>
  </si>
  <si>
    <t>PARTES Y ACCESORIOS PARA EQUIPOS DE CÓMPUTO, SERVIDORES, REDES, BACKUP Y ALMACENAMIENTO (Se elimina por solicitud de Ana Catalina del 12 de marzo 2021)</t>
  </si>
  <si>
    <t>RACK/CUBIC/PAINEL/BAST/ARM EQUIP/ OUTRA ESTRUT. ABRIGO EQUIP (se elimina por solicitud de Rafael 18 ago 2020)</t>
  </si>
  <si>
    <t>SERVICIOS TÉCNICOS ESPECIALIZADOS (se elimina por solicitud de Ana Catalina del 12 de marzo 2021)</t>
  </si>
  <si>
    <t>SISTEMAS Y PARTES DE BACKUP Y ALMACENAMIENTO (se elimina por solicitud de Ana Catalina del 12 de marzo 2021)</t>
  </si>
  <si>
    <t>SUMINISTRO ESTACIONES DE TRABAJO (se elimina por solicitud de Ana Catalina del 12 de marzo 2021)</t>
  </si>
  <si>
    <t>MESTRA ANTERIOR</t>
  </si>
  <si>
    <t>MAESTRA NUEVA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</si>
</sst>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name val="Calibri"/>
      <family val="2"/>
      <scheme val="minor"/>
    </font>
    <font>
      <b/>
      <sz val="9"/>
      <color indexed="81"/>
      <name val="Tahoma"/>
      <family val="2"/>
    </font>
    <font>
      <sz val="9"/>
      <color indexed="81"/>
      <name val="Tahoma"/>
      <family val="2"/>
    </font>
    <font>
      <b/>
      <sz val="11"/>
      <name val="Calibri"/>
      <family val="2"/>
      <scheme val="minor"/>
    </font>
    <font>
      <b/>
      <sz val="9"/>
      <name val="Calibri"/>
      <family val="2"/>
      <scheme val="minor"/>
    </font>
    <font>
      <sz val="11"/>
      <color rgb="FFFF0000"/>
      <name val="Calibri"/>
      <family val="2"/>
      <scheme val="minor"/>
    </font>
    <font>
      <sz val="11"/>
      <color theme="1"/>
      <name val="Calibri"/>
      <family val="2"/>
      <scheme val="minor"/>
    </font>
    <font>
      <strike/>
      <sz val="11"/>
      <color rgb="FFFF0000"/>
      <name val="Calibri"/>
      <family val="2"/>
      <scheme val="minor"/>
    </font>
    <font>
      <b/>
      <sz val="11"/>
      <color theme="1"/>
      <name val="Calibri"/>
      <family val="2"/>
      <scheme val="minor"/>
    </font>
    <font>
      <b/>
      <sz val="9"/>
      <color indexed="81"/>
      <name val="Segoe UI"/>
      <family val="2"/>
    </font>
    <font>
      <sz val="10"/>
      <name val="Arial"/>
      <family val="2"/>
    </font>
    <font>
      <sz val="10"/>
      <color theme="1"/>
      <name val="Arial"/>
      <family val="2"/>
    </font>
    <font>
      <b/>
      <sz val="10"/>
      <color theme="1"/>
      <name val="Arial"/>
      <family val="2"/>
    </font>
    <font>
      <b/>
      <sz val="10"/>
      <name val="Arial"/>
      <family val="2"/>
    </font>
    <font>
      <b/>
      <sz val="10"/>
      <color theme="0"/>
      <name val="Arial"/>
      <family val="2"/>
    </font>
    <font>
      <sz val="10"/>
      <color rgb="FFFF0000"/>
      <name val="Arial"/>
      <family val="2"/>
    </font>
    <font>
      <sz val="10"/>
      <color theme="4"/>
      <name val="Arial"/>
      <family val="2"/>
    </font>
    <font>
      <sz val="10"/>
      <name val="Helvetica"/>
    </font>
    <font>
      <sz val="10"/>
      <name val="Helvetica"/>
      <family val="2"/>
    </font>
  </fonts>
  <fills count="15">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9999FF"/>
        <bgColor indexed="64"/>
      </patternFill>
    </fill>
    <fill>
      <patternFill patternType="solid">
        <fgColor rgb="FFFFFF99"/>
        <bgColor indexed="64"/>
      </patternFill>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rgb="FF002060"/>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4" tint="0.39997558519241921"/>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7" fillId="0" borderId="0"/>
  </cellStyleXfs>
  <cellXfs count="166">
    <xf numFmtId="0" fontId="0" fillId="0" borderId="0" xfId="0"/>
    <xf numFmtId="0" fontId="1" fillId="2" borderId="1" xfId="0" applyFont="1" applyFill="1" applyBorder="1" applyAlignment="1">
      <alignment horizontal="left"/>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1" fillId="4" borderId="1" xfId="0" applyNumberFormat="1" applyFont="1" applyFill="1" applyBorder="1" applyAlignment="1">
      <alignment horizontal="left" vertical="center"/>
    </xf>
    <xf numFmtId="0" fontId="9"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1" fontId="1" fillId="2" borderId="1" xfId="0" applyNumberFormat="1" applyFont="1" applyFill="1" applyBorder="1" applyAlignment="1">
      <alignment horizontal="left" vertical="center"/>
    </xf>
    <xf numFmtId="0" fontId="0" fillId="0" borderId="0" xfId="0" pivotButton="1"/>
    <xf numFmtId="0" fontId="0" fillId="0" borderId="0" xfId="0" applyAlignment="1">
      <alignment horizontal="left"/>
    </xf>
    <xf numFmtId="0" fontId="0" fillId="5" borderId="2" xfId="0" applyFill="1" applyBorder="1" applyAlignment="1">
      <alignment horizontal="left"/>
    </xf>
    <xf numFmtId="0" fontId="0" fillId="5" borderId="1" xfId="0" applyFill="1" applyBorder="1" applyAlignment="1">
      <alignment horizontal="left"/>
    </xf>
    <xf numFmtId="0" fontId="1" fillId="3" borderId="2" xfId="0" applyFont="1" applyFill="1" applyBorder="1" applyAlignment="1">
      <alignment horizontal="left" vertical="center"/>
    </xf>
    <xf numFmtId="0" fontId="1" fillId="4" borderId="1" xfId="0" applyFont="1" applyFill="1" applyBorder="1" applyAlignment="1">
      <alignment horizontal="left" vertical="center"/>
    </xf>
    <xf numFmtId="49" fontId="1" fillId="4" borderId="1" xfId="0" applyNumberFormat="1" applyFont="1" applyFill="1" applyBorder="1" applyAlignment="1">
      <alignment horizontal="left" vertical="center"/>
    </xf>
    <xf numFmtId="0" fontId="0" fillId="0" borderId="0" xfId="0" applyAlignment="1">
      <alignment vertical="center"/>
    </xf>
    <xf numFmtId="49" fontId="0" fillId="0" borderId="0" xfId="0" applyNumberFormat="1" applyFont="1" applyAlignment="1">
      <alignment vertical="center"/>
    </xf>
    <xf numFmtId="49" fontId="9" fillId="5" borderId="1" xfId="0" applyNumberFormat="1" applyFont="1" applyFill="1" applyBorder="1" applyAlignment="1">
      <alignment horizontal="center" vertical="center" wrapText="1"/>
    </xf>
    <xf numFmtId="49" fontId="9" fillId="9"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0" fillId="10" borderId="1" xfId="0" applyFill="1" applyBorder="1" applyAlignment="1">
      <alignment horizontal="center" vertical="center" wrapText="1"/>
    </xf>
    <xf numFmtId="0" fontId="0" fillId="0" borderId="0" xfId="0" applyAlignment="1">
      <alignment horizontal="left" indent="2"/>
    </xf>
    <xf numFmtId="0" fontId="0" fillId="0" borderId="0" xfId="0" applyAlignment="1">
      <alignment horizontal="left" indent="3"/>
    </xf>
    <xf numFmtId="0" fontId="0" fillId="0" borderId="0" xfId="0" applyAlignment="1">
      <alignment vertical="center" wrapText="1"/>
    </xf>
    <xf numFmtId="0" fontId="0" fillId="0" borderId="0" xfId="0" applyAlignment="1">
      <alignment horizontal="left" vertical="center"/>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 fillId="6" borderId="1" xfId="0" applyNumberFormat="1" applyFont="1" applyFill="1" applyBorder="1" applyAlignment="1">
      <alignment horizontal="left" vertical="center"/>
    </xf>
    <xf numFmtId="0" fontId="1" fillId="3" borderId="1" xfId="0" applyFont="1" applyFill="1" applyBorder="1" applyAlignment="1">
      <alignment horizontal="left" vertical="center"/>
    </xf>
    <xf numFmtId="0" fontId="6" fillId="11" borderId="1" xfId="0" applyFont="1" applyFill="1" applyBorder="1" applyAlignment="1">
      <alignment horizontal="left" vertical="center"/>
    </xf>
    <xf numFmtId="49" fontId="6" fillId="11" borderId="1" xfId="0" applyNumberFormat="1" applyFont="1" applyFill="1" applyBorder="1" applyAlignment="1">
      <alignment horizontal="left" vertical="center"/>
    </xf>
    <xf numFmtId="0" fontId="6" fillId="11" borderId="1" xfId="0" applyFont="1" applyFill="1" applyBorder="1" applyAlignment="1">
      <alignment horizontal="left"/>
    </xf>
    <xf numFmtId="0" fontId="1" fillId="2" borderId="1" xfId="0" applyFont="1" applyFill="1" applyBorder="1" applyAlignment="1">
      <alignment horizontal="left" vertical="center"/>
    </xf>
    <xf numFmtId="49" fontId="5"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xf>
    <xf numFmtId="49" fontId="1" fillId="6" borderId="1" xfId="0" applyNumberFormat="1" applyFont="1" applyFill="1" applyBorder="1" applyAlignment="1">
      <alignment horizontal="left" vertical="center"/>
    </xf>
    <xf numFmtId="49" fontId="0" fillId="6" borderId="1" xfId="0" applyNumberFormat="1" applyFont="1" applyFill="1" applyBorder="1" applyAlignment="1">
      <alignment horizontal="left" vertical="center"/>
    </xf>
    <xf numFmtId="0" fontId="0" fillId="10" borderId="1" xfId="0" applyFill="1" applyBorder="1" applyAlignment="1">
      <alignment horizontal="left"/>
    </xf>
    <xf numFmtId="49" fontId="1" fillId="7" borderId="1" xfId="0" applyNumberFormat="1" applyFont="1" applyFill="1" applyBorder="1" applyAlignment="1">
      <alignment horizontal="left" vertical="center"/>
    </xf>
    <xf numFmtId="49" fontId="1" fillId="8" borderId="1" xfId="0" applyNumberFormat="1" applyFont="1" applyFill="1" applyBorder="1" applyAlignment="1">
      <alignment horizontal="left" vertical="center"/>
    </xf>
    <xf numFmtId="49" fontId="0" fillId="8" borderId="1" xfId="0" applyNumberFormat="1" applyFont="1" applyFill="1" applyBorder="1" applyAlignment="1">
      <alignment horizontal="left" vertical="center"/>
    </xf>
    <xf numFmtId="49" fontId="6" fillId="8" borderId="1" xfId="0" applyNumberFormat="1" applyFont="1" applyFill="1" applyBorder="1" applyAlignment="1">
      <alignment horizontal="left" vertical="center"/>
    </xf>
    <xf numFmtId="0" fontId="1" fillId="11" borderId="1" xfId="0" applyFont="1" applyFill="1" applyBorder="1" applyAlignment="1">
      <alignment horizontal="left" vertical="center"/>
    </xf>
    <xf numFmtId="0" fontId="6" fillId="4" borderId="1" xfId="0" applyFont="1" applyFill="1" applyBorder="1" applyAlignment="1">
      <alignment horizontal="left" vertical="center"/>
    </xf>
    <xf numFmtId="49" fontId="0" fillId="6" borderId="3" xfId="0" applyNumberFormat="1" applyFont="1" applyFill="1" applyBorder="1" applyAlignment="1">
      <alignment horizontal="left" vertical="center"/>
    </xf>
    <xf numFmtId="0" fontId="11" fillId="0" borderId="0" xfId="0" applyFont="1"/>
    <xf numFmtId="0" fontId="0" fillId="6" borderId="0" xfId="0" applyFill="1" applyAlignment="1">
      <alignment horizontal="left"/>
    </xf>
    <xf numFmtId="0" fontId="9" fillId="0" borderId="4" xfId="0" applyFont="1" applyBorder="1" applyAlignment="1">
      <alignment horizontal="left"/>
    </xf>
    <xf numFmtId="0" fontId="9" fillId="0" borderId="0" xfId="0" applyFont="1" applyAlignment="1">
      <alignment horizontal="left" indent="1"/>
    </xf>
    <xf numFmtId="0" fontId="9" fillId="0" borderId="0" xfId="0" applyFont="1" applyAlignment="1">
      <alignment horizontal="center"/>
    </xf>
    <xf numFmtId="0" fontId="9" fillId="0" borderId="0" xfId="0" applyFont="1" applyAlignment="1">
      <alignment horizontal="left"/>
    </xf>
    <xf numFmtId="0" fontId="0" fillId="0" borderId="0" xfId="0" applyAlignment="1">
      <alignment horizontal="center"/>
    </xf>
    <xf numFmtId="0" fontId="0" fillId="0" borderId="0" xfId="0" applyFont="1" applyAlignment="1">
      <alignment horizontal="center" vertical="center"/>
    </xf>
    <xf numFmtId="0" fontId="9" fillId="0" borderId="0" xfId="0" applyFont="1" applyAlignment="1">
      <alignment horizontal="center" vertical="center"/>
    </xf>
    <xf numFmtId="0" fontId="0" fillId="7" borderId="0" xfId="0" applyFill="1" applyAlignment="1">
      <alignment horizontal="left" indent="3"/>
    </xf>
    <xf numFmtId="0" fontId="0" fillId="7" borderId="0" xfId="0" applyFill="1" applyAlignment="1">
      <alignment horizontal="left"/>
    </xf>
    <xf numFmtId="0" fontId="9" fillId="0" borderId="0" xfId="0" applyFont="1" applyBorder="1" applyAlignment="1">
      <alignment horizontal="center" vertical="center"/>
    </xf>
    <xf numFmtId="0" fontId="0" fillId="11" borderId="0" xfId="0" applyFill="1" applyAlignment="1">
      <alignment horizontal="center" vertical="center"/>
    </xf>
    <xf numFmtId="0" fontId="0" fillId="6" borderId="0" xfId="0" applyFill="1" applyAlignment="1">
      <alignment horizontal="left" indent="3"/>
    </xf>
    <xf numFmtId="0" fontId="0" fillId="6" borderId="0" xfId="0" applyFill="1" applyAlignment="1">
      <alignment horizontal="center" vertical="center"/>
    </xf>
    <xf numFmtId="0" fontId="0" fillId="6" borderId="0" xfId="0" applyFill="1" applyAlignment="1">
      <alignment horizontal="center"/>
    </xf>
    <xf numFmtId="0" fontId="0" fillId="6" borderId="0" xfId="0" applyFill="1"/>
    <xf numFmtId="16" fontId="0" fillId="0" borderId="1" xfId="0" applyNumberFormat="1" applyBorder="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center" vertical="center"/>
    </xf>
    <xf numFmtId="49" fontId="6" fillId="7" borderId="1" xfId="0" applyNumberFormat="1" applyFont="1" applyFill="1" applyBorder="1" applyAlignment="1">
      <alignment horizontal="left" vertical="center"/>
    </xf>
    <xf numFmtId="49" fontId="12" fillId="0" borderId="1" xfId="0" applyNumberFormat="1" applyFont="1" applyBorder="1" applyAlignment="1">
      <alignment horizontal="left" vertical="center"/>
    </xf>
    <xf numFmtId="0" fontId="13"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13" fillId="9" borderId="1" xfId="0" applyNumberFormat="1" applyFont="1" applyFill="1" applyBorder="1" applyAlignment="1">
      <alignment horizontal="center" vertical="center" wrapText="1"/>
    </xf>
    <xf numFmtId="49" fontId="14" fillId="7" borderId="1" xfId="0" applyNumberFormat="1" applyFont="1" applyFill="1" applyBorder="1" applyAlignment="1">
      <alignment horizontal="center" vertical="center" wrapText="1"/>
    </xf>
    <xf numFmtId="49" fontId="4" fillId="8" borderId="5" xfId="0" applyNumberFormat="1" applyFont="1" applyFill="1" applyBorder="1" applyAlignment="1">
      <alignment horizontal="center" vertical="center" wrapText="1"/>
    </xf>
    <xf numFmtId="49" fontId="15" fillId="13" borderId="1" xfId="0" applyNumberFormat="1" applyFont="1" applyFill="1" applyBorder="1" applyAlignment="1">
      <alignment horizontal="center" vertical="center" wrapText="1"/>
    </xf>
    <xf numFmtId="49" fontId="15" fillId="13" borderId="1" xfId="0" applyNumberFormat="1" applyFont="1" applyFill="1" applyBorder="1" applyAlignment="1">
      <alignment horizontal="center" vertical="center"/>
    </xf>
    <xf numFmtId="49" fontId="0" fillId="0" borderId="1" xfId="0" applyNumberFormat="1" applyBorder="1" applyAlignment="1">
      <alignment horizontal="left" vertical="center"/>
    </xf>
    <xf numFmtId="0" fontId="1" fillId="3" borderId="6" xfId="0" applyFont="1" applyFill="1" applyBorder="1" applyAlignment="1">
      <alignment horizontal="left" vertical="center"/>
    </xf>
    <xf numFmtId="1" fontId="1" fillId="2" borderId="7" xfId="0" applyNumberFormat="1" applyFont="1" applyFill="1" applyBorder="1" applyAlignment="1">
      <alignment horizontal="left" vertical="center"/>
    </xf>
    <xf numFmtId="0" fontId="1" fillId="2" borderId="7" xfId="0" applyFont="1" applyFill="1" applyBorder="1" applyAlignment="1">
      <alignment horizontal="left"/>
    </xf>
    <xf numFmtId="49" fontId="1" fillId="4" borderId="7" xfId="0" applyNumberFormat="1" applyFont="1" applyFill="1" applyBorder="1" applyAlignment="1">
      <alignment horizontal="left" vertical="center"/>
    </xf>
    <xf numFmtId="0" fontId="1" fillId="4" borderId="7" xfId="0" applyFont="1" applyFill="1" applyBorder="1" applyAlignment="1">
      <alignment horizontal="left" vertical="center"/>
    </xf>
    <xf numFmtId="49" fontId="0" fillId="5" borderId="7" xfId="0" applyNumberFormat="1" applyFill="1" applyBorder="1" applyAlignment="1">
      <alignment horizontal="left" vertical="center"/>
    </xf>
    <xf numFmtId="49" fontId="0" fillId="9" borderId="7" xfId="0" applyNumberFormat="1" applyFill="1" applyBorder="1" applyAlignment="1">
      <alignment horizontal="left" vertical="center"/>
    </xf>
    <xf numFmtId="49" fontId="1" fillId="7" borderId="7" xfId="0" applyNumberFormat="1" applyFont="1" applyFill="1" applyBorder="1" applyAlignment="1">
      <alignment horizontal="left" vertical="center"/>
    </xf>
    <xf numFmtId="49" fontId="1" fillId="8" borderId="7" xfId="0" applyNumberFormat="1" applyFont="1" applyFill="1" applyBorder="1" applyAlignment="1">
      <alignment horizontal="left" vertical="center"/>
    </xf>
    <xf numFmtId="49" fontId="0" fillId="8" borderId="1" xfId="0" applyNumberFormat="1" applyFill="1" applyBorder="1" applyAlignment="1">
      <alignment horizontal="left" vertical="center"/>
    </xf>
    <xf numFmtId="49" fontId="0" fillId="12" borderId="1" xfId="0" applyNumberFormat="1" applyFill="1" applyBorder="1" applyAlignment="1">
      <alignment horizontal="left" vertical="center"/>
    </xf>
    <xf numFmtId="49" fontId="0" fillId="5" borderId="1" xfId="0" applyNumberFormat="1" applyFill="1" applyBorder="1" applyAlignment="1">
      <alignment horizontal="left" vertical="center"/>
    </xf>
    <xf numFmtId="49" fontId="0" fillId="9" borderId="1" xfId="0" applyNumberFormat="1" applyFill="1" applyBorder="1" applyAlignment="1">
      <alignment horizontal="left" vertical="center"/>
    </xf>
    <xf numFmtId="49" fontId="0" fillId="8" borderId="0" xfId="0" applyNumberFormat="1" applyFill="1" applyAlignment="1">
      <alignment horizontal="left" vertical="center"/>
    </xf>
    <xf numFmtId="0" fontId="0" fillId="5" borderId="8" xfId="0" applyFill="1" applyBorder="1" applyAlignment="1">
      <alignment horizontal="left"/>
    </xf>
    <xf numFmtId="49" fontId="0" fillId="5" borderId="8" xfId="0" applyNumberFormat="1" applyFill="1" applyBorder="1" applyAlignment="1">
      <alignment horizontal="left" vertical="center"/>
    </xf>
    <xf numFmtId="49" fontId="0" fillId="9" borderId="8" xfId="0" applyNumberFormat="1" applyFill="1" applyBorder="1" applyAlignment="1">
      <alignment horizontal="left" vertical="center"/>
    </xf>
    <xf numFmtId="49" fontId="1" fillId="7" borderId="8" xfId="0" applyNumberFormat="1" applyFont="1" applyFill="1" applyBorder="1" applyAlignment="1">
      <alignment horizontal="left" vertical="center"/>
    </xf>
    <xf numFmtId="49" fontId="0" fillId="0" borderId="8" xfId="0" applyNumberFormat="1" applyBorder="1" applyAlignment="1">
      <alignment horizontal="left" vertical="center"/>
    </xf>
    <xf numFmtId="49" fontId="0" fillId="12" borderId="8" xfId="0" applyNumberFormat="1" applyFill="1" applyBorder="1" applyAlignment="1">
      <alignment horizontal="left" vertical="center"/>
    </xf>
    <xf numFmtId="0" fontId="12" fillId="5" borderId="1" xfId="0" applyFont="1" applyFill="1" applyBorder="1" applyAlignment="1">
      <alignment horizontal="left"/>
    </xf>
    <xf numFmtId="0" fontId="1" fillId="4" borderId="9" xfId="0" applyFont="1" applyFill="1" applyBorder="1" applyAlignment="1">
      <alignment horizontal="left" vertical="center"/>
    </xf>
    <xf numFmtId="49" fontId="12" fillId="5" borderId="1" xfId="0" applyNumberFormat="1" applyFont="1" applyFill="1" applyBorder="1" applyAlignment="1">
      <alignment horizontal="left" vertical="center"/>
    </xf>
    <xf numFmtId="49" fontId="12" fillId="9" borderId="1" xfId="0" applyNumberFormat="1" applyFont="1" applyFill="1" applyBorder="1" applyAlignment="1">
      <alignment horizontal="left" vertical="center"/>
    </xf>
    <xf numFmtId="49" fontId="11" fillId="7" borderId="1" xfId="0" applyNumberFormat="1" applyFont="1" applyFill="1" applyBorder="1" applyAlignment="1">
      <alignment horizontal="left" vertical="center"/>
    </xf>
    <xf numFmtId="49" fontId="1" fillId="8" borderId="2" xfId="0" applyNumberFormat="1" applyFont="1" applyFill="1" applyBorder="1" applyAlignment="1">
      <alignment horizontal="left" vertical="center"/>
    </xf>
    <xf numFmtId="49" fontId="0" fillId="8" borderId="9" xfId="0" applyNumberFormat="1" applyFill="1" applyBorder="1" applyAlignment="1">
      <alignment horizontal="left" vertical="center"/>
    </xf>
    <xf numFmtId="49" fontId="16" fillId="0" borderId="1" xfId="0" applyNumberFormat="1" applyFont="1" applyBorder="1" applyAlignment="1">
      <alignment horizontal="left" vertical="center"/>
    </xf>
    <xf numFmtId="0" fontId="12" fillId="0" borderId="1" xfId="0" applyFont="1" applyBorder="1" applyAlignment="1">
      <alignment horizontal="left" vertical="center"/>
    </xf>
    <xf numFmtId="0" fontId="12" fillId="12" borderId="1" xfId="0" applyFont="1" applyFill="1" applyBorder="1" applyAlignment="1">
      <alignment horizontal="left" vertical="center"/>
    </xf>
    <xf numFmtId="49" fontId="12" fillId="12" borderId="1" xfId="0" applyNumberFormat="1" applyFont="1" applyFill="1" applyBorder="1" applyAlignment="1">
      <alignment horizontal="left" vertical="center"/>
    </xf>
    <xf numFmtId="49" fontId="12" fillId="0" borderId="1" xfId="0" applyNumberFormat="1" applyFont="1" applyBorder="1" applyAlignment="1">
      <alignment horizontal="center" vertical="center"/>
    </xf>
    <xf numFmtId="49" fontId="0" fillId="0" borderId="9" xfId="0" applyNumberFormat="1" applyBorder="1" applyAlignment="1">
      <alignment horizontal="left" vertical="center"/>
    </xf>
    <xf numFmtId="0" fontId="12" fillId="0" borderId="1" xfId="0" applyFont="1" applyBorder="1" applyAlignment="1">
      <alignment horizontal="center"/>
    </xf>
    <xf numFmtId="0" fontId="0" fillId="5" borderId="7" xfId="0" applyFill="1" applyBorder="1" applyAlignment="1">
      <alignment horizontal="left"/>
    </xf>
    <xf numFmtId="49" fontId="1" fillId="6" borderId="7" xfId="0" applyNumberFormat="1" applyFont="1" applyFill="1" applyBorder="1" applyAlignment="1">
      <alignment horizontal="left" vertical="center"/>
    </xf>
    <xf numFmtId="49" fontId="0" fillId="6" borderId="7" xfId="0" applyNumberFormat="1" applyFill="1" applyBorder="1" applyAlignment="1">
      <alignment horizontal="left" vertical="center"/>
    </xf>
    <xf numFmtId="49" fontId="0" fillId="0" borderId="7" xfId="0" applyNumberFormat="1" applyBorder="1" applyAlignment="1">
      <alignment horizontal="left" vertical="center"/>
    </xf>
    <xf numFmtId="49" fontId="0" fillId="12" borderId="7" xfId="0" applyNumberFormat="1" applyFill="1" applyBorder="1" applyAlignment="1">
      <alignment horizontal="left" vertical="center"/>
    </xf>
    <xf numFmtId="49" fontId="0" fillId="6" borderId="1" xfId="0" applyNumberFormat="1" applyFill="1" applyBorder="1" applyAlignment="1">
      <alignment horizontal="left" vertical="center"/>
    </xf>
    <xf numFmtId="0" fontId="1" fillId="6" borderId="1" xfId="0" applyFont="1" applyFill="1" applyBorder="1" applyAlignment="1">
      <alignment horizontal="left" vertical="center"/>
    </xf>
    <xf numFmtId="49" fontId="0" fillId="6" borderId="8" xfId="0" applyNumberFormat="1" applyFill="1" applyBorder="1" applyAlignment="1">
      <alignment horizontal="left" vertical="center"/>
    </xf>
    <xf numFmtId="49" fontId="1" fillId="6" borderId="8" xfId="0" applyNumberFormat="1" applyFont="1" applyFill="1" applyBorder="1" applyAlignment="1">
      <alignment horizontal="left" vertical="center"/>
    </xf>
    <xf numFmtId="0" fontId="11" fillId="0" borderId="1" xfId="0" applyFont="1" applyBorder="1" applyAlignment="1">
      <alignment horizontal="center"/>
    </xf>
    <xf numFmtId="49" fontId="12" fillId="10" borderId="1" xfId="0" applyNumberFormat="1" applyFont="1" applyFill="1" applyBorder="1" applyAlignment="1">
      <alignment horizontal="left" vertical="center"/>
    </xf>
    <xf numFmtId="49" fontId="16"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11" fillId="12" borderId="1" xfId="0" applyFont="1" applyFill="1" applyBorder="1" applyAlignment="1">
      <alignment horizontal="left" vertical="center"/>
    </xf>
    <xf numFmtId="0" fontId="18" fillId="0" borderId="1" xfId="0" applyFont="1" applyBorder="1" applyAlignment="1">
      <alignment horizontal="center"/>
    </xf>
    <xf numFmtId="0" fontId="6" fillId="4" borderId="9" xfId="0" applyFont="1" applyFill="1" applyBorder="1" applyAlignment="1">
      <alignment horizontal="left" vertical="center"/>
    </xf>
    <xf numFmtId="0" fontId="19" fillId="0" borderId="1" xfId="0" applyFont="1" applyBorder="1" applyAlignment="1">
      <alignment horizontal="center"/>
    </xf>
    <xf numFmtId="49" fontId="12" fillId="0" borderId="1" xfId="0" applyNumberFormat="1" applyFont="1" applyBorder="1" applyAlignment="1">
      <alignment horizontal="center" vertical="center" wrapText="1"/>
    </xf>
    <xf numFmtId="49" fontId="6" fillId="0" borderId="9" xfId="0" applyNumberFormat="1" applyFont="1" applyBorder="1" applyAlignment="1">
      <alignment horizontal="left" vertical="center"/>
    </xf>
    <xf numFmtId="0" fontId="6" fillId="0" borderId="1" xfId="0" applyFont="1" applyBorder="1"/>
    <xf numFmtId="0" fontId="6" fillId="0" borderId="0" xfId="0" applyFont="1"/>
    <xf numFmtId="0" fontId="0" fillId="5" borderId="3" xfId="0" applyFill="1" applyBorder="1" applyAlignment="1">
      <alignment horizontal="left"/>
    </xf>
    <xf numFmtId="49" fontId="0" fillId="6" borderId="3" xfId="0" applyNumberFormat="1" applyFill="1" applyBorder="1" applyAlignment="1">
      <alignment horizontal="left" vertical="center"/>
    </xf>
    <xf numFmtId="49" fontId="1" fillId="6" borderId="3" xfId="0" applyNumberFormat="1" applyFont="1" applyFill="1" applyBorder="1" applyAlignment="1">
      <alignment horizontal="left" vertical="center"/>
    </xf>
    <xf numFmtId="49" fontId="0" fillId="0" borderId="3" xfId="0" applyNumberFormat="1" applyBorder="1" applyAlignment="1">
      <alignment horizontal="left" vertical="center"/>
    </xf>
    <xf numFmtId="49" fontId="0" fillId="12" borderId="3" xfId="0" applyNumberFormat="1" applyFill="1" applyBorder="1" applyAlignment="1">
      <alignment horizontal="left" vertical="center"/>
    </xf>
    <xf numFmtId="49" fontId="16" fillId="12" borderId="1" xfId="0" applyNumberFormat="1" applyFont="1" applyFill="1" applyBorder="1" applyAlignment="1">
      <alignment horizontal="left" vertical="center"/>
    </xf>
    <xf numFmtId="49" fontId="16" fillId="10" borderId="1" xfId="0" applyNumberFormat="1" applyFont="1" applyFill="1" applyBorder="1" applyAlignment="1">
      <alignment horizontal="left" vertical="center"/>
    </xf>
    <xf numFmtId="49" fontId="16" fillId="9" borderId="1" xfId="0" applyNumberFormat="1" applyFont="1" applyFill="1" applyBorder="1" applyAlignment="1">
      <alignment horizontal="left" vertical="center"/>
    </xf>
    <xf numFmtId="49" fontId="16" fillId="7" borderId="1" xfId="0" applyNumberFormat="1" applyFont="1" applyFill="1" applyBorder="1" applyAlignment="1">
      <alignment horizontal="left" vertical="center"/>
    </xf>
    <xf numFmtId="49" fontId="0" fillId="0" borderId="2" xfId="0" applyNumberFormat="1" applyBorder="1" applyAlignment="1">
      <alignment horizontal="left" vertical="center"/>
    </xf>
    <xf numFmtId="49" fontId="6" fillId="0" borderId="1" xfId="0" applyNumberFormat="1" applyFont="1" applyBorder="1" applyAlignment="1">
      <alignment horizontal="left" vertical="center"/>
    </xf>
    <xf numFmtId="0" fontId="0" fillId="12" borderId="0" xfId="0" applyFill="1" applyAlignment="1">
      <alignment horizontal="left"/>
    </xf>
    <xf numFmtId="0" fontId="12" fillId="0" borderId="0" xfId="0" applyFont="1" applyAlignment="1">
      <alignment horizontal="left"/>
    </xf>
    <xf numFmtId="49" fontId="0" fillId="0" borderId="0" xfId="0" applyNumberFormat="1" applyAlignment="1">
      <alignment horizontal="left"/>
    </xf>
    <xf numFmtId="0" fontId="12" fillId="0" borderId="0" xfId="0" applyFont="1" applyAlignment="1">
      <alignment horizontal="center"/>
    </xf>
    <xf numFmtId="0" fontId="0" fillId="10" borderId="1" xfId="0" applyNumberFormat="1" applyFill="1" applyBorder="1" applyAlignment="1">
      <alignment horizontal="left"/>
    </xf>
    <xf numFmtId="0" fontId="0" fillId="0" borderId="0" xfId="0" applyAlignment="1">
      <alignment horizontal="left" wrapText="1"/>
    </xf>
    <xf numFmtId="0" fontId="0" fillId="14" borderId="1" xfId="0" applyFill="1" applyBorder="1" applyAlignment="1">
      <alignment horizontal="center" vertical="center" wrapText="1"/>
    </xf>
    <xf numFmtId="0" fontId="0" fillId="0" borderId="1" xfId="0" applyBorder="1" applyAlignment="1">
      <alignment horizontal="left"/>
    </xf>
    <xf numFmtId="49" fontId="4" fillId="7" borderId="1" xfId="0" applyNumberFormat="1"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49" fontId="9" fillId="9" borderId="10" xfId="0" applyNumberFormat="1" applyFont="1" applyFill="1" applyBorder="1" applyAlignment="1">
      <alignment horizontal="center" vertical="center" wrapText="1"/>
    </xf>
    <xf numFmtId="49" fontId="9" fillId="9" borderId="11" xfId="0" applyNumberFormat="1" applyFont="1" applyFill="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cellXfs>
  <cellStyles count="2">
    <cellStyle name="Normal" xfId="0" builtinId="0"/>
    <cellStyle name="Normal 5" xfId="1" xr:uid="{00000000-0005-0000-0000-000001000000}"/>
  </cellStyles>
  <dxfs count="1">
    <dxf>
      <fill>
        <patternFill patternType="solid">
          <fgColor auto="1"/>
          <bgColor indexed="65"/>
        </patternFill>
      </fill>
    </dxf>
  </dxfs>
  <tableStyles count="0" defaultTableStyle="TableStyleMedium2" defaultPivotStyle="PivotStyleLight16"/>
  <colors>
    <mruColors>
      <color rgb="FF99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serviciosintegrales.sharepoint.com/Users/30402447/AppData/Local/Microsoft/Windows/Temporary%20Internet%20Files/Content.Outlook/WQ5GDVQE/Formato%20Plan%20Compras%20Interchile%20SA_RE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a1\isa_vp_tecnica_te\ISA_DIR_AprovCorp\DAC_PC_PlanCompras\Traductor%20de%20Categor&#237;as\20200819_TRADUCTORdeCATEGORIAS_V46con_no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
      <sheetName val="CATEGORIAS Y SUBCATEGORIAS"/>
      <sheetName val="Hoja3"/>
      <sheetName val="Hoja1"/>
      <sheetName val="Traductor"/>
      <sheetName val="Lista desplegable "/>
      <sheetName val="Traductor (no modificar)"/>
      <sheetName val="Seguimiento_Plan_Compras"/>
      <sheetName val="SUBCATEGORIAS"/>
      <sheetName val="Cronograma de Sourcing_2020"/>
      <sheetName val="Plan_Compras 2020"/>
      <sheetName val="Matriz Estratégica"/>
      <sheetName val="Traductor V44"/>
      <sheetName val="Directorio Categorías ITX"/>
    </sheetNames>
    <sheetDataSet>
      <sheetData sheetId="0" refreshError="1"/>
      <sheetData sheetId="1">
        <row r="2">
          <cell r="D2" t="str">
            <v>Alquiler_o_arrendamiento_de_bienes_muebles_e_inmuebles</v>
          </cell>
        </row>
        <row r="3">
          <cell r="D3" t="str">
            <v>Auditorías</v>
          </cell>
        </row>
        <row r="4">
          <cell r="D4" t="str">
            <v>Construcciones__montajes_y_control_de_obra</v>
          </cell>
        </row>
        <row r="5">
          <cell r="D5" t="str">
            <v>Deportes_y_recreación</v>
          </cell>
        </row>
        <row r="6">
          <cell r="D6" t="str">
            <v>Diseños_de_ingeniería_y_arquitectura</v>
          </cell>
        </row>
        <row r="7">
          <cell r="D7" t="str">
            <v>Dotación_y_suministro_a_trabajadores</v>
          </cell>
        </row>
        <row r="8">
          <cell r="D8" t="str">
            <v>Formación</v>
          </cell>
        </row>
        <row r="9">
          <cell r="D9" t="str">
            <v>Hardware_y_software</v>
          </cell>
        </row>
        <row r="10">
          <cell r="D10" t="str">
            <v>Mantenimiento_locativo</v>
          </cell>
        </row>
        <row r="11">
          <cell r="D11" t="str">
            <v>Mantenimiento_maquinaria_y_equipos_de_uso_general</v>
          </cell>
        </row>
        <row r="12">
          <cell r="D12" t="str">
            <v>Muebles_y_enseres</v>
          </cell>
        </row>
        <row r="13">
          <cell r="D13" t="str">
            <v>Obras_civiles_mayores</v>
          </cell>
        </row>
        <row r="14">
          <cell r="D14" t="str">
            <v>Predios_y_servidumbres</v>
          </cell>
        </row>
        <row r="15">
          <cell r="D15" t="str">
            <v>Publicidad_e_impresos</v>
          </cell>
        </row>
        <row r="16">
          <cell r="D16" t="str">
            <v>Salud</v>
          </cell>
        </row>
        <row r="17">
          <cell r="D17" t="str">
            <v>Seguridad_industrial</v>
          </cell>
        </row>
        <row r="18">
          <cell r="D18" t="str">
            <v>Seguros</v>
          </cell>
        </row>
        <row r="19">
          <cell r="D19" t="str">
            <v>Servicios_administrativos</v>
          </cell>
        </row>
        <row r="20">
          <cell r="D20" t="str">
            <v>Servicios_de_laboratorio</v>
          </cell>
        </row>
        <row r="21">
          <cell r="D21" t="str">
            <v>Servicios_de_mercadeo</v>
          </cell>
        </row>
        <row r="22">
          <cell r="D22" t="str">
            <v>Servicios_financieros</v>
          </cell>
        </row>
        <row r="23">
          <cell r="D23" t="str">
            <v>Servicios_generales</v>
          </cell>
        </row>
        <row r="24">
          <cell r="D24" t="str">
            <v>Servicios_jurídicos</v>
          </cell>
        </row>
        <row r="25">
          <cell r="D25" t="str">
            <v>Servicios_logísticos_para_eventos</v>
          </cell>
        </row>
        <row r="26">
          <cell r="D26" t="str">
            <v>Servicios_organizacionales_y_de_gestión_humana</v>
          </cell>
        </row>
        <row r="27">
          <cell r="D27" t="str">
            <v>Servicios_para_líneas_de_transmisión</v>
          </cell>
        </row>
        <row r="28">
          <cell r="D28" t="str">
            <v>Servicios_para_subestaciones</v>
          </cell>
        </row>
        <row r="29">
          <cell r="D29" t="str">
            <v>Servicios_socioambientales</v>
          </cell>
        </row>
        <row r="30">
          <cell r="D30" t="str">
            <v>Servicios_técnicos_para_vías</v>
          </cell>
        </row>
        <row r="31">
          <cell r="D31" t="str">
            <v>Suministro_de_equipos_para_subestaciones</v>
          </cell>
        </row>
        <row r="32">
          <cell r="D32" t="str">
            <v>Suministro_de_equipos_para_telecomunicaciones</v>
          </cell>
        </row>
        <row r="33">
          <cell r="D33" t="str">
            <v>Suministro_de_maquinaria_y_equipos_de_uso_general</v>
          </cell>
        </row>
        <row r="34">
          <cell r="D34" t="str">
            <v>Suministro_de_materiales_y_equipos_para_mantenimiento_general</v>
          </cell>
        </row>
        <row r="35">
          <cell r="D35" t="str">
            <v>Suministro_de_personal</v>
          </cell>
        </row>
        <row r="36">
          <cell r="D36" t="str">
            <v>Suministros_generales</v>
          </cell>
        </row>
        <row r="37">
          <cell r="D37" t="str">
            <v>Suministros_para_líneas_de_transmisión</v>
          </cell>
        </row>
        <row r="38">
          <cell r="D38" t="str">
            <v>Suministros_para_mantenimiento_de_subestaciones_eléctricas</v>
          </cell>
        </row>
        <row r="39">
          <cell r="D39" t="str">
            <v>Transporte</v>
          </cell>
        </row>
        <row r="40">
          <cell r="D40" t="str">
            <v>Vigilancia</v>
          </cell>
        </row>
      </sheetData>
      <sheetData sheetId="2" refreshError="1"/>
      <sheetData sheetId="3" refreshError="1"/>
      <sheetData sheetId="4" refreshError="1"/>
      <sheetData sheetId="5" refreshError="1"/>
      <sheetData sheetId="6" refreshError="1"/>
      <sheetData sheetId="7">
        <row r="2">
          <cell r="D2"/>
        </row>
      </sheetData>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AS"/>
      <sheetName val="CUADRANTES"/>
      <sheetName val="SUBCATEGORIAS"/>
      <sheetName val="SEGMENTACION"/>
      <sheetName val="Tabla"/>
      <sheetName val="CSC"/>
    </sheetNames>
    <sheetDataSet>
      <sheetData sheetId="0"/>
      <sheetData sheetId="1"/>
      <sheetData sheetId="2">
        <row r="1">
          <cell r="D1" t="str">
            <v>CÓDIGO SUBCATEGORÍA</v>
          </cell>
          <cell r="E1" t="str">
            <v>DESCRIPCIÓN SUBCATEGORÍA</v>
          </cell>
        </row>
        <row r="2">
          <cell r="D2" t="str">
            <v>000050000</v>
          </cell>
          <cell r="E2" t="str">
            <v>EXCEPTUADOS</v>
          </cell>
        </row>
        <row r="3">
          <cell r="D3" t="str">
            <v>000050000</v>
          </cell>
          <cell r="E3" t="str">
            <v>EXCEPTUADOS</v>
          </cell>
        </row>
        <row r="4">
          <cell r="D4" t="str">
            <v>000050000</v>
          </cell>
          <cell r="E4" t="str">
            <v>EXCEPTUADOS</v>
          </cell>
        </row>
        <row r="5">
          <cell r="D5" t="str">
            <v>000070000</v>
          </cell>
          <cell r="E5" t="str">
            <v>EXCEPTUADOS</v>
          </cell>
        </row>
        <row r="6">
          <cell r="D6" t="str">
            <v>000070000</v>
          </cell>
          <cell r="E6" t="str">
            <v>EXCEPTUADOS</v>
          </cell>
        </row>
        <row r="7">
          <cell r="D7" t="str">
            <v>000080000</v>
          </cell>
          <cell r="E7" t="str">
            <v>EXCEPTUADOS</v>
          </cell>
        </row>
        <row r="8">
          <cell r="D8" t="str">
            <v>001010027</v>
          </cell>
          <cell r="E8" t="str">
            <v>SERVIÇOS PROVAS ISOLADORES</v>
          </cell>
        </row>
        <row r="9">
          <cell r="D9" t="str">
            <v>001010034</v>
          </cell>
          <cell r="E9" t="str">
            <v>ISOLADORES LTs VIDRO</v>
          </cell>
        </row>
        <row r="10">
          <cell r="D10" t="str">
            <v>001010035</v>
          </cell>
          <cell r="E10" t="str">
            <v>ISOLADORES LTs CERAMICOS</v>
          </cell>
        </row>
        <row r="11">
          <cell r="D11" t="str">
            <v>001010036</v>
          </cell>
          <cell r="E11" t="str">
            <v>ISOLADORES LTs POLIMERICOS</v>
          </cell>
        </row>
        <row r="12">
          <cell r="D12" t="str">
            <v>001010037</v>
          </cell>
          <cell r="E12" t="str">
            <v>ISOLADORES SEs SUP/COL/PED</v>
          </cell>
        </row>
        <row r="13">
          <cell r="D13" t="str">
            <v>001010039</v>
          </cell>
          <cell r="E13" t="str">
            <v>CADEIA DE ISOLADORES</v>
          </cell>
        </row>
        <row r="14">
          <cell r="D14" t="str">
            <v>001020001</v>
          </cell>
          <cell r="E14" t="str">
            <v>AISLADORES</v>
          </cell>
        </row>
        <row r="15">
          <cell r="D15" t="str">
            <v>001040020</v>
          </cell>
          <cell r="E15" t="str">
            <v>AISLADORES Y CADENAS DE AISLADORES</v>
          </cell>
        </row>
        <row r="16">
          <cell r="D16" t="str">
            <v>001050005</v>
          </cell>
          <cell r="E16" t="str">
            <v>AISLADOR DE VIDRIO O CERÁMICA AT (≤ 220 KV)</v>
          </cell>
        </row>
        <row r="17">
          <cell r="D17" t="str">
            <v>001050005</v>
          </cell>
          <cell r="E17" t="str">
            <v>AISLADOR DE VIDRIO O CERÁMICA AT (≤ 220 KV)</v>
          </cell>
        </row>
        <row r="18">
          <cell r="D18" t="str">
            <v>001050005</v>
          </cell>
          <cell r="E18" t="str">
            <v>AISLADOR DE VIDRIO O CERÁMICA AT (≤ 220 KV)</v>
          </cell>
        </row>
        <row r="19">
          <cell r="D19" t="str">
            <v>001050009</v>
          </cell>
          <cell r="E19" t="str">
            <v>AISLADOR POLIMÉRICO O DE GOMA SILICÓNICA AT (≤ 220 KV)</v>
          </cell>
        </row>
        <row r="20">
          <cell r="D20" t="str">
            <v>001050009</v>
          </cell>
          <cell r="E20" t="str">
            <v>AISLADOR POLIMÉRICO O DE GOMA SILICÓNICA AT (≤ 220 KV)</v>
          </cell>
        </row>
        <row r="21">
          <cell r="D21" t="str">
            <v>001050009</v>
          </cell>
          <cell r="E21" t="str">
            <v>AISLADOR POLIMÉRICO O DE GOMA SILICÓNICA AT (≤ 220 KV)</v>
          </cell>
        </row>
        <row r="22">
          <cell r="D22" t="str">
            <v>001060002</v>
          </cell>
          <cell r="E22" t="str">
            <v>AISLADOR DE VIDRIO O CERÁMICA DESDE 220 KV HASTA 500 KV</v>
          </cell>
        </row>
        <row r="23">
          <cell r="D23" t="str">
            <v>001060004</v>
          </cell>
          <cell r="E23" t="str">
            <v>AISLADOR DE VIDRIO O CERÁMICA DESDE 34.5 KV HASTA 138 KV</v>
          </cell>
        </row>
        <row r="24">
          <cell r="D24" t="str">
            <v>001060008</v>
          </cell>
          <cell r="E24" t="str">
            <v>AISLADOR POLIMÉRICO O DE GOMA SILICÓNICA DESDE 220 KV HASTA 500 KV</v>
          </cell>
        </row>
        <row r="25">
          <cell r="D25" t="str">
            <v>001060010</v>
          </cell>
          <cell r="E25" t="str">
            <v>AISLADOR POLIMÉRICO O DE GOMA SILICÓNICA DESDE 34.5 KV HASTA 138 KV</v>
          </cell>
        </row>
        <row r="26">
          <cell r="D26" t="str">
            <v>001060021</v>
          </cell>
          <cell r="E26" t="str">
            <v>CADENA DE AISLADORES PARA SUBESTACIONES DESDE 220 KV HASTA 500 KV</v>
          </cell>
        </row>
        <row r="27">
          <cell r="D27" t="str">
            <v>001060023</v>
          </cell>
          <cell r="E27" t="str">
            <v>CADENA DE AISLADORES PARA SUBESTACIONES DESDE 34.5 KV HASTA 138 KV</v>
          </cell>
        </row>
        <row r="28">
          <cell r="D28" t="str">
            <v>001060028</v>
          </cell>
          <cell r="E28" t="str">
            <v>SERVICIO DE PRUEBAS DE EFECTO CORONA Y RIV EN CADENA DE AISLADORES</v>
          </cell>
        </row>
        <row r="29">
          <cell r="D29" t="str">
            <v>001060031</v>
          </cell>
          <cell r="E29" t="str">
            <v>SERVICIOS DE PRUEBAS DE ARCO DE POTENCIA EN CADENAS DE AISLADORES</v>
          </cell>
        </row>
        <row r="30">
          <cell r="D30" t="str">
            <v>001073702</v>
          </cell>
          <cell r="E30" t="str">
            <v>AISLADORES DE VIDRIO O CERÁMICA</v>
          </cell>
        </row>
        <row r="31">
          <cell r="D31" t="str">
            <v>001073702</v>
          </cell>
          <cell r="E31" t="str">
            <v>AISLADORES DE VIDRIO O CERÁMICA</v>
          </cell>
        </row>
        <row r="32">
          <cell r="D32" t="str">
            <v>001073704</v>
          </cell>
          <cell r="E32" t="str">
            <v>AISLADORES POLIMÉRICOS O DE GOMA SILICÓNICA</v>
          </cell>
        </row>
        <row r="33">
          <cell r="D33" t="str">
            <v>001073704</v>
          </cell>
          <cell r="E33" t="str">
            <v>AISLADORES POLIMÉRICOS O DE GOMA SILICÓNICA</v>
          </cell>
        </row>
        <row r="34">
          <cell r="D34" t="str">
            <v>001080013</v>
          </cell>
          <cell r="E34" t="str">
            <v>AISLADORES</v>
          </cell>
        </row>
        <row r="35">
          <cell r="D35" t="str">
            <v>002010021</v>
          </cell>
          <cell r="E35" t="str">
            <v>ALUGUEL DE MÁQUINAS, EQUIPAMENTOS E FERRAMENTAS</v>
          </cell>
        </row>
        <row r="36">
          <cell r="D36" t="str">
            <v>002010022</v>
          </cell>
          <cell r="E36" t="str">
            <v>ALUGUEL DE VEICULOS</v>
          </cell>
        </row>
        <row r="37">
          <cell r="D37" t="str">
            <v>002020001</v>
          </cell>
          <cell r="E37" t="str">
            <v>ALQUILER DE EQUIPOS DE TENDIDO DE CABLE CONDUCTOR</v>
          </cell>
        </row>
        <row r="38">
          <cell r="D38" t="str">
            <v>002040008</v>
          </cell>
          <cell r="E38" t="str">
            <v>ALQUILER DE MAQUINARIA, EQUIPOS Y HERRAMIENTAS</v>
          </cell>
        </row>
        <row r="39">
          <cell r="D39" t="str">
            <v>002050015</v>
          </cell>
          <cell r="E39" t="str">
            <v>EQUIPOS DE MONTAJE</v>
          </cell>
        </row>
        <row r="40">
          <cell r="D40" t="str">
            <v>002050015</v>
          </cell>
          <cell r="E40" t="str">
            <v>EQUIPOS DE MONTAJE</v>
          </cell>
        </row>
        <row r="41">
          <cell r="D41" t="str">
            <v>002050015</v>
          </cell>
          <cell r="E41" t="str">
            <v>EQUIPOS DE MONTAJE</v>
          </cell>
        </row>
        <row r="42">
          <cell r="D42" t="str">
            <v>002050017</v>
          </cell>
          <cell r="E42" t="str">
            <v>VEHÍCULOS DE MANTENIMIENTO</v>
          </cell>
        </row>
        <row r="43">
          <cell r="D43" t="str">
            <v>002050017</v>
          </cell>
          <cell r="E43" t="str">
            <v>VEHÍCULOS DE MANTENIMIENTO</v>
          </cell>
        </row>
        <row r="44">
          <cell r="D44" t="str">
            <v>002050017</v>
          </cell>
          <cell r="E44" t="str">
            <v>VEHÍCULOS DE MANTENIMIENTO</v>
          </cell>
        </row>
        <row r="45">
          <cell r="D45" t="str">
            <v>002060019</v>
          </cell>
          <cell r="E45" t="str">
            <v>ALQUILER DE EQUIPOS DE ALTA TENSIÓN PARA SUBESTACIONES</v>
          </cell>
        </row>
        <row r="46">
          <cell r="D46" t="str">
            <v>002070102</v>
          </cell>
          <cell r="E46" t="str">
            <v>ALQUILER DE EQUIPOS DE TRACCIÓN Y ELEVACIÓN</v>
          </cell>
        </row>
        <row r="47">
          <cell r="D47" t="str">
            <v>002070102</v>
          </cell>
          <cell r="E47" t="str">
            <v>ALQUILER DE EQUIPOS DE TRACCIÓN Y ELEVACIÓN</v>
          </cell>
        </row>
        <row r="48">
          <cell r="D48" t="str">
            <v>002070104</v>
          </cell>
          <cell r="E48" t="str">
            <v>ALQUILER DE HERRAMIENTAS MANUALES</v>
          </cell>
        </row>
        <row r="49">
          <cell r="D49" t="str">
            <v>002070104</v>
          </cell>
          <cell r="E49" t="str">
            <v>ALQUILER DE HERRAMIENTAS MANUALES</v>
          </cell>
        </row>
        <row r="50">
          <cell r="D50" t="str">
            <v>002070109</v>
          </cell>
          <cell r="E50" t="str">
            <v>ALQUILER DE VEHÍCULOS BLINDADOS</v>
          </cell>
        </row>
        <row r="51">
          <cell r="D51" t="str">
            <v>002070109</v>
          </cell>
          <cell r="E51" t="str">
            <v>ALQUILER DE VEHÍCULOS BLINDADOS</v>
          </cell>
        </row>
        <row r="52">
          <cell r="D52" t="str">
            <v>002070111</v>
          </cell>
          <cell r="E52" t="str">
            <v>ARRENDAMIENTO SUBESTACIONES ELÉCTRICAS MÓVILES</v>
          </cell>
        </row>
        <row r="53">
          <cell r="D53" t="str">
            <v>002070111</v>
          </cell>
          <cell r="E53" t="str">
            <v>ARRENDAMIENTO SUBESTACIONES ELÉCTRICAS MÓVILES</v>
          </cell>
        </row>
        <row r="54">
          <cell r="D54" t="str">
            <v>002072802</v>
          </cell>
          <cell r="E54" t="str">
            <v>ALQUILER DE EQUIPOS DE ALTA TENSIÓN PARA SUBESTACIONES</v>
          </cell>
        </row>
        <row r="55">
          <cell r="D55" t="str">
            <v>002072802</v>
          </cell>
          <cell r="E55" t="str">
            <v>ALQUILER DE EQUIPOS DE ALTA TENSIÓN PARA SUBESTACIONES</v>
          </cell>
        </row>
        <row r="56">
          <cell r="D56" t="str">
            <v>002074301</v>
          </cell>
          <cell r="E56" t="str">
            <v>ALQUILER DE EQUIPOS PARA MANTENIMIENTO DE SUBESTACIONES</v>
          </cell>
        </row>
        <row r="57">
          <cell r="D57" t="str">
            <v>002074301</v>
          </cell>
          <cell r="E57" t="str">
            <v>ALQUILER DE EQUIPOS PARA MANTENIMIENTO DE SUBESTACIONES</v>
          </cell>
        </row>
        <row r="58">
          <cell r="D58" t="str">
            <v>002080009</v>
          </cell>
          <cell r="E58" t="str">
            <v>ALQUILER DE MAQUINARIA, EQUIPOS Y HERRAMIENTAS</v>
          </cell>
        </row>
        <row r="59">
          <cell r="D59" t="str">
            <v>002080016</v>
          </cell>
          <cell r="E59" t="str">
            <v>SERVICIO GRUA</v>
          </cell>
        </row>
        <row r="60">
          <cell r="D60" t="str">
            <v>003030002</v>
          </cell>
          <cell r="E60" t="str">
            <v>ARRENDAMIENTO DE APOYOS Y CANALIZACIONES</v>
          </cell>
        </row>
        <row r="61">
          <cell r="D61" t="str">
            <v>003030002</v>
          </cell>
          <cell r="E61" t="str">
            <v>ARRENDAMIENTO DE APOYOS Y CANALIZACIONES</v>
          </cell>
        </row>
        <row r="62">
          <cell r="D62" t="str">
            <v>003030002</v>
          </cell>
          <cell r="E62" t="str">
            <v>ARRENDAMIENTO DE APOYOS Y CANALIZACIONES</v>
          </cell>
        </row>
        <row r="63">
          <cell r="D63" t="str">
            <v>003030002</v>
          </cell>
          <cell r="E63" t="str">
            <v>ARRENDAMIENTO DE APOYOS Y CANALIZACIONES</v>
          </cell>
        </row>
        <row r="64">
          <cell r="D64" t="str">
            <v>004010009</v>
          </cell>
          <cell r="E64" t="str">
            <v>LOCAÇÃO DE IMÓVEIS E ESPAÇOS</v>
          </cell>
        </row>
        <row r="65">
          <cell r="D65" t="str">
            <v>004030010</v>
          </cell>
          <cell r="E65" t="str">
            <v>ARRENDAMIENTO DE OFICINAS</v>
          </cell>
        </row>
        <row r="66">
          <cell r="D66" t="str">
            <v>004030010</v>
          </cell>
          <cell r="E66" t="str">
            <v>ARRENDAMIENTO DE OFICINAS</v>
          </cell>
        </row>
        <row r="67">
          <cell r="D67" t="str">
            <v>004030010</v>
          </cell>
          <cell r="E67" t="str">
            <v>ARRENDAMIENTO DE OFICINAS</v>
          </cell>
        </row>
        <row r="68">
          <cell r="D68" t="str">
            <v>004030010</v>
          </cell>
          <cell r="E68" t="str">
            <v>ARRENDAMIENTO DE OFICINAS</v>
          </cell>
        </row>
        <row r="69">
          <cell r="D69" t="str">
            <v>004030011</v>
          </cell>
          <cell r="E69" t="str">
            <v xml:space="preserve">ARRENDAMIENTO DE ESPACIOS Y COUBICACIONES </v>
          </cell>
        </row>
        <row r="70">
          <cell r="D70" t="str">
            <v>004030011</v>
          </cell>
          <cell r="E70" t="str">
            <v xml:space="preserve">ARRENDAMIENTO DE ESPACIOS Y COUBICACIONES </v>
          </cell>
        </row>
        <row r="71">
          <cell r="D71" t="str">
            <v>004030011</v>
          </cell>
          <cell r="E71" t="str">
            <v xml:space="preserve">ARRENDAMIENTO DE ESPACIOS Y COUBICACIONES </v>
          </cell>
        </row>
        <row r="72">
          <cell r="D72" t="str">
            <v>004030011</v>
          </cell>
          <cell r="E72" t="str">
            <v xml:space="preserve">ARRENDAMIENTO DE ESPACIOS Y COUBICACIONES </v>
          </cell>
        </row>
        <row r="73">
          <cell r="D73" t="str">
            <v>004080004</v>
          </cell>
          <cell r="E73" t="str">
            <v>ARRIENDO DE INMUEBLE</v>
          </cell>
        </row>
        <row r="74">
          <cell r="D74" t="str">
            <v>004080005</v>
          </cell>
          <cell r="E74" t="str">
            <v>ARRENDAMIENTO DE EDIFICACIONES U OFICINAS</v>
          </cell>
        </row>
        <row r="75">
          <cell r="D75" t="str">
            <v>004080006</v>
          </cell>
          <cell r="E75" t="str">
            <v>ARRENDAMIENTO ÁREAS O LOTES PARA INSTALACIÓN DE EQUIPOS</v>
          </cell>
        </row>
        <row r="76">
          <cell r="D76" t="str">
            <v>004080007</v>
          </cell>
          <cell r="E76" t="str">
            <v>ARRENDAMIENTO DE BODEGAS</v>
          </cell>
        </row>
        <row r="77">
          <cell r="D77" t="str">
            <v>004080008</v>
          </cell>
          <cell r="E77" t="str">
            <v>ARRENDAMIENTO DE PARQUEADEROS</v>
          </cell>
        </row>
        <row r="78">
          <cell r="D78" t="str">
            <v>004090003</v>
          </cell>
          <cell r="E78" t="str">
            <v>ARRENDAMIENTO DE INSTALACIONES COMERCIALES O INDUSTRIALES</v>
          </cell>
        </row>
        <row r="79">
          <cell r="D79" t="str">
            <v>005010005</v>
          </cell>
          <cell r="E79" t="str">
            <v>FROTA VEICULOS LEVES</v>
          </cell>
        </row>
        <row r="80">
          <cell r="D80" t="str">
            <v>005010013</v>
          </cell>
          <cell r="E80" t="str">
            <v>GESTÃO E MANUTENÇÃO DE FROTA</v>
          </cell>
        </row>
        <row r="81">
          <cell r="D81" t="str">
            <v>005010016</v>
          </cell>
          <cell r="E81" t="str">
            <v>GESTÃO E MANUTENÇÃO DE FROTA</v>
          </cell>
        </row>
        <row r="82">
          <cell r="D82" t="str">
            <v>005010014</v>
          </cell>
          <cell r="E82" t="str">
            <v>LOCAÇÃO VEICULOS</v>
          </cell>
        </row>
        <row r="83">
          <cell r="D83" t="str">
            <v>005010015</v>
          </cell>
          <cell r="E83" t="str">
            <v>LOCAÇÃO VEICULOS</v>
          </cell>
        </row>
        <row r="84">
          <cell r="D84" t="str">
            <v>005020001</v>
          </cell>
          <cell r="E84" t="str">
            <v>ARRENDAMIENTO OPERATIVO DE VEHÍCULOS</v>
          </cell>
        </row>
        <row r="85">
          <cell r="D85" t="str">
            <v>005040002</v>
          </cell>
          <cell r="E85" t="str">
            <v>ARRENDAMIENTO OPERATIVO DE VEHÍCULOS</v>
          </cell>
        </row>
        <row r="86">
          <cell r="D86" t="str">
            <v>005070110</v>
          </cell>
          <cell r="E86" t="str">
            <v>ARRENDAMIENTO OPERATIVO DE VEHÍCULOS</v>
          </cell>
        </row>
        <row r="87">
          <cell r="D87" t="str">
            <v>005070110</v>
          </cell>
          <cell r="E87" t="str">
            <v>ARRENDAMIENTO OPERATIVO DE VEHÍCULOS</v>
          </cell>
        </row>
        <row r="88">
          <cell r="D88" t="str">
            <v>005080004</v>
          </cell>
          <cell r="E88" t="str">
            <v>ARRIENDO DE VEHICULO</v>
          </cell>
        </row>
        <row r="89">
          <cell r="D89" t="str">
            <v>005110006</v>
          </cell>
          <cell r="E89" t="str">
            <v>ARRIENDOS VEHÍCULOS EXPLOTACIÓN</v>
          </cell>
        </row>
        <row r="90">
          <cell r="D90" t="str">
            <v>005110007</v>
          </cell>
          <cell r="E90" t="str">
            <v>ARRIENDO DE VEHÍCULOS GENERALES</v>
          </cell>
        </row>
        <row r="91">
          <cell r="D91" t="str">
            <v>005110008</v>
          </cell>
          <cell r="E91" t="str">
            <v>ARRIENDO VEHÍCULOS EXPLOTACION C&amp;M</v>
          </cell>
        </row>
        <row r="92">
          <cell r="D92" t="str">
            <v>005110009</v>
          </cell>
          <cell r="E92" t="str">
            <v>MANTENCIÓN VEHÍCULOS EXPLOTACIÓN</v>
          </cell>
        </row>
        <row r="93">
          <cell r="D93" t="str">
            <v>005110010</v>
          </cell>
          <cell r="E93" t="str">
            <v>OFCENTRAL REPARACION &amp; MANTENCIÓN VEHÍCULOS</v>
          </cell>
        </row>
        <row r="94">
          <cell r="D94" t="str">
            <v>005110011</v>
          </cell>
          <cell r="E94" t="str">
            <v>SEGURO VEHÍCULOS EXPLOTACIÓN</v>
          </cell>
        </row>
        <row r="95">
          <cell r="D95" t="str">
            <v>005110012</v>
          </cell>
          <cell r="E95" t="str">
            <v>OFCENTRAL SEGUROS VEHÍCULOS</v>
          </cell>
        </row>
        <row r="96">
          <cell r="D96" t="str">
            <v>006030001</v>
          </cell>
          <cell r="E96" t="str">
            <v>ARRENDAMIENTO DE FIBRAS ÓPTICAS</v>
          </cell>
        </row>
        <row r="97">
          <cell r="D97" t="str">
            <v>006030001</v>
          </cell>
          <cell r="E97" t="str">
            <v>ARRENDAMIENTO DE FIBRAS ÓPTICAS</v>
          </cell>
        </row>
        <row r="98">
          <cell r="D98" t="str">
            <v>006030001</v>
          </cell>
          <cell r="E98" t="str">
            <v>ARRENDAMIENTO DE FIBRAS ÓPTICAS</v>
          </cell>
        </row>
        <row r="99">
          <cell r="D99" t="str">
            <v>006030001</v>
          </cell>
          <cell r="E99" t="str">
            <v>ARRENDAMIENTO DE FIBRAS ÓPTICAS</v>
          </cell>
        </row>
        <row r="100">
          <cell r="D100" t="str">
            <v>006030002</v>
          </cell>
          <cell r="E100" t="str">
            <v>IRU DE FIBRA</v>
          </cell>
        </row>
        <row r="101">
          <cell r="D101" t="str">
            <v>006030002</v>
          </cell>
          <cell r="E101" t="str">
            <v>IRU DE FIBRA</v>
          </cell>
        </row>
        <row r="102">
          <cell r="D102" t="str">
            <v>006030002</v>
          </cell>
          <cell r="E102" t="str">
            <v>IRU DE FIBRA</v>
          </cell>
        </row>
        <row r="103">
          <cell r="D103" t="str">
            <v>006030002</v>
          </cell>
          <cell r="E103" t="str">
            <v>IRU DE FIBRA</v>
          </cell>
        </row>
        <row r="104">
          <cell r="D104" t="str">
            <v>007010034</v>
          </cell>
          <cell r="E104" t="str">
            <v>LOCAÇÃO DE MÁQUINAS DE CAFÉ</v>
          </cell>
        </row>
        <row r="105">
          <cell r="D105" t="str">
            <v>007010007</v>
          </cell>
          <cell r="E105" t="str">
            <v xml:space="preserve">SERVIÇOS DE LIMPEZA E CONSERVAÇÃO PREDIAL </v>
          </cell>
        </row>
        <row r="106">
          <cell r="D106" t="str">
            <v>007010013</v>
          </cell>
          <cell r="E106" t="str">
            <v>COFFEE BREAK</v>
          </cell>
        </row>
        <row r="107">
          <cell r="D107" t="str">
            <v>007010024</v>
          </cell>
          <cell r="E107" t="str">
            <v>COPA</v>
          </cell>
        </row>
        <row r="108">
          <cell r="D108" t="str">
            <v>007020009</v>
          </cell>
          <cell r="E108" t="str">
            <v>ASEO Y CAFETERÍA</v>
          </cell>
        </row>
        <row r="109">
          <cell r="D109" t="str">
            <v>007030005</v>
          </cell>
          <cell r="E109" t="str">
            <v>CAFETERÍA, CASINO Y CATERING</v>
          </cell>
        </row>
        <row r="110">
          <cell r="D110" t="str">
            <v>007030005</v>
          </cell>
          <cell r="E110" t="str">
            <v>CAFETERÍA, CASINO Y CATERING</v>
          </cell>
        </row>
        <row r="111">
          <cell r="D111" t="str">
            <v>007030005</v>
          </cell>
          <cell r="E111" t="str">
            <v>CAFETERÍA, CASINO Y CATERING</v>
          </cell>
        </row>
        <row r="112">
          <cell r="D112" t="str">
            <v>007030005</v>
          </cell>
          <cell r="E112" t="str">
            <v>CAFETERÍA, CASINO Y CATERING</v>
          </cell>
        </row>
        <row r="113">
          <cell r="D113" t="str">
            <v>007030022</v>
          </cell>
          <cell r="E113" t="str">
            <v xml:space="preserve">SERVICIOS DE ASEO </v>
          </cell>
        </row>
        <row r="114">
          <cell r="D114" t="str">
            <v>007030022</v>
          </cell>
          <cell r="E114" t="str">
            <v xml:space="preserve">SERVICIOS DE ASEO </v>
          </cell>
        </row>
        <row r="115">
          <cell r="D115" t="str">
            <v>007030022</v>
          </cell>
          <cell r="E115" t="str">
            <v xml:space="preserve">SERVICIOS DE ASEO </v>
          </cell>
        </row>
        <row r="116">
          <cell r="D116" t="str">
            <v>007030022</v>
          </cell>
          <cell r="E116" t="str">
            <v xml:space="preserve">SERVICIOS DE ASEO </v>
          </cell>
        </row>
        <row r="117">
          <cell r="D117" t="str">
            <v>007040002</v>
          </cell>
          <cell r="E117" t="str">
            <v>ASEO Y CAFETERÍA</v>
          </cell>
        </row>
        <row r="118">
          <cell r="D118" t="str">
            <v>007040025</v>
          </cell>
          <cell r="E118" t="str">
            <v>INSUMOS DE ASEO Y CAFETERIA</v>
          </cell>
        </row>
        <row r="119">
          <cell r="D119" t="str">
            <v>007050012</v>
          </cell>
          <cell r="E119" t="str">
            <v>LIMPIEZA</v>
          </cell>
        </row>
        <row r="120">
          <cell r="D120" t="str">
            <v>007050012</v>
          </cell>
          <cell r="E120" t="str">
            <v>LIMPIEZA</v>
          </cell>
        </row>
        <row r="121">
          <cell r="D121" t="str">
            <v>007050012</v>
          </cell>
          <cell r="E121" t="str">
            <v>LIMPIEZA</v>
          </cell>
        </row>
        <row r="122">
          <cell r="D122" t="str">
            <v>007050026</v>
          </cell>
          <cell r="E122" t="str">
            <v>SERVICIO DE ALIMENTACIÓN</v>
          </cell>
        </row>
        <row r="123">
          <cell r="D123" t="str">
            <v>007050026</v>
          </cell>
          <cell r="E123" t="str">
            <v>SERVICIO DE ALIMENTACIÓN</v>
          </cell>
        </row>
        <row r="124">
          <cell r="D124" t="str">
            <v>007050026</v>
          </cell>
          <cell r="E124" t="str">
            <v>SERVICIO DE ALIMENTACIÓN</v>
          </cell>
        </row>
        <row r="125">
          <cell r="D125" t="str">
            <v>007050027</v>
          </cell>
          <cell r="E125" t="str">
            <v>SUMINISTROS DE ASEO Y CAFETERÍA</v>
          </cell>
        </row>
        <row r="126">
          <cell r="D126" t="str">
            <v>007050027</v>
          </cell>
          <cell r="E126" t="str">
            <v>SUMINISTROS DE ASEO Y CAFETERÍA</v>
          </cell>
        </row>
        <row r="127">
          <cell r="D127" t="str">
            <v>007050027</v>
          </cell>
          <cell r="E127" t="str">
            <v>SUMINISTROS DE ASEO Y CAFETERÍA</v>
          </cell>
        </row>
        <row r="128">
          <cell r="D128" t="str">
            <v>007060015</v>
          </cell>
          <cell r="E128" t="str">
            <v>SERVICIO DE ASEO Y CAFETERÍA</v>
          </cell>
        </row>
        <row r="129">
          <cell r="D129" t="str">
            <v>007072305</v>
          </cell>
          <cell r="E129" t="str">
            <v>SERVICIO DE ASEO Y CAFETERÍA</v>
          </cell>
        </row>
        <row r="130">
          <cell r="D130" t="str">
            <v>007072305</v>
          </cell>
          <cell r="E130" t="str">
            <v>SERVICIO DE ASEO Y CAFETERÍA</v>
          </cell>
        </row>
        <row r="131">
          <cell r="D131" t="str">
            <v>007072507</v>
          </cell>
          <cell r="E131" t="str">
            <v>REPOSTERÍA Y REFRIGERIOS</v>
          </cell>
        </row>
        <row r="132">
          <cell r="D132" t="str">
            <v>007072507</v>
          </cell>
          <cell r="E132" t="str">
            <v>REPOSTERÍA Y REFRIGERIOS</v>
          </cell>
        </row>
        <row r="133">
          <cell r="D133" t="str">
            <v>007072508</v>
          </cell>
          <cell r="E133" t="str">
            <v>SERVICIO DE ALIMENTACIÓN</v>
          </cell>
        </row>
        <row r="134">
          <cell r="D134" t="str">
            <v>007072508</v>
          </cell>
          <cell r="E134" t="str">
            <v>SERVICIO DE ALIMENTACIÓN</v>
          </cell>
        </row>
        <row r="135">
          <cell r="D135" t="str">
            <v>007080001</v>
          </cell>
          <cell r="E135" t="str">
            <v>ALIMENTACION</v>
          </cell>
        </row>
        <row r="136">
          <cell r="D136" t="str">
            <v>007080003</v>
          </cell>
          <cell r="E136" t="str">
            <v>ASEO Y CAFETERÍA</v>
          </cell>
        </row>
        <row r="137">
          <cell r="D137" t="str">
            <v>007080008</v>
          </cell>
          <cell r="E137" t="str">
            <v>DOTACION ASEO Y CAFETERIA</v>
          </cell>
        </row>
        <row r="138">
          <cell r="D138" t="str">
            <v>007090004</v>
          </cell>
          <cell r="E138" t="str">
            <v>ASEO, CAFETERIA, MANTENIMIENTO</v>
          </cell>
        </row>
        <row r="139">
          <cell r="D139" t="str">
            <v>007090006</v>
          </cell>
          <cell r="E139" t="str">
            <v>CASINO Y CAFETERIA</v>
          </cell>
        </row>
        <row r="140">
          <cell r="D140" t="str">
            <v>007090021</v>
          </cell>
          <cell r="E140" t="str">
            <v>SERVICIOS DE ALIMENTACIÓN</v>
          </cell>
        </row>
        <row r="141">
          <cell r="D141" t="str">
            <v>007090023</v>
          </cell>
          <cell r="E141" t="str">
            <v>SERVICIOS DE COCINA O PREPARACIÓN DE COMIDAS</v>
          </cell>
        </row>
        <row r="142">
          <cell r="D142" t="str">
            <v>007110028</v>
          </cell>
          <cell r="E142" t="str">
            <v>SUMINISTROS DE ASEO</v>
          </cell>
        </row>
        <row r="143">
          <cell r="D143" t="str">
            <v>007110029</v>
          </cell>
          <cell r="E143" t="str">
            <v>SERVICIOS Y SUMINISTRO ASEO</v>
          </cell>
        </row>
        <row r="144">
          <cell r="D144" t="str">
            <v>007110030</v>
          </cell>
          <cell r="E144" t="str">
            <v>SUBCTTO SERVICIOS DE ASEO</v>
          </cell>
        </row>
        <row r="145">
          <cell r="D145" t="str">
            <v>007110031</v>
          </cell>
          <cell r="E145" t="str">
            <v>CAFETERÍA DISPENSADOR DE ALIMENTOS</v>
          </cell>
        </row>
        <row r="146">
          <cell r="D146" t="str">
            <v>007110032</v>
          </cell>
          <cell r="E146" t="str">
            <v>OFCENTRAL CAFETERÍA DISPENSADOR DE ALIMENTOS</v>
          </cell>
        </row>
        <row r="147">
          <cell r="D147" t="str">
            <v>007060033</v>
          </cell>
          <cell r="E147" t="str">
            <v>INSUMOS DE ASEO Y CAFETERÍA</v>
          </cell>
        </row>
        <row r="148">
          <cell r="D148" t="str">
            <v>008010009</v>
          </cell>
          <cell r="E148" t="str">
            <v>ASSESSORIA E ESTUDOS AMBIENTAIS</v>
          </cell>
        </row>
        <row r="149">
          <cell r="D149" t="str">
            <v>008020001</v>
          </cell>
          <cell r="E149" t="str">
            <v>ASESORÍAS Y ESTUDIOS AMBIENTALES</v>
          </cell>
        </row>
        <row r="150">
          <cell r="D150" t="str">
            <v>008040007</v>
          </cell>
          <cell r="E150" t="str">
            <v>ASESORÍAS Y ESTUDIOS AMBIENTALES</v>
          </cell>
        </row>
        <row r="151">
          <cell r="D151" t="str">
            <v>008050016</v>
          </cell>
          <cell r="E151" t="str">
            <v>ASESORÍA Y/O CONSULTORÍA AMBIENTAL</v>
          </cell>
        </row>
        <row r="152">
          <cell r="D152" t="str">
            <v>008050016</v>
          </cell>
          <cell r="E152" t="str">
            <v>ASESORÍA Y/O CONSULTORÍA AMBIENTAL</v>
          </cell>
        </row>
        <row r="153">
          <cell r="D153" t="str">
            <v>008050016</v>
          </cell>
          <cell r="E153" t="str">
            <v>ASESORÍA Y/O CONSULTORÍA AMBIENTAL</v>
          </cell>
        </row>
        <row r="154">
          <cell r="D154" t="str">
            <v>008050017</v>
          </cell>
          <cell r="E154" t="str">
            <v>ESTUDIOS DE IMPACTO AMBIENTAL</v>
          </cell>
        </row>
        <row r="155">
          <cell r="D155" t="str">
            <v>008050017</v>
          </cell>
          <cell r="E155" t="str">
            <v>ESTUDIOS DE IMPACTO AMBIENTAL</v>
          </cell>
        </row>
        <row r="156">
          <cell r="D156" t="str">
            <v>008050017</v>
          </cell>
          <cell r="E156" t="str">
            <v>ESTUDIOS DE IMPACTO AMBIENTAL</v>
          </cell>
        </row>
        <row r="157">
          <cell r="D157" t="str">
            <v>008060002</v>
          </cell>
          <cell r="E157" t="str">
            <v>ASESORÍA Y/O CONSULTORÍA EN GESTIÓN SOCIAL Y POLÍTICA</v>
          </cell>
        </row>
        <row r="158">
          <cell r="D158" t="str">
            <v>008060005</v>
          </cell>
          <cell r="E158" t="str">
            <v>ASESORÍA Y/O CONSULTORÍA TÉCNICA AMBIENTAL</v>
          </cell>
        </row>
        <row r="159">
          <cell r="D159" t="str">
            <v>008060011</v>
          </cell>
          <cell r="E159" t="str">
            <v>ESTUDIOS DE IMPACTO AMBIENTAL</v>
          </cell>
        </row>
        <row r="160">
          <cell r="D160" t="str">
            <v>008060014</v>
          </cell>
          <cell r="E160" t="str">
            <v>INVESTIGACIONES AMBIENTALES</v>
          </cell>
        </row>
        <row r="161">
          <cell r="D161" t="str">
            <v>008072901</v>
          </cell>
          <cell r="E161" t="str">
            <v>ASESORÍA Y/O CONSULTORÍA EN GESTIÓN SOCIAL Y POLÍTICA</v>
          </cell>
        </row>
        <row r="162">
          <cell r="D162" t="str">
            <v>008072901</v>
          </cell>
          <cell r="E162" t="str">
            <v>ASESORÍA Y/O CONSULTORÍA EN GESTIÓN SOCIAL Y POLÍTICA</v>
          </cell>
        </row>
        <row r="163">
          <cell r="D163" t="str">
            <v>008072902</v>
          </cell>
          <cell r="E163" t="str">
            <v>INVESTIGACIONES, ESTUDIOS, ASESORÍA Y/O CONSULTORÍA AMBIENTAL</v>
          </cell>
        </row>
        <row r="164">
          <cell r="D164" t="str">
            <v>008072902</v>
          </cell>
          <cell r="E164" t="str">
            <v>INVESTIGACIONES, ESTUDIOS, ASESORÍA Y/O CONSULTORÍA AMBIENTAL</v>
          </cell>
        </row>
        <row r="165">
          <cell r="D165" t="str">
            <v>008072905</v>
          </cell>
          <cell r="E165" t="str">
            <v>ESTUDIOS DE IMPACTO AMBIENTAL</v>
          </cell>
        </row>
        <row r="166">
          <cell r="D166" t="str">
            <v>008072905</v>
          </cell>
          <cell r="E166" t="str">
            <v>ESTUDIOS DE IMPACTO AMBIENTAL</v>
          </cell>
        </row>
        <row r="167">
          <cell r="D167" t="str">
            <v>008080008</v>
          </cell>
          <cell r="E167" t="str">
            <v>ASESORÍAS Y ESTUDIOS AMBIENTALES</v>
          </cell>
        </row>
        <row r="168">
          <cell r="D168" t="str">
            <v>008110018</v>
          </cell>
          <cell r="E168" t="str">
            <v>PROYECTOS Y ESTUDIOS DE GESTIÓN MEDIOAMBIENTAL CONCESIONES</v>
          </cell>
        </row>
        <row r="169">
          <cell r="D169" t="str">
            <v>008110019</v>
          </cell>
          <cell r="E169" t="str">
            <v>PROYECTOS Y ESTUDIOS DE GESTIÓN MEDIOAMBIENTAL INTERVIAL</v>
          </cell>
        </row>
        <row r="170">
          <cell r="D170" t="str">
            <v>009010010</v>
          </cell>
          <cell r="E170" t="str">
            <v>ASSESSORIA E CONSULTORIA ADMINISTRATIVAS</v>
          </cell>
        </row>
        <row r="171">
          <cell r="D171" t="str">
            <v>009010022</v>
          </cell>
          <cell r="E171" t="str">
            <v>LAUDOS TECNICOS REGULARIZAÇÃO</v>
          </cell>
        </row>
        <row r="172">
          <cell r="D172" t="str">
            <v>009060023</v>
          </cell>
          <cell r="E172" t="str">
            <v>CONSULTORÍAS</v>
          </cell>
        </row>
        <row r="173">
          <cell r="D173" t="str">
            <v>009020003</v>
          </cell>
          <cell r="E173" t="str">
            <v>ASESORÍAS Y/O CONSULTORÍAS ADMINISTRATIVAS</v>
          </cell>
        </row>
        <row r="174">
          <cell r="D174" t="str">
            <v>009030007</v>
          </cell>
          <cell r="E174" t="str">
            <v>ASESORÍAS Y/O CONSULTORÍAS ADMINISTRATIVAS</v>
          </cell>
        </row>
        <row r="175">
          <cell r="D175" t="str">
            <v>009030007</v>
          </cell>
          <cell r="E175" t="str">
            <v>ASESORÍAS Y/O CONSULTORÍAS ADMINISTRATIVAS</v>
          </cell>
        </row>
        <row r="176">
          <cell r="D176" t="str">
            <v>009030007</v>
          </cell>
          <cell r="E176" t="str">
            <v>ASESORÍAS Y/O CONSULTORÍAS ADMINISTRATIVAS</v>
          </cell>
        </row>
        <row r="177">
          <cell r="D177" t="str">
            <v>009030007</v>
          </cell>
          <cell r="E177" t="str">
            <v>ASESORÍAS Y/O CONSULTORÍAS ADMINISTRATIVAS</v>
          </cell>
        </row>
        <row r="178">
          <cell r="D178" t="str">
            <v>009040006</v>
          </cell>
          <cell r="E178" t="str">
            <v>ASESORÍAS Y/O CONSULTORÍAS ADMINISTRATIVAS</v>
          </cell>
        </row>
        <row r="179">
          <cell r="D179" t="str">
            <v>009050008</v>
          </cell>
          <cell r="E179" t="str">
            <v>CONSULTORÍAS</v>
          </cell>
        </row>
        <row r="180">
          <cell r="D180" t="str">
            <v>009050008</v>
          </cell>
          <cell r="E180" t="str">
            <v>CONSULTORÍAS</v>
          </cell>
        </row>
        <row r="181">
          <cell r="D181" t="str">
            <v>009050008</v>
          </cell>
          <cell r="E181" t="str">
            <v>CONSULTORÍAS</v>
          </cell>
        </row>
        <row r="182">
          <cell r="D182" t="str">
            <v>009071907</v>
          </cell>
          <cell r="E182" t="str">
            <v>ASESORÍA Y/O CONSULTORÍA EN SISTEMAS INTEGRADOS DE GESTIÓN</v>
          </cell>
        </row>
        <row r="183">
          <cell r="D183" t="str">
            <v>009071907</v>
          </cell>
          <cell r="E183" t="str">
            <v>ASESORÍA Y/O CONSULTORÍA EN SISTEMAS INTEGRADOS DE GESTIÓN</v>
          </cell>
        </row>
        <row r="184">
          <cell r="D184" t="str">
            <v>009080001</v>
          </cell>
          <cell r="E184" t="str">
            <v>ASESORIA EXTERNA</v>
          </cell>
        </row>
        <row r="185">
          <cell r="D185" t="str">
            <v>009080002</v>
          </cell>
          <cell r="E185" t="str">
            <v>ASESORIA FINANCIERA</v>
          </cell>
        </row>
        <row r="186">
          <cell r="D186" t="str">
            <v>009080005</v>
          </cell>
          <cell r="E186" t="str">
            <v>ASESORÍAS Y/O CONSULTORÍAS</v>
          </cell>
        </row>
        <row r="187">
          <cell r="D187" t="str">
            <v>009090011</v>
          </cell>
          <cell r="E187" t="str">
            <v>SERVICIOS DE CONSULTORÍA ADMINISTRATIVA - OPTIMIZACIÓN PROCESO</v>
          </cell>
        </row>
        <row r="188">
          <cell r="D188" t="str">
            <v>009090012</v>
          </cell>
          <cell r="E188" t="str">
            <v>SERVICIOS DE CONSULTORÍA ADMINISTRATIVA - ESTRATEGIA</v>
          </cell>
        </row>
        <row r="189">
          <cell r="D189" t="str">
            <v>009090013</v>
          </cell>
          <cell r="E189" t="str">
            <v>SERVICIOS DE CONSULTORÍA ADMINISTRATIVA - CULTURA</v>
          </cell>
        </row>
        <row r="190">
          <cell r="D190" t="str">
            <v>009090014</v>
          </cell>
          <cell r="E190" t="str">
            <v>SERVICIOS DE CONSULTORÍA ADMINISTRATIVA - FINANCIERA</v>
          </cell>
        </row>
        <row r="191">
          <cell r="D191" t="str">
            <v>009090015</v>
          </cell>
          <cell r="E191" t="str">
            <v>SERVICIOS DE CONSULTORÍA ADMINISTRATIVA - MARCA</v>
          </cell>
        </row>
        <row r="192">
          <cell r="D192" t="str">
            <v>009090016</v>
          </cell>
          <cell r="E192" t="str">
            <v>SERVICIOS DE CONSULTORÍA ADMINISTRATIVA - CLIENTES</v>
          </cell>
        </row>
        <row r="193">
          <cell r="D193" t="str">
            <v>009090017</v>
          </cell>
          <cell r="E193" t="str">
            <v>SERVICIOS DE CONSULTORÍA ADMINISTRATIVA - COMPENSACIÓN</v>
          </cell>
        </row>
        <row r="194">
          <cell r="D194" t="str">
            <v>009090018</v>
          </cell>
          <cell r="E194" t="str">
            <v>SERVICIOS DE CONSULTORÍA ADMINISTRATIVA - RIESGOS</v>
          </cell>
        </row>
        <row r="195">
          <cell r="D195" t="str">
            <v>009090019</v>
          </cell>
          <cell r="E195" t="str">
            <v>SERVICIOS DE CONSULTORÍA ADMINISTRATIVA - BIENESTAR</v>
          </cell>
        </row>
        <row r="196">
          <cell r="D196" t="str">
            <v>009090020</v>
          </cell>
          <cell r="E196" t="str">
            <v>SERVICIOS DE CONSULTORÍA ADMINISTRATIVA - COMPETENCIAS HUMANAS</v>
          </cell>
        </row>
        <row r="197">
          <cell r="D197" t="str">
            <v>009090021</v>
          </cell>
          <cell r="E197" t="str">
            <v>SERVICIOS DE CONSULTORÍA ADMINISTRATIVA - ENCUESTA CLIMA</v>
          </cell>
        </row>
        <row r="198">
          <cell r="D198" t="str">
            <v>010010019</v>
          </cell>
          <cell r="E198" t="str">
            <v>ASSESSORIA E/OU CONSULTORIA DE RH</v>
          </cell>
        </row>
        <row r="199">
          <cell r="D199" t="str">
            <v>010010020</v>
          </cell>
          <cell r="E199" t="str">
            <v>REMUNERAÇÃO</v>
          </cell>
        </row>
        <row r="200">
          <cell r="D200" t="str">
            <v>010010021</v>
          </cell>
          <cell r="E200" t="str">
            <v>CONTRATAÇÃO DE PESSOAS</v>
          </cell>
        </row>
        <row r="201">
          <cell r="D201" t="str">
            <v>010010022</v>
          </cell>
          <cell r="E201" t="str">
            <v>SINDICATO</v>
          </cell>
        </row>
        <row r="202">
          <cell r="D202" t="str">
            <v>010020003</v>
          </cell>
          <cell r="E202" t="str">
            <v>ASESORÍAS Y/O CONSULTORÍAS DE GESTIÓN HUMANA</v>
          </cell>
        </row>
        <row r="203">
          <cell r="D203" t="str">
            <v>010040017</v>
          </cell>
          <cell r="E203" t="str">
            <v>ASESORÍAS Y/O CONSULTORÍAS DE GESTIÓN HUMANA</v>
          </cell>
        </row>
        <row r="204">
          <cell r="D204" t="str">
            <v>010072602</v>
          </cell>
          <cell r="E204" t="str">
            <v>ASESORÍA Y/O CONSULTORÍA EN DISEÑO ORGANIZACIONAL</v>
          </cell>
        </row>
        <row r="205">
          <cell r="D205" t="str">
            <v>010072602</v>
          </cell>
          <cell r="E205" t="str">
            <v>ASESORÍA Y/O CONSULTORÍA EN DISEÑO ORGANIZACIONAL</v>
          </cell>
        </row>
        <row r="206">
          <cell r="D206" t="str">
            <v>010072603</v>
          </cell>
          <cell r="E206" t="str">
            <v>ASESORÍA Y/O CONSULTORÍA EN DOCUMENTACIÓN E INTERVENCIÓN DE PROCESOS</v>
          </cell>
        </row>
        <row r="207">
          <cell r="D207" t="str">
            <v>010072603</v>
          </cell>
          <cell r="E207" t="str">
            <v>ASESORÍA Y/O CONSULTORÍA EN DOCUMENTACIÓN E INTERVENCIÓN DE PROCESOS</v>
          </cell>
        </row>
        <row r="208">
          <cell r="D208" t="str">
            <v>010072604</v>
          </cell>
          <cell r="E208" t="str">
            <v>ASESORÍA Y/O CONSULTORÍA EN GESTIÓN DEL CONOCIMIENTO E INNOVACIÓN</v>
          </cell>
        </row>
        <row r="209">
          <cell r="D209" t="str">
            <v>010072604</v>
          </cell>
          <cell r="E209" t="str">
            <v>ASESORÍA Y/O CONSULTORÍA EN GESTIÓN DEL CONOCIMIENTO E INNOVACIÓN</v>
          </cell>
        </row>
        <row r="210">
          <cell r="D210" t="str">
            <v>010072605</v>
          </cell>
          <cell r="E210" t="str">
            <v>ASESORÍA Y/O CONSULTORÍA EN GESTIÓN HUMANA EN COMPENSACIÓN</v>
          </cell>
        </row>
        <row r="211">
          <cell r="D211" t="str">
            <v>010072605</v>
          </cell>
          <cell r="E211" t="str">
            <v>ASESORÍA Y/O CONSULTORÍA EN GESTIÓN HUMANA EN COMPENSACIÓN</v>
          </cell>
        </row>
        <row r="212">
          <cell r="D212" t="str">
            <v>010072606</v>
          </cell>
          <cell r="E212" t="str">
            <v>ASESORÍA Y/O CONSULTORÍA EN GESTIÓN HUMANA EN COMUNICACIÓN</v>
          </cell>
        </row>
        <row r="213">
          <cell r="D213" t="str">
            <v>010072606</v>
          </cell>
          <cell r="E213" t="str">
            <v>ASESORÍA Y/O CONSULTORÍA EN GESTIÓN HUMANA EN COMUNICACIÓN</v>
          </cell>
        </row>
        <row r="214">
          <cell r="D214" t="str">
            <v>010072607</v>
          </cell>
          <cell r="E214" t="str">
            <v>ASESORÍA Y/O CONSULTORÍA EN GESTIÓN HUMANA EN MOVILIDAD</v>
          </cell>
        </row>
        <row r="215">
          <cell r="D215" t="str">
            <v>010072607</v>
          </cell>
          <cell r="E215" t="str">
            <v>ASESORÍA Y/O CONSULTORÍA EN GESTIÓN HUMANA EN MOVILIDAD</v>
          </cell>
        </row>
        <row r="216">
          <cell r="D216" t="str">
            <v>010072608</v>
          </cell>
          <cell r="E216" t="str">
            <v>ASESORÍA Y/O CONSULTORÍA EN RELACIONAMIENTO CON GRUPOS DE INTERÉS</v>
          </cell>
        </row>
        <row r="217">
          <cell r="D217" t="str">
            <v>010072608</v>
          </cell>
          <cell r="E217" t="str">
            <v>ASESORÍA Y/O CONSULTORÍA EN RELACIONAMIENTO CON GRUPOS DE INTERÉS</v>
          </cell>
        </row>
        <row r="218">
          <cell r="D218" t="str">
            <v>010080002</v>
          </cell>
          <cell r="E218" t="str">
            <v>ASESORIA PSICOLOGA</v>
          </cell>
        </row>
        <row r="219">
          <cell r="D219" t="str">
            <v>010080018</v>
          </cell>
          <cell r="E219" t="str">
            <v>ASESORÍAS Y/O CONSULTORÍAS DE GESTIÓN HUMANA</v>
          </cell>
        </row>
        <row r="220">
          <cell r="D220" t="str">
            <v>010090001</v>
          </cell>
          <cell r="E220" t="str">
            <v>ASESORAMIENTO EN ESTRUCTURAS ORGANIZACIONALES</v>
          </cell>
        </row>
        <row r="221">
          <cell r="D221" t="str">
            <v>011010004</v>
          </cell>
          <cell r="E221" t="str">
            <v>PDM - PADRONIZAÇÃO CADASTRO MATERIAIS</v>
          </cell>
        </row>
        <row r="222">
          <cell r="D222" t="str">
            <v>011020001</v>
          </cell>
          <cell r="E222" t="str">
            <v>ASESORÍA Y/O CONSULTORÍA EN CADENA DE ABASTECIMIENTO</v>
          </cell>
        </row>
        <row r="223">
          <cell r="D223" t="str">
            <v>011040003</v>
          </cell>
          <cell r="E223" t="str">
            <v>ASESORÍAS Y/O CONSULTORÍAS EN ABASTECIMIENTO</v>
          </cell>
        </row>
        <row r="224">
          <cell r="D224" t="str">
            <v>011071904</v>
          </cell>
          <cell r="E224" t="str">
            <v>ASESORÍA Y/O CONSULTORÍA EN CADENA DE ABASTECIMIENTO</v>
          </cell>
        </row>
        <row r="225">
          <cell r="D225" t="str">
            <v>011071904</v>
          </cell>
          <cell r="E225" t="str">
            <v>ASESORÍA Y/O CONSULTORÍA EN CADENA DE ABASTECIMIENTO</v>
          </cell>
        </row>
        <row r="226">
          <cell r="D226" t="str">
            <v>012010007</v>
          </cell>
          <cell r="E226" t="str">
            <v>CONSULTORIA EM TECNOLOGIA - COMUNS</v>
          </cell>
        </row>
        <row r="227">
          <cell r="D227" t="str">
            <v>012010012</v>
          </cell>
          <cell r="E227" t="str">
            <v>CONSULTORIAS EM TECNOLOGIA - ESPECIALIZADAS</v>
          </cell>
        </row>
        <row r="228">
          <cell r="D228" t="str">
            <v>012020001</v>
          </cell>
          <cell r="E228" t="str">
            <v>ASESORÍAS Y/O CONSULTORÍAS EN TECNOLOGÍA COMUNES O ESPECIALIZADAS</v>
          </cell>
        </row>
        <row r="229">
          <cell r="D229" t="str">
            <v>012030002</v>
          </cell>
          <cell r="E229" t="str">
            <v>ASESORÍAS Y/O CONSULTORÍAS EN TECNOLOGÍA - COMUNES</v>
          </cell>
        </row>
        <row r="230">
          <cell r="D230" t="str">
            <v>012030002</v>
          </cell>
          <cell r="E230" t="str">
            <v>ASESORÍAS Y/O CONSULTORÍAS EN TECNOLOGÍA - COMUNES</v>
          </cell>
        </row>
        <row r="231">
          <cell r="D231" t="str">
            <v>012030002</v>
          </cell>
          <cell r="E231" t="str">
            <v>ASESORÍAS Y/O CONSULTORÍAS EN TECNOLOGÍA - COMUNES</v>
          </cell>
        </row>
        <row r="232">
          <cell r="D232" t="str">
            <v>012030002</v>
          </cell>
          <cell r="E232" t="str">
            <v>ASESORÍAS Y/O CONSULTORÍAS EN TECNOLOGÍA - COMUNES</v>
          </cell>
        </row>
        <row r="233">
          <cell r="D233" t="str">
            <v>012030011</v>
          </cell>
          <cell r="E233" t="str">
            <v>ASESORÍAS Y/O CONSULTORÍAS EN TECNOLOGÍA - ESPECIALIZADAS</v>
          </cell>
        </row>
        <row r="234">
          <cell r="D234" t="str">
            <v>012030011</v>
          </cell>
          <cell r="E234" t="str">
            <v>ASESORÍAS Y/O CONSULTORÍAS EN TECNOLOGÍA - ESPECIALIZADAS</v>
          </cell>
        </row>
        <row r="235">
          <cell r="D235" t="str">
            <v>012030011</v>
          </cell>
          <cell r="E235" t="str">
            <v>ASESORÍAS Y/O CONSULTORÍAS EN TECNOLOGÍA - ESPECIALIZADAS</v>
          </cell>
        </row>
        <row r="236">
          <cell r="D236" t="str">
            <v>012030011</v>
          </cell>
          <cell r="E236" t="str">
            <v>ASESORÍAS Y/O CONSULTORÍAS EN TECNOLOGÍA - ESPECIALIZADAS</v>
          </cell>
        </row>
        <row r="237">
          <cell r="D237" t="str">
            <v>012040003</v>
          </cell>
          <cell r="E237" t="str">
            <v>ASESORÍAS Y/O CONSULTORÍAS EN TECNOLOGÍA COMUNES O ESPECIALIZADAS</v>
          </cell>
        </row>
        <row r="238">
          <cell r="D238" t="str">
            <v>012050004</v>
          </cell>
          <cell r="E238" t="str">
            <v>ASESORÍAS Y/O CONSULTORÍAS EN TECNOLOGÍA - COMUNES</v>
          </cell>
        </row>
        <row r="239">
          <cell r="D239" t="str">
            <v>012050004</v>
          </cell>
          <cell r="E239" t="str">
            <v>ASESORÍAS Y/O CONSULTORÍAS EN TECNOLOGÍA - COMUNES</v>
          </cell>
        </row>
        <row r="240">
          <cell r="D240" t="str">
            <v>012050004</v>
          </cell>
          <cell r="E240" t="str">
            <v>ASESORÍAS Y/O CONSULTORÍAS EN TECNOLOGÍA - COMUNES</v>
          </cell>
        </row>
        <row r="241">
          <cell r="D241" t="str">
            <v>012050013</v>
          </cell>
          <cell r="E241" t="str">
            <v>ASESORÍAS Y/O CONSULTORÍAS EN TECNOLOGÍA - ESPECIALIZADAS</v>
          </cell>
        </row>
        <row r="242">
          <cell r="D242" t="str">
            <v>012050013</v>
          </cell>
          <cell r="E242" t="str">
            <v>ASESORÍAS Y/O CONSULTORÍAS EN TECNOLOGÍA - ESPECIALIZADAS</v>
          </cell>
        </row>
        <row r="243">
          <cell r="D243" t="str">
            <v>012050013</v>
          </cell>
          <cell r="E243" t="str">
            <v>ASESORÍAS Y/O CONSULTORÍAS EN TECNOLOGÍA - ESPECIALIZADAS</v>
          </cell>
        </row>
        <row r="244">
          <cell r="D244" t="str">
            <v>012060006</v>
          </cell>
          <cell r="E244" t="str">
            <v>ASESORÍAS Y/O CONSULTORÍAS EN TECNOLOGÍA - COMUNES</v>
          </cell>
        </row>
        <row r="245">
          <cell r="D245" t="str">
            <v>012060014</v>
          </cell>
          <cell r="E245" t="str">
            <v>ASESORÍAS Y/O CONSULTORÍAS EN TECNOLOGÍA - ESPECIALIZADAS</v>
          </cell>
        </row>
        <row r="246">
          <cell r="D246" t="str">
            <v>012070803</v>
          </cell>
          <cell r="E246" t="str">
            <v>ASESORÍAS Y/O CONSULTORÍAS EN TECNOLOGÍA COMUNES O ESPECIALIZADAS</v>
          </cell>
        </row>
        <row r="247">
          <cell r="D247" t="str">
            <v>012070803</v>
          </cell>
          <cell r="E247" t="str">
            <v>ASESORÍAS Y/O CONSULTORÍAS EN TECNOLOGÍA COMUNES O ESPECIALIZADAS</v>
          </cell>
        </row>
        <row r="248">
          <cell r="D248" t="str">
            <v>012080005</v>
          </cell>
          <cell r="E248" t="str">
            <v>ASESORÍAS Y/O CONSULTORÍAS EN TECNOLOGÍA COMUNES O ESPECIALIZADAS</v>
          </cell>
        </row>
        <row r="249">
          <cell r="D249" t="str">
            <v>012090009</v>
          </cell>
          <cell r="E249" t="str">
            <v>SERVICIOS DE ASESORAMIENTO SOBRE INTELIGENCIA EMPRESARIAL (BUSINESS INTELLIGENCE)</v>
          </cell>
        </row>
        <row r="250">
          <cell r="D250" t="str">
            <v>012110015</v>
          </cell>
          <cell r="E250" t="str">
            <v>ASESORÍA TECNOLÓGICA</v>
          </cell>
        </row>
        <row r="251">
          <cell r="D251" t="str">
            <v>014020001</v>
          </cell>
          <cell r="E251" t="str">
            <v>ASESORÍAS Y/O CONSULTORÍAS ESTRATÉGICAS</v>
          </cell>
        </row>
        <row r="252">
          <cell r="D252" t="str">
            <v>014040007</v>
          </cell>
          <cell r="E252" t="str">
            <v>ASESORÍAS Y/O CONSULTORÍAS ESTRATÉGICAS</v>
          </cell>
        </row>
        <row r="253">
          <cell r="D253" t="str">
            <v>014050010</v>
          </cell>
          <cell r="E253" t="str">
            <v>ASESORÍA Y/O CONSULTORÍA RSE</v>
          </cell>
        </row>
        <row r="254">
          <cell r="D254" t="str">
            <v>014050010</v>
          </cell>
          <cell r="E254" t="str">
            <v>ASESORÍA Y/O CONSULTORÍA RSE</v>
          </cell>
        </row>
        <row r="255">
          <cell r="D255" t="str">
            <v>014050010</v>
          </cell>
          <cell r="E255" t="str">
            <v>ASESORÍA Y/O CONSULTORÍA RSE</v>
          </cell>
        </row>
        <row r="256">
          <cell r="D256" t="str">
            <v>014050011</v>
          </cell>
          <cell r="E256" t="str">
            <v>CONSULTORÍA NEGOCIOS</v>
          </cell>
        </row>
        <row r="257">
          <cell r="D257" t="str">
            <v>014050011</v>
          </cell>
          <cell r="E257" t="str">
            <v>CONSULTORÍA NEGOCIOS</v>
          </cell>
        </row>
        <row r="258">
          <cell r="D258" t="str">
            <v>014050011</v>
          </cell>
          <cell r="E258" t="str">
            <v>CONSULTORÍA NEGOCIOS</v>
          </cell>
        </row>
        <row r="259">
          <cell r="D259" t="str">
            <v>014071905</v>
          </cell>
          <cell r="E259" t="str">
            <v>ASESORÍA Y/O CONSULTORÍA EN ESTRATEGIA CORPORATIVA</v>
          </cell>
        </row>
        <row r="260">
          <cell r="D260" t="str">
            <v>014071905</v>
          </cell>
          <cell r="E260" t="str">
            <v>ASESORÍA Y/O CONSULTORÍA EN ESTRATEGIA CORPORATIVA</v>
          </cell>
        </row>
        <row r="261">
          <cell r="D261" t="str">
            <v>014071906</v>
          </cell>
          <cell r="E261" t="str">
            <v>ASESORÍA Y/O CONSULTORÍA EN RIESGOS</v>
          </cell>
        </row>
        <row r="262">
          <cell r="D262" t="str">
            <v>014071906</v>
          </cell>
          <cell r="E262" t="str">
            <v>ASESORÍA Y/O CONSULTORÍA EN RIESGOS</v>
          </cell>
        </row>
        <row r="263">
          <cell r="D263" t="str">
            <v>014072903</v>
          </cell>
          <cell r="E263" t="str">
            <v>ASESORÍA Y/O CONSULTORÍA TÉCNICA EN RESPONSABILIDAD SOCIAL EMPRESARIAL -RSE-</v>
          </cell>
        </row>
        <row r="264">
          <cell r="D264" t="str">
            <v>014072903</v>
          </cell>
          <cell r="E264" t="str">
            <v>ASESORÍA Y/O CONSULTORÍA TÉCNICA EN RESPONSABILIDAD SOCIAL EMPRESARIAL -RSE-</v>
          </cell>
        </row>
        <row r="265">
          <cell r="D265" t="str">
            <v>014090008</v>
          </cell>
          <cell r="E265" t="str">
            <v>PERFECCIONAMIENTO DE LA FUNCIÓN DE GESTIÓN</v>
          </cell>
        </row>
        <row r="266">
          <cell r="D266" t="str">
            <v>014090009</v>
          </cell>
          <cell r="E266" t="str">
            <v>SERVICIOS DE ASESORAMIENTO SOBRE PLANIFICACIÓN ESTRATÉGICA</v>
          </cell>
        </row>
        <row r="267">
          <cell r="D267" t="str">
            <v>014110012</v>
          </cell>
          <cell r="E267" t="str">
            <v>RESPONSABILIDAD SOCIAL EMPRESARIAL (RSE)</v>
          </cell>
        </row>
        <row r="268">
          <cell r="D268" t="str">
            <v>014110013</v>
          </cell>
          <cell r="E268" t="str">
            <v>RESPONSABILIDAD SOCIAL EMPRESARIAL (RSE) CORPORATIVA</v>
          </cell>
        </row>
        <row r="269">
          <cell r="D269" t="str">
            <v>015090001</v>
          </cell>
          <cell r="E269" t="str">
            <v>ASESORÍA TÉCNICA</v>
          </cell>
        </row>
        <row r="270">
          <cell r="D270" t="str">
            <v>015090003</v>
          </cell>
          <cell r="E270" t="str">
            <v>SERVICIOS DE ASISTENCIA TÉCNICA Y AYUDA AL DESARROLLO</v>
          </cell>
        </row>
        <row r="271">
          <cell r="D271" t="str">
            <v>015090004</v>
          </cell>
          <cell r="E271" t="str">
            <v>ASESORAMIENTO SOBRE TECNOLOGÍAS DE LA INFORMACIÓN</v>
          </cell>
        </row>
        <row r="272">
          <cell r="D272" t="str">
            <v>016030001</v>
          </cell>
          <cell r="E272" t="str">
            <v>ASESORÍAS Y/O CONSULTORÍAS TÉCNICAS Y DE TELCO</v>
          </cell>
        </row>
        <row r="273">
          <cell r="D273" t="str">
            <v>016030001</v>
          </cell>
          <cell r="E273" t="str">
            <v>ASESORÍAS Y/O CONSULTORÍAS TÉCNICAS Y DE TELCO</v>
          </cell>
        </row>
        <row r="274">
          <cell r="D274" t="str">
            <v>016030001</v>
          </cell>
          <cell r="E274" t="str">
            <v>ASESORÍAS Y/O CONSULTORÍAS TÉCNICAS Y DE TELCO</v>
          </cell>
        </row>
        <row r="275">
          <cell r="D275" t="str">
            <v>016030001</v>
          </cell>
          <cell r="E275" t="str">
            <v>ASESORÍAS Y/O CONSULTORÍAS TÉCNICAS Y DE TELCO</v>
          </cell>
        </row>
        <row r="276">
          <cell r="D276" t="str">
            <v>017010009</v>
          </cell>
          <cell r="E276" t="str">
            <v>LAUDOS TECNICOS REGULARIZAÇÃO</v>
          </cell>
        </row>
        <row r="277">
          <cell r="D277" t="str">
            <v>017020003</v>
          </cell>
          <cell r="E277" t="str">
            <v>ASESORÍAS Y/O CONSULTORÍAS TÉCNICAS EN TRANSPORTE DE ENERGÍA</v>
          </cell>
        </row>
        <row r="278">
          <cell r="D278" t="str">
            <v>017040007</v>
          </cell>
          <cell r="E278" t="str">
            <v>ASESORÍAS Y/O CONSULTORÍAS TÉCNICAS EN TRANSPORTE DE ENERGÍA</v>
          </cell>
        </row>
        <row r="279">
          <cell r="D279" t="str">
            <v>017040011</v>
          </cell>
          <cell r="E279" t="str">
            <v>ESTUDIOS ELECTRICOS</v>
          </cell>
        </row>
        <row r="280">
          <cell r="D280" t="str">
            <v>017060012</v>
          </cell>
          <cell r="E280" t="str">
            <v>ESTUDIOS ELÉCTRICOS, EPO, EO, EPC</v>
          </cell>
        </row>
        <row r="281">
          <cell r="D281" t="str">
            <v>017072709</v>
          </cell>
          <cell r="E281" t="str">
            <v>ASESORÍA Y ELABORACIÓN DE ESTUDIOS ESPECIALES</v>
          </cell>
        </row>
        <row r="282">
          <cell r="D282" t="str">
            <v>017072709</v>
          </cell>
          <cell r="E282" t="str">
            <v>ASESORÍA Y ELABORACIÓN DE ESTUDIOS ESPECIALES</v>
          </cell>
        </row>
        <row r="283">
          <cell r="D283" t="str">
            <v>017074101</v>
          </cell>
          <cell r="E283" t="str">
            <v>ASESORÍA Y/O CONSULTORÍA EN GESTIÓN DE ACTIVOS</v>
          </cell>
        </row>
        <row r="284">
          <cell r="D284" t="str">
            <v>017074101</v>
          </cell>
          <cell r="E284" t="str">
            <v>ASESORÍA Y/O CONSULTORÍA EN GESTIÓN DE ACTIVOS</v>
          </cell>
        </row>
        <row r="285">
          <cell r="D285" t="str">
            <v>017074102</v>
          </cell>
          <cell r="E285" t="str">
            <v>ASESORÍA Y/O CONSULTORÍA TÉCNICA EN INGENIERÍA ELÉCTRICA</v>
          </cell>
        </row>
        <row r="286">
          <cell r="D286" t="str">
            <v>017074102</v>
          </cell>
          <cell r="E286" t="str">
            <v>ASESORÍA Y/O CONSULTORÍA TÉCNICA EN INGENIERÍA ELÉCTRICA</v>
          </cell>
        </row>
        <row r="287">
          <cell r="D287" t="str">
            <v>017074103</v>
          </cell>
          <cell r="E287" t="str">
            <v>SERVICIOS TÉCNICOS ESPECIALIZADOS</v>
          </cell>
        </row>
        <row r="288">
          <cell r="D288" t="str">
            <v>017074103</v>
          </cell>
          <cell r="E288" t="str">
            <v>SERVICIOS TÉCNICOS ESPECIALIZADOS</v>
          </cell>
        </row>
        <row r="289">
          <cell r="D289" t="str">
            <v>017080001</v>
          </cell>
          <cell r="E289" t="str">
            <v>ASESORIA TECNICA</v>
          </cell>
        </row>
        <row r="290">
          <cell r="D290" t="str">
            <v>017080008</v>
          </cell>
          <cell r="E290" t="str">
            <v>ESTUDIOS ELECTRICOS</v>
          </cell>
        </row>
        <row r="291">
          <cell r="D291" t="str">
            <v>018040005</v>
          </cell>
          <cell r="E291" t="str">
            <v>ASESORÍAS Y/O CONSULTORÍAS TÉCNICAS EN VÍAS</v>
          </cell>
        </row>
        <row r="292">
          <cell r="D292" t="str">
            <v>018073001</v>
          </cell>
          <cell r="E292" t="str">
            <v>ASESORÍA Y/O CONSULTORÍA DE TRÁFICO EN CONCESIONES VIALES</v>
          </cell>
        </row>
        <row r="293">
          <cell r="D293" t="str">
            <v>018073001</v>
          </cell>
          <cell r="E293" t="str">
            <v>ASESORÍA Y/O CONSULTORÍA DE TRÁFICO EN CONCESIONES VIALES</v>
          </cell>
        </row>
        <row r="294">
          <cell r="D294" t="str">
            <v>018073002</v>
          </cell>
          <cell r="E294" t="str">
            <v>ASESORÍA Y/O CONSULTORÍA TÉCNICA EN VÍAS Y CONCESIONES VIALES</v>
          </cell>
        </row>
        <row r="295">
          <cell r="D295" t="str">
            <v>018073002</v>
          </cell>
          <cell r="E295" t="str">
            <v>ASESORÍA Y/O CONSULTORÍA TÉCNICA EN VÍAS Y CONCESIONES VIALES</v>
          </cell>
        </row>
        <row r="296">
          <cell r="D296" t="str">
            <v>018080006</v>
          </cell>
          <cell r="E296" t="str">
            <v>ASESORÍAS Y/O CONSULTORÍAS TÉCNICAS EN VÍAS</v>
          </cell>
        </row>
        <row r="297">
          <cell r="D297" t="str">
            <v>018110007</v>
          </cell>
          <cell r="E297" t="str">
            <v>ESTUDIOS E INSPECCIONES TC C&amp;M</v>
          </cell>
        </row>
        <row r="298">
          <cell r="D298" t="str">
            <v>018110008</v>
          </cell>
          <cell r="E298" t="str">
            <v>ESTUDIOS E INSPECCIONES MAYORES CYM</v>
          </cell>
        </row>
        <row r="299">
          <cell r="D299" t="str">
            <v>018110009</v>
          </cell>
          <cell r="E299" t="str">
            <v>ESTUDIOS Y PROYECTOS</v>
          </cell>
        </row>
        <row r="300">
          <cell r="D300" t="str">
            <v>019010041</v>
          </cell>
          <cell r="E300" t="str">
            <v>AUDITORIA</v>
          </cell>
        </row>
        <row r="301">
          <cell r="D301" t="str">
            <v>019020012</v>
          </cell>
          <cell r="E301" t="str">
            <v>AUDITORÍAS</v>
          </cell>
        </row>
        <row r="302">
          <cell r="D302" t="str">
            <v>019030038</v>
          </cell>
          <cell r="E302" t="str">
            <v>SERVICIOS DE AUDITORÍA Y REVISORÍA FISCAL</v>
          </cell>
        </row>
        <row r="303">
          <cell r="D303" t="str">
            <v>019030038</v>
          </cell>
          <cell r="E303" t="str">
            <v>SERVICIOS DE AUDITORÍA Y REVISORÍA FISCAL</v>
          </cell>
        </row>
        <row r="304">
          <cell r="D304" t="str">
            <v>019030038</v>
          </cell>
          <cell r="E304" t="str">
            <v>SERVICIOS DE AUDITORÍA Y REVISORÍA FISCAL</v>
          </cell>
        </row>
        <row r="305">
          <cell r="D305" t="str">
            <v>019030038</v>
          </cell>
          <cell r="E305" t="str">
            <v>SERVICIOS DE AUDITORÍA Y REVISORÍA FISCAL</v>
          </cell>
        </row>
        <row r="306">
          <cell r="D306" t="str">
            <v>019040010</v>
          </cell>
          <cell r="E306" t="str">
            <v>AUDITORÍAS</v>
          </cell>
        </row>
        <row r="307">
          <cell r="D307" t="str">
            <v>019050003</v>
          </cell>
          <cell r="E307" t="str">
            <v>AUDITORÍA</v>
          </cell>
        </row>
        <row r="308">
          <cell r="D308" t="str">
            <v>019050003</v>
          </cell>
          <cell r="E308" t="str">
            <v>AUDITORÍA</v>
          </cell>
        </row>
        <row r="309">
          <cell r="D309" t="str">
            <v>019050003</v>
          </cell>
          <cell r="E309" t="str">
            <v>AUDITORÍA</v>
          </cell>
        </row>
        <row r="310">
          <cell r="D310" t="str">
            <v>019060013</v>
          </cell>
          <cell r="E310" t="str">
            <v>AUDITORÍAS ADMINISTRATIVAS</v>
          </cell>
        </row>
        <row r="311">
          <cell r="D311" t="str">
            <v>019060017</v>
          </cell>
          <cell r="E311" t="str">
            <v>AUDITORÍAS DE SISTEMAS DE INFORMACIÓN</v>
          </cell>
        </row>
        <row r="312">
          <cell r="D312" t="str">
            <v>019060022</v>
          </cell>
          <cell r="E312" t="str">
            <v>AUDITORÍAS FINANCIERAS</v>
          </cell>
        </row>
        <row r="313">
          <cell r="D313" t="str">
            <v>019060028</v>
          </cell>
          <cell r="E313" t="str">
            <v>AUDITORÍAS TÉCNICAS</v>
          </cell>
        </row>
        <row r="314">
          <cell r="D314" t="str">
            <v>019060031</v>
          </cell>
          <cell r="E314" t="str">
            <v>CERTIFICACIÓN EN SISTEMAS INTEGRADOS DE GESTIÓN</v>
          </cell>
        </row>
        <row r="315">
          <cell r="D315" t="str">
            <v>019060039</v>
          </cell>
          <cell r="E315" t="str">
            <v>REVISORÍA FISCAL</v>
          </cell>
        </row>
        <row r="316">
          <cell r="D316" t="str">
            <v>019070201</v>
          </cell>
          <cell r="E316" t="str">
            <v>AUDITORÍAS ADMINISTRATIVAS</v>
          </cell>
        </row>
        <row r="317">
          <cell r="D317" t="str">
            <v>019070201</v>
          </cell>
          <cell r="E317" t="str">
            <v>AUDITORÍAS ADMINISTRATIVAS</v>
          </cell>
        </row>
        <row r="318">
          <cell r="D318" t="str">
            <v>019070202</v>
          </cell>
          <cell r="E318" t="str">
            <v>AUDITORÍAS DE SISTEMAS DE INFORMACIÓN</v>
          </cell>
        </row>
        <row r="319">
          <cell r="D319" t="str">
            <v>019070202</v>
          </cell>
          <cell r="E319" t="str">
            <v>AUDITORÍAS DE SISTEMAS DE INFORMACIÓN</v>
          </cell>
        </row>
        <row r="320">
          <cell r="D320" t="str">
            <v>019070203</v>
          </cell>
          <cell r="E320" t="str">
            <v>AUDITORÍAS FINANCIERAS</v>
          </cell>
        </row>
        <row r="321">
          <cell r="D321" t="str">
            <v>019070203</v>
          </cell>
          <cell r="E321" t="str">
            <v>AUDITORÍAS FINANCIERAS</v>
          </cell>
        </row>
        <row r="322">
          <cell r="D322" t="str">
            <v>019070204</v>
          </cell>
          <cell r="E322" t="str">
            <v>AUDITORÍAS INTERNAS EN SISTEMAS INTEGRADOS DE GESTIÓN</v>
          </cell>
        </row>
        <row r="323">
          <cell r="D323" t="str">
            <v>019070204</v>
          </cell>
          <cell r="E323" t="str">
            <v>AUDITORÍAS INTERNAS EN SISTEMAS INTEGRADOS DE GESTIÓN</v>
          </cell>
        </row>
        <row r="324">
          <cell r="D324" t="str">
            <v>019070205</v>
          </cell>
          <cell r="E324" t="str">
            <v>AUDITORÍAS TÉCNICAS</v>
          </cell>
        </row>
        <row r="325">
          <cell r="D325" t="str">
            <v>019070205</v>
          </cell>
          <cell r="E325" t="str">
            <v>AUDITORÍAS TÉCNICAS</v>
          </cell>
        </row>
        <row r="326">
          <cell r="D326" t="str">
            <v>019070206</v>
          </cell>
          <cell r="E326" t="str">
            <v>CERTIFICACIÓN EN SISTEMAS INTEGRADOS DE GESTIÓN</v>
          </cell>
        </row>
        <row r="327">
          <cell r="D327" t="str">
            <v>019070206</v>
          </cell>
          <cell r="E327" t="str">
            <v>CERTIFICACIÓN EN SISTEMAS INTEGRADOS DE GESTIÓN</v>
          </cell>
        </row>
        <row r="328">
          <cell r="D328" t="str">
            <v>019070207</v>
          </cell>
          <cell r="E328" t="str">
            <v>REVISORÍA FISCAL</v>
          </cell>
        </row>
        <row r="329">
          <cell r="D329" t="str">
            <v>019070207</v>
          </cell>
          <cell r="E329" t="str">
            <v>REVISORÍA FISCAL</v>
          </cell>
        </row>
        <row r="330">
          <cell r="D330" t="str">
            <v>019070208</v>
          </cell>
          <cell r="E330" t="str">
            <v>AUDITORÍA EXTERNA DE GESTIÓN Y RESULTADOS Y DE ADMINISTRACIÓN OPERACIÓN Y MANTENIMIENTO (AOM)</v>
          </cell>
        </row>
        <row r="331">
          <cell r="D331" t="str">
            <v>019070208</v>
          </cell>
          <cell r="E331" t="str">
            <v>AUDITORÍA EXTERNA DE GESTIÓN Y RESULTADOS Y DE ADMINISTRACIÓN OPERACIÓN Y MANTENIMIENTO (AOM)</v>
          </cell>
        </row>
        <row r="332">
          <cell r="D332" t="str">
            <v>019070209</v>
          </cell>
          <cell r="E332" t="str">
            <v>ASEGURAMIENTO DE LA ACTIVIDAD DE AUDITORIA INTERNA</v>
          </cell>
        </row>
        <row r="333">
          <cell r="D333" t="str">
            <v>019070209</v>
          </cell>
          <cell r="E333" t="str">
            <v>ASEGURAMIENTO DE LA ACTIVIDAD DE AUDITORIA INTERNA</v>
          </cell>
        </row>
        <row r="334">
          <cell r="D334" t="str">
            <v>019070211</v>
          </cell>
          <cell r="E334" t="str">
            <v>ASESORÍA Y/O CONSULTORÍA EN CONTROL INTERNO</v>
          </cell>
        </row>
        <row r="335">
          <cell r="D335" t="str">
            <v>019070211</v>
          </cell>
          <cell r="E335" t="str">
            <v>ASESORÍA Y/O CONSULTORÍA EN CONTROL INTERNO</v>
          </cell>
        </row>
        <row r="336">
          <cell r="D336" t="str">
            <v>019080007</v>
          </cell>
          <cell r="E336" t="str">
            <v>AUDITORIA EXTERNA</v>
          </cell>
        </row>
        <row r="337">
          <cell r="D337" t="str">
            <v>019080009</v>
          </cell>
          <cell r="E337" t="str">
            <v>AUDITORIA MEDICA</v>
          </cell>
        </row>
        <row r="338">
          <cell r="D338" t="str">
            <v>019080011</v>
          </cell>
          <cell r="E338" t="str">
            <v>AUDITORÍAS</v>
          </cell>
        </row>
        <row r="339">
          <cell r="D339" t="str">
            <v>019080036</v>
          </cell>
          <cell r="E339" t="str">
            <v>REVISORIA FISCAL</v>
          </cell>
        </row>
        <row r="340">
          <cell r="D340" t="str">
            <v>019090015</v>
          </cell>
          <cell r="E340" t="str">
            <v>AUDITORIAS DE CIERRE DEL EJERCICIO</v>
          </cell>
        </row>
        <row r="341">
          <cell r="D341" t="str">
            <v>019090019</v>
          </cell>
          <cell r="E341" t="str">
            <v>AUDITORÍAS ESPECIALIZADAS</v>
          </cell>
        </row>
        <row r="342">
          <cell r="D342" t="str">
            <v>019090020</v>
          </cell>
          <cell r="E342" t="str">
            <v>AUDITORIAS EXTERNAS</v>
          </cell>
        </row>
        <row r="343">
          <cell r="D343" t="str">
            <v>019090024</v>
          </cell>
          <cell r="E343" t="str">
            <v>AUDITORIAS INTERNAS</v>
          </cell>
        </row>
        <row r="344">
          <cell r="D344" t="str">
            <v>019090034</v>
          </cell>
          <cell r="E344" t="str">
            <v>GESTORES FISCALES</v>
          </cell>
        </row>
        <row r="345">
          <cell r="D345" t="str">
            <v>019090035</v>
          </cell>
          <cell r="E345" t="str">
            <v>REVISIONES TRIMESTRALES</v>
          </cell>
        </row>
        <row r="346">
          <cell r="D346" t="str">
            <v>019110042</v>
          </cell>
          <cell r="E346" t="str">
            <v>CONTROL DE CALIDAD</v>
          </cell>
        </row>
        <row r="347">
          <cell r="D347" t="str">
            <v>020010007</v>
          </cell>
          <cell r="E347" t="str">
            <v xml:space="preserve">TUBO/BARRAMENTO </v>
          </cell>
        </row>
        <row r="348">
          <cell r="D348" t="str">
            <v>020020001</v>
          </cell>
          <cell r="E348" t="str">
            <v>BARRAJE TUBULAR</v>
          </cell>
        </row>
        <row r="349">
          <cell r="D349" t="str">
            <v>020040005</v>
          </cell>
          <cell r="E349" t="str">
            <v>BARRAJE TUBULAR</v>
          </cell>
        </row>
        <row r="350">
          <cell r="D350" t="str">
            <v>020060003</v>
          </cell>
          <cell r="E350" t="str">
            <v>BARRA TUBULAR DE ALUMINIO</v>
          </cell>
        </row>
        <row r="351">
          <cell r="D351" t="str">
            <v>020073109</v>
          </cell>
          <cell r="E351" t="str">
            <v>BARRA TUBULAR DE ALUMINIO</v>
          </cell>
        </row>
        <row r="352">
          <cell r="D352" t="str">
            <v>020073109</v>
          </cell>
          <cell r="E352" t="str">
            <v>BARRA TUBULAR DE ALUMINIO</v>
          </cell>
        </row>
        <row r="353">
          <cell r="D353" t="str">
            <v>020080006</v>
          </cell>
          <cell r="E353" t="str">
            <v>BARRAJE TUBULAR</v>
          </cell>
        </row>
        <row r="354">
          <cell r="D354" t="str">
            <v>021010014</v>
          </cell>
          <cell r="E354" t="str">
            <v>CABO FIBRA OPTICA</v>
          </cell>
        </row>
        <row r="355">
          <cell r="D355" t="str">
            <v>021050015</v>
          </cell>
          <cell r="E355" t="str">
            <v>CABLE DE FIBRA ÓPTICA OPGW</v>
          </cell>
        </row>
        <row r="356">
          <cell r="D356" t="str">
            <v>021050015</v>
          </cell>
          <cell r="E356" t="str">
            <v>CABLE DE FIBRA ÓPTICA OPGW</v>
          </cell>
        </row>
        <row r="357">
          <cell r="D357" t="str">
            <v>021050015</v>
          </cell>
          <cell r="E357" t="str">
            <v>CABLE DE FIBRA ÓPTICA OPGW</v>
          </cell>
        </row>
        <row r="358">
          <cell r="D358" t="str">
            <v>021020001</v>
          </cell>
          <cell r="E358" t="str">
            <v>CABLE DE FIBRA ÓPTICA</v>
          </cell>
        </row>
        <row r="359">
          <cell r="D359" t="str">
            <v>021030013</v>
          </cell>
          <cell r="E359" t="str">
            <v>SUMINISTRO CABLE DE FIBRA ÓPTICA</v>
          </cell>
        </row>
        <row r="360">
          <cell r="D360" t="str">
            <v>021030013</v>
          </cell>
          <cell r="E360" t="str">
            <v>SUMINISTRO CABLE DE FIBRA ÓPTICA</v>
          </cell>
        </row>
        <row r="361">
          <cell r="D361" t="str">
            <v>021030013</v>
          </cell>
          <cell r="E361" t="str">
            <v>SUMINISTRO CABLE DE FIBRA ÓPTICA</v>
          </cell>
        </row>
        <row r="362">
          <cell r="D362" t="str">
            <v>021030013</v>
          </cell>
          <cell r="E362" t="str">
            <v>SUMINISTRO CABLE DE FIBRA ÓPTICA</v>
          </cell>
        </row>
        <row r="363">
          <cell r="D363" t="str">
            <v>021030016</v>
          </cell>
          <cell r="E363" t="str">
            <v>SUMINISTRO DE FIBRA OPTICA PARA ACCESO CLIENTES REDES METRO</v>
          </cell>
        </row>
        <row r="364">
          <cell r="D364" t="str">
            <v>021030016</v>
          </cell>
          <cell r="E364" t="str">
            <v>SUMINISTRO DE FIBRA OPTICA PARA ACCESO CLIENTES REDES METRO</v>
          </cell>
        </row>
        <row r="365">
          <cell r="D365" t="str">
            <v>021030016</v>
          </cell>
          <cell r="E365" t="str">
            <v>SUMINISTRO DE FIBRA OPTICA PARA ACCESO CLIENTES REDES METRO</v>
          </cell>
        </row>
        <row r="366">
          <cell r="D366" t="str">
            <v>021030016</v>
          </cell>
          <cell r="E366" t="str">
            <v>SUMINISTRO DE FIBRA OPTICA PARA ACCESO CLIENTES REDES METRO</v>
          </cell>
        </row>
        <row r="367">
          <cell r="D367" t="str">
            <v>021040007</v>
          </cell>
          <cell r="E367" t="str">
            <v>CABLE DE FIBRA ÓPTICA Y HERRAJES</v>
          </cell>
        </row>
        <row r="368">
          <cell r="D368" t="str">
            <v>021060002</v>
          </cell>
          <cell r="E368" t="str">
            <v>CABLE DE FIBRA ÓPTICA ADSS</v>
          </cell>
        </row>
        <row r="369">
          <cell r="D369" t="str">
            <v>021060005</v>
          </cell>
          <cell r="E369" t="str">
            <v>CABLE DE FIBRA ÓPTICA OPGW</v>
          </cell>
        </row>
        <row r="370">
          <cell r="D370" t="str">
            <v>021073711</v>
          </cell>
          <cell r="E370" t="str">
            <v>CABLE DE FIBRA ÓPTICA ADSS</v>
          </cell>
        </row>
        <row r="371">
          <cell r="D371" t="str">
            <v>021073711</v>
          </cell>
          <cell r="E371" t="str">
            <v>CABLE DE FIBRA ÓPTICA ADSS</v>
          </cell>
        </row>
        <row r="372">
          <cell r="D372" t="str">
            <v>021073712</v>
          </cell>
          <cell r="E372" t="str">
            <v>CABLE DE FIBRA ÓPTICA OPGW</v>
          </cell>
        </row>
        <row r="373">
          <cell r="D373" t="str">
            <v>021073712</v>
          </cell>
          <cell r="E373" t="str">
            <v>CABLE DE FIBRA ÓPTICA OPGW</v>
          </cell>
        </row>
        <row r="374">
          <cell r="D374" t="str">
            <v>021073729</v>
          </cell>
          <cell r="E374" t="str">
            <v>CABLE DE FIBRA ÓPTICA TIPO TERMINAL</v>
          </cell>
        </row>
        <row r="375">
          <cell r="D375" t="str">
            <v>021073729</v>
          </cell>
          <cell r="E375" t="str">
            <v>CABLE DE FIBRA ÓPTICA TIPO TERMINAL</v>
          </cell>
        </row>
        <row r="376">
          <cell r="D376" t="str">
            <v>021080008</v>
          </cell>
          <cell r="E376" t="str">
            <v>CABLE DE FIBRA ÓPTICA Y HERRAJES</v>
          </cell>
        </row>
        <row r="377">
          <cell r="D377" t="str">
            <v>022010006</v>
          </cell>
          <cell r="E377" t="str">
            <v>CABO COBRE ATERRRAMENTO/ENERGIA</v>
          </cell>
        </row>
        <row r="378">
          <cell r="D378" t="str">
            <v>022020003</v>
          </cell>
          <cell r="E378" t="str">
            <v>CABLES DE COBRE DESNUDO</v>
          </cell>
        </row>
        <row r="379">
          <cell r="D379" t="str">
            <v>022040001</v>
          </cell>
          <cell r="E379" t="str">
            <v>CABLES DE COBRE</v>
          </cell>
        </row>
        <row r="380">
          <cell r="D380" t="str">
            <v>022060004</v>
          </cell>
          <cell r="E380" t="str">
            <v>CABLES DE COBRE DESNUDO</v>
          </cell>
        </row>
        <row r="381">
          <cell r="D381" t="str">
            <v>022073110</v>
          </cell>
          <cell r="E381" t="str">
            <v>CABLES DE COBRE DESNUDO</v>
          </cell>
        </row>
        <row r="382">
          <cell r="D382" t="str">
            <v>022073110</v>
          </cell>
          <cell r="E382" t="str">
            <v>CABLES DE COBRE DESNUDO</v>
          </cell>
        </row>
        <row r="383">
          <cell r="D383" t="str">
            <v>022080002</v>
          </cell>
          <cell r="E383" t="str">
            <v>CABLES DE COBRE</v>
          </cell>
        </row>
        <row r="384">
          <cell r="D384" t="str">
            <v>023010006</v>
          </cell>
          <cell r="E384" t="str">
            <v>CABO CONTROLE</v>
          </cell>
        </row>
        <row r="385">
          <cell r="D385" t="str">
            <v>023010007</v>
          </cell>
          <cell r="E385" t="str">
            <v>CABO TELECOMUNICAÇÕES</v>
          </cell>
        </row>
        <row r="386">
          <cell r="D386" t="str">
            <v>023010010</v>
          </cell>
          <cell r="E386" t="str">
            <v>CABO POTENCIA</v>
          </cell>
        </row>
        <row r="387">
          <cell r="D387" t="str">
            <v>023020002</v>
          </cell>
          <cell r="E387" t="str">
            <v>CABLES DE FUERZA Y CONTROL</v>
          </cell>
        </row>
        <row r="388">
          <cell r="D388" t="str">
            <v>023040003</v>
          </cell>
          <cell r="E388" t="str">
            <v>CABLES DE FUERZA Y CONTROL</v>
          </cell>
        </row>
        <row r="389">
          <cell r="D389" t="str">
            <v>023060004</v>
          </cell>
          <cell r="E389" t="str">
            <v>CABLES DE FUERZA Y CONTROL</v>
          </cell>
        </row>
        <row r="390">
          <cell r="D390" t="str">
            <v>023073111</v>
          </cell>
          <cell r="E390" t="str">
            <v>CABLES DE FUERZA Y CONTROL</v>
          </cell>
        </row>
        <row r="391">
          <cell r="D391" t="str">
            <v>023073111</v>
          </cell>
          <cell r="E391" t="str">
            <v>CABLES DE FUERZA Y CONTROL</v>
          </cell>
        </row>
        <row r="392">
          <cell r="D392" t="str">
            <v>023080001</v>
          </cell>
          <cell r="E392" t="str">
            <v>CABLES DE CONTROL</v>
          </cell>
        </row>
        <row r="393">
          <cell r="D393" t="str">
            <v>023080008</v>
          </cell>
          <cell r="E393" t="str">
            <v>CABLES DE POTENCIA PARA DISTRIBUCIÓN</v>
          </cell>
        </row>
        <row r="394">
          <cell r="D394" t="str">
            <v>023080009</v>
          </cell>
          <cell r="E394" t="str">
            <v>CABLES DE POTENCIA PARA TRANSMISIÓN</v>
          </cell>
        </row>
        <row r="395">
          <cell r="D395" t="str">
            <v>024010019</v>
          </cell>
          <cell r="E395" t="str">
            <v>CABO SUBTERRANEO SECO/OLEO</v>
          </cell>
        </row>
        <row r="396">
          <cell r="D396" t="str">
            <v>024010020</v>
          </cell>
          <cell r="E396" t="str">
            <v>CABO NU ALUMINIO</v>
          </cell>
        </row>
        <row r="397">
          <cell r="D397" t="str">
            <v>024010021</v>
          </cell>
          <cell r="E397" t="str">
            <v>CABO PARA-RAIO OPGW</v>
          </cell>
        </row>
        <row r="398">
          <cell r="D398" t="str">
            <v>024010022</v>
          </cell>
          <cell r="E398" t="str">
            <v>CABO PARA-RAIO CONVENCIONAL</v>
          </cell>
        </row>
        <row r="399">
          <cell r="D399" t="str">
            <v>024020001</v>
          </cell>
          <cell r="E399" t="str">
            <v>CABLES DE TRANSMISIÓN DE ENERGÍA</v>
          </cell>
        </row>
        <row r="400">
          <cell r="D400" t="str">
            <v>024040018</v>
          </cell>
          <cell r="E400" t="str">
            <v>CABLES DE TRANSMISIÓN DE ENERGÍA</v>
          </cell>
        </row>
        <row r="401">
          <cell r="D401" t="str">
            <v>024050023</v>
          </cell>
          <cell r="E401" t="str">
            <v>CABLE ACAR</v>
          </cell>
        </row>
        <row r="402">
          <cell r="D402" t="str">
            <v>024050023</v>
          </cell>
          <cell r="E402" t="str">
            <v>CABLE ACAR</v>
          </cell>
        </row>
        <row r="403">
          <cell r="D403" t="str">
            <v>024050023</v>
          </cell>
          <cell r="E403" t="str">
            <v>CABLE ACAR</v>
          </cell>
        </row>
        <row r="404">
          <cell r="D404" t="str">
            <v>024050024</v>
          </cell>
          <cell r="E404" t="str">
            <v>CABLE AAAC</v>
          </cell>
        </row>
        <row r="405">
          <cell r="D405" t="str">
            <v>024050024</v>
          </cell>
          <cell r="E405" t="str">
            <v>CABLE AAAC</v>
          </cell>
        </row>
        <row r="406">
          <cell r="D406" t="str">
            <v>024050024</v>
          </cell>
          <cell r="E406" t="str">
            <v>CABLE AAAC</v>
          </cell>
        </row>
        <row r="407">
          <cell r="D407" t="str">
            <v>024050025</v>
          </cell>
          <cell r="E407" t="str">
            <v>CABLE ACSR</v>
          </cell>
        </row>
        <row r="408">
          <cell r="D408" t="str">
            <v>024050025</v>
          </cell>
          <cell r="E408" t="str">
            <v>CABLE ACSR</v>
          </cell>
        </row>
        <row r="409">
          <cell r="D409" t="str">
            <v>024050025</v>
          </cell>
          <cell r="E409" t="str">
            <v>CABLE ACSR</v>
          </cell>
        </row>
        <row r="410">
          <cell r="D410" t="str">
            <v>024050026</v>
          </cell>
          <cell r="E410" t="str">
            <v>CABLE CONDUCTOR AISLADO EN XLPE AT (≤ 220 KV)</v>
          </cell>
        </row>
        <row r="411">
          <cell r="D411" t="str">
            <v>024050026</v>
          </cell>
          <cell r="E411" t="str">
            <v>CABLE CONDUCTOR AISLADO EN XLPE AT (≤ 220 KV)</v>
          </cell>
        </row>
        <row r="412">
          <cell r="D412" t="str">
            <v>024050026</v>
          </cell>
          <cell r="E412" t="str">
            <v>CABLE CONDUCTOR AISLADO EN XLPE AT (≤ 220 KV)</v>
          </cell>
        </row>
        <row r="413">
          <cell r="D413" t="str">
            <v>024050027</v>
          </cell>
          <cell r="E413" t="str">
            <v>CABLE DE GUARDA</v>
          </cell>
        </row>
        <row r="414">
          <cell r="D414" t="str">
            <v>024050027</v>
          </cell>
          <cell r="E414" t="str">
            <v>CABLE DE GUARDA</v>
          </cell>
        </row>
        <row r="415">
          <cell r="D415" t="str">
            <v>024050027</v>
          </cell>
          <cell r="E415" t="str">
            <v>CABLE DE GUARDA</v>
          </cell>
        </row>
        <row r="416">
          <cell r="D416" t="str">
            <v>024060002</v>
          </cell>
          <cell r="E416" t="str">
            <v>CABLE CONDUCTOR AISLADO EN XLPE DESDE 220 KV HASTA 500 KV O SUPERIOR</v>
          </cell>
        </row>
        <row r="417">
          <cell r="D417" t="str">
            <v>024060004</v>
          </cell>
          <cell r="E417" t="str">
            <v>CABLE CONDUCTOR AISLADO EN XLPE DESDE 34.5 KV HASTA 138 KV</v>
          </cell>
        </row>
        <row r="418">
          <cell r="D418" t="str">
            <v>024060008</v>
          </cell>
          <cell r="E418" t="str">
            <v>CABLE CONDUCTOR DE ALUMINIO Y/O ALEACIÓN DE ALUMINIO</v>
          </cell>
        </row>
        <row r="419">
          <cell r="D419" t="str">
            <v>024060011</v>
          </cell>
          <cell r="E419" t="str">
            <v>CABLE CONDUCTOR Y DE GUARDA DE ALUMINIO Y ACERO</v>
          </cell>
        </row>
        <row r="420">
          <cell r="D420" t="str">
            <v>024060014</v>
          </cell>
          <cell r="E420" t="str">
            <v>CABLE DE GUARDA DE ACERO GALVANIZADO</v>
          </cell>
        </row>
        <row r="421">
          <cell r="D421" t="str">
            <v>024073707</v>
          </cell>
          <cell r="E421" t="str">
            <v>CABLE CONDUCTOR AISLADO EN XLPE DESDE 220 KV HASTA 500 KV O SUPERIOR</v>
          </cell>
        </row>
        <row r="422">
          <cell r="D422" t="str">
            <v>024073707</v>
          </cell>
          <cell r="E422" t="str">
            <v>CABLE CONDUCTOR AISLADO EN XLPE DESDE 220 KV HASTA 500 KV O SUPERIOR</v>
          </cell>
        </row>
        <row r="423">
          <cell r="D423" t="str">
            <v>024073708</v>
          </cell>
          <cell r="E423" t="str">
            <v>CABLE CONDUCTOR AISLADO EN XLPE HASTA 138 KV</v>
          </cell>
        </row>
        <row r="424">
          <cell r="D424" t="str">
            <v>024073708</v>
          </cell>
          <cell r="E424" t="str">
            <v>CABLE CONDUCTOR AISLADO EN XLPE HASTA 138 KV</v>
          </cell>
        </row>
        <row r="425">
          <cell r="D425" t="str">
            <v>024073709</v>
          </cell>
          <cell r="E425" t="str">
            <v>CABLE CONDUCTOR DE ALUMINIO Y/O ALEACIÓN DE ALUMINIO</v>
          </cell>
        </row>
        <row r="426">
          <cell r="D426" t="str">
            <v>024073709</v>
          </cell>
          <cell r="E426" t="str">
            <v>CABLE CONDUCTOR DE ALUMINIO Y/O ALEACIÓN DE ALUMINIO</v>
          </cell>
        </row>
        <row r="427">
          <cell r="D427" t="str">
            <v>024073710</v>
          </cell>
          <cell r="E427" t="str">
            <v>CABLE CONDUCTOR Y DE GUARDA DE ALUMINIO Y ACERO</v>
          </cell>
        </row>
        <row r="428">
          <cell r="D428" t="str">
            <v>024073710</v>
          </cell>
          <cell r="E428" t="str">
            <v>CABLE CONDUCTOR Y DE GUARDA DE ALUMINIO Y ACERO</v>
          </cell>
        </row>
        <row r="429">
          <cell r="D429" t="str">
            <v>024073713</v>
          </cell>
          <cell r="E429" t="str">
            <v>CABLE DE GUARDA DE ACERO GALVANIZADO</v>
          </cell>
        </row>
        <row r="430">
          <cell r="D430" t="str">
            <v>024073713</v>
          </cell>
          <cell r="E430" t="str">
            <v>CABLE DE GUARDA DE ACERO GALVANIZADO</v>
          </cell>
        </row>
        <row r="431">
          <cell r="D431" t="str">
            <v>024080016</v>
          </cell>
          <cell r="E431" t="str">
            <v>CABLES CONDUCTORES</v>
          </cell>
        </row>
        <row r="432">
          <cell r="D432" t="str">
            <v>024080017</v>
          </cell>
          <cell r="E432" t="str">
            <v>CABLES DE GUARDA</v>
          </cell>
        </row>
        <row r="433">
          <cell r="D433" t="str">
            <v>025010006</v>
          </cell>
          <cell r="E433" t="str">
            <v>CENTRAL DE CONTROLE</v>
          </cell>
        </row>
        <row r="434">
          <cell r="D434" t="str">
            <v>025090003</v>
          </cell>
          <cell r="E434" t="str">
            <v>PANELES</v>
          </cell>
        </row>
        <row r="435">
          <cell r="D435" t="str">
            <v>025090004</v>
          </cell>
          <cell r="E435" t="str">
            <v>SISTEMA EMPAQUETADO DE CONTROL DE SUPERVISIÓN Y ADQUISICIÓN DE DATOS SCADA</v>
          </cell>
        </row>
        <row r="436">
          <cell r="D436" t="str">
            <v>026030004</v>
          </cell>
          <cell r="E436" t="str">
            <v>TRÁNSITO IP (USA / LOCAL)</v>
          </cell>
        </row>
        <row r="437">
          <cell r="D437" t="str">
            <v>026030004</v>
          </cell>
          <cell r="E437" t="str">
            <v>TRÁNSITO IP (USA / LOCAL)</v>
          </cell>
        </row>
        <row r="438">
          <cell r="D438" t="str">
            <v>026030004</v>
          </cell>
          <cell r="E438" t="str">
            <v>TRÁNSITO IP (USA / LOCAL)</v>
          </cell>
        </row>
        <row r="439">
          <cell r="D439" t="str">
            <v>026030004</v>
          </cell>
          <cell r="E439" t="str">
            <v>TRÁNSITO IP (USA / LOCAL)</v>
          </cell>
        </row>
        <row r="440">
          <cell r="D440" t="str">
            <v>026030005</v>
          </cell>
          <cell r="E440" t="str">
            <v xml:space="preserve">CAPACIDAD SUBMARINA  </v>
          </cell>
        </row>
        <row r="441">
          <cell r="D441" t="str">
            <v>026030005</v>
          </cell>
          <cell r="E441" t="str">
            <v xml:space="preserve">CAPACIDAD SUBMARINA  </v>
          </cell>
        </row>
        <row r="442">
          <cell r="D442" t="str">
            <v>026030005</v>
          </cell>
          <cell r="E442" t="str">
            <v xml:space="preserve">CAPACIDAD SUBMARINA  </v>
          </cell>
        </row>
        <row r="443">
          <cell r="D443" t="str">
            <v>026030005</v>
          </cell>
          <cell r="E443" t="str">
            <v xml:space="preserve">CAPACIDAD SUBMARINA  </v>
          </cell>
        </row>
        <row r="444">
          <cell r="D444" t="str">
            <v>027010025</v>
          </cell>
          <cell r="E444" t="str">
            <v>MATERIAIS E SERVIÇOS ESPORTIVOS</v>
          </cell>
        </row>
        <row r="445">
          <cell r="D445" t="str">
            <v>027020001</v>
          </cell>
          <cell r="E445" t="str">
            <v>DEPORTES Y RECREACIÓN</v>
          </cell>
        </row>
        <row r="446">
          <cell r="D446" t="str">
            <v>027030005</v>
          </cell>
          <cell r="E446" t="str">
            <v>DEPORTE Y RECREACIÓN</v>
          </cell>
        </row>
        <row r="447">
          <cell r="D447" t="str">
            <v>027030005</v>
          </cell>
          <cell r="E447" t="str">
            <v>DEPORTE Y RECREACIÓN</v>
          </cell>
        </row>
        <row r="448">
          <cell r="D448" t="str">
            <v>027030005</v>
          </cell>
          <cell r="E448" t="str">
            <v>DEPORTE Y RECREACIÓN</v>
          </cell>
        </row>
        <row r="449">
          <cell r="D449" t="str">
            <v>027030005</v>
          </cell>
          <cell r="E449" t="str">
            <v>DEPORTE Y RECREACIÓN</v>
          </cell>
        </row>
        <row r="450">
          <cell r="D450" t="str">
            <v>027040003</v>
          </cell>
          <cell r="E450" t="str">
            <v>DEPORTES Y RECREACIÓN</v>
          </cell>
        </row>
        <row r="451">
          <cell r="D451" t="str">
            <v>027060020</v>
          </cell>
          <cell r="E451" t="str">
            <v>SERVICIOS DE RECREACIÓN Y DEPORTE</v>
          </cell>
        </row>
        <row r="452">
          <cell r="D452" t="str">
            <v>027070402</v>
          </cell>
          <cell r="E452" t="str">
            <v>EQUIPOS, UNIFORMES Y ARTÍCULOS DEPORTIVOS</v>
          </cell>
        </row>
        <row r="453">
          <cell r="D453" t="str">
            <v>027070402</v>
          </cell>
          <cell r="E453" t="str">
            <v>EQUIPOS, UNIFORMES Y ARTÍCULOS DEPORTIVOS</v>
          </cell>
        </row>
        <row r="454">
          <cell r="D454" t="str">
            <v>027070403</v>
          </cell>
          <cell r="E454" t="str">
            <v>GIMNASIO</v>
          </cell>
        </row>
        <row r="455">
          <cell r="D455" t="str">
            <v>027070403</v>
          </cell>
          <cell r="E455" t="str">
            <v>GIMNASIO</v>
          </cell>
        </row>
        <row r="456">
          <cell r="D456" t="str">
            <v>027070404</v>
          </cell>
          <cell r="E456" t="str">
            <v>MANTENIMIENTO EQUIPOS Y ARTÍCULOS DEPORTIVOS</v>
          </cell>
        </row>
        <row r="457">
          <cell r="D457" t="str">
            <v>027070404</v>
          </cell>
          <cell r="E457" t="str">
            <v>MANTENIMIENTO EQUIPOS Y ARTÍCULOS DEPORTIVOS</v>
          </cell>
        </row>
        <row r="458">
          <cell r="D458" t="str">
            <v>027070405</v>
          </cell>
          <cell r="E458" t="str">
            <v>SERVICIOS DE RECREACIÓN Y DEPORTE</v>
          </cell>
        </row>
        <row r="459">
          <cell r="D459" t="str">
            <v>027070405</v>
          </cell>
          <cell r="E459" t="str">
            <v>SERVICIOS DE RECREACIÓN Y DEPORTE</v>
          </cell>
        </row>
        <row r="460">
          <cell r="D460" t="str">
            <v>027071608</v>
          </cell>
          <cell r="E460" t="str">
            <v>SUMINISTRO DE EQUIPOS Y ELEMENTOS PARA FISIOTERAPIA</v>
          </cell>
        </row>
        <row r="461">
          <cell r="D461" t="str">
            <v>027071608</v>
          </cell>
          <cell r="E461" t="str">
            <v>SUMINISTRO DE EQUIPOS Y ELEMENTOS PARA FISIOTERAPIA</v>
          </cell>
        </row>
        <row r="462">
          <cell r="D462" t="str">
            <v>027080004</v>
          </cell>
          <cell r="E462" t="str">
            <v>DEPORTES Y RECREACIÓN</v>
          </cell>
        </row>
        <row r="463">
          <cell r="D463" t="str">
            <v>027090017</v>
          </cell>
          <cell r="E463" t="str">
            <v xml:space="preserve">SERVICIOS DE ACONDICIONAMIENTO FÍSICO </v>
          </cell>
        </row>
        <row r="464">
          <cell r="D464" t="str">
            <v>027090018</v>
          </cell>
          <cell r="E464" t="str">
            <v>SERVICIOS DE RECREACIÓN Y BIENESTAR INSTITUCIONAL</v>
          </cell>
        </row>
        <row r="465">
          <cell r="D465" t="str">
            <v>027110026</v>
          </cell>
          <cell r="E465" t="str">
            <v>GASTOS POR EVENTOS DEPORTIVOS Y RECREACIÓN</v>
          </cell>
        </row>
        <row r="466">
          <cell r="D466" t="str">
            <v>027110027</v>
          </cell>
          <cell r="E466" t="str">
            <v>EVENTOS INTERNOS - JORNADAS TÉCNICAS</v>
          </cell>
        </row>
        <row r="467">
          <cell r="D467" t="str">
            <v>027110028</v>
          </cell>
          <cell r="E467" t="str">
            <v>EVENTOS EXTERNOS - PATROCINIOS</v>
          </cell>
        </row>
        <row r="468">
          <cell r="D468" t="str">
            <v>027110029</v>
          </cell>
          <cell r="E468" t="str">
            <v>GASTOS POR EVENTOS DEPORTIVOS Y RECREACIÓN</v>
          </cell>
        </row>
        <row r="469">
          <cell r="D469" t="str">
            <v>028010009</v>
          </cell>
          <cell r="E469" t="str">
            <v>DESENVOLVIMENTO DE SOFTWARE</v>
          </cell>
        </row>
        <row r="470">
          <cell r="D470" t="str">
            <v>028020001</v>
          </cell>
          <cell r="E470" t="str">
            <v>DESARROLLO DE SOFTWARE</v>
          </cell>
        </row>
        <row r="471">
          <cell r="D471" t="str">
            <v>028030013</v>
          </cell>
          <cell r="E471" t="str">
            <v xml:space="preserve">INVERSIÓN ASOCIADA AL HARDWARE, SOFTWARE Y CONSULTORIA </v>
          </cell>
        </row>
        <row r="472">
          <cell r="D472" t="str">
            <v>028030013</v>
          </cell>
          <cell r="E472" t="str">
            <v xml:space="preserve">INVERSIÓN ASOCIADA AL HARDWARE, SOFTWARE Y CONSULTORIA </v>
          </cell>
        </row>
        <row r="473">
          <cell r="D473" t="str">
            <v>028030013</v>
          </cell>
          <cell r="E473" t="str">
            <v xml:space="preserve">INVERSIÓN ASOCIADA AL HARDWARE, SOFTWARE Y CONSULTORIA </v>
          </cell>
        </row>
        <row r="474">
          <cell r="D474" t="str">
            <v>028030013</v>
          </cell>
          <cell r="E474" t="str">
            <v xml:space="preserve">INVERSIÓN ASOCIADA AL HARDWARE, SOFTWARE Y CONSULTORIA </v>
          </cell>
        </row>
        <row r="475">
          <cell r="D475" t="str">
            <v>028070823</v>
          </cell>
          <cell r="E475" t="str">
            <v>DESARROLLO DE SOFTWARE</v>
          </cell>
        </row>
        <row r="476">
          <cell r="D476" t="str">
            <v>028070823</v>
          </cell>
          <cell r="E476" t="str">
            <v>DESARROLLO DE SOFTWARE</v>
          </cell>
        </row>
        <row r="477">
          <cell r="D477" t="str">
            <v>028040002</v>
          </cell>
          <cell r="E477" t="str">
            <v>DESARROLLO DE SOFTWARE</v>
          </cell>
        </row>
        <row r="478">
          <cell r="D478" t="str">
            <v>028050004</v>
          </cell>
          <cell r="E478" t="str">
            <v>DESARROLLO DE SOFTWARE</v>
          </cell>
        </row>
        <row r="479">
          <cell r="D479" t="str">
            <v>028050004</v>
          </cell>
          <cell r="E479" t="str">
            <v>DESARROLLO DE SOFTWARE</v>
          </cell>
        </row>
        <row r="480">
          <cell r="D480" t="str">
            <v>028050004</v>
          </cell>
          <cell r="E480" t="str">
            <v>DESARROLLO DE SOFTWARE</v>
          </cell>
        </row>
        <row r="481">
          <cell r="D481" t="str">
            <v>028060003</v>
          </cell>
          <cell r="E481" t="str">
            <v>DESARROLLO DE SOFTWARE</v>
          </cell>
        </row>
        <row r="482">
          <cell r="D482" t="str">
            <v>028080005</v>
          </cell>
          <cell r="E482" t="str">
            <v>DESARROLLO DE SOFTWARE</v>
          </cell>
        </row>
        <row r="483">
          <cell r="D483" t="str">
            <v>028090010</v>
          </cell>
          <cell r="E483" t="str">
            <v>INGENIERÍA DE REQUISITOS</v>
          </cell>
        </row>
        <row r="484">
          <cell r="D484" t="str">
            <v>028090011</v>
          </cell>
          <cell r="E484" t="str">
            <v>SERVICIOS DE DISEÑO DE SITIO WEB</v>
          </cell>
        </row>
        <row r="485">
          <cell r="D485" t="str">
            <v>028090012</v>
          </cell>
          <cell r="E485" t="str">
            <v>SERVICIOS DE IMPLEMENTACIÓN DE APLICACIONES</v>
          </cell>
        </row>
        <row r="486">
          <cell r="D486" t="str">
            <v>028110014</v>
          </cell>
          <cell r="E486" t="str">
            <v>DESARROLLO DE SOFTWARE</v>
          </cell>
        </row>
        <row r="487">
          <cell r="D487" t="str">
            <v>029010007</v>
          </cell>
          <cell r="E487" t="str">
            <v>ENGENHARIA DO PROPRIETARIO</v>
          </cell>
        </row>
        <row r="488">
          <cell r="D488" t="str">
            <v>029010008</v>
          </cell>
          <cell r="E488" t="str">
            <v>SERVIÇO DE ESTUDOS E PROJETOS DE LINHAS</v>
          </cell>
        </row>
        <row r="489">
          <cell r="D489" t="str">
            <v>029010013</v>
          </cell>
          <cell r="E489" t="str">
            <v>DESENHO LINHAS DE TRANSMISSÃO/SE´S</v>
          </cell>
        </row>
        <row r="490">
          <cell r="D490" t="str">
            <v>029060014</v>
          </cell>
          <cell r="E490" t="str">
            <v>REVISIÓN DE DISEÑO DE LÍNEAS DE TRANSMISIÓN DE ENERGÍA</v>
          </cell>
        </row>
        <row r="491">
          <cell r="D491" t="str">
            <v>029020001</v>
          </cell>
          <cell r="E491" t="str">
            <v>DISEÑO DE LÍNEAS DE TRANSMISIÓN DE ENERGÍA</v>
          </cell>
        </row>
        <row r="492">
          <cell r="D492" t="str">
            <v>029040002</v>
          </cell>
          <cell r="E492" t="str">
            <v>DISEÑO DE LÍNEAS DE TRANSMISIÓN DE ENERGÍA</v>
          </cell>
        </row>
        <row r="493">
          <cell r="D493" t="str">
            <v>029050004</v>
          </cell>
          <cell r="E493" t="str">
            <v>DISEÑO DE LÍNEAS DE TRANSMISIÓN DE ENERGÍA</v>
          </cell>
        </row>
        <row r="494">
          <cell r="D494" t="str">
            <v>029050004</v>
          </cell>
          <cell r="E494" t="str">
            <v>DISEÑO DE LÍNEAS DE TRANSMISIÓN DE ENERGÍA</v>
          </cell>
        </row>
        <row r="495">
          <cell r="D495" t="str">
            <v>029050004</v>
          </cell>
          <cell r="E495" t="str">
            <v>DISEÑO DE LÍNEAS DE TRANSMISIÓN DE ENERGÍA</v>
          </cell>
        </row>
        <row r="496">
          <cell r="D496" t="str">
            <v>029050012</v>
          </cell>
          <cell r="E496" t="str">
            <v>INGENERÍA (ANTEPROYECTO)</v>
          </cell>
        </row>
        <row r="497">
          <cell r="D497" t="str">
            <v>029050012</v>
          </cell>
          <cell r="E497" t="str">
            <v>INGENERÍA (ANTEPROYECTO)</v>
          </cell>
        </row>
        <row r="498">
          <cell r="D498" t="str">
            <v>029050012</v>
          </cell>
          <cell r="E498" t="str">
            <v>INGENERÍA (ANTEPROYECTO)</v>
          </cell>
        </row>
        <row r="499">
          <cell r="D499" t="str">
            <v>029060003</v>
          </cell>
          <cell r="E499" t="str">
            <v>DISEÑO DE LÍNEAS DE TRANSMISIÓN DE ENERGÍA</v>
          </cell>
        </row>
        <row r="500">
          <cell r="D500" t="str">
            <v>029070501</v>
          </cell>
          <cell r="E500" t="str">
            <v>DISEÑO DE LÍNEAS DE TRANSMISIÓN DE ENERGÍA</v>
          </cell>
        </row>
        <row r="501">
          <cell r="D501" t="str">
            <v>029070501</v>
          </cell>
          <cell r="E501" t="str">
            <v>DISEÑO DE LÍNEAS DE TRANSMISIÓN DE ENERGÍA</v>
          </cell>
        </row>
        <row r="502">
          <cell r="D502" t="str">
            <v>029070504</v>
          </cell>
          <cell r="E502" t="str">
            <v>REVISIÓN DE DISEÑO DE LÍNEAS DE TRANSMISIÓN DE ENERGÍA</v>
          </cell>
        </row>
        <row r="503">
          <cell r="D503" t="str">
            <v>029070504</v>
          </cell>
          <cell r="E503" t="str">
            <v>REVISIÓN DE DISEÑO DE LÍNEAS DE TRANSMISIÓN DE ENERGÍA</v>
          </cell>
        </row>
        <row r="504">
          <cell r="D504" t="str">
            <v>029070506</v>
          </cell>
          <cell r="E504" t="str">
            <v>LEVANTAMIENTOS TOPOGRÁFICOS CONVENCIONALES PARA LÍNEAS DE TRANSMISIÓN</v>
          </cell>
        </row>
        <row r="505">
          <cell r="D505" t="str">
            <v>029070506</v>
          </cell>
          <cell r="E505" t="str">
            <v>LEVANTAMIENTOS TOPOGRÁFICOS CONVENCIONALES PARA LÍNEAS DE TRANSMISIÓN</v>
          </cell>
        </row>
        <row r="506">
          <cell r="D506" t="str">
            <v>029070507</v>
          </cell>
          <cell r="E506" t="str">
            <v>LEVANTAMIENTOS TOPOGRÁFICOS CON SENSORES REMOTOS PARA LÍNEAS DE TRANSMISIÓN</v>
          </cell>
        </row>
        <row r="507">
          <cell r="D507" t="str">
            <v>029070507</v>
          </cell>
          <cell r="E507" t="str">
            <v>LEVANTAMIENTOS TOPOGRÁFICOS CON SENSORES REMOTOS PARA LÍNEAS DE TRANSMISIÓN</v>
          </cell>
        </row>
        <row r="508">
          <cell r="D508" t="str">
            <v>029080005</v>
          </cell>
          <cell r="E508" t="str">
            <v>DISEÑO DE LÍNEAS DE TRANSMISIÓN DE ENERGÍA</v>
          </cell>
        </row>
        <row r="509">
          <cell r="D509" t="str">
            <v>030010007</v>
          </cell>
          <cell r="E509" t="str">
            <v>SERVICO DE ESTUDO E PROJETOS SES</v>
          </cell>
        </row>
        <row r="510">
          <cell r="D510" t="str">
            <v>030020002</v>
          </cell>
          <cell r="E510" t="str">
            <v xml:space="preserve">DISEÑO DE SUBESTACIONES </v>
          </cell>
        </row>
        <row r="511">
          <cell r="D511" t="str">
            <v>030040003</v>
          </cell>
          <cell r="E511" t="str">
            <v xml:space="preserve">DISEÑO DE SUBESTACIONES </v>
          </cell>
        </row>
        <row r="512">
          <cell r="D512" t="str">
            <v>030050005</v>
          </cell>
          <cell r="E512" t="str">
            <v xml:space="preserve">DISEÑO DE SUBESTACIONES </v>
          </cell>
        </row>
        <row r="513">
          <cell r="D513" t="str">
            <v>030050005</v>
          </cell>
          <cell r="E513" t="str">
            <v xml:space="preserve">DISEÑO DE SUBESTACIONES </v>
          </cell>
        </row>
        <row r="514">
          <cell r="D514" t="str">
            <v>030050005</v>
          </cell>
          <cell r="E514" t="str">
            <v xml:space="preserve">DISEÑO DE SUBESTACIONES </v>
          </cell>
        </row>
        <row r="515">
          <cell r="D515" t="str">
            <v>030050011</v>
          </cell>
          <cell r="E515" t="str">
            <v>INGENERÍA (ANTEPROYECTO) SSEE</v>
          </cell>
        </row>
        <row r="516">
          <cell r="D516" t="str">
            <v>030050011</v>
          </cell>
          <cell r="E516" t="str">
            <v>INGENERÍA (ANTEPROYECTO) SSEE</v>
          </cell>
        </row>
        <row r="517">
          <cell r="D517" t="str">
            <v>030050011</v>
          </cell>
          <cell r="E517" t="str">
            <v>INGENERÍA (ANTEPROYECTO) SSEE</v>
          </cell>
        </row>
        <row r="518">
          <cell r="D518" t="str">
            <v>030060012</v>
          </cell>
          <cell r="E518" t="str">
            <v>REVISIÓN DE DISEÑO DE SUBESTACIONES</v>
          </cell>
        </row>
        <row r="519">
          <cell r="D519" t="str">
            <v>030060004</v>
          </cell>
          <cell r="E519" t="str">
            <v xml:space="preserve">DISEÑO DE SUBESTACIONES </v>
          </cell>
        </row>
        <row r="520">
          <cell r="D520" t="str">
            <v>030070502</v>
          </cell>
          <cell r="E520" t="str">
            <v xml:space="preserve">DISEÑO DE SUBESTACIONES </v>
          </cell>
        </row>
        <row r="521">
          <cell r="D521" t="str">
            <v>030070502</v>
          </cell>
          <cell r="E521" t="str">
            <v xml:space="preserve">DISEÑO DE SUBESTACIONES </v>
          </cell>
        </row>
        <row r="522">
          <cell r="D522" t="str">
            <v>030070505</v>
          </cell>
          <cell r="E522" t="str">
            <v xml:space="preserve">REVISIÓN DE DISEÑO DE SUBESTACIONES </v>
          </cell>
        </row>
        <row r="523">
          <cell r="D523" t="str">
            <v>030070505</v>
          </cell>
          <cell r="E523" t="str">
            <v xml:space="preserve">REVISIÓN DE DISEÑO DE SUBESTACIONES </v>
          </cell>
        </row>
        <row r="524">
          <cell r="D524" t="str">
            <v>030070506</v>
          </cell>
          <cell r="E524" t="str">
            <v>LEVANTAMIENTOS TOPOGRÁFICOS CONVENCIONALES PARA SUBESTACIONES</v>
          </cell>
        </row>
        <row r="525">
          <cell r="D525" t="str">
            <v>030070506</v>
          </cell>
          <cell r="E525" t="str">
            <v>LEVANTAMIENTOS TOPOGRÁFICOS CONVENCIONALES PARA SUBESTACIONES</v>
          </cell>
        </row>
        <row r="526">
          <cell r="D526" t="str">
            <v>030070507</v>
          </cell>
          <cell r="E526" t="str">
            <v>LEVANTAMIENTOS TOPOGRÁFICOS CON SENSORES REMOTOS PARA SUBESTACIONES</v>
          </cell>
        </row>
        <row r="527">
          <cell r="D527" t="str">
            <v>030070507</v>
          </cell>
          <cell r="E527" t="str">
            <v>LEVANTAMIENTOS TOPOGRÁFICOS CON SENSORES REMOTOS PARA SUBESTACIONES</v>
          </cell>
        </row>
        <row r="528">
          <cell r="D528" t="str">
            <v>030080001</v>
          </cell>
          <cell r="E528" t="str">
            <v>DISEÑO DE SUBESTACIONES</v>
          </cell>
        </row>
        <row r="529">
          <cell r="D529" t="str">
            <v>031010002</v>
          </cell>
          <cell r="E529" t="str">
            <v>SOLUÇÕES DE TELEFONIA MÓVEIS (BENS E SERVIÇOS)</v>
          </cell>
        </row>
        <row r="530">
          <cell r="D530" t="str">
            <v>031020003</v>
          </cell>
          <cell r="E530" t="str">
            <v>SOLUCIONES DE TELEFONÍA MÓVIL</v>
          </cell>
        </row>
        <row r="531">
          <cell r="D531" t="str">
            <v>031030006</v>
          </cell>
          <cell r="E531" t="str">
            <v>DISPOSITIVOS MÓVILES</v>
          </cell>
        </row>
        <row r="532">
          <cell r="D532" t="str">
            <v>031030006</v>
          </cell>
          <cell r="E532" t="str">
            <v>DISPOSITIVOS MÓVILES</v>
          </cell>
        </row>
        <row r="533">
          <cell r="D533" t="str">
            <v>031030006</v>
          </cell>
          <cell r="E533" t="str">
            <v>DISPOSITIVOS MÓVILES</v>
          </cell>
        </row>
        <row r="534">
          <cell r="D534" t="str">
            <v>031030006</v>
          </cell>
          <cell r="E534" t="str">
            <v>DISPOSITIVOS MÓVILES</v>
          </cell>
        </row>
        <row r="535">
          <cell r="D535" t="str">
            <v>031040007</v>
          </cell>
          <cell r="E535" t="str">
            <v>SUMINISTRO DE DISPOSITIVOS MÓVILES</v>
          </cell>
        </row>
        <row r="536">
          <cell r="D536" t="str">
            <v>031050008</v>
          </cell>
          <cell r="E536" t="str">
            <v>SUMINISTRO DE DISPOSITIVOS MÓVILES</v>
          </cell>
        </row>
        <row r="537">
          <cell r="D537" t="str">
            <v>031050008</v>
          </cell>
          <cell r="E537" t="str">
            <v>SUMINISTRO DE DISPOSITIVOS MÓVILES</v>
          </cell>
        </row>
        <row r="538">
          <cell r="D538" t="str">
            <v>031050008</v>
          </cell>
          <cell r="E538" t="str">
            <v>SUMINISTRO DE DISPOSITIVOS MÓVILES</v>
          </cell>
        </row>
        <row r="539">
          <cell r="D539" t="str">
            <v>031060004</v>
          </cell>
          <cell r="E539" t="str">
            <v>EQUIPOS DE TELEFONÍA MÓVIL</v>
          </cell>
        </row>
        <row r="540">
          <cell r="D540" t="str">
            <v>031060003</v>
          </cell>
          <cell r="E540" t="str">
            <v>TELEFONÍA CELULAR</v>
          </cell>
        </row>
        <row r="541">
          <cell r="D541" t="str">
            <v>031080009</v>
          </cell>
          <cell r="E541" t="str">
            <v>SOLUCIONES DE TELEFONÍA MÓVIL</v>
          </cell>
        </row>
        <row r="542">
          <cell r="D542" t="str">
            <v>031090001</v>
          </cell>
          <cell r="E542" t="str">
            <v>COMPUTADORES DE TABLETA</v>
          </cell>
        </row>
        <row r="543">
          <cell r="D543" t="str">
            <v>031090010</v>
          </cell>
          <cell r="E543" t="str">
            <v>SERVICIOS DE TELEFONÍA CELULAR</v>
          </cell>
        </row>
        <row r="544">
          <cell r="D544" t="str">
            <v>031071920</v>
          </cell>
          <cell r="E544" t="str">
            <v>SOLUCIONES DE TELEFONÍA MÓVIL</v>
          </cell>
        </row>
        <row r="545">
          <cell r="D545" t="str">
            <v>031071920</v>
          </cell>
          <cell r="E545" t="str">
            <v>SOLUCIONES DE TELEFONÍA MÓVIL</v>
          </cell>
        </row>
        <row r="546">
          <cell r="D546" t="str">
            <v>031110011</v>
          </cell>
          <cell r="E546" t="str">
            <v>SOLUCIONES DE TELEFONÍA MÓVIL</v>
          </cell>
        </row>
        <row r="547">
          <cell r="D547" t="str">
            <v>032020004</v>
          </cell>
          <cell r="E547" t="str">
            <v>DOTACIÓN Y SUMINISTRO A TRABAJADORES</v>
          </cell>
        </row>
        <row r="548">
          <cell r="D548" t="str">
            <v>032040009</v>
          </cell>
          <cell r="E548" t="str">
            <v>DOTACIÓN Y SUMINISTRO A TRABAJADORES</v>
          </cell>
        </row>
        <row r="549">
          <cell r="D549" t="str">
            <v>032050001</v>
          </cell>
          <cell r="E549" t="str">
            <v>AGUINALDOS</v>
          </cell>
        </row>
        <row r="550">
          <cell r="D550" t="str">
            <v>032050001</v>
          </cell>
          <cell r="E550" t="str">
            <v>AGUINALDOS</v>
          </cell>
        </row>
        <row r="551">
          <cell r="D551" t="str">
            <v>032050001</v>
          </cell>
          <cell r="E551" t="str">
            <v>AGUINALDOS</v>
          </cell>
        </row>
        <row r="552">
          <cell r="D552" t="str">
            <v>032050010</v>
          </cell>
          <cell r="E552" t="str">
            <v>ROPA DE TRABAJO</v>
          </cell>
        </row>
        <row r="553">
          <cell r="D553" t="str">
            <v>032050010</v>
          </cell>
          <cell r="E553" t="str">
            <v>ROPA DE TRABAJO</v>
          </cell>
        </row>
        <row r="554">
          <cell r="D554" t="str">
            <v>032050010</v>
          </cell>
          <cell r="E554" t="str">
            <v>ROPA DE TRABAJO</v>
          </cell>
        </row>
        <row r="555">
          <cell r="D555" t="str">
            <v>032050011</v>
          </cell>
          <cell r="E555" t="str">
            <v>UNIFORMES</v>
          </cell>
        </row>
        <row r="556">
          <cell r="D556" t="str">
            <v>032050011</v>
          </cell>
          <cell r="E556" t="str">
            <v>UNIFORMES</v>
          </cell>
        </row>
        <row r="557">
          <cell r="D557" t="str">
            <v>032050011</v>
          </cell>
          <cell r="E557" t="str">
            <v>UNIFORMES</v>
          </cell>
        </row>
        <row r="558">
          <cell r="D558" t="str">
            <v>032060005</v>
          </cell>
          <cell r="E558" t="str">
            <v>DOTACIÓN DE PERSONAL</v>
          </cell>
        </row>
        <row r="559">
          <cell r="D559" t="str">
            <v>032070601</v>
          </cell>
          <cell r="E559" t="str">
            <v>DOTACIÓN DE PERSONAL</v>
          </cell>
        </row>
        <row r="560">
          <cell r="D560" t="str">
            <v>032070601</v>
          </cell>
          <cell r="E560" t="str">
            <v>DOTACIÓN DE PERSONAL</v>
          </cell>
        </row>
        <row r="561">
          <cell r="D561" t="str">
            <v>032080003</v>
          </cell>
          <cell r="E561" t="str">
            <v>DOTACION / UNIFORMES</v>
          </cell>
        </row>
        <row r="562">
          <cell r="D562" t="str">
            <v>032080007</v>
          </cell>
          <cell r="E562" t="str">
            <v>DOTACION LOGISTICA</v>
          </cell>
        </row>
        <row r="563">
          <cell r="D563" t="str">
            <v>032090002</v>
          </cell>
          <cell r="E563" t="str">
            <v>DOTACIÓN</v>
          </cell>
        </row>
        <row r="564">
          <cell r="D564" t="str">
            <v>032110012</v>
          </cell>
          <cell r="E564" t="str">
            <v>SUMINISTRO TRABAJADORES VESTUARIO PERSONAL</v>
          </cell>
        </row>
        <row r="565">
          <cell r="D565" t="str">
            <v>034010008</v>
          </cell>
          <cell r="E565" t="str">
            <v>BENS E SERVIÇOS DE INSTALAÇÃO DESTINADOS A COMPUTADOR DE USO PESSOAL</v>
          </cell>
        </row>
        <row r="566">
          <cell r="D566" t="str">
            <v>034020003</v>
          </cell>
          <cell r="E566" t="str">
            <v>SOLUCIONES DE CÓMPUTO PERSONAL</v>
          </cell>
        </row>
        <row r="567">
          <cell r="D567" t="str">
            <v>034110024</v>
          </cell>
          <cell r="E567" t="str">
            <v>SOLUCIONES DE CÓMPUTO PERSONAL</v>
          </cell>
        </row>
        <row r="568">
          <cell r="D568" t="str">
            <v>034030021</v>
          </cell>
          <cell r="E568" t="str">
            <v>ARRIENDO EQUIPOS DE COMPUTO</v>
          </cell>
        </row>
        <row r="569">
          <cell r="D569" t="str">
            <v>034030021</v>
          </cell>
          <cell r="E569" t="str">
            <v>ARRIENDO EQUIPOS DE COMPUTO</v>
          </cell>
        </row>
        <row r="570">
          <cell r="D570" t="str">
            <v>034030021</v>
          </cell>
          <cell r="E570" t="str">
            <v>ARRIENDO EQUIPOS DE COMPUTO</v>
          </cell>
        </row>
        <row r="571">
          <cell r="D571" t="str">
            <v>034030021</v>
          </cell>
          <cell r="E571" t="str">
            <v>ARRIENDO EQUIPOS DE COMPUTO</v>
          </cell>
        </row>
        <row r="572">
          <cell r="D572" t="str">
            <v>034030023</v>
          </cell>
          <cell r="E572" t="str">
            <v xml:space="preserve">SUMINISTRO EQUIPOS DE COMPUTO </v>
          </cell>
        </row>
        <row r="573">
          <cell r="D573" t="str">
            <v>034030023</v>
          </cell>
          <cell r="E573" t="str">
            <v xml:space="preserve">SUMINISTRO EQUIPOS DE COMPUTO </v>
          </cell>
        </row>
        <row r="574">
          <cell r="D574" t="str">
            <v>034030023</v>
          </cell>
          <cell r="E574" t="str">
            <v xml:space="preserve">SUMINISTRO EQUIPOS DE COMPUTO </v>
          </cell>
        </row>
        <row r="575">
          <cell r="D575" t="str">
            <v>034030023</v>
          </cell>
          <cell r="E575" t="str">
            <v xml:space="preserve">SUMINISTRO EQUIPOS DE COMPUTO </v>
          </cell>
        </row>
        <row r="576">
          <cell r="D576" t="str">
            <v>034040011</v>
          </cell>
          <cell r="E576" t="str">
            <v>SOLUCIONES DE CÓMPUTO PERSONAL</v>
          </cell>
        </row>
        <row r="577">
          <cell r="D577" t="str">
            <v>034050002</v>
          </cell>
          <cell r="E577" t="str">
            <v>ARRENDAMIENTO EQUIPOS DE CÓMPUTO</v>
          </cell>
        </row>
        <row r="578">
          <cell r="D578" t="str">
            <v>034050002</v>
          </cell>
          <cell r="E578" t="str">
            <v>ARRENDAMIENTO EQUIPOS DE CÓMPUTO</v>
          </cell>
        </row>
        <row r="579">
          <cell r="D579" t="str">
            <v>034050002</v>
          </cell>
          <cell r="E579" t="str">
            <v>ARRENDAMIENTO EQUIPOS DE CÓMPUTO</v>
          </cell>
        </row>
        <row r="580">
          <cell r="D580" t="str">
            <v>034050009</v>
          </cell>
          <cell r="E580" t="str">
            <v>EQUIPO DE CÓMPUTO</v>
          </cell>
        </row>
        <row r="581">
          <cell r="D581" t="str">
            <v>034050009</v>
          </cell>
          <cell r="E581" t="str">
            <v>EQUIPO DE CÓMPUTO</v>
          </cell>
        </row>
        <row r="582">
          <cell r="D582" t="str">
            <v>034050009</v>
          </cell>
          <cell r="E582" t="str">
            <v>EQUIPO DE CÓMPUTO</v>
          </cell>
        </row>
        <row r="583">
          <cell r="D583">
            <v>143060001</v>
          </cell>
          <cell r="E583" t="str">
            <v>SERVIDORES</v>
          </cell>
        </row>
        <row r="584">
          <cell r="D584">
            <v>143110002</v>
          </cell>
          <cell r="E584" t="str">
            <v>SOLUCIONES DE SERVIDORES, BACKUP Y ALMACENAMIENTO</v>
          </cell>
        </row>
        <row r="585">
          <cell r="D585" t="str">
            <v>034060025</v>
          </cell>
          <cell r="E585" t="str">
            <v>SOLUCIONES DE CÓMPUTO PERSONAL</v>
          </cell>
        </row>
        <row r="586">
          <cell r="D586" t="str">
            <v>034070802</v>
          </cell>
          <cell r="E586" t="str">
            <v>ARRENDAMIENTO OPERATIVO ESTACIONES DE TRABAJO</v>
          </cell>
        </row>
        <row r="587">
          <cell r="D587" t="str">
            <v>034070802</v>
          </cell>
          <cell r="E587" t="str">
            <v>ARRENDAMIENTO OPERATIVO ESTACIONES DE TRABAJO</v>
          </cell>
        </row>
        <row r="588">
          <cell r="D588">
            <v>143020003</v>
          </cell>
          <cell r="E588" t="str">
            <v>SOLUCIONES DE SERVIDORES, BACKUP Y ALMACENAMIENTO</v>
          </cell>
        </row>
        <row r="589">
          <cell r="D589">
            <v>143050004</v>
          </cell>
          <cell r="E589" t="str">
            <v>SOLUCIONES DE SERVIDORES, BACKUP Y ALMACENAMIENTO</v>
          </cell>
        </row>
        <row r="590">
          <cell r="D590">
            <v>143050004</v>
          </cell>
          <cell r="E590" t="str">
            <v>SOLUCIONES DE SERVIDORES, BACKUP Y ALMACENAMIENTO</v>
          </cell>
        </row>
        <row r="591">
          <cell r="D591">
            <v>143050004</v>
          </cell>
          <cell r="E591" t="str">
            <v>SOLUCIONES DE SERVIDORES, BACKUP Y ALMACENAMIENTO</v>
          </cell>
        </row>
        <row r="592">
          <cell r="D592">
            <v>143010005</v>
          </cell>
          <cell r="E592" t="str">
            <v>BENS E SERVIÇOS DE SERVIDORES, BACKUP E ARMAZENAMENTO</v>
          </cell>
        </row>
        <row r="593">
          <cell r="D593">
            <v>143070813</v>
          </cell>
          <cell r="E593" t="str">
            <v>SERVIDORES</v>
          </cell>
        </row>
        <row r="594">
          <cell r="D594" t="str">
            <v>143070813</v>
          </cell>
          <cell r="E594" t="str">
            <v>SERVIDORES</v>
          </cell>
        </row>
        <row r="595">
          <cell r="D595" t="str">
            <v>034070814</v>
          </cell>
          <cell r="E595" t="str">
            <v>SUMINISTRO ESTACIONES DE TRABAJO</v>
          </cell>
        </row>
        <row r="596">
          <cell r="D596" t="str">
            <v>034070814</v>
          </cell>
          <cell r="E596" t="str">
            <v>SUMINISTRO ESTACIONES DE TRABAJO</v>
          </cell>
        </row>
        <row r="597">
          <cell r="D597" t="str">
            <v>143070816</v>
          </cell>
          <cell r="E597" t="str">
            <v>SISTEMAS Y PARTES DE BACKUP Y ALMACENAMIENTO</v>
          </cell>
        </row>
        <row r="598">
          <cell r="D598" t="str">
            <v>143070816</v>
          </cell>
          <cell r="E598" t="str">
            <v>SISTEMAS Y PARTES DE BACKUP Y ALMACENAMIENTO</v>
          </cell>
        </row>
        <row r="599">
          <cell r="D599">
            <v>143030006</v>
          </cell>
          <cell r="E599" t="str">
            <v>SERVIDORES, REDES Y ALMACENAMIENTO</v>
          </cell>
        </row>
        <row r="600">
          <cell r="D600" t="str">
            <v>143030006</v>
          </cell>
          <cell r="E600" t="str">
            <v>SERVIDORES, REDES Y ALMACENAMIENTO</v>
          </cell>
        </row>
        <row r="601">
          <cell r="D601" t="str">
            <v>143030006</v>
          </cell>
          <cell r="E601" t="str">
            <v>SERVIDORES, REDES Y ALMACENAMIENTO</v>
          </cell>
        </row>
        <row r="602">
          <cell r="D602" t="str">
            <v>143030006</v>
          </cell>
          <cell r="E602" t="str">
            <v>SERVIDORES, REDES Y ALMACENAMIENTO</v>
          </cell>
        </row>
        <row r="603">
          <cell r="D603" t="str">
            <v>034080012</v>
          </cell>
          <cell r="E603" t="str">
            <v>SOLUCIONES DE CÓMPUTO PERSONAL</v>
          </cell>
        </row>
        <row r="604">
          <cell r="D604">
            <v>143080007</v>
          </cell>
          <cell r="E604" t="str">
            <v>SOLUCIONES DE SERVIDORES, BACKUP Y ALMACENAMIENTO</v>
          </cell>
        </row>
        <row r="605">
          <cell r="D605" t="str">
            <v>034090001</v>
          </cell>
          <cell r="E605" t="str">
            <v>ALQUILER DE HARDWARE DE COMPUTADORES / LEASING</v>
          </cell>
        </row>
        <row r="606">
          <cell r="D606">
            <v>143090008</v>
          </cell>
          <cell r="E606" t="str">
            <v>COMPUTADORES CENTRALES</v>
          </cell>
        </row>
        <row r="607">
          <cell r="D607" t="str">
            <v>034090006</v>
          </cell>
          <cell r="E607" t="str">
            <v>COMPUTADORES DE ESCRITORIO</v>
          </cell>
        </row>
        <row r="608">
          <cell r="D608" t="str">
            <v>034090007</v>
          </cell>
          <cell r="E608" t="str">
            <v>COMPUTADORES PERSONALES</v>
          </cell>
        </row>
        <row r="609">
          <cell r="D609">
            <v>143090009</v>
          </cell>
          <cell r="E609" t="str">
            <v>EQUIPOS ELECTRÓNICOS DE DUPLICACIÓN DE MEDIOS O INFORMACIÓN</v>
          </cell>
        </row>
        <row r="610">
          <cell r="D610">
            <v>143090010</v>
          </cell>
          <cell r="E610" t="str">
            <v>SERVIDORES DE COMPUTADOR</v>
          </cell>
        </row>
        <row r="611">
          <cell r="D611">
            <v>143090011</v>
          </cell>
          <cell r="E611" t="str">
            <v>SERVIDORES DE COMPUTADOR DE GAMA ALTA</v>
          </cell>
        </row>
        <row r="612">
          <cell r="D612" t="str">
            <v>035030001</v>
          </cell>
          <cell r="E612" t="str">
            <v>EQUIPOS DE MEDIDA DE TELECOMUNICACIONES</v>
          </cell>
        </row>
        <row r="613">
          <cell r="D613" t="str">
            <v>035030001</v>
          </cell>
          <cell r="E613" t="str">
            <v>EQUIPOS DE MEDIDA DE TELECOMUNICACIONES</v>
          </cell>
        </row>
        <row r="614">
          <cell r="D614" t="str">
            <v>035030001</v>
          </cell>
          <cell r="E614" t="str">
            <v>EQUIPOS DE MEDIDA DE TELECOMUNICACIONES</v>
          </cell>
        </row>
        <row r="615">
          <cell r="D615" t="str">
            <v>035030001</v>
          </cell>
          <cell r="E615" t="str">
            <v>EQUIPOS DE MEDIDA DE TELECOMUNICACIONES</v>
          </cell>
        </row>
        <row r="616">
          <cell r="D616" t="str">
            <v>036010001</v>
          </cell>
          <cell r="E616" t="str">
            <v>BANCO DE CAPACITOR</v>
          </cell>
        </row>
        <row r="617">
          <cell r="D617" t="str">
            <v>036010058</v>
          </cell>
          <cell r="E617" t="str">
            <v>COMPENSADOR SINCRONO</v>
          </cell>
        </row>
        <row r="618">
          <cell r="D618" t="str">
            <v>036010059</v>
          </cell>
          <cell r="E618" t="str">
            <v>GAE</v>
          </cell>
        </row>
        <row r="619">
          <cell r="D619" t="str">
            <v>036010060</v>
          </cell>
          <cell r="E619" t="str">
            <v>SISTEMAS DE ALMACENAMIENTO DE ENERGÍA MAYORES A 1 MW</v>
          </cell>
        </row>
        <row r="620">
          <cell r="D620" t="str">
            <v>036020002</v>
          </cell>
          <cell r="E620" t="str">
            <v>EQUIPOS ESPECIALES PARA SUBESTACIONES</v>
          </cell>
        </row>
        <row r="621">
          <cell r="D621" t="str">
            <v>036040020</v>
          </cell>
          <cell r="E621" t="str">
            <v>EQUIPOS ESPECIALES PARA SUBESTACIONES</v>
          </cell>
        </row>
        <row r="622">
          <cell r="D622" t="str">
            <v>036050042</v>
          </cell>
          <cell r="E622" t="str">
            <v>SISTEMA DE COMPENSACIÓN SERIE DESDE 220 KV HASTA 500 KV</v>
          </cell>
        </row>
        <row r="623">
          <cell r="D623" t="str">
            <v>036050042</v>
          </cell>
          <cell r="E623" t="str">
            <v>SISTEMA DE COMPENSACIÓN SERIE DESDE 220 KV HASTA 500 KV</v>
          </cell>
        </row>
        <row r="624">
          <cell r="D624" t="str">
            <v>036050042</v>
          </cell>
          <cell r="E624" t="str">
            <v>SISTEMA DE COMPENSACIÓN SERIE DESDE 220 KV HASTA 500 KV</v>
          </cell>
        </row>
        <row r="625">
          <cell r="D625" t="str">
            <v>036050045</v>
          </cell>
          <cell r="E625" t="str">
            <v>SISTEMA DE COMPENSACIÓN SERIE DESDE 34.5 KV HASTA 138 KV</v>
          </cell>
        </row>
        <row r="626">
          <cell r="D626" t="str">
            <v>036050045</v>
          </cell>
          <cell r="E626" t="str">
            <v>SISTEMA DE COMPENSACIÓN SERIE DESDE 34.5 KV HASTA 138 KV</v>
          </cell>
        </row>
        <row r="627">
          <cell r="D627" t="str">
            <v>036050045</v>
          </cell>
          <cell r="E627" t="str">
            <v>SISTEMA DE COMPENSACIÓN SERIE DESDE 34.5 KV HASTA 138 KV</v>
          </cell>
        </row>
        <row r="628">
          <cell r="D628" t="str">
            <v>036050051</v>
          </cell>
          <cell r="E628" t="str">
            <v>SISTEMA DE COMPENSACIÓN SVC DESDE 220 KV HASTA 500 KV</v>
          </cell>
        </row>
        <row r="629">
          <cell r="D629" t="str">
            <v>036050051</v>
          </cell>
          <cell r="E629" t="str">
            <v>SISTEMA DE COMPENSACIÓN SVC DESDE 220 KV HASTA 500 KV</v>
          </cell>
        </row>
        <row r="630">
          <cell r="D630" t="str">
            <v>036050051</v>
          </cell>
          <cell r="E630" t="str">
            <v>SISTEMA DE COMPENSACIÓN SVC DESDE 220 KV HASTA 500 KV</v>
          </cell>
        </row>
        <row r="631">
          <cell r="D631" t="str">
            <v>036050054</v>
          </cell>
          <cell r="E631" t="str">
            <v>SISTEMA DE COMPENSACIÓN SVC DESDE 34.5 KV HASTA 138 KV</v>
          </cell>
        </row>
        <row r="632">
          <cell r="D632" t="str">
            <v>036050054</v>
          </cell>
          <cell r="E632" t="str">
            <v>SISTEMA DE COMPENSACIÓN SVC DESDE 34.5 KV HASTA 138 KV</v>
          </cell>
        </row>
        <row r="633">
          <cell r="D633" t="str">
            <v>036050054</v>
          </cell>
          <cell r="E633" t="str">
            <v>SISTEMA DE COMPENSACIÓN SVC DESDE 34.5 KV HASTA 138 KV</v>
          </cell>
        </row>
        <row r="634">
          <cell r="D634" t="str">
            <v>036050062</v>
          </cell>
          <cell r="E634" t="str">
            <v>SISTEMAS DE ALMACENAMIENTO DE ENERGÍA MAYORES A 1 MW</v>
          </cell>
        </row>
        <row r="635">
          <cell r="D635" t="str">
            <v>036050062</v>
          </cell>
          <cell r="E635" t="str">
            <v>SISTEMAS DE ALMACENAMIENTO DE ENERGÍA MAYORES A 1 MW</v>
          </cell>
        </row>
        <row r="636">
          <cell r="D636" t="str">
            <v>036050062</v>
          </cell>
          <cell r="E636" t="str">
            <v>SISTEMAS DE ALMACENAMIENTO DE ENERGÍA MAYORES A 1 MW</v>
          </cell>
        </row>
        <row r="637">
          <cell r="D637" t="str">
            <v>036060003</v>
          </cell>
          <cell r="E637" t="str">
            <v>BANCOS DE COMPENSACIÓN CAPACITIVA EN DERIVACIÓN DESDE 220 KV HASTA 500 KV</v>
          </cell>
        </row>
        <row r="638">
          <cell r="D638" t="str">
            <v>036060006</v>
          </cell>
          <cell r="E638" t="str">
            <v>BANCOS DE COMPENSACIÓN CAPACITIVA EN DERIVACIÓN DESDE 34.5 KV HASTA 138 KV</v>
          </cell>
        </row>
        <row r="639">
          <cell r="D639" t="str">
            <v>036060009</v>
          </cell>
          <cell r="E639" t="str">
            <v>BANCOS DE COMPENSACIÓN CAPACITIVA EN DERIVACIÓN PARA MÁS DE 550 KV</v>
          </cell>
        </row>
        <row r="640">
          <cell r="D640" t="str">
            <v>036060012</v>
          </cell>
          <cell r="E640" t="str">
            <v>BANCOS DE COMPENSACIÓN SERIE DE 220 KV O  230 KV</v>
          </cell>
        </row>
        <row r="641">
          <cell r="D641" t="str">
            <v>036060015</v>
          </cell>
          <cell r="E641" t="str">
            <v>BANCOS DE COMPENSACIÓN SERIE DE 500 KV</v>
          </cell>
        </row>
        <row r="642">
          <cell r="D642" t="str">
            <v>036060018</v>
          </cell>
          <cell r="E642" t="str">
            <v>BANCOS DE COMPENSACIÓN SERIE PARA MÁS DE 550 KV</v>
          </cell>
        </row>
        <row r="643">
          <cell r="D643" t="str">
            <v>036060023</v>
          </cell>
          <cell r="E643" t="str">
            <v>ESTACIÓN CONVERTIDORA DESDE 220 KV HASTA 500 KV</v>
          </cell>
        </row>
        <row r="644">
          <cell r="D644" t="str">
            <v>036060026</v>
          </cell>
          <cell r="E644" t="str">
            <v>ESTACIÓN CONVERTIDORA PARA MÁS DE 550 KV</v>
          </cell>
        </row>
        <row r="645">
          <cell r="D645" t="str">
            <v>036060029</v>
          </cell>
          <cell r="E645" t="str">
            <v>ESTACIÓN CONVERTIDORA PARA MENOS DE 138 KV</v>
          </cell>
        </row>
        <row r="646">
          <cell r="D646" t="str">
            <v>036060032</v>
          </cell>
          <cell r="E646" t="str">
            <v>SISTEMA DE COMPENSACIÓN FACTS DESDE 220 KV HASTA 500 KV</v>
          </cell>
        </row>
        <row r="647">
          <cell r="D647" t="str">
            <v>036060035</v>
          </cell>
          <cell r="E647" t="str">
            <v>SISTEMA DE COMPENSACIÓN FACTS DESDE 34.5 KV HASTA 138 KV</v>
          </cell>
        </row>
        <row r="648">
          <cell r="D648" t="str">
            <v>036060038</v>
          </cell>
          <cell r="E648" t="str">
            <v>SISTEMA DE COMPENSACIÓN FACTS PARA MÁS DE 550 KV</v>
          </cell>
        </row>
        <row r="649">
          <cell r="D649" t="str">
            <v>036060041</v>
          </cell>
          <cell r="E649" t="str">
            <v>SISTEMA DE COMPENSACIÓN SERIE DESDE 220 KV HASTA 500 KV</v>
          </cell>
        </row>
        <row r="650">
          <cell r="D650" t="str">
            <v>036060044</v>
          </cell>
          <cell r="E650" t="str">
            <v>SISTEMA DE COMPENSACIÓN SERIE DESDE 34.5 KV HASTA 138 KV</v>
          </cell>
        </row>
        <row r="651">
          <cell r="D651" t="str">
            <v>036060047</v>
          </cell>
          <cell r="E651" t="str">
            <v>SISTEMA DE COMPENSACIÓN SERIE PARA MÁS DE 550 KV</v>
          </cell>
        </row>
        <row r="652">
          <cell r="D652" t="str">
            <v>036060050</v>
          </cell>
          <cell r="E652" t="str">
            <v>SISTEMA DE COMPENSACIÓN SVC DESDE 220 KV HASTA 500 KV</v>
          </cell>
        </row>
        <row r="653">
          <cell r="D653" t="str">
            <v>036060053</v>
          </cell>
          <cell r="E653" t="str">
            <v>SISTEMA DE COMPENSACIÓN SVC DESDE 34.5 KV HASTA 138 KV</v>
          </cell>
        </row>
        <row r="654">
          <cell r="D654" t="str">
            <v>036060056</v>
          </cell>
          <cell r="E654" t="str">
            <v>SISTEMA DE COMPENSACIÓN SVC PARA MÁS DE 550 KV</v>
          </cell>
        </row>
        <row r="655">
          <cell r="D655" t="str">
            <v>036060063</v>
          </cell>
          <cell r="E655" t="str">
            <v>SISTEMAS DE ALMACENAMIENTO DE ENERGÍA MAYORES A 1 MW</v>
          </cell>
        </row>
        <row r="656">
          <cell r="D656" t="str">
            <v>036073103</v>
          </cell>
          <cell r="E656" t="str">
            <v>BANCOS DE COMPENSACIÓN CAPACITIVA EN DERIVACIÓN</v>
          </cell>
        </row>
        <row r="657">
          <cell r="D657" t="str">
            <v>036073103</v>
          </cell>
          <cell r="E657" t="str">
            <v>BANCOS DE COMPENSACIÓN CAPACITIVA EN DERIVACIÓN</v>
          </cell>
        </row>
        <row r="658">
          <cell r="D658" t="str">
            <v>036073106</v>
          </cell>
          <cell r="E658" t="str">
            <v>BANCOS Y SISTEMAS DE COMPENSACIÓN SERIE</v>
          </cell>
        </row>
        <row r="659">
          <cell r="D659" t="str">
            <v>036073106</v>
          </cell>
          <cell r="E659" t="str">
            <v>BANCOS Y SISTEMAS DE COMPENSACIÓN SERIE</v>
          </cell>
        </row>
        <row r="660">
          <cell r="D660" t="str">
            <v>036073120</v>
          </cell>
          <cell r="E660" t="str">
            <v>ESTACIÓN CONVERTIDORA</v>
          </cell>
        </row>
        <row r="661">
          <cell r="D661" t="str">
            <v>036073120</v>
          </cell>
          <cell r="E661" t="str">
            <v>ESTACIÓN CONVERTIDORA</v>
          </cell>
        </row>
        <row r="662">
          <cell r="D662" t="str">
            <v>036073147</v>
          </cell>
          <cell r="E662" t="str">
            <v>SISTEMA DE COMPENSACIÓN SVC</v>
          </cell>
        </row>
        <row r="663">
          <cell r="D663" t="str">
            <v>036073147</v>
          </cell>
          <cell r="E663" t="str">
            <v>SISTEMA DE COMPENSACIÓN SVC</v>
          </cell>
        </row>
        <row r="664">
          <cell r="D664" t="str">
            <v>036073169</v>
          </cell>
          <cell r="E664" t="str">
            <v>SISTEMAS DE ALMACENAMIENTO DE ENERGÍA MAYORES A 1 MW</v>
          </cell>
        </row>
        <row r="665">
          <cell r="D665" t="str">
            <v>036073169</v>
          </cell>
          <cell r="E665" t="str">
            <v>SISTEMAS DE ALMACENAMIENTO DE ENERGÍA MAYORES A 1 MW</v>
          </cell>
        </row>
        <row r="666">
          <cell r="D666" t="str">
            <v>036073170</v>
          </cell>
          <cell r="E666" t="str">
            <v>SISTEMA DE COMPENSACIÓN ESTÁTICA - STATCOM</v>
          </cell>
        </row>
        <row r="667">
          <cell r="D667" t="str">
            <v>036073170</v>
          </cell>
          <cell r="E667" t="str">
            <v>SISTEMA DE COMPENSACIÓN ESTÁTICA - STATCOM</v>
          </cell>
        </row>
        <row r="668">
          <cell r="D668" t="str">
            <v>036073171</v>
          </cell>
          <cell r="E668" t="str">
            <v>SISTEMA DE COMPENSACIÓN SERIE CONTROLADA POR TIRISTORES - TCSC</v>
          </cell>
        </row>
        <row r="669">
          <cell r="D669" t="str">
            <v>036073171</v>
          </cell>
          <cell r="E669" t="str">
            <v>SISTEMA DE COMPENSACIÓN SERIE CONTROLADA POR TIRISTORES - TCSC</v>
          </cell>
        </row>
        <row r="670">
          <cell r="D670" t="str">
            <v>036073172</v>
          </cell>
          <cell r="E670" t="str">
            <v>FUENTE DE POTENCIA REACTIVA MAGNÉTICAMENTE CONTROLADA - FPMRC</v>
          </cell>
        </row>
        <row r="671">
          <cell r="D671" t="str">
            <v>036073172</v>
          </cell>
          <cell r="E671" t="str">
            <v>FUENTE DE POTENCIA REACTIVA MAGNÉTICAMENTE CONTROLADA - FPMRC</v>
          </cell>
        </row>
        <row r="672">
          <cell r="D672" t="str">
            <v>036080021</v>
          </cell>
          <cell r="E672" t="str">
            <v>EQUIPOS ESPECIALES PARA SUBESTACIONES</v>
          </cell>
        </row>
        <row r="673">
          <cell r="D673" t="str">
            <v>037080001</v>
          </cell>
          <cell r="E673" t="str">
            <v>VEHICULOS</v>
          </cell>
        </row>
        <row r="674">
          <cell r="D674" t="str">
            <v>037020004</v>
          </cell>
          <cell r="E674" t="str">
            <v>EQUIPOS GENERALES</v>
          </cell>
        </row>
        <row r="675">
          <cell r="D675" t="str">
            <v>037060005</v>
          </cell>
          <cell r="E675" t="str">
            <v>EQUIPOS AIRE ACONDICIONADO</v>
          </cell>
        </row>
        <row r="676">
          <cell r="D676" t="str">
            <v>037050009</v>
          </cell>
          <cell r="E676" t="str">
            <v>EQUIPOS DE AIRE ACONDICIONADO</v>
          </cell>
        </row>
        <row r="677">
          <cell r="D677" t="str">
            <v>037050009</v>
          </cell>
          <cell r="E677" t="str">
            <v>EQUIPOS DE AIRE ACONDICIONADO</v>
          </cell>
        </row>
        <row r="678">
          <cell r="D678" t="str">
            <v>037050009</v>
          </cell>
          <cell r="E678" t="str">
            <v>EQUIPOS DE AIRE ACONDICIONADO</v>
          </cell>
        </row>
        <row r="679">
          <cell r="D679" t="str">
            <v>037050010</v>
          </cell>
          <cell r="E679" t="str">
            <v>EQUIPOS DE ELEVACIÓN</v>
          </cell>
        </row>
        <row r="680">
          <cell r="D680" t="str">
            <v>037050010</v>
          </cell>
          <cell r="E680" t="str">
            <v>EQUIPOS DE ELEVACIÓN</v>
          </cell>
        </row>
        <row r="681">
          <cell r="D681" t="str">
            <v>037050010</v>
          </cell>
          <cell r="E681" t="str">
            <v>EQUIPOS DE ELEVACIÓN</v>
          </cell>
        </row>
        <row r="682">
          <cell r="D682" t="str">
            <v>037050011</v>
          </cell>
          <cell r="E682" t="str">
            <v>EQUIPOS DE TRATAMIENTO DE AGUA</v>
          </cell>
        </row>
        <row r="683">
          <cell r="D683" t="str">
            <v>037050011</v>
          </cell>
          <cell r="E683" t="str">
            <v>EQUIPOS DE TRATAMIENTO DE AGUA</v>
          </cell>
        </row>
        <row r="684">
          <cell r="D684" t="str">
            <v>037050011</v>
          </cell>
          <cell r="E684" t="str">
            <v>EQUIPOS DE TRATAMIENTO DE AGUA</v>
          </cell>
        </row>
        <row r="685">
          <cell r="D685" t="str">
            <v>037050012</v>
          </cell>
          <cell r="E685" t="str">
            <v>EQUIPOS ELECTRÓNICOS</v>
          </cell>
        </row>
        <row r="686">
          <cell r="D686" t="str">
            <v>037050012</v>
          </cell>
          <cell r="E686" t="str">
            <v>EQUIPOS ELECTRÓNICOS</v>
          </cell>
        </row>
        <row r="687">
          <cell r="D687" t="str">
            <v>037050012</v>
          </cell>
          <cell r="E687" t="str">
            <v>EQUIPOS ELECTRÓNICOS</v>
          </cell>
        </row>
        <row r="688">
          <cell r="D688" t="str">
            <v>037040015</v>
          </cell>
          <cell r="E688" t="str">
            <v>EQUIPOS GENERALES</v>
          </cell>
        </row>
        <row r="689">
          <cell r="D689" t="str">
            <v>037080016</v>
          </cell>
          <cell r="E689" t="str">
            <v>EQUIPOS GENERALES</v>
          </cell>
        </row>
        <row r="690">
          <cell r="D690" t="str">
            <v>037060018</v>
          </cell>
          <cell r="E690" t="str">
            <v>EXTRACTORES</v>
          </cell>
        </row>
        <row r="691">
          <cell r="D691" t="str">
            <v>037060021</v>
          </cell>
          <cell r="E691" t="str">
            <v>SUMINISTRO DE EQUIPOS DE TRACCIÓN Y ELEVACIÓN</v>
          </cell>
        </row>
        <row r="692">
          <cell r="D692" t="str">
            <v>037010026</v>
          </cell>
          <cell r="E692" t="str">
            <v>BOMBAS HIDRAULICAS</v>
          </cell>
        </row>
        <row r="693">
          <cell r="D693" t="str">
            <v>037010027</v>
          </cell>
          <cell r="E693" t="str">
            <v>CONDICIONADORES DE AR</v>
          </cell>
        </row>
        <row r="694">
          <cell r="D694" t="str">
            <v>037010029</v>
          </cell>
          <cell r="E694" t="str">
            <v>COMPRESSOR</v>
          </cell>
        </row>
        <row r="695">
          <cell r="D695" t="str">
            <v>037010030</v>
          </cell>
          <cell r="E695" t="str">
            <v>SUCATA/ALIENAÇÃO</v>
          </cell>
        </row>
        <row r="696">
          <cell r="D696" t="str">
            <v>037050031</v>
          </cell>
          <cell r="E696" t="str">
            <v>EQUIPOS PARA TRATAMIENTO DE ACEITES O GASES</v>
          </cell>
        </row>
        <row r="697">
          <cell r="D697" t="str">
            <v>037050031</v>
          </cell>
          <cell r="E697" t="str">
            <v>EQUIPOS PARA TRATAMIENTO DE ACEITES O GASES</v>
          </cell>
        </row>
        <row r="698">
          <cell r="D698" t="str">
            <v>037050031</v>
          </cell>
          <cell r="E698" t="str">
            <v>EQUIPOS PARA TRATAMIENTO DE ACEITES O GASES</v>
          </cell>
        </row>
        <row r="699">
          <cell r="D699" t="str">
            <v>037050032</v>
          </cell>
          <cell r="E699" t="str">
            <v>EQUIPOS AUDIOVISUALES</v>
          </cell>
        </row>
        <row r="700">
          <cell r="D700" t="str">
            <v>037050032</v>
          </cell>
          <cell r="E700" t="str">
            <v>EQUIPOS AUDIOVISUALES</v>
          </cell>
        </row>
        <row r="701">
          <cell r="D701" t="str">
            <v>037050032</v>
          </cell>
          <cell r="E701" t="str">
            <v>EQUIPOS AUDIOVISUALES</v>
          </cell>
        </row>
        <row r="702">
          <cell r="D702" t="str">
            <v>037050033</v>
          </cell>
          <cell r="E702" t="str">
            <v>COMPRA DE VEHÍCULOS</v>
          </cell>
        </row>
        <row r="703">
          <cell r="D703" t="str">
            <v>037050033</v>
          </cell>
          <cell r="E703" t="str">
            <v>COMPRA DE VEHÍCULOS</v>
          </cell>
        </row>
        <row r="704">
          <cell r="D704" t="str">
            <v>037050033</v>
          </cell>
          <cell r="E704" t="str">
            <v>COMPRA DE VEHÍCULOS</v>
          </cell>
        </row>
        <row r="705">
          <cell r="D705" t="str">
            <v>037070817</v>
          </cell>
          <cell r="E705" t="str">
            <v xml:space="preserve">SISTEMA DE SERVICIOS AUXILIARES PARA CENTROS DE COMPUTO </v>
          </cell>
        </row>
        <row r="706">
          <cell r="D706" t="str">
            <v>037070817</v>
          </cell>
          <cell r="E706" t="str">
            <v xml:space="preserve">SISTEMA DE SERVICIOS AUXILIARES PARA CENTROS DE COMPUTO </v>
          </cell>
        </row>
        <row r="707">
          <cell r="D707" t="str">
            <v>037073168</v>
          </cell>
          <cell r="E707" t="str">
            <v>EQUIPOS PARA TRATAMIENTO DE ACEITES O GASES</v>
          </cell>
        </row>
        <row r="708">
          <cell r="D708" t="str">
            <v>037073168</v>
          </cell>
          <cell r="E708" t="str">
            <v>EQUIPOS PARA TRATAMIENTO DE ACEITES O GASES</v>
          </cell>
        </row>
        <row r="709">
          <cell r="D709" t="str">
            <v>037073301</v>
          </cell>
          <cell r="E709" t="str">
            <v>EQUIPOS AIRE ACONDICIONADO</v>
          </cell>
        </row>
        <row r="710">
          <cell r="D710" t="str">
            <v>037073301</v>
          </cell>
          <cell r="E710" t="str">
            <v>EQUIPOS AIRE ACONDICIONADO</v>
          </cell>
        </row>
        <row r="711">
          <cell r="D711" t="str">
            <v>037073302</v>
          </cell>
          <cell r="E711" t="str">
            <v>EQUIPOS AUDIOVISUALES</v>
          </cell>
        </row>
        <row r="712">
          <cell r="D712" t="str">
            <v>037073302</v>
          </cell>
          <cell r="E712" t="str">
            <v>EQUIPOS AUDIOVISUALES</v>
          </cell>
        </row>
        <row r="713">
          <cell r="D713" t="str">
            <v>037073303</v>
          </cell>
          <cell r="E713" t="str">
            <v>EQUIPOS ELECTRÓNICOS DE CONSUMO</v>
          </cell>
        </row>
        <row r="714">
          <cell r="D714" t="str">
            <v>037073303</v>
          </cell>
          <cell r="E714" t="str">
            <v>EQUIPOS ELECTRÓNICOS DE CONSUMO</v>
          </cell>
        </row>
        <row r="715">
          <cell r="D715" t="str">
            <v>037073304</v>
          </cell>
          <cell r="E715" t="str">
            <v>EXTRACTORES Y VENTILADORES</v>
          </cell>
        </row>
        <row r="716">
          <cell r="D716" t="str">
            <v>037073304</v>
          </cell>
          <cell r="E716" t="str">
            <v>EXTRACTORES Y VENTILADORES</v>
          </cell>
        </row>
        <row r="717">
          <cell r="D717" t="str">
            <v>037073305</v>
          </cell>
          <cell r="E717" t="str">
            <v>SUMINISTRO DE EQUIPOS DE TRACCIÓN Y ELEVACIÓN</v>
          </cell>
        </row>
        <row r="718">
          <cell r="D718" t="str">
            <v>037073305</v>
          </cell>
          <cell r="E718" t="str">
            <v>SUMINISTRO DE EQUIPOS DE TRACCIÓN Y ELEVACIÓN</v>
          </cell>
        </row>
        <row r="719">
          <cell r="D719" t="str">
            <v>037073307</v>
          </cell>
          <cell r="E719" t="str">
            <v>SUMINISTRO DE BIENES Y PRESTACIÓN DE SERVICIOS DE SANEAMIENTO AMBIENTAL, SANITARIOS, DE ASEPSIA</v>
          </cell>
        </row>
        <row r="720">
          <cell r="D720" t="str">
            <v>037073307</v>
          </cell>
          <cell r="E720" t="str">
            <v>SUMINISTRO DE BIENES Y PRESTACIÓN DE SERVICIOS DE SANEAMIENTO AMBIENTAL, SANITARIOS, DE ASEPSIA</v>
          </cell>
        </row>
        <row r="721">
          <cell r="D721" t="str">
            <v>037073401</v>
          </cell>
          <cell r="E721" t="str">
            <v>ELECTROBOMBAS</v>
          </cell>
        </row>
        <row r="722">
          <cell r="D722" t="str">
            <v>037073401</v>
          </cell>
          <cell r="E722" t="str">
            <v>ELECTROBOMBAS</v>
          </cell>
        </row>
        <row r="723">
          <cell r="D723" t="str">
            <v>038010017</v>
          </cell>
          <cell r="E723" t="str">
            <v>DISJUNTOR</v>
          </cell>
        </row>
        <row r="724">
          <cell r="D724" t="str">
            <v>038010023</v>
          </cell>
          <cell r="E724" t="str">
            <v>BUCHA</v>
          </cell>
        </row>
        <row r="725">
          <cell r="D725" t="str">
            <v>038010045</v>
          </cell>
          <cell r="E725" t="str">
            <v>PARA-RAIO</v>
          </cell>
        </row>
        <row r="726">
          <cell r="D726" t="str">
            <v>038010062</v>
          </cell>
          <cell r="E726" t="str">
            <v>SECCIONADORA</v>
          </cell>
        </row>
        <row r="727">
          <cell r="D727" t="str">
            <v>038010078</v>
          </cell>
          <cell r="E727" t="str">
            <v>TRANSFORMADOR DE CORRENTE</v>
          </cell>
        </row>
        <row r="728">
          <cell r="D728" t="str">
            <v>038010085</v>
          </cell>
          <cell r="E728" t="str">
            <v>GIS/BLINDADAS/MODULO COMPACT</v>
          </cell>
        </row>
        <row r="729">
          <cell r="D729" t="str">
            <v>038010098</v>
          </cell>
          <cell r="E729" t="str">
            <v>TRANSFORMADOR DE POTENCIAL</v>
          </cell>
        </row>
        <row r="730">
          <cell r="D730" t="str">
            <v>038010105</v>
          </cell>
          <cell r="E730" t="str">
            <v>REATOR POTÊNCIA</v>
          </cell>
        </row>
        <row r="731">
          <cell r="D731" t="str">
            <v>038010110</v>
          </cell>
          <cell r="E731" t="str">
            <v>TRANSFORMADOR DE POTÊNCIA/TERRA/REGULADORES</v>
          </cell>
        </row>
        <row r="732">
          <cell r="D732" t="str">
            <v>038010116</v>
          </cell>
          <cell r="E732" t="str">
            <v>CUBÍCULOS</v>
          </cell>
        </row>
        <row r="733">
          <cell r="D733" t="str">
            <v>038020005</v>
          </cell>
          <cell r="E733" t="str">
            <v>EQUIPOS PARA SUBESTACIONES</v>
          </cell>
        </row>
        <row r="734">
          <cell r="D734" t="str">
            <v>038040022</v>
          </cell>
          <cell r="E734" t="str">
            <v>EQUIPOS PARA SUBESTACIONES</v>
          </cell>
        </row>
        <row r="735">
          <cell r="D735" t="str">
            <v>038050019</v>
          </cell>
          <cell r="E735" t="str">
            <v>EQUIPOS DE PATIO</v>
          </cell>
        </row>
        <row r="736">
          <cell r="D736" t="str">
            <v>038050019</v>
          </cell>
          <cell r="E736" t="str">
            <v>EQUIPOS DE PATIO</v>
          </cell>
        </row>
        <row r="737">
          <cell r="D737" t="str">
            <v>038050019</v>
          </cell>
          <cell r="E737" t="str">
            <v>EQUIPOS DE PATIO</v>
          </cell>
        </row>
        <row r="738">
          <cell r="D738" t="str">
            <v>038050112</v>
          </cell>
          <cell r="E738" t="str">
            <v>DESCARGADOR (PARARRAYOS) DESDE 220 KV HASTA 500 KV</v>
          </cell>
        </row>
        <row r="739">
          <cell r="D739" t="str">
            <v>038050112</v>
          </cell>
          <cell r="E739" t="str">
            <v>DESCARGADOR (PARARRAYOS) DESDE 220 KV HASTA 500 KV</v>
          </cell>
        </row>
        <row r="740">
          <cell r="D740" t="str">
            <v>038050112</v>
          </cell>
          <cell r="E740" t="str">
            <v>DESCARGADOR (PARARRAYOS) DESDE 220 KV HASTA 500 KV</v>
          </cell>
        </row>
        <row r="741">
          <cell r="D741" t="str">
            <v>038050113</v>
          </cell>
          <cell r="E741" t="str">
            <v>DESCARGADOR (PARARRAYOS) DESDE 34.5 KV HASTA 138 KV</v>
          </cell>
        </row>
        <row r="742">
          <cell r="D742" t="str">
            <v>038050113</v>
          </cell>
          <cell r="E742" t="str">
            <v>DESCARGADOR (PARARRAYOS) DESDE 34.5 KV HASTA 138 KV</v>
          </cell>
        </row>
        <row r="743">
          <cell r="D743" t="str">
            <v>038050113</v>
          </cell>
          <cell r="E743" t="str">
            <v>DESCARGADOR (PARARRAYOS) DESDE 34.5 KV HASTA 138 KV</v>
          </cell>
        </row>
        <row r="744">
          <cell r="D744" t="str">
            <v>038050114</v>
          </cell>
          <cell r="E744" t="str">
            <v>DESCARGADORES (PARARRAYOS) DE LÍNEA DESDE 220 KV HASTA 500 KV</v>
          </cell>
        </row>
        <row r="745">
          <cell r="D745" t="str">
            <v>038050114</v>
          </cell>
          <cell r="E745" t="str">
            <v>DESCARGADORES (PARARRAYOS) DE LÍNEA DESDE 220 KV HASTA 500 KV</v>
          </cell>
        </row>
        <row r="746">
          <cell r="D746" t="str">
            <v>038050114</v>
          </cell>
          <cell r="E746" t="str">
            <v>DESCARGADORES (PARARRAYOS) DE LÍNEA DESDE 220 KV HASTA 500 KV</v>
          </cell>
        </row>
        <row r="747">
          <cell r="D747" t="str">
            <v>038050115</v>
          </cell>
          <cell r="E747" t="str">
            <v>DESCARGADORES (PARARRAYOS) DE LÍNEA DESDE 34.5 KV HASTA 138 KV</v>
          </cell>
        </row>
        <row r="748">
          <cell r="D748" t="str">
            <v>038050115</v>
          </cell>
          <cell r="E748" t="str">
            <v>DESCARGADORES (PARARRAYOS) DE LÍNEA DESDE 34.5 KV HASTA 138 KV</v>
          </cell>
        </row>
        <row r="749">
          <cell r="D749" t="str">
            <v>038050115</v>
          </cell>
          <cell r="E749" t="str">
            <v>DESCARGADORES (PARARRAYOS) DE LÍNEA DESDE 34.5 KV HASTA 138 KV</v>
          </cell>
        </row>
        <row r="750">
          <cell r="D750" t="str">
            <v>038060006</v>
          </cell>
          <cell r="E750" t="str">
            <v>DESCARGADOR (PARARRAYOS) DESDE 220 KV HASTA 500 KV</v>
          </cell>
        </row>
        <row r="751">
          <cell r="D751" t="str">
            <v>038060009</v>
          </cell>
          <cell r="E751" t="str">
            <v>DESCARGADOR (PARARRAYOS) DESDE 34.5 KV HASTA 138 KV</v>
          </cell>
        </row>
        <row r="752">
          <cell r="D752" t="str">
            <v>038060012</v>
          </cell>
          <cell r="E752" t="str">
            <v>DESCARGADORES (PARARRAYOS) DE LÍNEA DESDE 220 KV HASTA 500 KV</v>
          </cell>
        </row>
        <row r="753">
          <cell r="D753" t="str">
            <v>038060015</v>
          </cell>
          <cell r="E753" t="str">
            <v>DESCARGADORES (PARARRAYOS) DE LÍNEA DESDE 34.5 KV HASTA 138 KV</v>
          </cell>
        </row>
        <row r="754">
          <cell r="D754" t="str">
            <v>038060025</v>
          </cell>
          <cell r="E754" t="str">
            <v>INTERRUPTOR DE TANQUE MUERTO DESDE 220 KV HASTA 500 KV</v>
          </cell>
        </row>
        <row r="755">
          <cell r="D755" t="str">
            <v>038060028</v>
          </cell>
          <cell r="E755" t="str">
            <v>INTERRUPTOR DE TANQUE MUERTO DESDE 34.5 KV HASTA 138 KV</v>
          </cell>
        </row>
        <row r="756">
          <cell r="D756" t="str">
            <v>038060031</v>
          </cell>
          <cell r="E756" t="str">
            <v>INTERRUPTOR DE TANQUE VIVO DESDE 220 KV HASTA 500 KV</v>
          </cell>
        </row>
        <row r="757">
          <cell r="D757" t="str">
            <v>038060034</v>
          </cell>
          <cell r="E757" t="str">
            <v>INTERRUPTOR DE TANQUE VIVO DESDE 34.5 KV HASTA 138 KV</v>
          </cell>
        </row>
        <row r="758">
          <cell r="D758" t="str">
            <v>038060037</v>
          </cell>
          <cell r="E758" t="str">
            <v>MÓDULO COMPACTO O HIBRIDO DESDE 220 KV HASTA 500 KV</v>
          </cell>
        </row>
        <row r="759">
          <cell r="D759" t="str">
            <v>038060040</v>
          </cell>
          <cell r="E759" t="str">
            <v>MÓDULO COMPACTO O HIBRIDO DESDE 34.5 KV HASTA 138 KV</v>
          </cell>
        </row>
        <row r="760">
          <cell r="D760" t="str">
            <v>038060043</v>
          </cell>
          <cell r="E760" t="str">
            <v>MÓDULO COMPACTO O HIBRIDO PARA MÁS DE 550 KV</v>
          </cell>
        </row>
        <row r="761">
          <cell r="D761" t="str">
            <v>038060047</v>
          </cell>
          <cell r="E761" t="str">
            <v>REACTOR DE NEUTRO DESDE 220 KV HASTA 500 KV</v>
          </cell>
        </row>
        <row r="762">
          <cell r="D762" t="str">
            <v>038060050</v>
          </cell>
          <cell r="E762" t="str">
            <v>REACTOR DE NEUTRO DESDE 34.5 KV HASTA 138 KV</v>
          </cell>
        </row>
        <row r="763">
          <cell r="D763" t="str">
            <v>038060053</v>
          </cell>
          <cell r="E763" t="str">
            <v>REACTOR DE POTENCIA DESDE 220 KV HASTA 500 KV</v>
          </cell>
        </row>
        <row r="764">
          <cell r="D764" t="str">
            <v>038060056</v>
          </cell>
          <cell r="E764" t="str">
            <v>REACTOR DE POTENCIA DESDE 34.5 KV HASTA 138 KV</v>
          </cell>
        </row>
        <row r="765">
          <cell r="D765" t="str">
            <v>038060059</v>
          </cell>
          <cell r="E765" t="str">
            <v>REACTOR DE POTENCIA PARA MÁS DE 500 KV</v>
          </cell>
        </row>
        <row r="766">
          <cell r="D766" t="str">
            <v>038060064</v>
          </cell>
          <cell r="E766" t="str">
            <v>SECCIONADORES DESDE 220 KV HASTA 500 KV</v>
          </cell>
        </row>
        <row r="767">
          <cell r="D767" t="str">
            <v>038060067</v>
          </cell>
          <cell r="E767" t="str">
            <v>SECCIONADORES DESDE 34.5 KV HASTA 138 KV</v>
          </cell>
        </row>
        <row r="768">
          <cell r="D768" t="str">
            <v>038060070</v>
          </cell>
          <cell r="E768" t="str">
            <v>SUBESTACIÓN GIS PARA INTERIORES Y/O EXTERIORES DESDE 220 KV HASTA 500 KV</v>
          </cell>
        </row>
        <row r="769">
          <cell r="D769" t="str">
            <v>038060073</v>
          </cell>
          <cell r="E769" t="str">
            <v>SUBESTACIÓN GIS PARA INTERIORES Y/O EXTERIORES DESDE 34.5 KV HASTA 138 KV</v>
          </cell>
        </row>
        <row r="770">
          <cell r="D770" t="str">
            <v>038060076</v>
          </cell>
          <cell r="E770" t="str">
            <v>SUBESTACIÓN GIS PARA INTERIORES Y/O EXTERIORES PARA MÁS DE 550 KV</v>
          </cell>
        </row>
        <row r="771">
          <cell r="D771" t="str">
            <v>038060080</v>
          </cell>
          <cell r="E771" t="str">
            <v>TRANSFORMADOR DE CORRIENTE DESDE 220 KV HASTA 500 KV</v>
          </cell>
        </row>
        <row r="772">
          <cell r="D772" t="str">
            <v>038060083</v>
          </cell>
          <cell r="E772" t="str">
            <v>TRANSFORMADOR DE CORRIENTE DESDE 34.5 KV HASTA 138 KV</v>
          </cell>
        </row>
        <row r="773">
          <cell r="D773" t="str">
            <v>038060087</v>
          </cell>
          <cell r="E773" t="str">
            <v>TRANSFORMADOR DE POTENCIA DESDE 13.2 KV HASTA 34.5 KV</v>
          </cell>
        </row>
        <row r="774">
          <cell r="D774" t="str">
            <v>038060090</v>
          </cell>
          <cell r="E774" t="str">
            <v>TRANSFORMADOR DE POTENCIA DESDE 220 KV HASTA 500 KV</v>
          </cell>
        </row>
        <row r="775">
          <cell r="D775" t="str">
            <v>038060093</v>
          </cell>
          <cell r="E775" t="str">
            <v>TRANSFORMADOR DE POTENCIA DESDE 66 KV HASTA 138 KV</v>
          </cell>
        </row>
        <row r="776">
          <cell r="D776" t="str">
            <v>038060096</v>
          </cell>
          <cell r="E776" t="str">
            <v>TRANSFORMADOR DE POTENCIA PARA MÁS DE 550 KV</v>
          </cell>
        </row>
        <row r="777">
          <cell r="D777" t="str">
            <v>038060100</v>
          </cell>
          <cell r="E777" t="str">
            <v>TRANSFORMADOR DE TENSIÓN DESDE 220 KV HASTA 500 KV</v>
          </cell>
        </row>
        <row r="778">
          <cell r="D778" t="str">
            <v>038060103</v>
          </cell>
          <cell r="E778" t="str">
            <v>TRANSFORMADOR DE TENSIÓN DESDE 34.5 KV HASTA 138 KV</v>
          </cell>
        </row>
        <row r="779">
          <cell r="D779" t="str">
            <v>038073118</v>
          </cell>
          <cell r="E779" t="str">
            <v>DESCARGADOR (PARARRAYOS) DESDE 220 KV HASTA 500 KV</v>
          </cell>
        </row>
        <row r="780">
          <cell r="D780" t="str">
            <v>038073118</v>
          </cell>
          <cell r="E780" t="str">
            <v>DESCARGADOR (PARARRAYOS) DESDE 220 KV HASTA 500 KV</v>
          </cell>
        </row>
        <row r="781">
          <cell r="D781" t="str">
            <v>038073119</v>
          </cell>
          <cell r="E781" t="str">
            <v>DESCARGADOR (PARARRAYOS) DESDE 34.5 KV HASTA 138 KV</v>
          </cell>
        </row>
        <row r="782">
          <cell r="D782" t="str">
            <v>038073119</v>
          </cell>
          <cell r="E782" t="str">
            <v>DESCARGADOR (PARARRAYOS) DESDE 34.5 KV HASTA 138 KV</v>
          </cell>
        </row>
        <row r="783">
          <cell r="D783" t="str">
            <v>038073125</v>
          </cell>
          <cell r="E783" t="str">
            <v>INTERRUPTOR DE TANQUE MUERTO DESDE 220 KV HASTA 500 KV</v>
          </cell>
        </row>
        <row r="784">
          <cell r="D784" t="str">
            <v>038073125</v>
          </cell>
          <cell r="E784" t="str">
            <v>INTERRUPTOR DE TANQUE MUERTO DESDE 220 KV HASTA 500 KV</v>
          </cell>
        </row>
        <row r="785">
          <cell r="D785" t="str">
            <v>038073126</v>
          </cell>
          <cell r="E785" t="str">
            <v>INTERRUPTOR DE TANQUE MUERTO DESDE 34.5 KV HASTA 138 KV</v>
          </cell>
        </row>
        <row r="786">
          <cell r="D786" t="str">
            <v>038073126</v>
          </cell>
          <cell r="E786" t="str">
            <v>INTERRUPTOR DE TANQUE MUERTO DESDE 34.5 KV HASTA 138 KV</v>
          </cell>
        </row>
        <row r="787">
          <cell r="D787" t="str">
            <v>038073127</v>
          </cell>
          <cell r="E787" t="str">
            <v>INTERRUPTOR DE TANQUE VIVO DESDE 220 KV HASTA 500 KV</v>
          </cell>
        </row>
        <row r="788">
          <cell r="D788" t="str">
            <v>038073127</v>
          </cell>
          <cell r="E788" t="str">
            <v>INTERRUPTOR DE TANQUE VIVO DESDE 220 KV HASTA 500 KV</v>
          </cell>
        </row>
        <row r="789">
          <cell r="D789" t="str">
            <v>038073128</v>
          </cell>
          <cell r="E789" t="str">
            <v>INTERRUPTOR DE TANQUE VIVO DESDE 34.5 KV HASTA 138 KV</v>
          </cell>
        </row>
        <row r="790">
          <cell r="D790" t="str">
            <v>038073128</v>
          </cell>
          <cell r="E790" t="str">
            <v>INTERRUPTOR DE TANQUE VIVO DESDE 34.5 KV HASTA 138 KV</v>
          </cell>
        </row>
        <row r="791">
          <cell r="D791" t="str">
            <v>038073129</v>
          </cell>
          <cell r="E791" t="str">
            <v>MÓDULO COMPACTO O HIBRIDO DESDE 220 KV HASTA 500 KV</v>
          </cell>
        </row>
        <row r="792">
          <cell r="D792" t="str">
            <v>038073129</v>
          </cell>
          <cell r="E792" t="str">
            <v>MÓDULO COMPACTO O HIBRIDO DESDE 220 KV HASTA 500 KV</v>
          </cell>
        </row>
        <row r="793">
          <cell r="D793" t="str">
            <v>038073130</v>
          </cell>
          <cell r="E793" t="str">
            <v>MÓDULO COMPACTO O HIBRIDO DESDE 34.5 KV HASTA 138 KV</v>
          </cell>
        </row>
        <row r="794">
          <cell r="D794" t="str">
            <v>038073130</v>
          </cell>
          <cell r="E794" t="str">
            <v>MÓDULO COMPACTO O HIBRIDO DESDE 34.5 KV HASTA 138 KV</v>
          </cell>
        </row>
        <row r="795">
          <cell r="D795" t="str">
            <v>038073131</v>
          </cell>
          <cell r="E795" t="str">
            <v>MÓDULO COMPACTO O HIBRIDO PARA MÁS DE 550 KV</v>
          </cell>
        </row>
        <row r="796">
          <cell r="D796" t="str">
            <v>038073131</v>
          </cell>
          <cell r="E796" t="str">
            <v>MÓDULO COMPACTO O HIBRIDO PARA MÁS DE 550 KV</v>
          </cell>
        </row>
        <row r="797">
          <cell r="D797" t="str">
            <v>038073134</v>
          </cell>
          <cell r="E797" t="str">
            <v>REACTOR DE NEUTRO DESDE 220 KV HASTA 500 KV</v>
          </cell>
        </row>
        <row r="798">
          <cell r="D798" t="str">
            <v>038073134</v>
          </cell>
          <cell r="E798" t="str">
            <v>REACTOR DE NEUTRO DESDE 220 KV HASTA 500 KV</v>
          </cell>
        </row>
        <row r="799">
          <cell r="D799" t="str">
            <v>038073135</v>
          </cell>
          <cell r="E799" t="str">
            <v>REACTOR DE NEUTRO DESDE 34.5 KV HASTA 138 KV</v>
          </cell>
        </row>
        <row r="800">
          <cell r="D800" t="str">
            <v>038073135</v>
          </cell>
          <cell r="E800" t="str">
            <v>REACTOR DE NEUTRO DESDE 34.5 KV HASTA 138 KV</v>
          </cell>
        </row>
        <row r="801">
          <cell r="D801" t="str">
            <v>038073136</v>
          </cell>
          <cell r="E801" t="str">
            <v>REACTOR DE POTENCIA DESDE 220 KV HASTA 500 KV</v>
          </cell>
        </row>
        <row r="802">
          <cell r="D802" t="str">
            <v>038073136</v>
          </cell>
          <cell r="E802" t="str">
            <v>REACTOR DE POTENCIA DESDE 220 KV HASTA 500 KV</v>
          </cell>
        </row>
        <row r="803">
          <cell r="D803" t="str">
            <v>038073137</v>
          </cell>
          <cell r="E803" t="str">
            <v>REACTOR DE POTENCIA DESDE 34.5 KV HASTA 138 KV</v>
          </cell>
        </row>
        <row r="804">
          <cell r="D804" t="str">
            <v>038073137</v>
          </cell>
          <cell r="E804" t="str">
            <v>REACTOR DE POTENCIA DESDE 34.5 KV HASTA 138 KV</v>
          </cell>
        </row>
        <row r="805">
          <cell r="D805" t="str">
            <v>038073138</v>
          </cell>
          <cell r="E805" t="str">
            <v>REACTOR DE POTENCIA PARA MÁS DE 500 KV</v>
          </cell>
        </row>
        <row r="806">
          <cell r="D806" t="str">
            <v>038073138</v>
          </cell>
          <cell r="E806" t="str">
            <v>REACTOR DE POTENCIA PARA MÁS DE 500 KV</v>
          </cell>
        </row>
        <row r="807">
          <cell r="D807" t="str">
            <v>038073139</v>
          </cell>
          <cell r="E807" t="str">
            <v>SECCIONADORES DESDE 220 KV HASTA 500 KV</v>
          </cell>
        </row>
        <row r="808">
          <cell r="D808" t="str">
            <v>038073139</v>
          </cell>
          <cell r="E808" t="str">
            <v>SECCIONADORES DESDE 220 KV HASTA 500 KV</v>
          </cell>
        </row>
        <row r="809">
          <cell r="D809" t="str">
            <v>038073140</v>
          </cell>
          <cell r="E809" t="str">
            <v>SECCIONADORES DESDE 34.5 KV HASTA 138 KV</v>
          </cell>
        </row>
        <row r="810">
          <cell r="D810" t="str">
            <v>038073140</v>
          </cell>
          <cell r="E810" t="str">
            <v>SECCIONADORES DESDE 34.5 KV HASTA 138 KV</v>
          </cell>
        </row>
        <row r="811">
          <cell r="D811" t="str">
            <v>038073157</v>
          </cell>
          <cell r="E811" t="str">
            <v>SUBESTACIÓN GIS PARA INTERIORES Y/O EXTERIORES DESDE 220 KV HASTA 500 KV</v>
          </cell>
        </row>
        <row r="812">
          <cell r="D812" t="str">
            <v>038073157</v>
          </cell>
          <cell r="E812" t="str">
            <v>SUBESTACIÓN GIS PARA INTERIORES Y/O EXTERIORES DESDE 220 KV HASTA 500 KV</v>
          </cell>
        </row>
        <row r="813">
          <cell r="D813" t="str">
            <v>038073158</v>
          </cell>
          <cell r="E813" t="str">
            <v>SUBESTACIÓN GIS PARA INTERIORES Y/O EXTERIORES DESDE 34.5 KV HASTA 138 KV</v>
          </cell>
        </row>
        <row r="814">
          <cell r="D814" t="str">
            <v>038073158</v>
          </cell>
          <cell r="E814" t="str">
            <v>SUBESTACIÓN GIS PARA INTERIORES Y/O EXTERIORES DESDE 34.5 KV HASTA 138 KV</v>
          </cell>
        </row>
        <row r="815">
          <cell r="D815" t="str">
            <v>038073159</v>
          </cell>
          <cell r="E815" t="str">
            <v>SUBESTACIÓN GIS PARA INTERIORES Y/O EXTERIORES PARA MÁS DE 550 KV</v>
          </cell>
        </row>
        <row r="816">
          <cell r="D816" t="str">
            <v>038073159</v>
          </cell>
          <cell r="E816" t="str">
            <v>SUBESTACIÓN GIS PARA INTERIORES Y/O EXTERIORES PARA MÁS DE 550 KV</v>
          </cell>
        </row>
        <row r="817">
          <cell r="D817" t="str">
            <v>038073160</v>
          </cell>
          <cell r="E817" t="str">
            <v>TRANSFORMADOR DE CORRIENTE DESDE 220 KV HASTA 500 KV</v>
          </cell>
        </row>
        <row r="818">
          <cell r="D818" t="str">
            <v>038073160</v>
          </cell>
          <cell r="E818" t="str">
            <v>TRANSFORMADOR DE CORRIENTE DESDE 220 KV HASTA 500 KV</v>
          </cell>
        </row>
        <row r="819">
          <cell r="D819" t="str">
            <v>038073161</v>
          </cell>
          <cell r="E819" t="str">
            <v>TRANSFORMADOR DE CORRIENTE DESDE 34.5 KV HASTA 138 KV</v>
          </cell>
        </row>
        <row r="820">
          <cell r="D820" t="str">
            <v>038073161</v>
          </cell>
          <cell r="E820" t="str">
            <v>TRANSFORMADOR DE CORRIENTE DESDE 34.5 KV HASTA 138 KV</v>
          </cell>
        </row>
        <row r="821">
          <cell r="D821" t="str">
            <v>038073162</v>
          </cell>
          <cell r="E821" t="str">
            <v>TRANSFORMADOR DE POTENCIA DESDE 13.2 KV HASTA 34.5 KV</v>
          </cell>
        </row>
        <row r="822">
          <cell r="D822" t="str">
            <v>038073162</v>
          </cell>
          <cell r="E822" t="str">
            <v>TRANSFORMADOR DE POTENCIA DESDE 13.2 KV HASTA 34.5 KV</v>
          </cell>
        </row>
        <row r="823">
          <cell r="D823" t="str">
            <v>038073163</v>
          </cell>
          <cell r="E823" t="str">
            <v>TRANSFORMADOR DE POTENCIA DESDE 220 KV HASTA 500 KV</v>
          </cell>
        </row>
        <row r="824">
          <cell r="D824" t="str">
            <v>038073163</v>
          </cell>
          <cell r="E824" t="str">
            <v>TRANSFORMADOR DE POTENCIA DESDE 220 KV HASTA 500 KV</v>
          </cell>
        </row>
        <row r="825">
          <cell r="D825" t="str">
            <v>038073164</v>
          </cell>
          <cell r="E825" t="str">
            <v>TRANSFORMADOR DE POTENCIA DESDE 66 KV HASTA 138 KV</v>
          </cell>
        </row>
        <row r="826">
          <cell r="D826" t="str">
            <v>038073164</v>
          </cell>
          <cell r="E826" t="str">
            <v>TRANSFORMADOR DE POTENCIA DESDE 66 KV HASTA 138 KV</v>
          </cell>
        </row>
        <row r="827">
          <cell r="D827" t="str">
            <v>038073165</v>
          </cell>
          <cell r="E827" t="str">
            <v>TRANSFORMADOR DE POTENCIA PARA MÁS DE 550 KV</v>
          </cell>
        </row>
        <row r="828">
          <cell r="D828" t="str">
            <v>038073165</v>
          </cell>
          <cell r="E828" t="str">
            <v>TRANSFORMADOR DE POTENCIA PARA MÁS DE 550 KV</v>
          </cell>
        </row>
        <row r="829">
          <cell r="D829" t="str">
            <v>038073166</v>
          </cell>
          <cell r="E829" t="str">
            <v>TRANSFORMADOR DE TENSIÓN DESDE 220 KV HASTA 500 KV</v>
          </cell>
        </row>
        <row r="830">
          <cell r="D830" t="str">
            <v>038073166</v>
          </cell>
          <cell r="E830" t="str">
            <v>TRANSFORMADOR DE TENSIÓN DESDE 220 KV HASTA 500 KV</v>
          </cell>
        </row>
        <row r="831">
          <cell r="D831" t="str">
            <v>038073167</v>
          </cell>
          <cell r="E831" t="str">
            <v>TRANSFORMADOR DE TENSIÓN DESDE 34.5 KV HASTA 138 KV</v>
          </cell>
        </row>
        <row r="832">
          <cell r="D832" t="str">
            <v>038073167</v>
          </cell>
          <cell r="E832" t="str">
            <v>TRANSFORMADOR DE TENSIÓN DESDE 34.5 KV HASTA 138 KV</v>
          </cell>
        </row>
        <row r="833">
          <cell r="D833" t="str">
            <v>038073714</v>
          </cell>
          <cell r="E833" t="str">
            <v>DESCARGADORES (PARARRAYOS) DE LÍNEA DESDE 220 KV HASTA 500 KV</v>
          </cell>
        </row>
        <row r="834">
          <cell r="D834" t="str">
            <v>038073714</v>
          </cell>
          <cell r="E834" t="str">
            <v>DESCARGADORES (PARARRAYOS) DE LÍNEA DESDE 220 KV HASTA 500 KV</v>
          </cell>
        </row>
        <row r="835">
          <cell r="D835" t="str">
            <v>038073715</v>
          </cell>
          <cell r="E835" t="str">
            <v>DESCARGADORES (PARARRAYOS) DE LÍNEA DESDE 34.5 KV HASTA 138 KV</v>
          </cell>
        </row>
        <row r="836">
          <cell r="D836" t="str">
            <v>038073715</v>
          </cell>
          <cell r="E836" t="str">
            <v>DESCARGADORES (PARARRAYOS) DE LÍNEA DESDE 34.5 KV HASTA 138 KV</v>
          </cell>
        </row>
        <row r="837">
          <cell r="D837" t="str">
            <v>038080018</v>
          </cell>
          <cell r="E837" t="str">
            <v>EQUIPOS DE MEDIDA</v>
          </cell>
        </row>
        <row r="838">
          <cell r="D838" t="str">
            <v>038080020</v>
          </cell>
          <cell r="E838" t="str">
            <v>EQUIPOS DE PATIO SUBESTACIONES</v>
          </cell>
        </row>
        <row r="839">
          <cell r="D839" t="str">
            <v>038080021</v>
          </cell>
          <cell r="E839" t="str">
            <v>EQUIPOS DE SUBESTACIONES</v>
          </cell>
        </row>
        <row r="840">
          <cell r="D840" t="str">
            <v>038080106</v>
          </cell>
          <cell r="E840" t="str">
            <v>TRANSFORMADORES DE POTENCIA</v>
          </cell>
        </row>
        <row r="841">
          <cell r="D841" t="str">
            <v>038090002</v>
          </cell>
          <cell r="E841" t="str">
            <v>ADAPTADORES O INVERSORES DE POTENCIA</v>
          </cell>
        </row>
        <row r="842">
          <cell r="D842" t="str">
            <v>038090003</v>
          </cell>
          <cell r="E842" t="str">
            <v>CONVERSORES DE FRECUENCIA</v>
          </cell>
        </row>
        <row r="843">
          <cell r="D843" t="str">
            <v>038090004</v>
          </cell>
          <cell r="E843" t="str">
            <v>CONVERSORES DE SEÑALES</v>
          </cell>
        </row>
        <row r="844">
          <cell r="D844" t="str">
            <v>038090107</v>
          </cell>
          <cell r="E844" t="str">
            <v>TRANSFORMADORES DE POTENCIA DE DISTRIBUCIÓN</v>
          </cell>
        </row>
        <row r="845">
          <cell r="D845" t="str">
            <v>038090108</v>
          </cell>
          <cell r="E845" t="str">
            <v xml:space="preserve">TRANSFORMADORES DE SUMINISTRO DE POTENCIA </v>
          </cell>
        </row>
        <row r="846">
          <cell r="D846" t="str">
            <v>039010009</v>
          </cell>
          <cell r="E846" t="str">
            <v>ESTRUTURA LTs</v>
          </cell>
        </row>
        <row r="847">
          <cell r="D847" t="str">
            <v>039010014</v>
          </cell>
          <cell r="E847" t="str">
            <v>ESTRUTURA SEs</v>
          </cell>
        </row>
        <row r="848">
          <cell r="D848" t="str">
            <v>039020003</v>
          </cell>
          <cell r="E848" t="str">
            <v>ESTRUCTURA METÁLICA</v>
          </cell>
        </row>
        <row r="849">
          <cell r="D849" t="str">
            <v>039030017</v>
          </cell>
          <cell r="E849" t="str">
            <v>SUMINISTRO TORRES, SHELTER Y OTRAS ESTRUCTURAS DE TELECOMUNICACIONES</v>
          </cell>
        </row>
        <row r="850">
          <cell r="D850" t="str">
            <v>039030017</v>
          </cell>
          <cell r="E850" t="str">
            <v>SUMINISTRO TORRES, SHELTER Y OTRAS ESTRUCTURAS DE TELECOMUNICACIONES</v>
          </cell>
        </row>
        <row r="851">
          <cell r="D851" t="str">
            <v>039030017</v>
          </cell>
          <cell r="E851" t="str">
            <v>SUMINISTRO TORRES, SHELTER Y OTRAS ESTRUCTURAS DE TELECOMUNICACIONES</v>
          </cell>
        </row>
        <row r="852">
          <cell r="D852" t="str">
            <v>039030017</v>
          </cell>
          <cell r="E852" t="str">
            <v>SUMINISTRO TORRES, SHELTER Y OTRAS ESTRUCTURAS DE TELECOMUNICACIONES</v>
          </cell>
        </row>
        <row r="853">
          <cell r="D853" t="str">
            <v>039040002</v>
          </cell>
          <cell r="E853" t="str">
            <v>ESTRUCTURA METÁLICA</v>
          </cell>
        </row>
        <row r="854">
          <cell r="D854" t="str">
            <v>039050013</v>
          </cell>
          <cell r="E854" t="str">
            <v>SUMINISTROS DE LÍNEAS</v>
          </cell>
        </row>
        <row r="855">
          <cell r="D855" t="str">
            <v>039050013</v>
          </cell>
          <cell r="E855" t="str">
            <v>SUMINISTROS DE LÍNEAS</v>
          </cell>
        </row>
        <row r="856">
          <cell r="D856" t="str">
            <v>039050013</v>
          </cell>
          <cell r="E856" t="str">
            <v>SUMINISTROS DE LÍNEAS</v>
          </cell>
        </row>
        <row r="857">
          <cell r="D857" t="str">
            <v>039060004</v>
          </cell>
          <cell r="E857" t="str">
            <v>ESTRUCTURA METÁLICA GALVANIZADA</v>
          </cell>
        </row>
        <row r="858">
          <cell r="D858" t="str">
            <v>039060007</v>
          </cell>
          <cell r="E858" t="str">
            <v>ESTRUCTURA METÁLICA GALVANIZADA PARA PÓRTICOS Y MONTAJE DE EQUIPOS DE PATIO</v>
          </cell>
        </row>
        <row r="859">
          <cell r="D859" t="str">
            <v>039060011</v>
          </cell>
          <cell r="E859" t="str">
            <v>SERVICIO DE DISEÑO DE ESTRUCTURA METÁLICA</v>
          </cell>
        </row>
        <row r="860">
          <cell r="D860" t="str">
            <v>039072705</v>
          </cell>
          <cell r="E860" t="str">
            <v>SERVICIO DE DISEÑO DE ESTRUCTURA METÁLICA</v>
          </cell>
        </row>
        <row r="861">
          <cell r="D861" t="str">
            <v>039072705</v>
          </cell>
          <cell r="E861" t="str">
            <v>SERVICIO DE DISEÑO DE ESTRUCTURA METÁLICA</v>
          </cell>
        </row>
        <row r="862">
          <cell r="D862" t="str">
            <v>039073123</v>
          </cell>
          <cell r="E862" t="str">
            <v>ESTRUCTURA METÁLICA GALVANIZADA PARA PÓRTICOS Y MONTAJE DE EQUIPOS DE PATIO</v>
          </cell>
        </row>
        <row r="863">
          <cell r="D863" t="str">
            <v>039073123</v>
          </cell>
          <cell r="E863" t="str">
            <v>ESTRUCTURA METÁLICA GALVANIZADA PARA PÓRTICOS Y MONTAJE DE EQUIPOS DE PATIO</v>
          </cell>
        </row>
        <row r="864">
          <cell r="D864" t="str">
            <v>039073717</v>
          </cell>
          <cell r="E864" t="str">
            <v>ESTRUCTURA METÁLICA GALVANIZADA</v>
          </cell>
        </row>
        <row r="865">
          <cell r="D865" t="str">
            <v>039073717</v>
          </cell>
          <cell r="E865" t="str">
            <v>ESTRUCTURA METÁLICA GALVANIZADA</v>
          </cell>
        </row>
        <row r="866">
          <cell r="D866" t="str">
            <v>039080001</v>
          </cell>
          <cell r="E866" t="str">
            <v>ESTRUCTURA</v>
          </cell>
        </row>
        <row r="867">
          <cell r="D867" t="str">
            <v>040010016</v>
          </cell>
          <cell r="E867" t="str">
            <v>SONDAGEM</v>
          </cell>
        </row>
        <row r="868">
          <cell r="D868" t="str">
            <v>040010015</v>
          </cell>
          <cell r="E868" t="str">
            <v>GESTÃO GEORREFERENCIAMENTO</v>
          </cell>
        </row>
        <row r="869">
          <cell r="D869" t="str">
            <v>040010013</v>
          </cell>
          <cell r="E869" t="str">
            <v>GESTÃO TELEMETRIA</v>
          </cell>
        </row>
        <row r="870">
          <cell r="D870" t="str">
            <v>040010014</v>
          </cell>
          <cell r="E870" t="str">
            <v>TOPOGRAFIA</v>
          </cell>
        </row>
        <row r="871">
          <cell r="D871" t="str">
            <v>040020001</v>
          </cell>
          <cell r="E871" t="str">
            <v>ESTUDIOS DE SUELOS Y TOPOGRÁFICOS</v>
          </cell>
        </row>
        <row r="872">
          <cell r="D872" t="str">
            <v>040040002</v>
          </cell>
          <cell r="E872" t="str">
            <v>ESTUDIOS DE SUELOS Y TOPOGRÁFICOS</v>
          </cell>
        </row>
        <row r="873">
          <cell r="D873" t="str">
            <v>040050004</v>
          </cell>
          <cell r="E873" t="str">
            <v>ESTUDIOS DE SUELOS Y TOPOGRÁFICOS</v>
          </cell>
        </row>
        <row r="874">
          <cell r="D874" t="str">
            <v>040050004</v>
          </cell>
          <cell r="E874" t="str">
            <v>ESTUDIOS DE SUELOS Y TOPOGRÁFICOS</v>
          </cell>
        </row>
        <row r="875">
          <cell r="D875" t="str">
            <v>040050004</v>
          </cell>
          <cell r="E875" t="str">
            <v>ESTUDIOS DE SUELOS Y TOPOGRÁFICOS</v>
          </cell>
        </row>
        <row r="876">
          <cell r="D876" t="str">
            <v>040060003</v>
          </cell>
          <cell r="E876" t="str">
            <v>ESTUDIOS DE SUELOS Y TOPOGRÁFICOS</v>
          </cell>
        </row>
        <row r="877">
          <cell r="D877" t="str">
            <v>040060008</v>
          </cell>
          <cell r="E877" t="str">
            <v>ESTUDIOS GEOLÓGICOS</v>
          </cell>
        </row>
        <row r="878">
          <cell r="D878" t="str">
            <v>040060011</v>
          </cell>
          <cell r="E878" t="str">
            <v>ESTUDIOS GEOTÉCNICOS</v>
          </cell>
        </row>
        <row r="879">
          <cell r="D879" t="str">
            <v>040071304</v>
          </cell>
          <cell r="E879" t="str">
            <v>ESTUDIOS GEOTÉCNICOS Y GEOLÓGICOS</v>
          </cell>
        </row>
        <row r="880">
          <cell r="D880" t="str">
            <v>040071304</v>
          </cell>
          <cell r="E880" t="str">
            <v>ESTUDIOS GEOTÉCNICOS Y GEOLÓGICOS</v>
          </cell>
        </row>
        <row r="881">
          <cell r="D881" t="str">
            <v>040080005</v>
          </cell>
          <cell r="E881" t="str">
            <v>ESTUDIOS DE SUELOS Y TOPOGRÁFICOS</v>
          </cell>
        </row>
        <row r="882">
          <cell r="D882" t="str">
            <v>041010033</v>
          </cell>
          <cell r="E882" t="str">
            <v xml:space="preserve">TREINAMENTO E DESENVOLVIMENTO </v>
          </cell>
        </row>
        <row r="883">
          <cell r="D883" t="str">
            <v>041020004</v>
          </cell>
          <cell r="E883" t="str">
            <v>FORMACIÓN</v>
          </cell>
        </row>
        <row r="884">
          <cell r="D884" t="str">
            <v>041030008</v>
          </cell>
          <cell r="E884" t="str">
            <v>FORMACIÓN</v>
          </cell>
        </row>
        <row r="885">
          <cell r="D885" t="str">
            <v>041030008</v>
          </cell>
          <cell r="E885" t="str">
            <v>FORMACIÓN</v>
          </cell>
        </row>
        <row r="886">
          <cell r="D886" t="str">
            <v>041030008</v>
          </cell>
          <cell r="E886" t="str">
            <v>FORMACIÓN</v>
          </cell>
        </row>
        <row r="887">
          <cell r="D887" t="str">
            <v>041030008</v>
          </cell>
          <cell r="E887" t="str">
            <v>FORMACIÓN</v>
          </cell>
        </row>
        <row r="888">
          <cell r="D888" t="str">
            <v>041040017</v>
          </cell>
          <cell r="E888" t="str">
            <v>FORMACIÓN</v>
          </cell>
        </row>
        <row r="889">
          <cell r="D889" t="str">
            <v>041050001</v>
          </cell>
          <cell r="E889" t="str">
            <v>CAPACITACIÓN</v>
          </cell>
        </row>
        <row r="890">
          <cell r="D890" t="str">
            <v>041050001</v>
          </cell>
          <cell r="E890" t="str">
            <v>CAPACITACIÓN</v>
          </cell>
        </row>
        <row r="891">
          <cell r="D891" t="str">
            <v>041050001</v>
          </cell>
          <cell r="E891" t="str">
            <v>CAPACITACIÓN</v>
          </cell>
        </row>
        <row r="892">
          <cell r="D892" t="str">
            <v>041050003</v>
          </cell>
          <cell r="E892" t="str">
            <v>CAPACITACIÓN A TERCEROS</v>
          </cell>
        </row>
        <row r="893">
          <cell r="D893" t="str">
            <v>041050003</v>
          </cell>
          <cell r="E893" t="str">
            <v>CAPACITACIÓN A TERCEROS</v>
          </cell>
        </row>
        <row r="894">
          <cell r="D894" t="str">
            <v>041050003</v>
          </cell>
          <cell r="E894" t="str">
            <v>CAPACITACIÓN A TERCEROS</v>
          </cell>
        </row>
        <row r="895">
          <cell r="D895" t="str">
            <v>041060012</v>
          </cell>
          <cell r="E895" t="str">
            <v>EDUCACIÓN FORMAL</v>
          </cell>
        </row>
        <row r="896">
          <cell r="D896" t="str">
            <v>041060019</v>
          </cell>
          <cell r="E896" t="str">
            <v>FORMACIÓN EN LIDERAZGO</v>
          </cell>
        </row>
        <row r="897">
          <cell r="D897" t="str">
            <v>041060023</v>
          </cell>
          <cell r="E897" t="str">
            <v>FORMACIÓN TÉCNICA EN TEMAS DE ENERGÍA ELÉCTRICA</v>
          </cell>
        </row>
        <row r="898">
          <cell r="D898" t="str">
            <v>041060026</v>
          </cell>
          <cell r="E898" t="str">
            <v>FORMACIÓN TEMAS VARIOS</v>
          </cell>
        </row>
        <row r="899">
          <cell r="D899" t="str">
            <v>041060030</v>
          </cell>
          <cell r="E899" t="str">
            <v>IDIOMAS</v>
          </cell>
        </row>
        <row r="900">
          <cell r="D900" t="str">
            <v>041070702</v>
          </cell>
          <cell r="E900" t="str">
            <v>CURSOS VIRTUALES EN TEMAS VARIOS</v>
          </cell>
        </row>
        <row r="901">
          <cell r="D901" t="str">
            <v>041070702</v>
          </cell>
          <cell r="E901" t="str">
            <v>CURSOS VIRTUALES EN TEMAS VARIOS</v>
          </cell>
        </row>
        <row r="902">
          <cell r="D902" t="str">
            <v>041070706</v>
          </cell>
          <cell r="E902" t="str">
            <v>FORMACIÓN TEMAS VARIOS</v>
          </cell>
        </row>
        <row r="903">
          <cell r="D903" t="str">
            <v>041070706</v>
          </cell>
          <cell r="E903" t="str">
            <v>FORMACIÓN TEMAS VARIOS</v>
          </cell>
        </row>
        <row r="904">
          <cell r="D904" t="str">
            <v>041070707</v>
          </cell>
          <cell r="E904" t="str">
            <v>IDIOMAS</v>
          </cell>
        </row>
        <row r="905">
          <cell r="D905" t="str">
            <v>041070707</v>
          </cell>
          <cell r="E905" t="str">
            <v>IDIOMAS</v>
          </cell>
        </row>
        <row r="906">
          <cell r="D906" t="str">
            <v>041080002</v>
          </cell>
          <cell r="E906" t="str">
            <v>CAPACITACION / FORMACION</v>
          </cell>
        </row>
        <row r="907">
          <cell r="D907" t="str">
            <v>041090009</v>
          </cell>
          <cell r="E907" t="str">
            <v>EDUCACIÓN DE LOS EMPLEADOS</v>
          </cell>
        </row>
        <row r="908">
          <cell r="D908" t="str">
            <v>041090014</v>
          </cell>
          <cell r="E908" t="str">
            <v>ENSEÑANZA DE IDIOMAS EXTRANJEROS BASADA EN LA CONVERSACIÓN</v>
          </cell>
        </row>
        <row r="909">
          <cell r="D909" t="str">
            <v>041090015</v>
          </cell>
          <cell r="E909" t="str">
            <v>ESCUELAS PROFESIONALES NO TÉCNICAS</v>
          </cell>
        </row>
        <row r="910">
          <cell r="D910" t="str">
            <v>041090016</v>
          </cell>
          <cell r="E910" t="str">
            <v>ESCUELAS PROFESIONALES TÉCNICAS</v>
          </cell>
        </row>
        <row r="911">
          <cell r="D911" t="str">
            <v>041090021</v>
          </cell>
          <cell r="E911" t="str">
            <v>FORMACIÓN O DESARROLLO LABORAL</v>
          </cell>
        </row>
        <row r="912">
          <cell r="D912" t="str">
            <v>041090032</v>
          </cell>
          <cell r="E912" t="str">
            <v>PROGRAMAS DE POSGRADO</v>
          </cell>
        </row>
        <row r="913">
          <cell r="D913" t="str">
            <v>041110034</v>
          </cell>
          <cell r="E913" t="str">
            <v>FORMACIÓN INTEGRAL OTEC</v>
          </cell>
        </row>
        <row r="914">
          <cell r="D914" t="str">
            <v>041110035</v>
          </cell>
          <cell r="E914" t="str">
            <v>FORMACIÓN INTEGRAL OTROS GASTOS CAPACITACION</v>
          </cell>
        </row>
        <row r="915">
          <cell r="D915" t="str">
            <v>041110036</v>
          </cell>
          <cell r="E915" t="str">
            <v>FORMACIÓN E-LEARNING</v>
          </cell>
        </row>
        <row r="916">
          <cell r="D916" t="str">
            <v>042010008</v>
          </cell>
          <cell r="E916" t="str">
            <v>HOSPEDAGEM HOTEIS</v>
          </cell>
        </row>
        <row r="917">
          <cell r="D917" t="str">
            <v>042010011</v>
          </cell>
          <cell r="E917" t="str">
            <v xml:space="preserve">OPERADORA DE VIAGENS </v>
          </cell>
        </row>
        <row r="918">
          <cell r="D918" t="str">
            <v>042010012</v>
          </cell>
          <cell r="E918" t="str">
            <v>PASSAGENS AEREAS</v>
          </cell>
        </row>
        <row r="919">
          <cell r="D919" t="str">
            <v>042020003</v>
          </cell>
          <cell r="E919" t="str">
            <v>GESTIÓN DE VIAJES</v>
          </cell>
        </row>
        <row r="920">
          <cell r="D920" t="str">
            <v>042030004</v>
          </cell>
          <cell r="E920" t="str">
            <v>GESTIÓN DE VIAJES</v>
          </cell>
        </row>
        <row r="921">
          <cell r="D921" t="str">
            <v>042030004</v>
          </cell>
          <cell r="E921" t="str">
            <v>GESTIÓN DE VIAJES</v>
          </cell>
        </row>
        <row r="922">
          <cell r="D922" t="str">
            <v>042030004</v>
          </cell>
          <cell r="E922" t="str">
            <v>GESTIÓN DE VIAJES</v>
          </cell>
        </row>
        <row r="923">
          <cell r="D923" t="str">
            <v>042030004</v>
          </cell>
          <cell r="E923" t="str">
            <v>GESTIÓN DE VIAJES</v>
          </cell>
        </row>
        <row r="924">
          <cell r="D924" t="str">
            <v>042040005</v>
          </cell>
          <cell r="E924" t="str">
            <v>GESTIÓN DE VIAJES</v>
          </cell>
        </row>
        <row r="925">
          <cell r="D925" t="str">
            <v>042050001</v>
          </cell>
          <cell r="E925" t="str">
            <v>AGENCIA DE VIAJES</v>
          </cell>
        </row>
        <row r="926">
          <cell r="D926" t="str">
            <v>042050001</v>
          </cell>
          <cell r="E926" t="str">
            <v>AGENCIA DE VIAJES</v>
          </cell>
        </row>
        <row r="927">
          <cell r="D927" t="str">
            <v>042050001</v>
          </cell>
          <cell r="E927" t="str">
            <v>AGENCIA DE VIAJES</v>
          </cell>
        </row>
        <row r="928">
          <cell r="D928" t="str">
            <v>042071911</v>
          </cell>
          <cell r="E928" t="str">
            <v>GESTIÓN DE VIAJES</v>
          </cell>
        </row>
        <row r="929">
          <cell r="D929" t="str">
            <v>042071911</v>
          </cell>
          <cell r="E929" t="str">
            <v>GESTIÓN DE VIAJES</v>
          </cell>
        </row>
        <row r="930">
          <cell r="D930" t="str">
            <v>042080006</v>
          </cell>
          <cell r="E930" t="str">
            <v>GESTIÓN DE VIAJES</v>
          </cell>
        </row>
        <row r="931">
          <cell r="D931" t="str">
            <v>042080009</v>
          </cell>
          <cell r="E931" t="str">
            <v>HOSPEDAJE</v>
          </cell>
        </row>
        <row r="932">
          <cell r="D932" t="str">
            <v>042090002</v>
          </cell>
          <cell r="E932" t="str">
            <v>AGENCIAS DE VIAJES</v>
          </cell>
        </row>
        <row r="933">
          <cell r="D933" t="str">
            <v>042090010</v>
          </cell>
          <cell r="E933" t="str">
            <v>HOTELES</v>
          </cell>
        </row>
        <row r="934">
          <cell r="D934" t="str">
            <v>042090013</v>
          </cell>
          <cell r="E934" t="str">
            <v>VIAJES EN AVIONES COMERCIALES</v>
          </cell>
        </row>
        <row r="935">
          <cell r="D935" t="str">
            <v>042110014</v>
          </cell>
          <cell r="E935" t="str">
            <v>IMPRESIÓN BOLETOS</v>
          </cell>
        </row>
        <row r="936">
          <cell r="D936" t="str">
            <v>042060015</v>
          </cell>
          <cell r="E936" t="str">
            <v>GESTIÓN DE VIAJES</v>
          </cell>
        </row>
        <row r="937">
          <cell r="D937" t="str">
            <v>043010008</v>
          </cell>
          <cell r="E937" t="str">
            <v>ESFERA SINALIZAÇÃO</v>
          </cell>
        </row>
        <row r="938">
          <cell r="D938" t="str">
            <v>043010010</v>
          </cell>
          <cell r="E938" t="str">
            <v>FERRAGENS</v>
          </cell>
        </row>
        <row r="939">
          <cell r="D939" t="str">
            <v>043010030</v>
          </cell>
          <cell r="E939" t="str">
            <v>FERRAGENS-CADEIA ANC/SUSP</v>
          </cell>
        </row>
        <row r="940">
          <cell r="D940" t="str">
            <v>043020016</v>
          </cell>
          <cell r="E940" t="str">
            <v>HERRAJES</v>
          </cell>
        </row>
        <row r="941">
          <cell r="D941" t="str">
            <v>043030015</v>
          </cell>
          <cell r="E941" t="str">
            <v>HERRAJES Y MATERIAL DE CONSTRUCCIÓN</v>
          </cell>
        </row>
        <row r="942">
          <cell r="D942" t="str">
            <v>043030015</v>
          </cell>
          <cell r="E942" t="str">
            <v>HERRAJES Y MATERIAL DE CONSTRUCCIÓN</v>
          </cell>
        </row>
        <row r="943">
          <cell r="D943" t="str">
            <v>043030015</v>
          </cell>
          <cell r="E943" t="str">
            <v>HERRAJES Y MATERIAL DE CONSTRUCCIÓN</v>
          </cell>
        </row>
        <row r="944">
          <cell r="D944" t="str">
            <v>043030015</v>
          </cell>
          <cell r="E944" t="str">
            <v>HERRAJES Y MATERIAL DE CONSTRUCCIÓN</v>
          </cell>
        </row>
        <row r="945">
          <cell r="D945" t="str">
            <v>043040014</v>
          </cell>
          <cell r="E945" t="str">
            <v xml:space="preserve">HERRAJES Y MATERIAL DE CONEXIÓN </v>
          </cell>
        </row>
        <row r="946">
          <cell r="D946" t="str">
            <v>043050024</v>
          </cell>
          <cell r="E946" t="str">
            <v>HERRAJES / ACCESORIOS ACERO GALVANIZADO</v>
          </cell>
        </row>
        <row r="947">
          <cell r="D947" t="str">
            <v>043050024</v>
          </cell>
          <cell r="E947" t="str">
            <v>HERRAJES / ACCESORIOS ACERO GALVANIZADO</v>
          </cell>
        </row>
        <row r="948">
          <cell r="D948" t="str">
            <v>043050024</v>
          </cell>
          <cell r="E948" t="str">
            <v>HERRAJES / ACCESORIOS ACERO GALVANIZADO</v>
          </cell>
        </row>
        <row r="949">
          <cell r="D949" t="str">
            <v>043050025</v>
          </cell>
          <cell r="E949" t="str">
            <v>HERRAJES / ACCESORIOS ACERO INOXIDABLE</v>
          </cell>
        </row>
        <row r="950">
          <cell r="D950" t="str">
            <v>043050025</v>
          </cell>
          <cell r="E950" t="str">
            <v>HERRAJES / ACCESORIOS ACERO INOXIDABLE</v>
          </cell>
        </row>
        <row r="951">
          <cell r="D951" t="str">
            <v>043050025</v>
          </cell>
          <cell r="E951" t="str">
            <v>HERRAJES / ACCESORIOS ACERO INOXIDABLE</v>
          </cell>
        </row>
        <row r="952">
          <cell r="D952" t="str">
            <v>043060017</v>
          </cell>
          <cell r="E952" t="str">
            <v>HERRAJES Y MATERIALES DE CONEXIÓN PARA CABLE CONDUCTOR Y DE GUARDA DE ACERO GALVANIZADO</v>
          </cell>
        </row>
        <row r="953">
          <cell r="D953" t="str">
            <v>043060020</v>
          </cell>
          <cell r="E953" t="str">
            <v>HERRAJES Y MATERIALES DE CONEXIÓN PARA CABLE CONDUCTOR Y DE GUARDA DE ACERO INOXIDABLE</v>
          </cell>
        </row>
        <row r="954">
          <cell r="D954" t="str">
            <v>043060026</v>
          </cell>
          <cell r="E954" t="str">
            <v>HERRAJES Y MATERIALES DE CONEXIÓN PARA CABLE DE FIBRA ÓPTICA ADSS</v>
          </cell>
        </row>
        <row r="955">
          <cell r="D955" t="str">
            <v>043060028</v>
          </cell>
          <cell r="E955" t="str">
            <v>HERRAJES Y MATERIALES DE CONEXIÓN PARA CABLE DE FIBRA ÓPTICA OPGW</v>
          </cell>
        </row>
        <row r="956">
          <cell r="D956" t="str">
            <v>043073719</v>
          </cell>
          <cell r="E956" t="str">
            <v>HERRAJES Y MATERIALES DE CONEXIÓN PARA CABLE CONDUCTOR Y DE GUARDA DE ACERO GALVANIZADO</v>
          </cell>
        </row>
        <row r="957">
          <cell r="D957" t="str">
            <v>043073719</v>
          </cell>
          <cell r="E957" t="str">
            <v>HERRAJES Y MATERIALES DE CONEXIÓN PARA CABLE CONDUCTOR Y DE GUARDA DE ACERO GALVANIZADO</v>
          </cell>
        </row>
        <row r="958">
          <cell r="D958" t="str">
            <v>043073720</v>
          </cell>
          <cell r="E958" t="str">
            <v>HERRAJES Y MATERIALES DE CONEXIÓN PARA CABLE CONDUCTOR Y DE GUARDA DE ACERO INOXIDABLE</v>
          </cell>
        </row>
        <row r="959">
          <cell r="D959" t="str">
            <v>043073720</v>
          </cell>
          <cell r="E959" t="str">
            <v>HERRAJES Y MATERIALES DE CONEXIÓN PARA CABLE CONDUCTOR Y DE GUARDA DE ACERO INOXIDABLE</v>
          </cell>
        </row>
        <row r="960">
          <cell r="D960" t="str">
            <v>043073722</v>
          </cell>
          <cell r="E960" t="str">
            <v>HERRAJES Y MATERIALES DE CONEXIÓN PARA CABLE DE FIBRA ÓPTICA</v>
          </cell>
        </row>
        <row r="961">
          <cell r="D961" t="str">
            <v>043073722</v>
          </cell>
          <cell r="E961" t="str">
            <v>HERRAJES Y MATERIALES DE CONEXIÓN PARA CABLE DE FIBRA ÓPTICA</v>
          </cell>
        </row>
        <row r="962">
          <cell r="D962" t="str">
            <v>043080011</v>
          </cell>
          <cell r="E962" t="str">
            <v>HERRAJES / ACCESORIOS ACERO GALVANIZADO</v>
          </cell>
        </row>
        <row r="963">
          <cell r="D963" t="str">
            <v>043080012</v>
          </cell>
          <cell r="E963" t="str">
            <v>HERRAJES / ACCESORIOS ACERO INOXIDABLE</v>
          </cell>
        </row>
        <row r="964">
          <cell r="D964" t="str">
            <v>043080013</v>
          </cell>
          <cell r="E964" t="str">
            <v>HERRAJES / ACCESORIOS ALUMINIO</v>
          </cell>
        </row>
        <row r="965">
          <cell r="D965" t="str">
            <v>044010004</v>
          </cell>
          <cell r="E965" t="str">
            <v>CATALOGO MATERIAIS ELETRICOS</v>
          </cell>
        </row>
        <row r="966">
          <cell r="D966" t="str">
            <v>044010022</v>
          </cell>
          <cell r="E966" t="str">
            <v>FERRAMENTAS/EQUIP APOIO SERV/INSTR. ANALISE, MEDICAO ELETR</v>
          </cell>
        </row>
        <row r="967">
          <cell r="D967" t="str">
            <v>044020001</v>
          </cell>
          <cell r="E967" t="str">
            <v>HERRAMIENTAS ESPECIALIZADAS PARA MANTENIMIENTO ELÉCTRICO</v>
          </cell>
        </row>
        <row r="968">
          <cell r="D968" t="str">
            <v>044040014</v>
          </cell>
          <cell r="E968" t="str">
            <v>HERRAMIENTAS ESPECIALIZADAS PARA MANTENIMIENTO ELÉCTRICO</v>
          </cell>
        </row>
        <row r="969">
          <cell r="D969" t="str">
            <v>044050005</v>
          </cell>
          <cell r="E969" t="str">
            <v>EQUIPOS DE MANTENIMIENTO ELECTROMECÁNICO</v>
          </cell>
        </row>
        <row r="970">
          <cell r="D970" t="str">
            <v>044050005</v>
          </cell>
          <cell r="E970" t="str">
            <v>EQUIPOS DE MANTENIMIENTO ELECTROMECÁNICO</v>
          </cell>
        </row>
        <row r="971">
          <cell r="D971" t="str">
            <v>044050005</v>
          </cell>
          <cell r="E971" t="str">
            <v>EQUIPOS DE MANTENIMIENTO ELECTROMECÁNICO</v>
          </cell>
        </row>
        <row r="972">
          <cell r="D972" t="str">
            <v>044050017</v>
          </cell>
          <cell r="E972" t="str">
            <v>INSTRUMENTOS DE INSPECCIÓN</v>
          </cell>
        </row>
        <row r="973">
          <cell r="D973" t="str">
            <v>044050017</v>
          </cell>
          <cell r="E973" t="str">
            <v>INSTRUMENTOS DE INSPECCIÓN</v>
          </cell>
        </row>
        <row r="974">
          <cell r="D974" t="str">
            <v>044050017</v>
          </cell>
          <cell r="E974" t="str">
            <v>INSTRUMENTOS DE INSPECCIÓN</v>
          </cell>
        </row>
        <row r="975">
          <cell r="D975" t="str">
            <v>044050018</v>
          </cell>
          <cell r="E975" t="str">
            <v>INSTRUMENTOS DE MEDICIÓN</v>
          </cell>
        </row>
        <row r="976">
          <cell r="D976" t="str">
            <v>044050018</v>
          </cell>
          <cell r="E976" t="str">
            <v>INSTRUMENTOS DE MEDICIÓN</v>
          </cell>
        </row>
        <row r="977">
          <cell r="D977" t="str">
            <v>044050018</v>
          </cell>
          <cell r="E977" t="str">
            <v>INSTRUMENTOS DE MEDICIÓN</v>
          </cell>
        </row>
        <row r="978">
          <cell r="D978" t="str">
            <v>044050021</v>
          </cell>
          <cell r="E978" t="str">
            <v>EQUIPOS DE PRUEBAS</v>
          </cell>
        </row>
        <row r="979">
          <cell r="D979" t="str">
            <v>044050021</v>
          </cell>
          <cell r="E979" t="str">
            <v>EQUIPOS DE PRUEBAS</v>
          </cell>
        </row>
        <row r="980">
          <cell r="D980" t="str">
            <v>044050021</v>
          </cell>
          <cell r="E980" t="str">
            <v>EQUIPOS DE PRUEBAS</v>
          </cell>
        </row>
        <row r="981">
          <cell r="D981" t="str">
            <v>044073807</v>
          </cell>
          <cell r="E981" t="str">
            <v>CABLES Y ACCESORIOS PARA EQUIPOS DE PRUEBAS PRIMARIAS A EQUIPOS DE PATIO</v>
          </cell>
        </row>
        <row r="982">
          <cell r="D982" t="str">
            <v>044073807</v>
          </cell>
          <cell r="E982" t="str">
            <v>CABLES Y ACCESORIOS PARA EQUIPOS DE PRUEBAS PRIMARIAS A EQUIPOS DE PATIO</v>
          </cell>
        </row>
        <row r="983">
          <cell r="D983" t="str">
            <v>044073816</v>
          </cell>
          <cell r="E983" t="str">
            <v>EQUIPOS DE MEDICIÓN Y CONTROL DE VARIABLES ELÉCTRICAS</v>
          </cell>
        </row>
        <row r="984">
          <cell r="D984" t="str">
            <v>044073816</v>
          </cell>
          <cell r="E984" t="str">
            <v>EQUIPOS DE MEDICIÓN Y CONTROL DE VARIABLES ELÉCTRICAS</v>
          </cell>
        </row>
        <row r="985">
          <cell r="D985" t="str">
            <v>044073817</v>
          </cell>
          <cell r="E985" t="str">
            <v>EQUIPOS DE MEDICIÓN Y CONTROL DE VARIABLES MECÁNICAS</v>
          </cell>
        </row>
        <row r="986">
          <cell r="D986" t="str">
            <v>044073817</v>
          </cell>
          <cell r="E986" t="str">
            <v>EQUIPOS DE MEDICIÓN Y CONTROL DE VARIABLES MECÁNICAS</v>
          </cell>
        </row>
        <row r="987">
          <cell r="D987" t="str">
            <v>044073820</v>
          </cell>
          <cell r="E987" t="str">
            <v>HERRAMIENTAS PARA TERMINALES Y CONECTORES</v>
          </cell>
        </row>
        <row r="988">
          <cell r="D988" t="str">
            <v>044073820</v>
          </cell>
          <cell r="E988" t="str">
            <v>HERRAMIENTAS PARA TERMINALES Y CONECTORES</v>
          </cell>
        </row>
        <row r="989">
          <cell r="D989" t="str">
            <v>044073824</v>
          </cell>
          <cell r="E989" t="str">
            <v>PÉRTIGAS</v>
          </cell>
        </row>
        <row r="990">
          <cell r="D990" t="str">
            <v>044073824</v>
          </cell>
          <cell r="E990" t="str">
            <v>PÉRTIGAS</v>
          </cell>
        </row>
        <row r="991">
          <cell r="D991" t="str">
            <v>044080012</v>
          </cell>
          <cell r="E991" t="str">
            <v>EQUIPOS DE PRUEBAS</v>
          </cell>
        </row>
        <row r="992">
          <cell r="D992" t="str">
            <v>044080013</v>
          </cell>
          <cell r="E992" t="str">
            <v>HERRAMIENTAS</v>
          </cell>
        </row>
        <row r="993">
          <cell r="D993" t="str">
            <v>045010001</v>
          </cell>
          <cell r="E993" t="str">
            <v>EPIS E EPCS</v>
          </cell>
        </row>
        <row r="994">
          <cell r="D994" t="str">
            <v>045010019</v>
          </cell>
          <cell r="E994" t="str">
            <v>UNIFORMES</v>
          </cell>
        </row>
        <row r="995">
          <cell r="D995" t="str">
            <v>045010020</v>
          </cell>
          <cell r="E995" t="str">
            <v>EQUIPAMENTO COMBATE INCENDIO E SINALIZAÇÃO SEGURANÇA</v>
          </cell>
        </row>
        <row r="996">
          <cell r="D996" t="str">
            <v>045020002</v>
          </cell>
          <cell r="E996" t="str">
            <v>IMPLEMENTOS DE SEGURIDAD INDUSTRIAL</v>
          </cell>
        </row>
        <row r="997">
          <cell r="D997" t="str">
            <v>045040011</v>
          </cell>
          <cell r="E997" t="str">
            <v>IMPLEMENTOS DE SEGURIDAD INDUSTRIAL</v>
          </cell>
        </row>
        <row r="998">
          <cell r="D998" t="str">
            <v>045040017</v>
          </cell>
          <cell r="E998" t="str">
            <v>ELEMENTOS PARA ATENCIÓN DE EMERGENCIAS</v>
          </cell>
        </row>
        <row r="999">
          <cell r="D999" t="str">
            <v>045040018</v>
          </cell>
          <cell r="E999" t="str">
            <v>IMPLEMENTOS PARA TRABAJO EN ALTURAS</v>
          </cell>
        </row>
        <row r="1000">
          <cell r="D1000" t="str">
            <v>045050008</v>
          </cell>
          <cell r="E1000" t="str">
            <v>EPP</v>
          </cell>
        </row>
        <row r="1001">
          <cell r="D1001" t="str">
            <v>045050008</v>
          </cell>
          <cell r="E1001" t="str">
            <v>EPP</v>
          </cell>
        </row>
        <row r="1002">
          <cell r="D1002" t="str">
            <v>045050008</v>
          </cell>
          <cell r="E1002" t="str">
            <v>EPP</v>
          </cell>
        </row>
        <row r="1003">
          <cell r="D1003" t="str">
            <v>045050009</v>
          </cell>
          <cell r="E1003" t="str">
            <v>EXTINTORES</v>
          </cell>
        </row>
        <row r="1004">
          <cell r="D1004" t="str">
            <v>045050009</v>
          </cell>
          <cell r="E1004" t="str">
            <v>EXTINTORES</v>
          </cell>
        </row>
        <row r="1005">
          <cell r="D1005" t="str">
            <v>045050009</v>
          </cell>
          <cell r="E1005" t="str">
            <v>EXTINTORES</v>
          </cell>
        </row>
        <row r="1006">
          <cell r="D1006" t="str">
            <v>045050015</v>
          </cell>
          <cell r="E1006" t="str">
            <v>ROPA DE TRABAJO CON TENSIÓN</v>
          </cell>
        </row>
        <row r="1007">
          <cell r="D1007" t="str">
            <v>045050015</v>
          </cell>
          <cell r="E1007" t="str">
            <v>ROPA DE TRABAJO CON TENSIÓN</v>
          </cell>
        </row>
        <row r="1008">
          <cell r="D1008" t="str">
            <v>045050015</v>
          </cell>
          <cell r="E1008" t="str">
            <v>ROPA DE TRABAJO CON TENSIÓN</v>
          </cell>
        </row>
        <row r="1009">
          <cell r="D1009" t="str">
            <v>045060003</v>
          </cell>
          <cell r="E1009" t="str">
            <v>ELEMENTOS DE PROTECCIÓN PERSONAL</v>
          </cell>
        </row>
        <row r="1010">
          <cell r="D1010" t="str">
            <v>045060006</v>
          </cell>
          <cell r="E1010" t="str">
            <v>ELEMENTOS PARA ATENCIÓN DE EMERGENCIAS</v>
          </cell>
        </row>
        <row r="1011">
          <cell r="D1011" t="str">
            <v>045071703</v>
          </cell>
          <cell r="E1011" t="str">
            <v>ELEMENTOS DE PROTECCIÓN PERSONAL</v>
          </cell>
        </row>
        <row r="1012">
          <cell r="D1012" t="str">
            <v>045071703</v>
          </cell>
          <cell r="E1012" t="str">
            <v>ELEMENTOS DE PROTECCIÓN PERSONAL</v>
          </cell>
        </row>
        <row r="1013">
          <cell r="D1013" t="str">
            <v>045071704</v>
          </cell>
          <cell r="E1013" t="str">
            <v>ELEMENTOS PARA ATENCIÓN DE EMERGENCIAS</v>
          </cell>
        </row>
        <row r="1014">
          <cell r="D1014" t="str">
            <v>045071704</v>
          </cell>
          <cell r="E1014" t="str">
            <v>ELEMENTOS PARA ATENCIÓN DE EMERGENCIAS</v>
          </cell>
        </row>
        <row r="1015">
          <cell r="D1015" t="str">
            <v>045071705</v>
          </cell>
          <cell r="E1015" t="str">
            <v>IMPLEMENTOS PARA TRABAJO EN ALTURAS</v>
          </cell>
        </row>
        <row r="1016">
          <cell r="D1016" t="str">
            <v>045071705</v>
          </cell>
          <cell r="E1016" t="str">
            <v>IMPLEMENTOS PARA TRABAJO EN ALTURAS</v>
          </cell>
        </row>
        <row r="1017">
          <cell r="D1017" t="str">
            <v>045080012</v>
          </cell>
          <cell r="E1017" t="str">
            <v>IMPLEMENTOS DE SEGURIDAD INDUSTRIAL</v>
          </cell>
        </row>
        <row r="1018">
          <cell r="D1018" t="str">
            <v>045080016</v>
          </cell>
          <cell r="E1018" t="str">
            <v>SEGURIDAD INDUSTRIAL / EPP</v>
          </cell>
        </row>
        <row r="1019">
          <cell r="D1019" t="str">
            <v>046010006</v>
          </cell>
          <cell r="E1019" t="str">
            <v>IMPRESSÃO E FOTOCÓPIAS</v>
          </cell>
        </row>
        <row r="1020">
          <cell r="D1020" t="str">
            <v>046020002</v>
          </cell>
          <cell r="E1020" t="str">
            <v>IMPRESIÓN Y REPROGRAFÍA</v>
          </cell>
        </row>
        <row r="1021">
          <cell r="D1021" t="str">
            <v>046040009</v>
          </cell>
          <cell r="E1021" t="str">
            <v>SERVICIOS DE IMPRESIÓN Y REPROGRAFÍA</v>
          </cell>
        </row>
        <row r="1022">
          <cell r="D1022" t="str">
            <v>046050001</v>
          </cell>
          <cell r="E1022" t="str">
            <v>FOTOCOPIADO E IMPRESIÓN</v>
          </cell>
        </row>
        <row r="1023">
          <cell r="D1023" t="str">
            <v>046050001</v>
          </cell>
          <cell r="E1023" t="str">
            <v>FOTOCOPIADO E IMPRESIÓN</v>
          </cell>
        </row>
        <row r="1024">
          <cell r="D1024" t="str">
            <v>046050001</v>
          </cell>
          <cell r="E1024" t="str">
            <v>FOTOCOPIADO E IMPRESIÓN</v>
          </cell>
        </row>
        <row r="1025">
          <cell r="D1025" t="str">
            <v>046060003</v>
          </cell>
          <cell r="E1025" t="str">
            <v>IMPRESIÓN Y REPROGRAFÍA</v>
          </cell>
        </row>
        <row r="1026">
          <cell r="D1026" t="str">
            <v>046070811</v>
          </cell>
          <cell r="E1026" t="str">
            <v>IMPRESIÓN Y REPROGRAFÍA</v>
          </cell>
        </row>
        <row r="1027">
          <cell r="D1027" t="str">
            <v>046070811</v>
          </cell>
          <cell r="E1027" t="str">
            <v>IMPRESIÓN Y REPROGRAFÍA</v>
          </cell>
        </row>
        <row r="1028">
          <cell r="D1028" t="str">
            <v>046080010</v>
          </cell>
          <cell r="E1028" t="str">
            <v>SERVICIOS DE IMPRESIÓN Y REPROGRAFÍA</v>
          </cell>
        </row>
        <row r="1029">
          <cell r="D1029" t="str">
            <v>046090005</v>
          </cell>
          <cell r="E1029" t="str">
            <v>IMPRESIÓN, REPROGRAFÍA Y DUPLICACIÓN DE INFORMACIÓN</v>
          </cell>
        </row>
        <row r="1030">
          <cell r="D1030" t="str">
            <v>046090007</v>
          </cell>
          <cell r="E1030" t="str">
            <v>SERVICIOS DE COPIAS EN BLANCO Y NEGRO O DE COTEJO</v>
          </cell>
        </row>
        <row r="1031">
          <cell r="D1031" t="str">
            <v>046090011</v>
          </cell>
          <cell r="E1031" t="str">
            <v>TIPOGRAFÍA</v>
          </cell>
        </row>
        <row r="1032">
          <cell r="D1032" t="str">
            <v>046110012</v>
          </cell>
          <cell r="E1032" t="str">
            <v>FOTOCOPIAS</v>
          </cell>
        </row>
        <row r="1033">
          <cell r="D1033" t="str">
            <v>046110013</v>
          </cell>
          <cell r="E1033" t="str">
            <v>OFCENTRAL FOTOCOPIAS</v>
          </cell>
        </row>
        <row r="1034">
          <cell r="D1034" t="str">
            <v>047010001</v>
          </cell>
          <cell r="E1034" t="str">
            <v xml:space="preserve">FISCALIZAÇÃO DE OBRAS </v>
          </cell>
        </row>
        <row r="1035">
          <cell r="D1035" t="str">
            <v>047010020</v>
          </cell>
          <cell r="E1035" t="str">
            <v xml:space="preserve">COMISSIONAMENTO DE OBRAS </v>
          </cell>
        </row>
        <row r="1036">
          <cell r="D1036" t="str">
            <v>047020005</v>
          </cell>
          <cell r="E1036" t="str">
            <v>INTERVENTORÍA O CONTROL DE OBRA</v>
          </cell>
        </row>
        <row r="1037">
          <cell r="D1037" t="str">
            <v>047030013</v>
          </cell>
          <cell r="E1037" t="str">
            <v>INTERVENTORÍA ADECUACIONES CIVILES Y/O ELÉCTRICAS</v>
          </cell>
        </row>
        <row r="1038">
          <cell r="D1038" t="str">
            <v>047030013</v>
          </cell>
          <cell r="E1038" t="str">
            <v>INTERVENTORÍA ADECUACIONES CIVILES Y/O ELÉCTRICAS</v>
          </cell>
        </row>
        <row r="1039">
          <cell r="D1039" t="str">
            <v>047030013</v>
          </cell>
          <cell r="E1039" t="str">
            <v>INTERVENTORÍA ADECUACIONES CIVILES Y/O ELÉCTRICAS</v>
          </cell>
        </row>
        <row r="1040">
          <cell r="D1040" t="str">
            <v>047030013</v>
          </cell>
          <cell r="E1040" t="str">
            <v>INTERVENTORÍA ADECUACIONES CIVILES Y/O ELÉCTRICAS</v>
          </cell>
        </row>
        <row r="1041">
          <cell r="D1041" t="str">
            <v>047030019</v>
          </cell>
          <cell r="E1041" t="str">
            <v>INTERVENTORÍA CONSTRUCCIÓN REDES FO</v>
          </cell>
        </row>
        <row r="1042">
          <cell r="D1042" t="str">
            <v>047030019</v>
          </cell>
          <cell r="E1042" t="str">
            <v>INTERVENTORÍA CONSTRUCCIÓN REDES FO</v>
          </cell>
        </row>
        <row r="1043">
          <cell r="D1043" t="str">
            <v>047030019</v>
          </cell>
          <cell r="E1043" t="str">
            <v>INTERVENTORÍA CONSTRUCCIÓN REDES FO</v>
          </cell>
        </row>
        <row r="1044">
          <cell r="D1044" t="str">
            <v>047030019</v>
          </cell>
          <cell r="E1044" t="str">
            <v>INTERVENTORÍA CONSTRUCCIÓN REDES FO</v>
          </cell>
        </row>
        <row r="1045">
          <cell r="D1045" t="str">
            <v>047040003</v>
          </cell>
          <cell r="E1045" t="str">
            <v>INTERVENTORÍA O CONTROL DE OBRA</v>
          </cell>
        </row>
        <row r="1046">
          <cell r="D1046" t="str">
            <v>047050004</v>
          </cell>
          <cell r="E1046" t="str">
            <v>INTERVENTORÍA O CONTROL DE OBRA</v>
          </cell>
        </row>
        <row r="1047">
          <cell r="D1047" t="str">
            <v>047050004</v>
          </cell>
          <cell r="E1047" t="str">
            <v>INTERVENTORÍA O CONTROL DE OBRA</v>
          </cell>
        </row>
        <row r="1048">
          <cell r="D1048" t="str">
            <v>047050004</v>
          </cell>
          <cell r="E1048" t="str">
            <v>INTERVENTORÍA O CONTROL DE OBRA</v>
          </cell>
        </row>
        <row r="1049">
          <cell r="D1049" t="str">
            <v>047060006</v>
          </cell>
          <cell r="E1049" t="str">
            <v>INTERVENTORÍA O CONTROL DE OBRA PARA LÍNEAS DE TRANSMISIÓN DE ENERGÍA</v>
          </cell>
        </row>
        <row r="1050">
          <cell r="D1050" t="str">
            <v>047060011</v>
          </cell>
          <cell r="E1050" t="str">
            <v>INTERVENTORÍA O CONTROL DE OBRA PARA SUBESTACIONES</v>
          </cell>
        </row>
        <row r="1051">
          <cell r="D1051" t="str">
            <v>047060015</v>
          </cell>
          <cell r="E1051" t="str">
            <v>INTERVENTORÍA O CONTROL DE OBRAS CIVILES MAYORES</v>
          </cell>
        </row>
        <row r="1052">
          <cell r="D1052" t="str">
            <v>047070301</v>
          </cell>
          <cell r="E1052" t="str">
            <v>INTERVENTORÍA O CONTROL DE OBRA PARA LÍNEAS DE TRANSMISIÓN DE ENERGÍA</v>
          </cell>
        </row>
        <row r="1053">
          <cell r="D1053" t="str">
            <v>047070301</v>
          </cell>
          <cell r="E1053" t="str">
            <v>INTERVENTORÍA O CONTROL DE OBRA PARA LÍNEAS DE TRANSMISIÓN DE ENERGÍA</v>
          </cell>
        </row>
        <row r="1054">
          <cell r="D1054" t="str">
            <v>047070303</v>
          </cell>
          <cell r="E1054" t="str">
            <v>INTERVENTORÍA O CONTROL DE OBRA PARA PROYECTOS DE TRANSMISIÓN DE DATOS</v>
          </cell>
        </row>
        <row r="1055">
          <cell r="D1055" t="str">
            <v>047070303</v>
          </cell>
          <cell r="E1055" t="str">
            <v>INTERVENTORÍA O CONTROL DE OBRA PARA PROYECTOS DE TRANSMISIÓN DE DATOS</v>
          </cell>
        </row>
        <row r="1056">
          <cell r="D1056" t="str">
            <v>047070304</v>
          </cell>
          <cell r="E1056" t="str">
            <v>INTERVENTORÍA O CONTROL DE OBRA PARA SUBESTACIONES</v>
          </cell>
        </row>
        <row r="1057">
          <cell r="D1057" t="str">
            <v>047070304</v>
          </cell>
          <cell r="E1057" t="str">
            <v>INTERVENTORÍA O CONTROL DE OBRA PARA SUBESTACIONES</v>
          </cell>
        </row>
        <row r="1058">
          <cell r="D1058" t="str">
            <v>047080002</v>
          </cell>
          <cell r="E1058" t="str">
            <v>INTERVENTORIA</v>
          </cell>
        </row>
        <row r="1059">
          <cell r="D1059" t="str">
            <v>048050001</v>
          </cell>
          <cell r="E1059" t="str">
            <v>EQUIPOS DE TRABAJOS EN CALIENTE</v>
          </cell>
        </row>
        <row r="1060">
          <cell r="D1060" t="str">
            <v>048050001</v>
          </cell>
          <cell r="E1060" t="str">
            <v>EQUIPOS DE TRABAJOS EN CALIENTE</v>
          </cell>
        </row>
        <row r="1061">
          <cell r="D1061" t="str">
            <v>048050001</v>
          </cell>
          <cell r="E1061" t="str">
            <v>EQUIPOS DE TRABAJOS EN CALIENTE</v>
          </cell>
        </row>
        <row r="1062">
          <cell r="D1062" t="str">
            <v>048080002</v>
          </cell>
          <cell r="E1062" t="str">
            <v>LAVADO EN CALIENTE LINEAS</v>
          </cell>
        </row>
        <row r="1063">
          <cell r="D1063" t="str">
            <v>048080003</v>
          </cell>
          <cell r="E1063" t="str">
            <v>LAVADO EN CALIENTE SUBESTACIONES</v>
          </cell>
        </row>
        <row r="1064">
          <cell r="D1064" t="str">
            <v>049010001</v>
          </cell>
          <cell r="E1064" t="str">
            <v>LICENCIAMIENTO DE SISTEMAS OPERACIONAIS PADRÕES</v>
          </cell>
        </row>
        <row r="1065">
          <cell r="D1065" t="str">
            <v>049020002</v>
          </cell>
          <cell r="E1065" t="str">
            <v>SOLUCIONES ESTÁNDAR DE PLATAFORMA BASE Y DE PRODUCTIVIDAD</v>
          </cell>
        </row>
        <row r="1066">
          <cell r="D1066" t="str">
            <v>049040004</v>
          </cell>
          <cell r="E1066" t="str">
            <v>SOLUCIONES ESTÁNDAR DE PLATAFORMA BASE Y DE PRODUCTIVIDAD</v>
          </cell>
        </row>
        <row r="1067">
          <cell r="D1067" t="str">
            <v>049050006</v>
          </cell>
          <cell r="E1067" t="str">
            <v>LICENCIAMIENTO MICROSOFT</v>
          </cell>
        </row>
        <row r="1068">
          <cell r="D1068" t="str">
            <v>049050006</v>
          </cell>
          <cell r="E1068" t="str">
            <v>LICENCIAMIENTO MICROSOFT</v>
          </cell>
        </row>
        <row r="1069">
          <cell r="D1069" t="str">
            <v>049050006</v>
          </cell>
          <cell r="E1069" t="str">
            <v>LICENCIAMIENTO MICROSOFT</v>
          </cell>
        </row>
        <row r="1070">
          <cell r="D1070" t="str">
            <v>049060005</v>
          </cell>
          <cell r="E1070" t="str">
            <v>LICENCIAMIENTO MICROSOFT</v>
          </cell>
        </row>
        <row r="1071">
          <cell r="D1071" t="str">
            <v>049070818</v>
          </cell>
          <cell r="E1071" t="str">
            <v>SOLUCIONES ESTÁNDAR DE PLATAFORMA BASE Y DE PRODUCTIVIDAD</v>
          </cell>
        </row>
        <row r="1072">
          <cell r="D1072" t="str">
            <v>049070818</v>
          </cell>
          <cell r="E1072" t="str">
            <v>SOLUCIONES ESTÁNDAR DE PLATAFORMA BASE Y DE PRODUCTIVIDAD</v>
          </cell>
        </row>
        <row r="1073">
          <cell r="D1073" t="str">
            <v>049080007</v>
          </cell>
          <cell r="E1073" t="str">
            <v>SOLUCIONES ESTÁNDAR DE PLATAFORMA BASE Y DE PRODUCTIVIDAD</v>
          </cell>
        </row>
        <row r="1074">
          <cell r="D1074" t="str">
            <v>049090008</v>
          </cell>
          <cell r="E1074" t="str">
            <v>LICENCIAMIENTO MICROSOFT</v>
          </cell>
        </row>
        <row r="1075">
          <cell r="D1075" t="str">
            <v>049110009</v>
          </cell>
          <cell r="E1075" t="str">
            <v>LICENCIAS SOFTWARE</v>
          </cell>
        </row>
        <row r="1076">
          <cell r="D1076" t="str">
            <v>050010008</v>
          </cell>
          <cell r="E1076" t="str">
            <v>SOLUÇÕES DE ERP E SISTEMAS VINCULADOS</v>
          </cell>
        </row>
        <row r="1077">
          <cell r="D1077" t="str">
            <v>050020007</v>
          </cell>
          <cell r="E1077" t="str">
            <v>SOLUCIONES DE ERP Y SISTEMAS VINCULADOS</v>
          </cell>
        </row>
        <row r="1078">
          <cell r="D1078" t="str">
            <v>050040009</v>
          </cell>
          <cell r="E1078" t="str">
            <v>LICENCIAMIENTO SAP</v>
          </cell>
        </row>
        <row r="1079">
          <cell r="D1079" t="str">
            <v>050050006</v>
          </cell>
          <cell r="E1079" t="str">
            <v>LICENCIAMIENTO SAP</v>
          </cell>
        </row>
        <row r="1080">
          <cell r="D1080" t="str">
            <v>050050006</v>
          </cell>
          <cell r="E1080" t="str">
            <v>LICENCIAMIENTO SAP</v>
          </cell>
        </row>
        <row r="1081">
          <cell r="D1081" t="str">
            <v>050050006</v>
          </cell>
          <cell r="E1081" t="str">
            <v>LICENCIAMIENTO SAP</v>
          </cell>
        </row>
        <row r="1082">
          <cell r="D1082" t="str">
            <v>050060005</v>
          </cell>
          <cell r="E1082" t="str">
            <v>LICENCIAMIENTO SAP</v>
          </cell>
        </row>
        <row r="1083">
          <cell r="D1083" t="str">
            <v>050070819</v>
          </cell>
          <cell r="E1083" t="str">
            <v>SOLUCIONES DE ERP Y SISTEMAS VINCULADOS</v>
          </cell>
        </row>
        <row r="1084">
          <cell r="D1084" t="str">
            <v>050070819</v>
          </cell>
          <cell r="E1084" t="str">
            <v>SOLUCIONES DE ERP Y SISTEMAS VINCULADOS</v>
          </cell>
        </row>
        <row r="1085">
          <cell r="D1085" t="str">
            <v>050080001</v>
          </cell>
          <cell r="E1085" t="str">
            <v>SOLUCIONES DE ERP Y SISTEMAS VINCULADOS</v>
          </cell>
        </row>
        <row r="1086">
          <cell r="D1086" t="str">
            <v>050090002</v>
          </cell>
          <cell r="E1086" t="str">
            <v>LICENCIAMIENTO SAP</v>
          </cell>
        </row>
        <row r="1087">
          <cell r="D1087" t="str">
            <v>050110010</v>
          </cell>
          <cell r="E1087" t="str">
            <v>LICENCIAS Y SOFTWARE</v>
          </cell>
        </row>
        <row r="1088">
          <cell r="D1088" t="str">
            <v>051010003</v>
          </cell>
          <cell r="E1088" t="str">
            <v>SOFTWARE ESPECIALIZADO</v>
          </cell>
        </row>
        <row r="1089">
          <cell r="D1089" t="str">
            <v>051010012</v>
          </cell>
          <cell r="E1089" t="str">
            <v>LICENÇA USO SOFTWARE</v>
          </cell>
        </row>
        <row r="1090">
          <cell r="D1090" t="str">
            <v>051020001</v>
          </cell>
          <cell r="E1090" t="str">
            <v>SOLUCIONES SOFTWARE COMERCIALES (NO VINCULADAS A ERP NI A PLATAFORMA BASE Y DE PRODUCTIVIDAD)</v>
          </cell>
        </row>
        <row r="1091">
          <cell r="D1091" t="str">
            <v>051110013</v>
          </cell>
          <cell r="E1091" t="str">
            <v>SOLUCIONES SOFTWARE COMERCIALES (NO VINCULADAS A ERP NI A PLATAFORMA BASE Y DE PRODUCTIVIDAD)</v>
          </cell>
        </row>
        <row r="1092">
          <cell r="D1092" t="str">
            <v>051030009</v>
          </cell>
          <cell r="E1092" t="str">
            <v>SERVICIOS TELEMATICOS</v>
          </cell>
        </row>
        <row r="1093">
          <cell r="D1093" t="str">
            <v>051030009</v>
          </cell>
          <cell r="E1093" t="str">
            <v>SERVICIOS TELEMATICOS</v>
          </cell>
        </row>
        <row r="1094">
          <cell r="D1094" t="str">
            <v>051030009</v>
          </cell>
          <cell r="E1094" t="str">
            <v>SERVICIOS TELEMATICOS</v>
          </cell>
        </row>
        <row r="1095">
          <cell r="D1095" t="str">
            <v>051030009</v>
          </cell>
          <cell r="E1095" t="str">
            <v>SERVICIOS TELEMATICOS</v>
          </cell>
        </row>
        <row r="1096">
          <cell r="D1096" t="str">
            <v>051030011</v>
          </cell>
          <cell r="E1096" t="str">
            <v>SUSCRIPCIONES DE SOLUCIONES EN LA NUBE</v>
          </cell>
        </row>
        <row r="1097">
          <cell r="D1097" t="str">
            <v>051030011</v>
          </cell>
          <cell r="E1097" t="str">
            <v>SUSCRIPCIONES DE SOLUCIONES EN LA NUBE</v>
          </cell>
        </row>
        <row r="1098">
          <cell r="D1098" t="str">
            <v>051030011</v>
          </cell>
          <cell r="E1098" t="str">
            <v>SUSCRIPCIONES DE SOLUCIONES EN LA NUBE</v>
          </cell>
        </row>
        <row r="1099">
          <cell r="D1099" t="str">
            <v>051030011</v>
          </cell>
          <cell r="E1099" t="str">
            <v>SUSCRIPCIONES DE SOLUCIONES EN LA NUBE</v>
          </cell>
        </row>
        <row r="1100">
          <cell r="D1100" t="str">
            <v>051030010</v>
          </cell>
          <cell r="E1100" t="str">
            <v>MANTENIMIENTO LICENCIAS</v>
          </cell>
        </row>
        <row r="1101">
          <cell r="D1101" t="str">
            <v>051030010</v>
          </cell>
          <cell r="E1101" t="str">
            <v>MANTENIMIENTO LICENCIAS</v>
          </cell>
        </row>
        <row r="1102">
          <cell r="D1102" t="str">
            <v>051030010</v>
          </cell>
          <cell r="E1102" t="str">
            <v>MANTENIMIENTO LICENCIAS</v>
          </cell>
        </row>
        <row r="1103">
          <cell r="D1103" t="str">
            <v>051030010</v>
          </cell>
          <cell r="E1103" t="str">
            <v>MANTENIMIENTO LICENCIAS</v>
          </cell>
        </row>
        <row r="1104">
          <cell r="D1104" t="str">
            <v>051040004</v>
          </cell>
          <cell r="E1104" t="str">
            <v>SOFTWARE ESPECIALIZADO</v>
          </cell>
        </row>
        <row r="1105">
          <cell r="D1105" t="str">
            <v>051050006</v>
          </cell>
          <cell r="E1105" t="str">
            <v>SOFTWARE ESPECIALIZADO</v>
          </cell>
        </row>
        <row r="1106">
          <cell r="D1106" t="str">
            <v>051050006</v>
          </cell>
          <cell r="E1106" t="str">
            <v>SOFTWARE ESPECIALIZADO</v>
          </cell>
        </row>
        <row r="1107">
          <cell r="D1107" t="str">
            <v>051050006</v>
          </cell>
          <cell r="E1107" t="str">
            <v>SOFTWARE ESPECIALIZADO</v>
          </cell>
        </row>
        <row r="1108">
          <cell r="D1108" t="str">
            <v>051050014</v>
          </cell>
          <cell r="E1108" t="str">
            <v>SOFTWARE GENÉRICO</v>
          </cell>
        </row>
        <row r="1109">
          <cell r="D1109" t="str">
            <v>051050014</v>
          </cell>
          <cell r="E1109" t="str">
            <v>SOFTWARE GENÉRICO</v>
          </cell>
        </row>
        <row r="1110">
          <cell r="D1110" t="str">
            <v>051050014</v>
          </cell>
          <cell r="E1110" t="str">
            <v>SOFTWARE GENÉRICO</v>
          </cell>
        </row>
        <row r="1111">
          <cell r="D1111" t="str">
            <v>051060005</v>
          </cell>
          <cell r="E1111" t="str">
            <v>SOFTWARE ESPECIALIZADO</v>
          </cell>
        </row>
        <row r="1112">
          <cell r="D1112" t="str">
            <v>051060015</v>
          </cell>
          <cell r="E1112" t="str">
            <v>n</v>
          </cell>
        </row>
        <row r="1113">
          <cell r="D1113" t="str">
            <v>051070807</v>
          </cell>
          <cell r="E1113" t="str">
            <v>HERRAMIENTAS DE USO Y PROPÓSITO ESPECÍFICO</v>
          </cell>
        </row>
        <row r="1114">
          <cell r="D1114" t="str">
            <v>051070807</v>
          </cell>
          <cell r="E1114" t="str">
            <v>HERRAMIENTAS DE USO Y PROPÓSITO ESPECÍFICO</v>
          </cell>
        </row>
        <row r="1115">
          <cell r="D1115" t="str">
            <v>051070808</v>
          </cell>
          <cell r="E1115" t="str">
            <v>HERRAMIENTAS DE USO Y PROPÓSITO GENÉRICO</v>
          </cell>
        </row>
        <row r="1116">
          <cell r="D1116" t="str">
            <v>051070808</v>
          </cell>
          <cell r="E1116" t="str">
            <v>HERRAMIENTAS DE USO Y PROPÓSITO GENÉRICO</v>
          </cell>
        </row>
        <row r="1117">
          <cell r="D1117" t="str">
            <v>051080016</v>
          </cell>
          <cell r="E1117" t="str">
            <v>SOLUCIONES SOFTWARE ESPECIALIZADOS</v>
          </cell>
        </row>
        <row r="1118">
          <cell r="D1118" t="str">
            <v>051090008</v>
          </cell>
          <cell r="E1118" t="str">
            <v>SOFTWARE FUNCIONAL ESPECÍFICO DE LA EMPRESA (INFRAESTRUCTURA - LICENCIAS)</v>
          </cell>
        </row>
        <row r="1119">
          <cell r="D1119" t="str">
            <v>051090017</v>
          </cell>
          <cell r="E1119" t="str">
            <v>SOFTWARE DE ARQUITECTURA DE SISTEMAS Y ANÁLISIS DE REQUERIMIENTOS</v>
          </cell>
        </row>
        <row r="1120">
          <cell r="D1120" t="str">
            <v>051090018</v>
          </cell>
          <cell r="E1120" t="str">
            <v>SOFTWARE DE CLASIFICACIÓN O CATEGORIZACIÓN</v>
          </cell>
        </row>
        <row r="1121">
          <cell r="D1121" t="str">
            <v>051090019</v>
          </cell>
          <cell r="E1121" t="str">
            <v>SOFTWARE DE DESARROLLO DE PLATAFORMAS WEB</v>
          </cell>
        </row>
        <row r="1122">
          <cell r="D1122" t="str">
            <v>051090020</v>
          </cell>
          <cell r="E1122" t="str">
            <v>SOFTWARE DE MANEJO DE LICENCIAS</v>
          </cell>
        </row>
        <row r="1123">
          <cell r="D1123" t="str">
            <v>051090021</v>
          </cell>
          <cell r="E1123" t="str">
            <v>SOFTWARE DE MANEJO DE PROYECTOS</v>
          </cell>
        </row>
        <row r="1124">
          <cell r="D1124" t="str">
            <v>051090022</v>
          </cell>
          <cell r="E1124" t="str">
            <v>SOFTWARE DE MANEJO DE RELACIONES CON EL CLIENTE (CRM)</v>
          </cell>
        </row>
        <row r="1125">
          <cell r="D1125" t="str">
            <v>051090023</v>
          </cell>
          <cell r="E1125" t="str">
            <v>SOFTWARE DE RECURSOS HUMANOS</v>
          </cell>
        </row>
        <row r="1126">
          <cell r="D1126" t="str">
            <v>051090024</v>
          </cell>
          <cell r="E1126" t="str">
            <v>SOFTWARE DE SERVIDOR DE PORTALES</v>
          </cell>
        </row>
        <row r="1127">
          <cell r="D1127" t="str">
            <v>051090025</v>
          </cell>
          <cell r="E1127" t="str">
            <v>SOFTWARE DE SISTEMA DE ARCHIVOS</v>
          </cell>
        </row>
        <row r="1128">
          <cell r="D1128" t="str">
            <v>051090026</v>
          </cell>
          <cell r="E1128" t="str">
            <v>SOFTWARE DE SISTEMA OPERATIVO</v>
          </cell>
        </row>
        <row r="1129">
          <cell r="D1129" t="str">
            <v>053010008</v>
          </cell>
          <cell r="E1129" t="str">
            <v xml:space="preserve">SERVIÇOS DE LOGISTICA </v>
          </cell>
        </row>
        <row r="1130">
          <cell r="D1130" t="str">
            <v>053010011</v>
          </cell>
          <cell r="E1130" t="str">
            <v>SERVIÇOS DE DESPACHANTE</v>
          </cell>
        </row>
        <row r="1131">
          <cell r="D1131" t="str">
            <v>053020002</v>
          </cell>
          <cell r="E1131" t="str">
            <v>LOGÍSTICA Y AGENCIAMIENTO ADUANERO</v>
          </cell>
        </row>
        <row r="1132">
          <cell r="D1132" t="str">
            <v>053030003</v>
          </cell>
          <cell r="E1132" t="str">
            <v>LOGÍSTICA Y AGENCIAMIENTO ADUANERO</v>
          </cell>
        </row>
        <row r="1133">
          <cell r="D1133" t="str">
            <v>053030003</v>
          </cell>
          <cell r="E1133" t="str">
            <v>LOGÍSTICA Y AGENCIAMIENTO ADUANERO</v>
          </cell>
        </row>
        <row r="1134">
          <cell r="D1134" t="str">
            <v>053030003</v>
          </cell>
          <cell r="E1134" t="str">
            <v>LOGÍSTICA Y AGENCIAMIENTO ADUANERO</v>
          </cell>
        </row>
        <row r="1135">
          <cell r="D1135" t="str">
            <v>053030003</v>
          </cell>
          <cell r="E1135" t="str">
            <v>LOGÍSTICA Y AGENCIAMIENTO ADUANERO</v>
          </cell>
        </row>
        <row r="1136">
          <cell r="D1136" t="str">
            <v>053040004</v>
          </cell>
          <cell r="E1136" t="str">
            <v>LOGÍSTICA Y AGENCIAMIENTO ADUANERO</v>
          </cell>
        </row>
        <row r="1137">
          <cell r="D1137" t="str">
            <v>053050001</v>
          </cell>
          <cell r="E1137" t="str">
            <v>LOGÍSTICA Y AGENCIAMIENTO ADUANERO</v>
          </cell>
        </row>
        <row r="1138">
          <cell r="D1138" t="str">
            <v>053050001</v>
          </cell>
          <cell r="E1138" t="str">
            <v>AGENCIA DE ADUANAS</v>
          </cell>
        </row>
        <row r="1139">
          <cell r="D1139" t="str">
            <v>053050001</v>
          </cell>
          <cell r="E1139" t="str">
            <v>AGENCIA DE ADUANAS</v>
          </cell>
        </row>
        <row r="1140">
          <cell r="D1140" t="str">
            <v>053060005</v>
          </cell>
          <cell r="E1140" t="str">
            <v>LOGÍSTICA Y AGENCIAMIENTO ADUANERO</v>
          </cell>
        </row>
        <row r="1141">
          <cell r="D1141" t="str">
            <v>053071913</v>
          </cell>
          <cell r="E1141" t="str">
            <v>LOGÍSTICA, AGENCIAMIENTO ADUANERO Y ACTIVIDADES COMPLEMENTARIAS</v>
          </cell>
        </row>
        <row r="1142">
          <cell r="D1142" t="str">
            <v>053071913</v>
          </cell>
          <cell r="E1142" t="str">
            <v>LOGÍSTICA, AGENCIAMIENTO ADUANERO Y ACTIVIDADES COMPLEMENTARIAS</v>
          </cell>
        </row>
        <row r="1143">
          <cell r="D1143" t="str">
            <v>053080006</v>
          </cell>
          <cell r="E1143" t="str">
            <v>LOGÍSTICA Y AGENCIAMIENTO ADUANERO</v>
          </cell>
        </row>
        <row r="1144">
          <cell r="D1144" t="str">
            <v>053090009</v>
          </cell>
          <cell r="E1144" t="str">
            <v>SERVICIOS AGENCIA ADUANA</v>
          </cell>
        </row>
        <row r="1145">
          <cell r="D1145" t="str">
            <v>053090010</v>
          </cell>
          <cell r="E1145" t="str">
            <v>SERVICIOS AGENCIA ADUANA IMPO - EXPO ENERGÍA</v>
          </cell>
        </row>
        <row r="1146">
          <cell r="D1146" t="str">
            <v>054020002</v>
          </cell>
          <cell r="E1146" t="str">
            <v>MANTENIMIENTO DE EQUIPOS DE TELECOMUNICACIONES</v>
          </cell>
        </row>
        <row r="1147">
          <cell r="D1147" t="str">
            <v>054030004</v>
          </cell>
          <cell r="E1147" t="str">
            <v>SOPORTE Y MANTENIMIENTO EQUIPOS TELCO</v>
          </cell>
        </row>
        <row r="1148">
          <cell r="D1148" t="str">
            <v>054030004</v>
          </cell>
          <cell r="E1148" t="str">
            <v>SOPORTE Y MANTENIMIENTO EQUIPOS TELCO</v>
          </cell>
        </row>
        <row r="1149">
          <cell r="D1149" t="str">
            <v>054030004</v>
          </cell>
          <cell r="E1149" t="str">
            <v>SOPORTE Y MANTENIMIENTO EQUIPOS TELCO</v>
          </cell>
        </row>
        <row r="1150">
          <cell r="D1150" t="str">
            <v>054030004</v>
          </cell>
          <cell r="E1150" t="str">
            <v>SOPORTE Y MANTENIMIENTO EQUIPOS TELCO</v>
          </cell>
        </row>
        <row r="1151">
          <cell r="D1151" t="str">
            <v>054030006</v>
          </cell>
          <cell r="E1151" t="str">
            <v>SOPORTE Y MANTENIMIENTO EQUIPOS DE MEDIDA</v>
          </cell>
        </row>
        <row r="1152">
          <cell r="D1152" t="str">
            <v>054030006</v>
          </cell>
          <cell r="E1152" t="str">
            <v>SOPORTE Y MANTENIMIENTO EQUIPOS DE MEDIDA</v>
          </cell>
        </row>
        <row r="1153">
          <cell r="D1153" t="str">
            <v>054030006</v>
          </cell>
          <cell r="E1153" t="str">
            <v>SOPORTE Y MANTENIMIENTO EQUIPOS DE MEDIDA</v>
          </cell>
        </row>
        <row r="1154">
          <cell r="D1154" t="str">
            <v>054030006</v>
          </cell>
          <cell r="E1154" t="str">
            <v>SOPORTE Y MANTENIMIENTO EQUIPOS DE MEDIDA</v>
          </cell>
        </row>
        <row r="1155">
          <cell r="D1155" t="str">
            <v>054030007</v>
          </cell>
          <cell r="E1155" t="str">
            <v>SOPORTE Y MANTENIMIENTO TORRES DE TELECOMUNICACIONES</v>
          </cell>
        </row>
        <row r="1156">
          <cell r="D1156" t="str">
            <v>054030007</v>
          </cell>
          <cell r="E1156" t="str">
            <v>SOPORTE Y MANTENIMIENTO TORRES DE TELECOMUNICACIONES</v>
          </cell>
        </row>
        <row r="1157">
          <cell r="D1157" t="str">
            <v>054030007</v>
          </cell>
          <cell r="E1157" t="str">
            <v>SOPORTE Y MANTENIMIENTO TORRES DE TELECOMUNICACIONES</v>
          </cell>
        </row>
        <row r="1158">
          <cell r="D1158" t="str">
            <v>054030007</v>
          </cell>
          <cell r="E1158" t="str">
            <v>SOPORTE Y MANTENIMIENTO TORRES DE TELECOMUNICACIONES</v>
          </cell>
        </row>
        <row r="1159">
          <cell r="D1159" t="str">
            <v>054040001</v>
          </cell>
          <cell r="E1159" t="str">
            <v>MANTENIMIENTO DE EQUIPOS DE TELECOMUNICACIONES</v>
          </cell>
        </row>
        <row r="1160">
          <cell r="D1160" t="str">
            <v>054071002</v>
          </cell>
          <cell r="E1160" t="str">
            <v>MANTENIMIENTO EQUIPOS DE TELECOMUNICACIONES</v>
          </cell>
        </row>
        <row r="1161">
          <cell r="D1161" t="str">
            <v>054071002</v>
          </cell>
          <cell r="E1161" t="str">
            <v>MANTENIMIENTO EQUIPOS DE TELECOMUNICACIONES</v>
          </cell>
        </row>
        <row r="1162">
          <cell r="D1162" t="str">
            <v>054080005</v>
          </cell>
          <cell r="E1162" t="str">
            <v>MANTENIMIENTO SISTEMA SCADA</v>
          </cell>
        </row>
        <row r="1163">
          <cell r="D1163" t="str">
            <v>055010001</v>
          </cell>
          <cell r="E1163" t="str">
            <v>GESTÃO E MANUTENÇÃO DE FROTA</v>
          </cell>
        </row>
        <row r="1164">
          <cell r="D1164" t="str">
            <v>055010029</v>
          </cell>
          <cell r="E1164" t="str">
            <v>SERVIÇOS DE MANUTENÇÃO VEICULOS</v>
          </cell>
        </row>
        <row r="1165">
          <cell r="D1165" t="str">
            <v>055010032</v>
          </cell>
          <cell r="E1165" t="str">
            <v>MANUTENÇÃO DE INSTRUMENTOS/FERRAMENTAS</v>
          </cell>
        </row>
        <row r="1166">
          <cell r="D1166" t="str">
            <v>055010035</v>
          </cell>
          <cell r="E1166" t="str">
            <v>SERVIÇO DE REPARO DE EQUIPAMENTOS / MATERIAIS</v>
          </cell>
        </row>
        <row r="1167">
          <cell r="D1167" t="str">
            <v>055010036</v>
          </cell>
          <cell r="E1167" t="str">
            <v>MANUTENÇÃO PREVENTIVA E CORRETIVA</v>
          </cell>
        </row>
        <row r="1168">
          <cell r="D1168" t="str">
            <v>055010037</v>
          </cell>
          <cell r="E1168" t="str">
            <v>SUPORTE TÉCNICO</v>
          </cell>
        </row>
        <row r="1169">
          <cell r="D1169" t="str">
            <v>055010038</v>
          </cell>
          <cell r="E1169" t="str">
            <v>ENSAIOS EQUIPAMENTOS / MATERIAIS</v>
          </cell>
        </row>
        <row r="1170">
          <cell r="D1170" t="str">
            <v>055020002</v>
          </cell>
          <cell r="E1170" t="str">
            <v>MANTENIMIENTO DE EQUIPOS GENERALES</v>
          </cell>
        </row>
        <row r="1171">
          <cell r="D1171" t="str">
            <v>055030019</v>
          </cell>
          <cell r="E1171" t="str">
            <v>SOPORTE Y MANTENIMIENTO PLANTAS DIESEL</v>
          </cell>
        </row>
        <row r="1172">
          <cell r="D1172" t="str">
            <v>055030019</v>
          </cell>
          <cell r="E1172" t="str">
            <v>SOPORTE Y MANTENIMIENTO PLANTAS DIESEL</v>
          </cell>
        </row>
        <row r="1173">
          <cell r="D1173" t="str">
            <v>055030019</v>
          </cell>
          <cell r="E1173" t="str">
            <v>SOPORTE Y MANTENIMIENTO PLANTAS DIESEL</v>
          </cell>
        </row>
        <row r="1174">
          <cell r="D1174" t="str">
            <v>055030019</v>
          </cell>
          <cell r="E1174" t="str">
            <v>SOPORTE Y MANTENIMIENTO PLANTAS DIESEL</v>
          </cell>
        </row>
        <row r="1175">
          <cell r="D1175" t="str">
            <v>055030021</v>
          </cell>
          <cell r="E1175" t="str">
            <v>SOPORTE Y MANTENIMIENTO PLANTAS ELÉCTRICAS</v>
          </cell>
        </row>
        <row r="1176">
          <cell r="D1176" t="str">
            <v>055030021</v>
          </cell>
          <cell r="E1176" t="str">
            <v>SOPORTE Y MANTENIMIENTO PLANTAS ELÉCTRICAS</v>
          </cell>
        </row>
        <row r="1177">
          <cell r="D1177" t="str">
            <v>055030021</v>
          </cell>
          <cell r="E1177" t="str">
            <v>SOPORTE Y MANTENIMIENTO PLANTAS ELÉCTRICAS</v>
          </cell>
        </row>
        <row r="1178">
          <cell r="D1178" t="str">
            <v>055030021</v>
          </cell>
          <cell r="E1178" t="str">
            <v>SOPORTE Y MANTENIMIENTO PLANTAS ELÉCTRICAS</v>
          </cell>
        </row>
        <row r="1179">
          <cell r="D1179" t="str">
            <v>055030031</v>
          </cell>
          <cell r="E1179" t="str">
            <v>OTROS SERVICIOS DE SOPORTE Y MANTENIMIENTO</v>
          </cell>
        </row>
        <row r="1180">
          <cell r="D1180" t="str">
            <v>055030031</v>
          </cell>
          <cell r="E1180" t="str">
            <v>OTROS SERVICIOS DE SOPORTE Y MANTENIMIENTO</v>
          </cell>
        </row>
        <row r="1181">
          <cell r="D1181" t="str">
            <v>055030031</v>
          </cell>
          <cell r="E1181" t="str">
            <v>OTROS SERVICIOS DE SOPORTE Y MANTENIMIENTO</v>
          </cell>
        </row>
        <row r="1182">
          <cell r="D1182" t="str">
            <v>055030031</v>
          </cell>
          <cell r="E1182" t="str">
            <v>OTROS SERVICIOS DE SOPORTE Y MANTENIMIENTO</v>
          </cell>
        </row>
        <row r="1183">
          <cell r="D1183" t="str">
            <v>055030033</v>
          </cell>
          <cell r="E1183" t="str">
            <v>SOPORTE Y MANTENIMIENTO SISTEMAS DE RECTIFICACIÓN</v>
          </cell>
        </row>
        <row r="1184">
          <cell r="D1184" t="str">
            <v>055030033</v>
          </cell>
          <cell r="E1184" t="str">
            <v>SOPORTE Y MANTENIMIENTO SISTEMAS DE RECTIFICACIÓN</v>
          </cell>
        </row>
        <row r="1185">
          <cell r="D1185" t="str">
            <v>055030033</v>
          </cell>
          <cell r="E1185" t="str">
            <v>SOPORTE Y MANTENIMIENTO SISTEMAS DE RECTIFICACIÓN</v>
          </cell>
        </row>
        <row r="1186">
          <cell r="D1186" t="str">
            <v>055030033</v>
          </cell>
          <cell r="E1186" t="str">
            <v>SOPORTE Y MANTENIMIENTO SISTEMAS DE RECTIFICACIÓN</v>
          </cell>
        </row>
        <row r="1187">
          <cell r="D1187" t="str">
            <v>055040006</v>
          </cell>
          <cell r="E1187" t="str">
            <v>MANTENIMIENTO DE EQUIPOS GENERALES</v>
          </cell>
        </row>
        <row r="1188">
          <cell r="D1188" t="str">
            <v>055050009</v>
          </cell>
          <cell r="E1188" t="str">
            <v>MANTENIMIENTO EQUIPOS ADMINISTRATIVOS</v>
          </cell>
        </row>
        <row r="1189">
          <cell r="D1189" t="str">
            <v>055050009</v>
          </cell>
          <cell r="E1189" t="str">
            <v>MANTENIMIENTO EQUIPOS ADMINISTRATIVOS</v>
          </cell>
        </row>
        <row r="1190">
          <cell r="D1190" t="str">
            <v>055050009</v>
          </cell>
          <cell r="E1190" t="str">
            <v>MANTENIMIENTO EQUIPOS ADMINISTRATIVOS</v>
          </cell>
        </row>
        <row r="1191">
          <cell r="D1191" t="str">
            <v>055060025</v>
          </cell>
          <cell r="E1191" t="str">
            <v>MANTENIMIENTO VEHÍCULOS</v>
          </cell>
        </row>
        <row r="1192">
          <cell r="D1192" t="str">
            <v>055071001</v>
          </cell>
          <cell r="E1192" t="str">
            <v>MANTENIMIENTO ELECTRODOMÉSTICOS</v>
          </cell>
        </row>
        <row r="1193">
          <cell r="D1193" t="str">
            <v>055071001</v>
          </cell>
          <cell r="E1193" t="str">
            <v>MANTENIMIENTO ELECTRODOMÉSTICOS</v>
          </cell>
        </row>
        <row r="1194">
          <cell r="D1194" t="str">
            <v>055071003</v>
          </cell>
          <cell r="E1194" t="str">
            <v>MANTENIMIENTO EQUIPOS DE TRACCIÓN Y ELEVACIÓN</v>
          </cell>
        </row>
        <row r="1195">
          <cell r="D1195" t="str">
            <v>055071003</v>
          </cell>
          <cell r="E1195" t="str">
            <v>MANTENIMIENTO EQUIPOS DE TRACCIÓN Y ELEVACIÓN</v>
          </cell>
        </row>
        <row r="1196">
          <cell r="D1196" t="str">
            <v>055071004</v>
          </cell>
          <cell r="E1196" t="str">
            <v>MANTENIMIENTO EQUIPOS PLANTA GENERAL</v>
          </cell>
        </row>
        <row r="1197">
          <cell r="D1197" t="str">
            <v>055071004</v>
          </cell>
          <cell r="E1197" t="str">
            <v>MANTENIMIENTO EQUIPOS PLANTA GENERAL</v>
          </cell>
        </row>
        <row r="1198">
          <cell r="D1198" t="str">
            <v>055071005</v>
          </cell>
          <cell r="E1198" t="str">
            <v>MANTENIMIENTO PLANTAS DIESEL</v>
          </cell>
        </row>
        <row r="1199">
          <cell r="D1199" t="str">
            <v>055071005</v>
          </cell>
          <cell r="E1199" t="str">
            <v>MANTENIMIENTO PLANTAS DIESEL</v>
          </cell>
        </row>
        <row r="1200">
          <cell r="D1200" t="str">
            <v>055071006</v>
          </cell>
          <cell r="E1200" t="str">
            <v>MANTENIMIENTO VEHÍCULOS</v>
          </cell>
        </row>
        <row r="1201">
          <cell r="D1201" t="str">
            <v>055071006</v>
          </cell>
          <cell r="E1201" t="str">
            <v>MANTENIMIENTO VEHÍCULOS</v>
          </cell>
        </row>
        <row r="1202">
          <cell r="D1202" t="str">
            <v>055071102</v>
          </cell>
          <cell r="E1202" t="str">
            <v>MANTENIMIENTO PLANTAS DE TRATAMIENTO DE ACEITE</v>
          </cell>
        </row>
        <row r="1203">
          <cell r="D1203" t="str">
            <v>055071102</v>
          </cell>
          <cell r="E1203" t="str">
            <v>MANTENIMIENTO PLANTAS DE TRATAMIENTO DE ACEITE</v>
          </cell>
        </row>
        <row r="1204">
          <cell r="D1204" t="str">
            <v>055071103</v>
          </cell>
          <cell r="E1204" t="str">
            <v>MANTENIMIENTO BANCO DE PRUEBAS ELECTROMECÁNICAS</v>
          </cell>
        </row>
        <row r="1205">
          <cell r="D1205" t="str">
            <v>055071103</v>
          </cell>
          <cell r="E1205" t="str">
            <v>MANTENIMIENTO BANCO DE PRUEBAS ELECTROMECÁNICAS</v>
          </cell>
        </row>
        <row r="1206">
          <cell r="D1206" t="str">
            <v>055072804</v>
          </cell>
          <cell r="E1206" t="str">
            <v>MANTENIMIENTO  DE COMPONENTES ELÉCTRICOS MENORES PARA EQUIPOS DE SUBESTACIONES</v>
          </cell>
        </row>
        <row r="1207">
          <cell r="D1207" t="str">
            <v>055072804</v>
          </cell>
          <cell r="E1207" t="str">
            <v>MANTENIMIENTO  DE COMPONENTES ELÉCTRICOS MENORES PARA EQUIPOS DE SUBESTACIONES</v>
          </cell>
        </row>
        <row r="1208">
          <cell r="D1208" t="str">
            <v>055090030</v>
          </cell>
          <cell r="E1208" t="str">
            <v>SOPORTE Y MANTENIMIENTO SCADA</v>
          </cell>
        </row>
        <row r="1209">
          <cell r="D1209" t="str">
            <v>056020001</v>
          </cell>
          <cell r="E1209" t="str">
            <v>MANTENIMIENTO DE FIBRA ÓPTICA</v>
          </cell>
        </row>
        <row r="1210">
          <cell r="D1210" t="str">
            <v>056030005</v>
          </cell>
          <cell r="E1210" t="str">
            <v>SOPORTE Y MANTENIMIENTO FIBRA ÓPTICA</v>
          </cell>
        </row>
        <row r="1211">
          <cell r="D1211" t="str">
            <v>056030005</v>
          </cell>
          <cell r="E1211" t="str">
            <v>SOPORTE Y MANTENIMIENTO FIBRA ÓPTICA</v>
          </cell>
        </row>
        <row r="1212">
          <cell r="D1212" t="str">
            <v>056030005</v>
          </cell>
          <cell r="E1212" t="str">
            <v>SOPORTE Y MANTENIMIENTO FIBRA ÓPTICA</v>
          </cell>
        </row>
        <row r="1213">
          <cell r="D1213" t="str">
            <v>056030005</v>
          </cell>
          <cell r="E1213" t="str">
            <v>SOPORTE Y MANTENIMIENTO FIBRA ÓPTICA</v>
          </cell>
        </row>
        <row r="1214">
          <cell r="D1214" t="str">
            <v>056040002</v>
          </cell>
          <cell r="E1214" t="str">
            <v>MANTENIMIENTO DE FIBRA ÓPTICA</v>
          </cell>
        </row>
        <row r="1215">
          <cell r="D1215" t="str">
            <v>056072702</v>
          </cell>
          <cell r="E1215" t="str">
            <v>MANTENIMIENTO DE FIBRA ÓPTICA</v>
          </cell>
        </row>
        <row r="1216">
          <cell r="D1216" t="str">
            <v>056072702</v>
          </cell>
          <cell r="E1216" t="str">
            <v>MANTENIMIENTO DE FIBRA ÓPTICA</v>
          </cell>
        </row>
        <row r="1217">
          <cell r="D1217" t="str">
            <v>056080003</v>
          </cell>
          <cell r="E1217" t="str">
            <v>MANTENIMIENTO DE FIBRA ÓPTICA</v>
          </cell>
        </row>
        <row r="1218">
          <cell r="D1218" t="str">
            <v>057010001</v>
          </cell>
          <cell r="E1218" t="str">
            <v xml:space="preserve">INSPEÇÃO TERRESTRE LT's E FAIXA </v>
          </cell>
        </row>
        <row r="1219">
          <cell r="D1219" t="str">
            <v>057010007</v>
          </cell>
          <cell r="E1219" t="str">
            <v>MANUTENÇÃO ELETROMECANICA LT'S</v>
          </cell>
        </row>
        <row r="1220">
          <cell r="D1220" t="str">
            <v>057010011</v>
          </cell>
          <cell r="E1220" t="str">
            <v>SERVIÇOS CONSERVAÇÃO FAIXA</v>
          </cell>
        </row>
        <row r="1221">
          <cell r="D1221" t="str">
            <v>057080012</v>
          </cell>
          <cell r="E1221" t="str">
            <v>TRABAJOS CON TENSIÓN (EN CALIENTE) EN LÍNEAS</v>
          </cell>
        </row>
        <row r="1222">
          <cell r="D1222" t="str">
            <v>057020003</v>
          </cell>
          <cell r="E1222" t="str">
            <v>MANTENIMIENTO DE LÍNEAS DE TRANSMISIÓN DE ENERGÍA</v>
          </cell>
        </row>
        <row r="1223">
          <cell r="D1223" t="str">
            <v>057040004</v>
          </cell>
          <cell r="E1223" t="str">
            <v>MANTENIMIENTO DE LÍNEAS DE TRANSMISIÓN DE ENERGÍA</v>
          </cell>
        </row>
        <row r="1224">
          <cell r="D1224" t="str">
            <v>057050008</v>
          </cell>
          <cell r="E1224" t="str">
            <v>SERVICIOS DE INSPECCIÓN DE LÍNEAS</v>
          </cell>
        </row>
        <row r="1225">
          <cell r="D1225" t="str">
            <v>057050008</v>
          </cell>
          <cell r="E1225" t="str">
            <v>SERVICIOS DE INSPECCIÓN DE LÍNEAS</v>
          </cell>
        </row>
        <row r="1226">
          <cell r="D1226" t="str">
            <v>057050008</v>
          </cell>
          <cell r="E1226" t="str">
            <v>SERVICIOS DE INSPECCIÓN DE LÍNEAS</v>
          </cell>
        </row>
        <row r="1227">
          <cell r="D1227" t="str">
            <v>057050009</v>
          </cell>
          <cell r="E1227" t="str">
            <v>SERVICIOS DE MANTENIMIENTO DE LÍNEAS</v>
          </cell>
        </row>
        <row r="1228">
          <cell r="D1228" t="str">
            <v>057050009</v>
          </cell>
          <cell r="E1228" t="str">
            <v>SERVICIOS DE MANTENIMIENTO DE LÍNEAS</v>
          </cell>
        </row>
        <row r="1229">
          <cell r="D1229" t="str">
            <v>057050009</v>
          </cell>
          <cell r="E1229" t="str">
            <v>SERVICIOS DE MANTENIMIENTO DE LÍNEAS</v>
          </cell>
        </row>
        <row r="1230">
          <cell r="D1230" t="str">
            <v>057050010</v>
          </cell>
          <cell r="E1230" t="str">
            <v>SERVICIOS DE MANTENIMIENTO DE LÍNEAS Y SUBESTACIONES</v>
          </cell>
        </row>
        <row r="1231">
          <cell r="D1231" t="str">
            <v>057050010</v>
          </cell>
          <cell r="E1231" t="str">
            <v>SERVICIOS DE MANTENIMIENTO DE LÍNEAS Y SUBESTACIONES</v>
          </cell>
        </row>
        <row r="1232">
          <cell r="D1232" t="str">
            <v>057050010</v>
          </cell>
          <cell r="E1232" t="str">
            <v>SERVICIOS DE MANTENIMIENTO DE LÍNEAS Y SUBESTACIONES</v>
          </cell>
        </row>
        <row r="1233">
          <cell r="D1233" t="str">
            <v>057072703</v>
          </cell>
          <cell r="E1233" t="str">
            <v>MANTENIMIENTO DE LÍNEAS DE TRANSMISIÓN DE ENERGÍA</v>
          </cell>
        </row>
        <row r="1234">
          <cell r="D1234" t="str">
            <v>057072703</v>
          </cell>
          <cell r="E1234" t="str">
            <v>MANTENIMIENTO DE LÍNEAS DE TRANSMISIÓN DE ENERGÍA</v>
          </cell>
        </row>
        <row r="1235">
          <cell r="D1235" t="str">
            <v>057080002</v>
          </cell>
          <cell r="E1235" t="str">
            <v>LINIEROS</v>
          </cell>
        </row>
        <row r="1236">
          <cell r="D1236" t="str">
            <v>057080006</v>
          </cell>
          <cell r="E1236" t="str">
            <v>MANTENIMIENTO LINEAS</v>
          </cell>
        </row>
        <row r="1237">
          <cell r="D1237" t="str">
            <v>058010013</v>
          </cell>
          <cell r="E1237" t="str">
            <v>MANUTENÇÃO DE EQUIPAMENTOS DE PÁTIO SE'S</v>
          </cell>
        </row>
        <row r="1238">
          <cell r="D1238" t="str">
            <v>058010014</v>
          </cell>
          <cell r="E1238" t="str">
            <v>MANUTENÇÃO E REFORMA DE TRANSFORMADORES</v>
          </cell>
        </row>
        <row r="1239">
          <cell r="D1239" t="str">
            <v>058010015</v>
          </cell>
          <cell r="E1239" t="str">
            <v>MANUTENÇÃO SECCIONADORES</v>
          </cell>
        </row>
        <row r="1240">
          <cell r="D1240" t="str">
            <v>058010020</v>
          </cell>
          <cell r="E1240" t="str">
            <v>SERVIÇO ELÉTRICO</v>
          </cell>
        </row>
        <row r="1241">
          <cell r="D1241" t="str">
            <v>058080021</v>
          </cell>
          <cell r="E1241" t="str">
            <v>TRABAJOS CON TENSIÓN (EN CALIENTE) EN SUBESTACIONES</v>
          </cell>
        </row>
        <row r="1242">
          <cell r="D1242" t="str">
            <v>058020001</v>
          </cell>
          <cell r="E1242" t="str">
            <v>MANTENIMIENTO ESPECIALIZADO PARA SUBESTACIONES</v>
          </cell>
        </row>
        <row r="1243">
          <cell r="D1243" t="str">
            <v>058040008</v>
          </cell>
          <cell r="E1243" t="str">
            <v>MANTENIMIENTO ESPECIALIZADO PARA SUBESTACIONES</v>
          </cell>
        </row>
        <row r="1244">
          <cell r="D1244" t="str">
            <v>058050018</v>
          </cell>
          <cell r="E1244" t="str">
            <v>SERVICIO DE RECUBRIMIENTO DE AISLADORES</v>
          </cell>
        </row>
        <row r="1245">
          <cell r="D1245" t="str">
            <v>058050018</v>
          </cell>
          <cell r="E1245" t="str">
            <v>SERVICIO DE RECUBRIMIENTO DE AISLADORES</v>
          </cell>
        </row>
        <row r="1246">
          <cell r="D1246" t="str">
            <v>058050018</v>
          </cell>
          <cell r="E1246" t="str">
            <v>SERVICIO DE RECUBRIMIENTO DE AISLADORES</v>
          </cell>
        </row>
        <row r="1247">
          <cell r="D1247" t="str">
            <v>058050019</v>
          </cell>
          <cell r="E1247" t="str">
            <v>SERVICIOS DE MANTENIMIENTO DE SUBESTACIONES</v>
          </cell>
        </row>
        <row r="1248">
          <cell r="D1248" t="str">
            <v>058050019</v>
          </cell>
          <cell r="E1248" t="str">
            <v>SERVICIOS DE MANTENIMIENTO DE SUBESTACIONES</v>
          </cell>
        </row>
        <row r="1249">
          <cell r="D1249" t="str">
            <v>058050019</v>
          </cell>
          <cell r="E1249" t="str">
            <v>SERVICIOS DE MANTENIMIENTO DE SUBESTACIONES</v>
          </cell>
        </row>
        <row r="1250">
          <cell r="D1250" t="str">
            <v>058072806</v>
          </cell>
          <cell r="E1250" t="str">
            <v>MANTENIMIENTO EQUIPOS DE ALTA TENSIÓN</v>
          </cell>
        </row>
        <row r="1251">
          <cell r="D1251" t="str">
            <v>058072806</v>
          </cell>
          <cell r="E1251" t="str">
            <v>MANTENIMIENTO EQUIPOS DE ALTA TENSIÓN</v>
          </cell>
        </row>
        <row r="1252">
          <cell r="D1252" t="str">
            <v>058072808</v>
          </cell>
          <cell r="E1252" t="str">
            <v>MANTENIMIENTO EQUIPOS DE BAJA Y MEDIA TENSIÓN Y DE EQUIPOS INDUCTIVOS</v>
          </cell>
        </row>
        <row r="1253">
          <cell r="D1253" t="str">
            <v>058072808</v>
          </cell>
          <cell r="E1253" t="str">
            <v>MANTENIMIENTO EQUIPOS DE BAJA Y MEDIA TENSIÓN Y DE EQUIPOS INDUCTIVOS</v>
          </cell>
        </row>
        <row r="1254">
          <cell r="D1254" t="str">
            <v>058080007</v>
          </cell>
          <cell r="E1254" t="str">
            <v>MANTENIMIENTO EQUIPOS SUBESTACIONES</v>
          </cell>
        </row>
        <row r="1255">
          <cell r="D1255" t="str">
            <v>058080009</v>
          </cell>
          <cell r="E1255" t="str">
            <v>MANTENIMIENTO ESPECIALIZADO PARA SUBESTACIONES</v>
          </cell>
        </row>
        <row r="1256">
          <cell r="D1256" t="str">
            <v>058080010</v>
          </cell>
          <cell r="E1256" t="str">
            <v>MANTENIMIENTO SISTEMAS PROTECCION / CONTROL</v>
          </cell>
        </row>
        <row r="1257">
          <cell r="D1257" t="str">
            <v>058080011</v>
          </cell>
          <cell r="E1257" t="str">
            <v>MANTENIMIENTO TELECOMUNICACIONES</v>
          </cell>
        </row>
        <row r="1258">
          <cell r="D1258" t="str">
            <v>058080012</v>
          </cell>
          <cell r="E1258" t="str">
            <v>MANTENIMIENTO TRANSFORMADOR DE POTENCIA</v>
          </cell>
        </row>
        <row r="1259">
          <cell r="D1259" t="str">
            <v>059010005</v>
          </cell>
          <cell r="E1259" t="str">
            <v>ALUGUEL IMOVEIS</v>
          </cell>
        </row>
        <row r="1260">
          <cell r="D1260" t="str">
            <v>059010037</v>
          </cell>
          <cell r="E1260" t="str">
            <v>MANUTENÇÃO CIVIL, HIDRAULICA E ELETRICA</v>
          </cell>
        </row>
        <row r="1261">
          <cell r="D1261" t="str">
            <v>059010038</v>
          </cell>
          <cell r="E1261" t="str">
            <v>MANUTENÇÃO ELEVADORES</v>
          </cell>
        </row>
        <row r="1262">
          <cell r="D1262" t="str">
            <v>059010039</v>
          </cell>
          <cell r="E1262" t="str">
            <v>MANUTENÇÃO SISTEMAS DE CLIMATIZAÇÃO</v>
          </cell>
        </row>
        <row r="1263">
          <cell r="D1263" t="str">
            <v>059020001</v>
          </cell>
          <cell r="E1263" t="str">
            <v>MANTENIMIENTO LOCATIVO</v>
          </cell>
        </row>
        <row r="1264">
          <cell r="D1264" t="str">
            <v>059030025</v>
          </cell>
          <cell r="E1264" t="str">
            <v>SOPORTE Y MANTENIMIENTO LOCATIVO</v>
          </cell>
        </row>
        <row r="1265">
          <cell r="D1265" t="str">
            <v>059030025</v>
          </cell>
          <cell r="E1265" t="str">
            <v>SOPORTE Y MANTENIMIENTO LOCATIVO</v>
          </cell>
        </row>
        <row r="1266">
          <cell r="D1266" t="str">
            <v>059030025</v>
          </cell>
          <cell r="E1266" t="str">
            <v>SOPORTE Y MANTENIMIENTO LOCATIVO</v>
          </cell>
        </row>
        <row r="1267">
          <cell r="D1267" t="str">
            <v>059030025</v>
          </cell>
          <cell r="E1267" t="str">
            <v>SOPORTE Y MANTENIMIENTO LOCATIVO</v>
          </cell>
        </row>
        <row r="1268">
          <cell r="D1268" t="str">
            <v>059030056</v>
          </cell>
          <cell r="E1268" t="str">
            <v>SOPORTE Y MANTENIMIENTO SISTEMAS DE AIRES</v>
          </cell>
        </row>
        <row r="1269">
          <cell r="D1269" t="str">
            <v>059030056</v>
          </cell>
          <cell r="E1269" t="str">
            <v>SOPORTE Y MANTENIMIENTO SISTEMAS DE AIRES</v>
          </cell>
        </row>
        <row r="1270">
          <cell r="D1270" t="str">
            <v>059030056</v>
          </cell>
          <cell r="E1270" t="str">
            <v>SOPORTE Y MANTENIMIENTO SISTEMAS DE AIRES</v>
          </cell>
        </row>
        <row r="1271">
          <cell r="D1271" t="str">
            <v>059030056</v>
          </cell>
          <cell r="E1271" t="str">
            <v>SOPORTE Y MANTENIMIENTO SISTEMAS DE AIRES</v>
          </cell>
        </row>
        <row r="1272">
          <cell r="D1272" t="str">
            <v>059040026</v>
          </cell>
          <cell r="E1272" t="str">
            <v>MANTENIMIENTO LOCATIVO</v>
          </cell>
        </row>
        <row r="1273">
          <cell r="D1273" t="str">
            <v>059040050</v>
          </cell>
          <cell r="E1273" t="str">
            <v>FUMIGACIÓN Y CONTROL DE PLAGAS</v>
          </cell>
        </row>
        <row r="1274">
          <cell r="D1274" t="str">
            <v>059040051</v>
          </cell>
          <cell r="E1274" t="str">
            <v>MANTENIMIENTO AIRES ACONDICIONADOS</v>
          </cell>
        </row>
        <row r="1275">
          <cell r="D1275" t="str">
            <v>059040052</v>
          </cell>
          <cell r="E1275" t="str">
            <v>MANTENIMIENTO DE SISTEMAS AUXILIARES PARA CENTROS DE COMPUTO</v>
          </cell>
        </row>
        <row r="1276">
          <cell r="D1276" t="str">
            <v>059040053</v>
          </cell>
          <cell r="E1276" t="str">
            <v>MANTENIMIENTO Y RECARGA DE EXTINTORES</v>
          </cell>
        </row>
        <row r="1277">
          <cell r="D1277" t="str">
            <v>059040054</v>
          </cell>
          <cell r="E1277" t="str">
            <v>SEÑALIZACIÓN Y DEMARCACIÓN</v>
          </cell>
        </row>
        <row r="1278">
          <cell r="D1278" t="str">
            <v>059040055</v>
          </cell>
          <cell r="E1278" t="str">
            <v>TALA, PODA Y ROCERÍA</v>
          </cell>
        </row>
        <row r="1279">
          <cell r="D1279" t="str">
            <v>059050027</v>
          </cell>
          <cell r="E1279" t="str">
            <v>MANTENIMIENTO LOCATIVO</v>
          </cell>
        </row>
        <row r="1280">
          <cell r="D1280" t="str">
            <v>059050027</v>
          </cell>
          <cell r="E1280" t="str">
            <v>MANTENIMIENTO LOCATIVO</v>
          </cell>
        </row>
        <row r="1281">
          <cell r="D1281" t="str">
            <v>059050027</v>
          </cell>
          <cell r="E1281" t="str">
            <v>MANTENIMIENTO LOCATIVO</v>
          </cell>
        </row>
        <row r="1282">
          <cell r="D1282" t="str">
            <v>059060002</v>
          </cell>
          <cell r="E1282" t="str">
            <v>ADECUACIÓN PUESTOS DE TRABAJO</v>
          </cell>
        </row>
        <row r="1283">
          <cell r="D1283" t="str">
            <v>059060007</v>
          </cell>
          <cell r="E1283" t="str">
            <v>DISEÑOS ARQUITECTÓNICOS</v>
          </cell>
        </row>
        <row r="1284">
          <cell r="D1284" t="str">
            <v>059060010</v>
          </cell>
          <cell r="E1284" t="str">
            <v>FUMIGACIÓN Y CONTROL DE PLAGAS</v>
          </cell>
        </row>
        <row r="1285">
          <cell r="D1285" t="str">
            <v>059060013</v>
          </cell>
          <cell r="E1285" t="str">
            <v>MANTENIMIENTO AIRES ACONDICIONADOS</v>
          </cell>
        </row>
        <row r="1286">
          <cell r="D1286" t="str">
            <v>059060019</v>
          </cell>
          <cell r="E1286" t="str">
            <v>MANTENIMIENTO ELÉCTRICO</v>
          </cell>
        </row>
        <row r="1287">
          <cell r="D1287" t="str">
            <v>059060022</v>
          </cell>
          <cell r="E1287" t="str">
            <v>MANTENIMIENTO ILUMINACIÓN</v>
          </cell>
        </row>
        <row r="1288">
          <cell r="D1288" t="str">
            <v>059060032</v>
          </cell>
          <cell r="E1288" t="str">
            <v>MANTENIMIENTO SISTEMA CONTRA INCENDIO</v>
          </cell>
        </row>
        <row r="1289">
          <cell r="D1289" t="str">
            <v>059060035</v>
          </cell>
          <cell r="E1289" t="str">
            <v>MANTENIMIENTO Y RECARGA DE EXTINTORES</v>
          </cell>
        </row>
        <row r="1290">
          <cell r="D1290" t="str">
            <v>059060042</v>
          </cell>
          <cell r="E1290" t="str">
            <v>SEÑALIZACIÓN Y DEMARCACIÓN</v>
          </cell>
        </row>
        <row r="1291">
          <cell r="D1291" t="str">
            <v>059070901</v>
          </cell>
          <cell r="E1291" t="str">
            <v>ADECUACIÓN PUESTOS DE TRABAJO</v>
          </cell>
        </row>
        <row r="1292">
          <cell r="D1292" t="str">
            <v>059070901</v>
          </cell>
          <cell r="E1292" t="str">
            <v>ADECUACIÓN PUESTOS DE TRABAJO</v>
          </cell>
        </row>
        <row r="1293">
          <cell r="D1293" t="str">
            <v>059070902</v>
          </cell>
          <cell r="E1293" t="str">
            <v>MANTENIMIENTO AIRES ACONDICIONADOS</v>
          </cell>
        </row>
        <row r="1294">
          <cell r="D1294" t="str">
            <v>059070902</v>
          </cell>
          <cell r="E1294" t="str">
            <v>MANTENIMIENTO AIRES ACONDICIONADOS</v>
          </cell>
        </row>
        <row r="1295">
          <cell r="D1295" t="str">
            <v>059070903</v>
          </cell>
          <cell r="E1295" t="str">
            <v>MANTENIMIENTO ASCENSORES</v>
          </cell>
        </row>
        <row r="1296">
          <cell r="D1296" t="str">
            <v>059070903</v>
          </cell>
          <cell r="E1296" t="str">
            <v>MANTENIMIENTO ASCENSORES</v>
          </cell>
        </row>
        <row r="1297">
          <cell r="D1297" t="str">
            <v>059070904</v>
          </cell>
          <cell r="E1297" t="str">
            <v>MANTENIMIENTO ELÉCTRICO</v>
          </cell>
        </row>
        <row r="1298">
          <cell r="D1298" t="str">
            <v>059070904</v>
          </cell>
          <cell r="E1298" t="str">
            <v>MANTENIMIENTO ELÉCTRICO</v>
          </cell>
        </row>
        <row r="1299">
          <cell r="D1299" t="str">
            <v>059070905</v>
          </cell>
          <cell r="E1299" t="str">
            <v>MANTENIMIENTO ILUMINACIÓN</v>
          </cell>
        </row>
        <row r="1300">
          <cell r="D1300" t="str">
            <v>059070905</v>
          </cell>
          <cell r="E1300" t="str">
            <v>MANTENIMIENTO ILUMINACIÓN</v>
          </cell>
        </row>
        <row r="1301">
          <cell r="D1301" t="str">
            <v>059070906</v>
          </cell>
          <cell r="E1301" t="str">
            <v>MANTENIMIENTO MUEBLES</v>
          </cell>
        </row>
        <row r="1302">
          <cell r="D1302" t="str">
            <v>059070906</v>
          </cell>
          <cell r="E1302" t="str">
            <v>MANTENIMIENTO MUEBLES</v>
          </cell>
        </row>
        <row r="1303">
          <cell r="D1303" t="str">
            <v>059070907</v>
          </cell>
          <cell r="E1303" t="str">
            <v>MANTENIMIENTO SISTEMA CONTRA INCENDIO</v>
          </cell>
        </row>
        <row r="1304">
          <cell r="D1304" t="str">
            <v>059070907</v>
          </cell>
          <cell r="E1304" t="str">
            <v>MANTENIMIENTO SISTEMA CONTRA INCENDIO</v>
          </cell>
        </row>
        <row r="1305">
          <cell r="D1305" t="str">
            <v>059070908</v>
          </cell>
          <cell r="E1305" t="str">
            <v>MANTENIMIENTO Y RECARGA DE EXTINTORES</v>
          </cell>
        </row>
        <row r="1306">
          <cell r="D1306" t="str">
            <v>059070908</v>
          </cell>
          <cell r="E1306" t="str">
            <v>MANTENIMIENTO Y RECARGA DE EXTINTORES</v>
          </cell>
        </row>
        <row r="1307">
          <cell r="D1307" t="str">
            <v>059070910</v>
          </cell>
          <cell r="E1307" t="str">
            <v>SEÑALIZACIÓN Y DEMARCACIÓN</v>
          </cell>
        </row>
        <row r="1308">
          <cell r="D1308" t="str">
            <v>059070910</v>
          </cell>
          <cell r="E1308" t="str">
            <v>SEÑALIZACIÓN Y DEMARCACIÓN</v>
          </cell>
        </row>
        <row r="1309">
          <cell r="D1309" t="str">
            <v>059070911</v>
          </cell>
          <cell r="E1309" t="str">
            <v>TALA, PODA Y ROCERÍA</v>
          </cell>
        </row>
        <row r="1310">
          <cell r="D1310" t="str">
            <v>059070911</v>
          </cell>
          <cell r="E1310" t="str">
            <v>TALA, PODA Y ROCERÍA</v>
          </cell>
        </row>
        <row r="1311">
          <cell r="D1311" t="str">
            <v>059070914</v>
          </cell>
          <cell r="E1311" t="str">
            <v>SUMINISTRO E INSTALACIÓN DE ARTÍCULOS METÁLICOS PARA EDIFICACIONES</v>
          </cell>
        </row>
        <row r="1312">
          <cell r="D1312" t="str">
            <v>059070914</v>
          </cell>
          <cell r="E1312" t="str">
            <v>SUMINISTRO E INSTALACIÓN DE ARTÍCULOS METÁLICOS PARA EDIFICACIONES</v>
          </cell>
        </row>
        <row r="1313">
          <cell r="D1313" t="str">
            <v>059071104</v>
          </cell>
          <cell r="E1313" t="str">
            <v>MANTENIMIENTO DE SISTEMAS AUXILIARES PARA CENTROS DE COMPUTO</v>
          </cell>
        </row>
        <row r="1314">
          <cell r="D1314" t="str">
            <v>059071104</v>
          </cell>
          <cell r="E1314" t="str">
            <v>MANTENIMIENTO DE SISTEMAS AUXILIARES PARA CENTROS DE COMPUTO</v>
          </cell>
        </row>
        <row r="1315">
          <cell r="D1315" t="str">
            <v>059072302</v>
          </cell>
          <cell r="E1315" t="str">
            <v>FUMIGACIÓN Y CONTROL DE PLAGAS</v>
          </cell>
        </row>
        <row r="1316">
          <cell r="D1316" t="str">
            <v>059072302</v>
          </cell>
          <cell r="E1316" t="str">
            <v>FUMIGACIÓN Y CONTROL DE PLAGAS</v>
          </cell>
        </row>
        <row r="1317">
          <cell r="D1317" t="str">
            <v>059080024</v>
          </cell>
          <cell r="E1317" t="str">
            <v>MANTENIMIENTO ILUMINACION SUBESTACIONES</v>
          </cell>
        </row>
        <row r="1318">
          <cell r="D1318" t="str">
            <v>059080028</v>
          </cell>
          <cell r="E1318" t="str">
            <v>MANTENIMIENTO LOCATIVO</v>
          </cell>
        </row>
        <row r="1319">
          <cell r="D1319" t="str">
            <v>059090004</v>
          </cell>
          <cell r="E1319" t="str">
            <v>AIRES ACONDICIONADOS</v>
          </cell>
        </row>
        <row r="1320">
          <cell r="D1320" t="str">
            <v>059090040</v>
          </cell>
          <cell r="E1320" t="str">
            <v>REPARACIÓN, ADECUACIÓN DE MOBILIARIO DE OFICINA</v>
          </cell>
        </row>
        <row r="1321">
          <cell r="D1321" t="str">
            <v>059090044</v>
          </cell>
          <cell r="E1321" t="str">
            <v>SERVICIO DE INSTALACIÓN Y MANTENIMIENTO ACONDICIONAMIENTO DEL AIRE, ENFRIAMIENTO Y CALEFACCIÓN HVAC</v>
          </cell>
        </row>
        <row r="1322">
          <cell r="D1322" t="str">
            <v>059090045</v>
          </cell>
          <cell r="E1322" t="str">
            <v>SERVICIOS DE LIMPIEZA DE EDIFICIOS</v>
          </cell>
        </row>
        <row r="1323">
          <cell r="D1323" t="str">
            <v>059110057</v>
          </cell>
          <cell r="E1323" t="str">
            <v>Q CONSERVACIÓN O REPARACIÓN PARADEROS DE BUSES</v>
          </cell>
        </row>
        <row r="1324">
          <cell r="D1324" t="str">
            <v>059110058</v>
          </cell>
          <cell r="E1324" t="str">
            <v>Q REPOSICIÓN DE PARADEROS DE BUSES</v>
          </cell>
        </row>
        <row r="1325">
          <cell r="D1325" t="str">
            <v>059110059</v>
          </cell>
          <cell r="E1325" t="str">
            <v>MANTENCIÓN INSTALACIONES</v>
          </cell>
        </row>
        <row r="1326">
          <cell r="D1326" t="str">
            <v>059110060</v>
          </cell>
          <cell r="E1326" t="str">
            <v>M&amp;R PLAZAS DE PEAJE</v>
          </cell>
        </row>
        <row r="1327">
          <cell r="D1327" t="str">
            <v>059110061</v>
          </cell>
          <cell r="E1327" t="str">
            <v>OFCENTRAL REPARACION &amp; MANTENCIÓN OFICINAS</v>
          </cell>
        </row>
        <row r="1328">
          <cell r="D1328" t="str">
            <v>059110062</v>
          </cell>
          <cell r="E1328" t="str">
            <v>MANTENIMIENTO MAQUINARIAS Y EQUIPOS</v>
          </cell>
        </row>
        <row r="1329">
          <cell r="D1329" t="str">
            <v>059110063</v>
          </cell>
          <cell r="E1329" t="str">
            <v>Q MANTENCIÓN RUTINARIA DE LUMINARIAS</v>
          </cell>
        </row>
        <row r="1330">
          <cell r="D1330" t="str">
            <v>059110064</v>
          </cell>
          <cell r="E1330" t="str">
            <v>GL INSUMOS MANTENCIÓN RUT. DE LUMINARIAS</v>
          </cell>
        </row>
        <row r="1331">
          <cell r="D1331" t="str">
            <v>059110065</v>
          </cell>
          <cell r="E1331" t="str">
            <v>ML REPOSICIÓN CABLE ROBADO FASE (3 ALAMBRES)</v>
          </cell>
        </row>
        <row r="1332">
          <cell r="D1332" t="str">
            <v>059080066</v>
          </cell>
          <cell r="E1332" t="str">
            <v>MANTENIMIENTO AIRES ACONDICIONADOS</v>
          </cell>
        </row>
        <row r="1333">
          <cell r="D1333" t="str">
            <v>059110915</v>
          </cell>
          <cell r="E1333" t="str">
            <v>Q MANTENCIÓN RUTINARIA DE LUMINARIAS</v>
          </cell>
        </row>
        <row r="1334">
          <cell r="D1334" t="str">
            <v>059110916</v>
          </cell>
          <cell r="E1334" t="str">
            <v>GL INSUMOS MANTENCIÓN RUT. DE LUMINARIAS</v>
          </cell>
        </row>
        <row r="1335">
          <cell r="D1335" t="str">
            <v>059110917</v>
          </cell>
          <cell r="E1335" t="str">
            <v>ML REPOSICIÓN CABLE ROBADO FASE (3 ALAMBRES)</v>
          </cell>
        </row>
        <row r="1336">
          <cell r="D1336" t="str">
            <v>060010007</v>
          </cell>
          <cell r="E1336" t="str">
            <v>CONTATORES/CHAVES COMUTADORAS</v>
          </cell>
        </row>
        <row r="1337">
          <cell r="D1337" t="str">
            <v>060020001</v>
          </cell>
          <cell r="E1337" t="str">
            <v>MATERIALES ELÉCTRICOS ESPECIALIZADOS PARA MANTENIMIENTO DE SUBESTACIONES</v>
          </cell>
        </row>
        <row r="1338">
          <cell r="D1338" t="str">
            <v>060040005</v>
          </cell>
          <cell r="E1338" t="str">
            <v>MATERIALES ELÉCTRICOS ESPECIALIZADOS PARA MANTENIMIENTO DE SUBESTACIONES</v>
          </cell>
        </row>
        <row r="1339">
          <cell r="D1339" t="str">
            <v>060050013</v>
          </cell>
          <cell r="E1339" t="str">
            <v>EQUIPO DE ENERGÍA AUXILIAR</v>
          </cell>
        </row>
        <row r="1340">
          <cell r="D1340" t="str">
            <v>060050013</v>
          </cell>
          <cell r="E1340" t="str">
            <v>EQUIPO DE ENERGÍA AUXILIAR</v>
          </cell>
        </row>
        <row r="1341">
          <cell r="D1341" t="str">
            <v>060050013</v>
          </cell>
          <cell r="E1341" t="str">
            <v>EQUIPO DE ENERGÍA AUXILIAR</v>
          </cell>
        </row>
        <row r="1342">
          <cell r="D1342" t="str">
            <v>060073825</v>
          </cell>
          <cell r="E1342" t="str">
            <v>PRODUCTOS AISLANTES Y BARRERAS PROTECTORAS  PARA BAJA TENSIÓN (HASTA 3KV) Y MEDIA TENSIÓN (HASTA35KV)</v>
          </cell>
        </row>
        <row r="1343">
          <cell r="D1343" t="str">
            <v>060073825</v>
          </cell>
          <cell r="E1343" t="str">
            <v>PRODUCTOS AISLANTES Y BARRERAS PROTECTORAS  PARA BAJA TENSIÓN (HASTA 3KV) Y MEDIA TENSIÓN (HASTA35KV)</v>
          </cell>
        </row>
        <row r="1344">
          <cell r="D1344" t="str">
            <v>060073830</v>
          </cell>
          <cell r="E1344" t="str">
            <v>SISTEMAS DE PUESTA A TIERRA TEMPORAL</v>
          </cell>
        </row>
        <row r="1345">
          <cell r="D1345" t="str">
            <v>060073830</v>
          </cell>
          <cell r="E1345" t="str">
            <v>SISTEMAS DE PUESTA A TIERRA TEMPORAL</v>
          </cell>
        </row>
        <row r="1346">
          <cell r="D1346" t="str">
            <v>060080006</v>
          </cell>
          <cell r="E1346" t="str">
            <v>MATERIALES ELECTRICOS MENORES</v>
          </cell>
        </row>
        <row r="1347">
          <cell r="D1347" t="str">
            <v>061020001</v>
          </cell>
          <cell r="E1347" t="str">
            <v>MATERIALES ELÉCTRICOS GENERALES PARA MANTENIMIENTO DE SUBESTACIONES</v>
          </cell>
        </row>
        <row r="1348">
          <cell r="D1348" t="str">
            <v>061040003</v>
          </cell>
          <cell r="E1348" t="str">
            <v>MATERIALES ELÉCTRICOS GENERALES PARA MANTENIMIENTO DE SUBESTACIONES</v>
          </cell>
        </row>
        <row r="1349">
          <cell r="D1349" t="str">
            <v>061040013</v>
          </cell>
          <cell r="E1349" t="str">
            <v>CONTACTORES</v>
          </cell>
        </row>
        <row r="1350">
          <cell r="D1350" t="str">
            <v>061040014</v>
          </cell>
          <cell r="E1350" t="str">
            <v xml:space="preserve">RESISTENCIAS ELÉCTRICAS  </v>
          </cell>
        </row>
        <row r="1351">
          <cell r="D1351" t="str">
            <v>061073407</v>
          </cell>
          <cell r="E1351" t="str">
            <v>SUMINISTRO DE MATERIALES ELÉCTRICOS DE CONSUMO</v>
          </cell>
        </row>
        <row r="1352">
          <cell r="D1352" t="str">
            <v>061073407</v>
          </cell>
          <cell r="E1352" t="str">
            <v>SUMINISTRO DE MATERIALES ELÉCTRICOS DE CONSUMO</v>
          </cell>
        </row>
        <row r="1353">
          <cell r="D1353" t="str">
            <v>061073835</v>
          </cell>
          <cell r="E1353" t="str">
            <v>TERMINALES Y EMPALMES PARA MEDIA TENSIÓN</v>
          </cell>
        </row>
        <row r="1354">
          <cell r="D1354" t="str">
            <v>061073835</v>
          </cell>
          <cell r="E1354" t="str">
            <v>TERMINALES Y EMPALMES PARA MEDIA TENSIÓN</v>
          </cell>
        </row>
        <row r="1355">
          <cell r="D1355" t="str">
            <v>061073840</v>
          </cell>
          <cell r="E1355" t="str">
            <v>RESISTENCIAS ELÉCTRICAS PARA USO INDUSTRIAL</v>
          </cell>
        </row>
        <row r="1356">
          <cell r="D1356" t="str">
            <v>061073840</v>
          </cell>
          <cell r="E1356" t="str">
            <v>RESISTENCIAS ELÉCTRICAS PARA USO INDUSTRIAL</v>
          </cell>
        </row>
        <row r="1357">
          <cell r="D1357" t="str">
            <v>061080004</v>
          </cell>
          <cell r="E1357" t="str">
            <v>MATERIALES ELÉCTRICOS GENERALES PARA MANTENIMIENTO DE SUBESTACIONES</v>
          </cell>
        </row>
        <row r="1358">
          <cell r="D1358" t="str">
            <v>061080005</v>
          </cell>
          <cell r="E1358" t="str">
            <v>MATERIALES TIPO MONTAJE</v>
          </cell>
        </row>
        <row r="1359">
          <cell r="D1359" t="str">
            <v>062010001</v>
          </cell>
          <cell r="E1359" t="str">
            <v>MATERIAIS GERAIS PARA MANUTENÇÃO</v>
          </cell>
        </row>
        <row r="1360">
          <cell r="D1360" t="str">
            <v>062010004</v>
          </cell>
          <cell r="E1360" t="str">
            <v>GASES</v>
          </cell>
        </row>
        <row r="1361">
          <cell r="D1361" t="str">
            <v>062010029</v>
          </cell>
          <cell r="E1361" t="str">
            <v>TINTAS E SOLVENTES</v>
          </cell>
        </row>
        <row r="1362">
          <cell r="D1362" t="str">
            <v>062010030</v>
          </cell>
          <cell r="E1362" t="str">
            <v>FILTROS E ÓLEOS LUBRIFICANTES</v>
          </cell>
        </row>
        <row r="1363">
          <cell r="D1363" t="str">
            <v>062020002</v>
          </cell>
          <cell r="E1363" t="str">
            <v>MATERIALES GENERALES PARA MANTENIMIENTO DE SUBESTACIONES</v>
          </cell>
        </row>
        <row r="1364">
          <cell r="D1364" t="str">
            <v>062040016</v>
          </cell>
          <cell r="E1364" t="str">
            <v>MATERIALES GENERALES PARA MANTENIMIENTO DE SUBESTACIONES</v>
          </cell>
        </row>
        <row r="1365">
          <cell r="D1365" t="str">
            <v>062040028</v>
          </cell>
          <cell r="E1365" t="str">
            <v>ELEMENTOS FILTRANTES (FILTROS)</v>
          </cell>
        </row>
        <row r="1366">
          <cell r="D1366" t="str">
            <v>062073802</v>
          </cell>
          <cell r="E1366" t="str">
            <v>ADHESIVOS Y LUBRICANTES</v>
          </cell>
        </row>
        <row r="1367">
          <cell r="D1367" t="str">
            <v>062073802</v>
          </cell>
          <cell r="E1367" t="str">
            <v>ADHESIVOS Y LUBRICANTES</v>
          </cell>
        </row>
        <row r="1368">
          <cell r="D1368" t="str">
            <v>062073814</v>
          </cell>
          <cell r="E1368" t="str">
            <v>ELEMENTOS FILTRANTES (FILTROS)</v>
          </cell>
        </row>
        <row r="1369">
          <cell r="D1369" t="str">
            <v>062073814</v>
          </cell>
          <cell r="E1369" t="str">
            <v>ELEMENTOS FILTRANTES (FILTROS)</v>
          </cell>
        </row>
        <row r="1370">
          <cell r="D1370" t="str">
            <v>062073815</v>
          </cell>
          <cell r="E1370" t="str">
            <v>EMPAQUETADURAS INDUSTRIALES, HIDRÁULICAS Y NEUMÁTICAS</v>
          </cell>
        </row>
        <row r="1371">
          <cell r="D1371" t="str">
            <v>062073815</v>
          </cell>
          <cell r="E1371" t="str">
            <v>EMPAQUETADURAS INDUSTRIALES, HIDRÁULICAS Y NEUMÁTICAS</v>
          </cell>
        </row>
        <row r="1372">
          <cell r="D1372" t="str">
            <v>062073818</v>
          </cell>
          <cell r="E1372" t="str">
            <v>FIJACIONES MECÁNICAS</v>
          </cell>
        </row>
        <row r="1373">
          <cell r="D1373" t="str">
            <v>062073818</v>
          </cell>
          <cell r="E1373" t="str">
            <v>FIJACIONES MECÁNICAS</v>
          </cell>
        </row>
        <row r="1374">
          <cell r="D1374" t="str">
            <v>062073819</v>
          </cell>
          <cell r="E1374" t="str">
            <v>GASES INDUSTRIALES</v>
          </cell>
        </row>
        <row r="1375">
          <cell r="D1375" t="str">
            <v>062073819</v>
          </cell>
          <cell r="E1375" t="str">
            <v>GASES INDUSTRIALES</v>
          </cell>
        </row>
        <row r="1376">
          <cell r="D1376" t="str">
            <v>062073823</v>
          </cell>
          <cell r="E1376" t="str">
            <v>MANGUERAS Y ACCESORIOS PARA MANGUERAS Y TUBOS</v>
          </cell>
        </row>
        <row r="1377">
          <cell r="D1377" t="str">
            <v>062073823</v>
          </cell>
          <cell r="E1377" t="str">
            <v>MANGUERAS Y ACCESORIOS PARA MANGUERAS Y TUBOS</v>
          </cell>
        </row>
        <row r="1378">
          <cell r="D1378" t="str">
            <v>062073832</v>
          </cell>
          <cell r="E1378" t="str">
            <v>SISTEMAS DE SUJECIÓN</v>
          </cell>
        </row>
        <row r="1379">
          <cell r="D1379" t="str">
            <v>062073832</v>
          </cell>
          <cell r="E1379" t="str">
            <v>SISTEMAS DE SUJECIÓN</v>
          </cell>
        </row>
        <row r="1380">
          <cell r="D1380" t="str">
            <v>062080011</v>
          </cell>
          <cell r="E1380" t="str">
            <v>GASES ESPECIALES</v>
          </cell>
        </row>
        <row r="1381">
          <cell r="D1381" t="str">
            <v>062080017</v>
          </cell>
          <cell r="E1381" t="str">
            <v>MATERIALES GENERALES PARA MANTENIMIENTO DE SUBESTACIONES</v>
          </cell>
        </row>
        <row r="1382">
          <cell r="D1382" t="str">
            <v>062080027</v>
          </cell>
          <cell r="E1382" t="str">
            <v>TORNILLERIA METALICA</v>
          </cell>
        </row>
        <row r="1383">
          <cell r="D1383" t="str">
            <v>063020001</v>
          </cell>
          <cell r="E1383" t="str">
            <v>MATERIALES HIDRÁULICOS PARA MANTENIMIENTO DE SUBESTACIONES</v>
          </cell>
        </row>
        <row r="1384">
          <cell r="D1384" t="str">
            <v>063040004</v>
          </cell>
          <cell r="E1384" t="str">
            <v>MATERIALES HIDRÁULICOS PARA MANTENIMIENTO DE SUBESTACIONES</v>
          </cell>
        </row>
        <row r="1385">
          <cell r="D1385" t="str">
            <v>063073801</v>
          </cell>
          <cell r="E1385" t="str">
            <v>ACUMULADORES</v>
          </cell>
        </row>
        <row r="1386">
          <cell r="D1386" t="str">
            <v>063073801</v>
          </cell>
          <cell r="E1386" t="str">
            <v>ACUMULADORES</v>
          </cell>
        </row>
        <row r="1387">
          <cell r="D1387" t="str">
            <v>063080005</v>
          </cell>
          <cell r="E1387" t="str">
            <v>MATERIALES HIDRÁULICOS PARA MANTENIMIENTO DE SUBESTACIONES</v>
          </cell>
        </row>
        <row r="1388">
          <cell r="D1388" t="str">
            <v>064010048</v>
          </cell>
          <cell r="E1388" t="str">
            <v>MATERIAIS DE CONSTRUÇÃO</v>
          </cell>
        </row>
        <row r="1389">
          <cell r="D1389" t="str">
            <v>064010041</v>
          </cell>
          <cell r="E1389" t="str">
            <v>INSTRUMENTOS DE METROLOGIA</v>
          </cell>
        </row>
        <row r="1390">
          <cell r="D1390" t="str">
            <v>064010042</v>
          </cell>
          <cell r="E1390" t="str">
            <v>PARTES E PEÇAS DE VEICULOS</v>
          </cell>
        </row>
        <row r="1391">
          <cell r="D1391" t="str">
            <v>064020001</v>
          </cell>
          <cell r="E1391" t="str">
            <v>MATERIALES Y HERRAMIENTAS GENERALES</v>
          </cell>
        </row>
        <row r="1392">
          <cell r="D1392" t="str">
            <v>064030047</v>
          </cell>
          <cell r="E1392" t="str">
            <v>CONSUMIBLES E INSUMOS PARA INSTALACION CLIENTES</v>
          </cell>
        </row>
        <row r="1393">
          <cell r="D1393" t="str">
            <v>064030047</v>
          </cell>
          <cell r="E1393" t="str">
            <v>CONSUMIBLES E INSUMOS PARA INSTALACION CLIENTES</v>
          </cell>
        </row>
        <row r="1394">
          <cell r="D1394" t="str">
            <v>064030047</v>
          </cell>
          <cell r="E1394" t="str">
            <v>CONSUMIBLES E INSUMOS PARA INSTALACION CLIENTES</v>
          </cell>
        </row>
        <row r="1395">
          <cell r="D1395" t="str">
            <v>064030047</v>
          </cell>
          <cell r="E1395" t="str">
            <v>CONSUMIBLES E INSUMOS PARA INSTALACION CLIENTES</v>
          </cell>
        </row>
        <row r="1396">
          <cell r="D1396" t="str">
            <v>064040022</v>
          </cell>
          <cell r="E1396" t="str">
            <v>MATERIALES Y EQUIPOS GENERALES</v>
          </cell>
        </row>
        <row r="1397">
          <cell r="D1397" t="str">
            <v>064040035</v>
          </cell>
          <cell r="E1397" t="str">
            <v>CONSUMIBLES E INSUMOS PARA INSTALACIONES</v>
          </cell>
        </row>
        <row r="1398">
          <cell r="D1398" t="str">
            <v>064040036</v>
          </cell>
          <cell r="E1398" t="str">
            <v>INSUMOS PARA PRUEBAS DE ACEITE</v>
          </cell>
        </row>
        <row r="1399">
          <cell r="D1399" t="str">
            <v>064040037</v>
          </cell>
          <cell r="E1399" t="str">
            <v>INSUMOS PARA PLANTA DE TRATAMIENTO DE AGUAS</v>
          </cell>
        </row>
        <row r="1400">
          <cell r="D1400" t="str">
            <v>064040038</v>
          </cell>
          <cell r="E1400" t="str">
            <v>MATERIALES DE CONSTRUCCIÓN</v>
          </cell>
        </row>
        <row r="1401">
          <cell r="D1401" t="str">
            <v>064040039</v>
          </cell>
          <cell r="E1401" t="str">
            <v>SUMINISTRO DE BOLSAS Y ENVASES INDUSTRIALES</v>
          </cell>
        </row>
        <row r="1402">
          <cell r="D1402" t="str">
            <v>064050005</v>
          </cell>
          <cell r="E1402" t="str">
            <v>COMBUSTIBLE</v>
          </cell>
        </row>
        <row r="1403">
          <cell r="D1403" t="str">
            <v>064050005</v>
          </cell>
          <cell r="E1403" t="str">
            <v>COMBUSTIBLE</v>
          </cell>
        </row>
        <row r="1404">
          <cell r="D1404" t="str">
            <v>064050005</v>
          </cell>
          <cell r="E1404" t="str">
            <v>COMBUSTIBLE</v>
          </cell>
        </row>
        <row r="1405">
          <cell r="D1405" t="str">
            <v>064050011</v>
          </cell>
          <cell r="E1405" t="str">
            <v>FERRETERÍA</v>
          </cell>
        </row>
        <row r="1406">
          <cell r="D1406" t="str">
            <v>064050011</v>
          </cell>
          <cell r="E1406" t="str">
            <v>FERRETERÍA</v>
          </cell>
        </row>
        <row r="1407">
          <cell r="D1407" t="str">
            <v>064050011</v>
          </cell>
          <cell r="E1407" t="str">
            <v>FERRETERÍA</v>
          </cell>
        </row>
        <row r="1408">
          <cell r="D1408" t="str">
            <v>064050013</v>
          </cell>
          <cell r="E1408" t="str">
            <v>HERRAMIENTAS</v>
          </cell>
        </row>
        <row r="1409">
          <cell r="D1409" t="str">
            <v>064050013</v>
          </cell>
          <cell r="E1409" t="str">
            <v>HERRAMIENTAS</v>
          </cell>
        </row>
        <row r="1410">
          <cell r="D1410" t="str">
            <v>064050013</v>
          </cell>
          <cell r="E1410" t="str">
            <v>HERRAMIENTAS</v>
          </cell>
        </row>
        <row r="1411">
          <cell r="D1411" t="str">
            <v>064050043</v>
          </cell>
          <cell r="E1411" t="str">
            <v>PANELES SOLARES</v>
          </cell>
        </row>
        <row r="1412">
          <cell r="D1412" t="str">
            <v>064050043</v>
          </cell>
          <cell r="E1412" t="str">
            <v>PANELES SOLARES</v>
          </cell>
        </row>
        <row r="1413">
          <cell r="D1413" t="str">
            <v>064050043</v>
          </cell>
          <cell r="E1413" t="str">
            <v>PANELES SOLARES</v>
          </cell>
        </row>
        <row r="1414">
          <cell r="D1414" t="str">
            <v>064060031</v>
          </cell>
          <cell r="E1414" t="str">
            <v>SUMINISTRO DE COMBUSTIBLES</v>
          </cell>
        </row>
        <row r="1415">
          <cell r="D1415" t="str">
            <v>064073402</v>
          </cell>
          <cell r="E1415" t="str">
            <v>FERRETERÍA</v>
          </cell>
        </row>
        <row r="1416">
          <cell r="D1416" t="str">
            <v>064073402</v>
          </cell>
          <cell r="E1416" t="str">
            <v>FERRETERÍA</v>
          </cell>
        </row>
        <row r="1417">
          <cell r="D1417" t="str">
            <v>064073403</v>
          </cell>
          <cell r="E1417" t="str">
            <v>HERRAMIENTAS DE TALLER</v>
          </cell>
        </row>
        <row r="1418">
          <cell r="D1418" t="str">
            <v>064073403</v>
          </cell>
          <cell r="E1418" t="str">
            <v>HERRAMIENTAS DE TALLER</v>
          </cell>
        </row>
        <row r="1419">
          <cell r="D1419" t="str">
            <v>064073404</v>
          </cell>
          <cell r="E1419" t="str">
            <v>INSUMOS PARA PLANTA DE TRATAMIENTO DE AGUAS</v>
          </cell>
        </row>
        <row r="1420">
          <cell r="D1420" t="str">
            <v>064073404</v>
          </cell>
          <cell r="E1420" t="str">
            <v>INSUMOS PARA PLANTA DE TRATAMIENTO DE AGUAS</v>
          </cell>
        </row>
        <row r="1421">
          <cell r="D1421" t="str">
            <v>064073405</v>
          </cell>
          <cell r="E1421" t="str">
            <v>MATERIALES DE CONSTRUCCIÓN</v>
          </cell>
        </row>
        <row r="1422">
          <cell r="D1422" t="str">
            <v>064073405</v>
          </cell>
          <cell r="E1422" t="str">
            <v>MATERIALES DE CONSTRUCCIÓN</v>
          </cell>
        </row>
        <row r="1423">
          <cell r="D1423" t="str">
            <v>064073406</v>
          </cell>
          <cell r="E1423" t="str">
            <v>ELABORACIÓN DE PIEZAS METALMECÁNICAS</v>
          </cell>
        </row>
        <row r="1424">
          <cell r="D1424" t="str">
            <v>064073406</v>
          </cell>
          <cell r="E1424" t="str">
            <v>ELABORACIÓN DE PIEZAS METALMECÁNICAS</v>
          </cell>
        </row>
        <row r="1425">
          <cell r="D1425" t="str">
            <v>064073601</v>
          </cell>
          <cell r="E1425" t="str">
            <v>AGROINSUMOS</v>
          </cell>
        </row>
        <row r="1426">
          <cell r="D1426" t="str">
            <v>064073601</v>
          </cell>
          <cell r="E1426" t="str">
            <v>AGROINSUMOS</v>
          </cell>
        </row>
        <row r="1427">
          <cell r="D1427" t="str">
            <v>064073607</v>
          </cell>
          <cell r="E1427" t="str">
            <v>PINTURA PARA POSTES, TORRES Y ESTRUCTURAS</v>
          </cell>
        </row>
        <row r="1428">
          <cell r="D1428" t="str">
            <v>064073607</v>
          </cell>
          <cell r="E1428" t="str">
            <v>PINTURA PARA POSTES, TORRES Y ESTRUCTURAS</v>
          </cell>
        </row>
        <row r="1429">
          <cell r="D1429" t="str">
            <v>064073611</v>
          </cell>
          <cell r="E1429" t="str">
            <v>SUMINISTRO DE COMBUSTIBLES</v>
          </cell>
        </row>
        <row r="1430">
          <cell r="D1430" t="str">
            <v>064073611</v>
          </cell>
          <cell r="E1430" t="str">
            <v>SUMINISTRO DE COMBUSTIBLES</v>
          </cell>
        </row>
        <row r="1431">
          <cell r="D1431" t="str">
            <v>064073612</v>
          </cell>
          <cell r="E1431" t="str">
            <v>SUMINISTRO DE BOLSAS Y ENVASES INDUSTRIALES</v>
          </cell>
        </row>
        <row r="1432">
          <cell r="D1432" t="str">
            <v>064073612</v>
          </cell>
          <cell r="E1432" t="str">
            <v>SUMINISTRO DE BOLSAS Y ENVASES INDUSTRIALES</v>
          </cell>
        </row>
        <row r="1433">
          <cell r="D1433" t="str">
            <v>064073613</v>
          </cell>
          <cell r="E1433" t="str">
            <v>JABONES INDUSTRIALES</v>
          </cell>
        </row>
        <row r="1434">
          <cell r="D1434" t="str">
            <v>064073613</v>
          </cell>
          <cell r="E1434" t="str">
            <v>JABONES INDUSTRIALES</v>
          </cell>
        </row>
        <row r="1435">
          <cell r="D1435" t="str">
            <v>064080021</v>
          </cell>
          <cell r="E1435" t="str">
            <v>MATERIALES FERRETEROS MENORES</v>
          </cell>
        </row>
        <row r="1436">
          <cell r="D1436" t="str">
            <v>064080033</v>
          </cell>
          <cell r="E1436" t="str">
            <v>TALLER ELECTROMECANICO</v>
          </cell>
        </row>
        <row r="1437">
          <cell r="D1437" t="str">
            <v>064110044</v>
          </cell>
          <cell r="E1437" t="str">
            <v>COMBUSTIBLE EQUIPO Y MAQUINARIAS</v>
          </cell>
        </row>
        <row r="1438">
          <cell r="D1438" t="str">
            <v>064110045</v>
          </cell>
          <cell r="E1438" t="str">
            <v>COMBUSTIBLES Y LUBRICANTES VEHÍCULOS EXPLOTACIÓN</v>
          </cell>
        </row>
        <row r="1439">
          <cell r="D1439" t="str">
            <v>064110046</v>
          </cell>
          <cell r="E1439" t="str">
            <v>OFCENTRAL COMBUSTIBLES Y LUBRICANTES</v>
          </cell>
        </row>
        <row r="1440">
          <cell r="D1440" t="str">
            <v>065010019</v>
          </cell>
          <cell r="E1440" t="str">
            <v>MONTAGEM DE EQUIPAMENTOS DE SEs</v>
          </cell>
        </row>
        <row r="1441">
          <cell r="D1441" t="str">
            <v>065020003</v>
          </cell>
          <cell r="E1441" t="str">
            <v>MONTAJE DE EQUIPOS DE SUBESTACIONES</v>
          </cell>
        </row>
        <row r="1442">
          <cell r="D1442" t="str">
            <v>065040012</v>
          </cell>
          <cell r="E1442" t="str">
            <v>MONTAJE DE EQUIPOS DE SUBESTACIONES</v>
          </cell>
        </row>
        <row r="1443">
          <cell r="D1443" t="str">
            <v>065050001</v>
          </cell>
          <cell r="E1443" t="str">
            <v>INSTALACIÓN DE EQUIPOS</v>
          </cell>
        </row>
        <row r="1444">
          <cell r="D1444" t="str">
            <v>065050001</v>
          </cell>
          <cell r="E1444" t="str">
            <v>INSTALACIÓN DE EQUIPOS</v>
          </cell>
        </row>
        <row r="1445">
          <cell r="D1445" t="str">
            <v>065050001</v>
          </cell>
          <cell r="E1445" t="str">
            <v>INSTALACIÓN DE EQUIPOS</v>
          </cell>
        </row>
        <row r="1446">
          <cell r="D1446" t="str">
            <v>065050002</v>
          </cell>
          <cell r="E1446" t="str">
            <v>MONTAJE DE EQUIPOS DE PATIO</v>
          </cell>
        </row>
        <row r="1447">
          <cell r="D1447" t="str">
            <v>065050002</v>
          </cell>
          <cell r="E1447" t="str">
            <v>MONTAJE DE EQUIPOS DE PATIO</v>
          </cell>
        </row>
        <row r="1448">
          <cell r="D1448" t="str">
            <v>065050002</v>
          </cell>
          <cell r="E1448" t="str">
            <v>MONTAJE DE EQUIPOS DE PATIO</v>
          </cell>
        </row>
        <row r="1449">
          <cell r="D1449" t="str">
            <v>065050016</v>
          </cell>
          <cell r="E1449" t="str">
            <v>MONTAJE DE GRUPO ELECTROGENO</v>
          </cell>
        </row>
        <row r="1450">
          <cell r="D1450" t="str">
            <v>065050016</v>
          </cell>
          <cell r="E1450" t="str">
            <v>MONTAJE DE GRUPO ELECTROGENO</v>
          </cell>
        </row>
        <row r="1451">
          <cell r="D1451" t="str">
            <v>065050016</v>
          </cell>
          <cell r="E1451" t="str">
            <v>MONTAJE DE GRUPO ELECTROGENO</v>
          </cell>
        </row>
        <row r="1452">
          <cell r="D1452" t="str">
            <v>065050020</v>
          </cell>
          <cell r="E1452" t="str">
            <v>MONTAJE ELECTROMECÁNICO</v>
          </cell>
        </row>
        <row r="1453">
          <cell r="D1453" t="str">
            <v>065050020</v>
          </cell>
          <cell r="E1453" t="str">
            <v>MONTAJE ELECTROMECÁNICO</v>
          </cell>
        </row>
        <row r="1454">
          <cell r="D1454" t="str">
            <v>065050020</v>
          </cell>
          <cell r="E1454" t="str">
            <v>MONTAJE ELECTROMECÁNICO</v>
          </cell>
        </row>
        <row r="1455">
          <cell r="D1455" t="str">
            <v>065060004</v>
          </cell>
          <cell r="E1455" t="str">
            <v>MONTAJE DE EQUIPOS DE PATIO PARA SUBESTACIONES</v>
          </cell>
        </row>
        <row r="1456">
          <cell r="D1456" t="str">
            <v>065060007</v>
          </cell>
          <cell r="E1456" t="str">
            <v>MONTAJE DE EQUIPOS DE POTENCIA PARA SUBESTACIONES</v>
          </cell>
        </row>
        <row r="1457">
          <cell r="D1457" t="str">
            <v>065060010</v>
          </cell>
          <cell r="E1457" t="str">
            <v>MONTAJE DE EQUIPOS DE SISTEMAS SECUNDARIOS PARA SUBESTACIONES</v>
          </cell>
        </row>
        <row r="1458">
          <cell r="D1458" t="str">
            <v>065060014</v>
          </cell>
          <cell r="E1458" t="str">
            <v>MONTAJE DE EQUIPOS ESPECIALES PARA SUBESTACIONES</v>
          </cell>
        </row>
        <row r="1459">
          <cell r="D1459" t="str">
            <v>065070306</v>
          </cell>
          <cell r="E1459" t="str">
            <v>MONTAJE DE EQUIPOS DE PATIO PARA SUBESTACIONES</v>
          </cell>
        </row>
        <row r="1460">
          <cell r="D1460" t="str">
            <v>065070306</v>
          </cell>
          <cell r="E1460" t="str">
            <v>MONTAJE DE EQUIPOS DE PATIO PARA SUBESTACIONES</v>
          </cell>
        </row>
        <row r="1461">
          <cell r="D1461" t="str">
            <v>065070308</v>
          </cell>
          <cell r="E1461" t="str">
            <v>MONTAJE DE EQUIPOS DE POTENCIA PARA SUBESTACIONES</v>
          </cell>
        </row>
        <row r="1462">
          <cell r="D1462" t="str">
            <v>065070308</v>
          </cell>
          <cell r="E1462" t="str">
            <v>MONTAJE DE EQUIPOS DE POTENCIA PARA SUBESTACIONES</v>
          </cell>
        </row>
        <row r="1463">
          <cell r="D1463" t="str">
            <v>065070310</v>
          </cell>
          <cell r="E1463" t="str">
            <v>MONTAJE, PRUEBAS Y PUESTA EN SERVICIO DE EQUIPOS PARA SUBESTACIONES</v>
          </cell>
        </row>
        <row r="1464">
          <cell r="D1464" t="str">
            <v>065070310</v>
          </cell>
          <cell r="E1464" t="str">
            <v>MONTAJE, PRUEBAS Y PUESTA EN SERVICIO DE EQUIPOS PARA SUBESTACIONES</v>
          </cell>
        </row>
        <row r="1465">
          <cell r="D1465" t="str">
            <v>065070312</v>
          </cell>
          <cell r="E1465" t="str">
            <v>MONTAJE DE EQUIPOS ESPECIALES PARA SUBESTACIONES</v>
          </cell>
        </row>
        <row r="1466">
          <cell r="D1466" t="str">
            <v>065070312</v>
          </cell>
          <cell r="E1466" t="str">
            <v>MONTAJE DE EQUIPOS ESPECIALES PARA SUBESTACIONES</v>
          </cell>
        </row>
        <row r="1467">
          <cell r="D1467" t="str">
            <v>065070327</v>
          </cell>
          <cell r="E1467" t="str">
            <v>MONTAJE DE SUBESTACIONES AISLADAS EN GAS (GIS)</v>
          </cell>
        </row>
        <row r="1468">
          <cell r="D1468" t="str">
            <v>065070327</v>
          </cell>
          <cell r="E1468" t="str">
            <v>MONTAJE DE SUBESTACIONES AISLADAS EN GAS (GIS)</v>
          </cell>
        </row>
        <row r="1469">
          <cell r="D1469" t="str">
            <v>065080017</v>
          </cell>
          <cell r="E1469" t="str">
            <v>MONTAJE ELECTROMECANICO</v>
          </cell>
        </row>
        <row r="1470">
          <cell r="D1470" t="str">
            <v>066010024</v>
          </cell>
          <cell r="E1470" t="str">
            <v xml:space="preserve">MOVEIS E UTENSILIOS </v>
          </cell>
        </row>
        <row r="1471">
          <cell r="D1471" t="str">
            <v>066020003</v>
          </cell>
          <cell r="E1471" t="str">
            <v>MUEBLES Y ENSERES</v>
          </cell>
        </row>
        <row r="1472">
          <cell r="D1472" t="str">
            <v>066040021</v>
          </cell>
          <cell r="E1472" t="str">
            <v>MUEBLES Y ENSERES</v>
          </cell>
        </row>
        <row r="1473">
          <cell r="D1473" t="str">
            <v>066040023</v>
          </cell>
          <cell r="E1473" t="str">
            <v>MENAJE Y ELECTRODOMÉSTICOS</v>
          </cell>
        </row>
        <row r="1474">
          <cell r="D1474" t="str">
            <v>066050009</v>
          </cell>
          <cell r="E1474" t="str">
            <v>ELECTRODOMÉSTICOS Y ENSERES</v>
          </cell>
        </row>
        <row r="1475">
          <cell r="D1475" t="str">
            <v>066050009</v>
          </cell>
          <cell r="E1475" t="str">
            <v>ELECTRODOMÉSTICOS Y ENSERES</v>
          </cell>
        </row>
        <row r="1476">
          <cell r="D1476" t="str">
            <v>066050009</v>
          </cell>
          <cell r="E1476" t="str">
            <v>ELECTRODOMÉSTICOS Y ENSERES</v>
          </cell>
        </row>
        <row r="1477">
          <cell r="D1477" t="str">
            <v>066050014</v>
          </cell>
          <cell r="E1477" t="str">
            <v>MOBILIARIO</v>
          </cell>
        </row>
        <row r="1478">
          <cell r="D1478" t="str">
            <v>066050014</v>
          </cell>
          <cell r="E1478" t="str">
            <v>MOBILIARIO</v>
          </cell>
        </row>
        <row r="1479">
          <cell r="D1479" t="str">
            <v>066050014</v>
          </cell>
          <cell r="E1479" t="str">
            <v>MOBILIARIO</v>
          </cell>
        </row>
        <row r="1480">
          <cell r="D1480" t="str">
            <v>066060018</v>
          </cell>
          <cell r="E1480" t="str">
            <v>MOBILIARIO PARA OFICINA</v>
          </cell>
        </row>
        <row r="1481">
          <cell r="D1481" t="str">
            <v>066071201</v>
          </cell>
          <cell r="E1481" t="str">
            <v>CORTINAS Y PERSIANAS PARA OFICINAS</v>
          </cell>
        </row>
        <row r="1482">
          <cell r="D1482" t="str">
            <v>066071201</v>
          </cell>
          <cell r="E1482" t="str">
            <v>CORTINAS Y PERSIANAS PARA OFICINAS</v>
          </cell>
        </row>
        <row r="1483">
          <cell r="D1483" t="str">
            <v>066071202</v>
          </cell>
          <cell r="E1483" t="str">
            <v>MENAJE Y ELECTRODOMÉSTICOS</v>
          </cell>
        </row>
        <row r="1484">
          <cell r="D1484" t="str">
            <v>066071202</v>
          </cell>
          <cell r="E1484" t="str">
            <v>MENAJE Y ELECTRODOMÉSTICOS</v>
          </cell>
        </row>
        <row r="1485">
          <cell r="D1485" t="str">
            <v>066071203</v>
          </cell>
          <cell r="E1485" t="str">
            <v>MOBILIARIO DE HOGAR</v>
          </cell>
        </row>
        <row r="1486">
          <cell r="D1486" t="str">
            <v>066071203</v>
          </cell>
          <cell r="E1486" t="str">
            <v>MOBILIARIO DE HOGAR</v>
          </cell>
        </row>
        <row r="1487">
          <cell r="D1487" t="str">
            <v>066071204</v>
          </cell>
          <cell r="E1487" t="str">
            <v>MOBILIARIO PARA OFICINA</v>
          </cell>
        </row>
        <row r="1488">
          <cell r="D1488" t="str">
            <v>066071204</v>
          </cell>
          <cell r="E1488" t="str">
            <v>MOBILIARIO PARA OFICINA</v>
          </cell>
        </row>
        <row r="1489">
          <cell r="D1489" t="str">
            <v>066071205</v>
          </cell>
          <cell r="E1489" t="str">
            <v>CARPAS</v>
          </cell>
        </row>
        <row r="1490">
          <cell r="D1490" t="str">
            <v>066071205</v>
          </cell>
          <cell r="E1490" t="str">
            <v>CARPAS</v>
          </cell>
        </row>
        <row r="1491">
          <cell r="D1491" t="str">
            <v>066080008</v>
          </cell>
          <cell r="E1491" t="str">
            <v>DOTACION MOBILIARIOS</v>
          </cell>
        </row>
        <row r="1492">
          <cell r="D1492" t="str">
            <v>066080022</v>
          </cell>
          <cell r="E1492" t="str">
            <v>MUEBLES/ EQUIPOS OFICINAS</v>
          </cell>
        </row>
        <row r="1493">
          <cell r="D1493" t="str">
            <v>066090002</v>
          </cell>
          <cell r="E1493" t="str">
            <v>ASIENTOS</v>
          </cell>
        </row>
        <row r="1494">
          <cell r="D1494" t="str">
            <v>066090005</v>
          </cell>
          <cell r="E1494" t="str">
            <v>CONECTORES DE MUEBLES MODULARES</v>
          </cell>
        </row>
        <row r="1495">
          <cell r="D1495" t="str">
            <v>066090010</v>
          </cell>
          <cell r="E1495" t="str">
            <v>ESCRITORIOS</v>
          </cell>
        </row>
        <row r="1496">
          <cell r="D1496" t="str">
            <v>066090013</v>
          </cell>
          <cell r="E1496" t="str">
            <v>MESAS DE CONFERENCIA</v>
          </cell>
        </row>
        <row r="1497">
          <cell r="D1497" t="str">
            <v>067020004</v>
          </cell>
          <cell r="E1497" t="str">
            <v>OBRAS CIVILES MENORES</v>
          </cell>
        </row>
        <row r="1498">
          <cell r="D1498" t="str">
            <v>067030014</v>
          </cell>
          <cell r="E1498" t="str">
            <v>OBRAS CIVILES MENORES</v>
          </cell>
        </row>
        <row r="1499">
          <cell r="D1499" t="str">
            <v>067030014</v>
          </cell>
          <cell r="E1499" t="str">
            <v>OBRAS CIVILES MENORES</v>
          </cell>
        </row>
        <row r="1500">
          <cell r="D1500" t="str">
            <v>067030014</v>
          </cell>
          <cell r="E1500" t="str">
            <v>OBRAS CIVILES MENORES</v>
          </cell>
        </row>
        <row r="1501">
          <cell r="D1501" t="str">
            <v>067030014</v>
          </cell>
          <cell r="E1501" t="str">
            <v>OBRAS CIVILES MENORES</v>
          </cell>
        </row>
        <row r="1502">
          <cell r="D1502" t="str">
            <v>067030019</v>
          </cell>
          <cell r="E1502" t="str">
            <v>SERVICIOS DE INGENIERÍA Y DISEÑO</v>
          </cell>
        </row>
        <row r="1503">
          <cell r="D1503" t="str">
            <v>067030019</v>
          </cell>
          <cell r="E1503" t="str">
            <v>SERVICIOS DE INGENIERÍA Y DISEÑO</v>
          </cell>
        </row>
        <row r="1504">
          <cell r="D1504" t="str">
            <v>067030019</v>
          </cell>
          <cell r="E1504" t="str">
            <v>SERVICIOS DE INGENIERÍA Y DISEÑO</v>
          </cell>
        </row>
        <row r="1505">
          <cell r="D1505" t="str">
            <v>067030019</v>
          </cell>
          <cell r="E1505" t="str">
            <v>SERVICIOS DE INGENIERÍA Y DISEÑO</v>
          </cell>
        </row>
        <row r="1506">
          <cell r="D1506" t="str">
            <v>067040015</v>
          </cell>
          <cell r="E1506" t="str">
            <v>OBRAS CIVILES MENORES</v>
          </cell>
        </row>
        <row r="1507">
          <cell r="D1507" t="str">
            <v>067050018</v>
          </cell>
          <cell r="E1507" t="str">
            <v>OBRAS CIVILES MENORES</v>
          </cell>
        </row>
        <row r="1508">
          <cell r="D1508" t="str">
            <v>067050018</v>
          </cell>
          <cell r="E1508" t="str">
            <v>OBRAS CIVILES MENORES</v>
          </cell>
        </row>
        <row r="1509">
          <cell r="D1509" t="str">
            <v>067050018</v>
          </cell>
          <cell r="E1509" t="str">
            <v>OBRAS CIVILES MENORES</v>
          </cell>
        </row>
        <row r="1510">
          <cell r="D1510" t="str">
            <v>067060005</v>
          </cell>
          <cell r="E1510" t="str">
            <v>DISEÑO DE OBRAS CIVILES MENORES</v>
          </cell>
        </row>
        <row r="1511">
          <cell r="D1511" t="str">
            <v>067060011</v>
          </cell>
          <cell r="E1511" t="str">
            <v>INTERVENTORÍA O CONTROL DE OBRAS CIVILES MENORES</v>
          </cell>
        </row>
        <row r="1512">
          <cell r="D1512" t="str">
            <v>067060016</v>
          </cell>
          <cell r="E1512" t="str">
            <v>OBRAS CIVILES MENORES</v>
          </cell>
        </row>
        <row r="1513">
          <cell r="D1513" t="str">
            <v>067070909</v>
          </cell>
          <cell r="E1513" t="str">
            <v>OBRAS CIVILES MENORES</v>
          </cell>
        </row>
        <row r="1514">
          <cell r="D1514" t="str">
            <v>067070909</v>
          </cell>
          <cell r="E1514" t="str">
            <v>OBRAS CIVILES MENORES</v>
          </cell>
        </row>
        <row r="1515">
          <cell r="D1515" t="str">
            <v>067070912</v>
          </cell>
          <cell r="E1515" t="str">
            <v>DISEÑOS DE OBRAS CIVILES</v>
          </cell>
        </row>
        <row r="1516">
          <cell r="D1516" t="str">
            <v>067070912</v>
          </cell>
          <cell r="E1516" t="str">
            <v>DISEÑOS DE OBRAS CIVILES</v>
          </cell>
        </row>
        <row r="1517">
          <cell r="D1517" t="str">
            <v>067080007</v>
          </cell>
          <cell r="E1517" t="str">
            <v>EJECUCION DE OBRAS CIVILES MENORES</v>
          </cell>
        </row>
        <row r="1518">
          <cell r="D1518" t="str">
            <v>067090001</v>
          </cell>
          <cell r="E1518" t="str">
            <v>ADECUACIONES</v>
          </cell>
        </row>
        <row r="1519">
          <cell r="D1519" t="str">
            <v>067090002</v>
          </cell>
          <cell r="E1519" t="str">
            <v xml:space="preserve">CONSTRUCCIÓN </v>
          </cell>
        </row>
        <row r="1520">
          <cell r="D1520" t="str">
            <v>067090003</v>
          </cell>
          <cell r="E1520" t="str">
            <v>DIBUJO TÉCNICO</v>
          </cell>
        </row>
        <row r="1521">
          <cell r="D1521" t="str">
            <v>067090008</v>
          </cell>
          <cell r="E1521" t="str">
            <v>INGENIERÍA ARQUITECTÓNICA</v>
          </cell>
        </row>
        <row r="1522">
          <cell r="D1522" t="str">
            <v>067090009</v>
          </cell>
          <cell r="E1522" t="str">
            <v>INGENIERÍA CIVIL</v>
          </cell>
        </row>
        <row r="1523">
          <cell r="D1523" t="str">
            <v>068010004</v>
          </cell>
          <cell r="E1523" t="str">
            <v>OBRAS LINHAS TRANSMISSÃO</v>
          </cell>
        </row>
        <row r="1524">
          <cell r="D1524" t="str">
            <v>068020007</v>
          </cell>
          <cell r="E1524" t="str">
            <v>OBRAS CIVILES PARA LÍNEAS</v>
          </cell>
        </row>
        <row r="1525">
          <cell r="D1525" t="str">
            <v>068040006</v>
          </cell>
          <cell r="E1525" t="str">
            <v>OBRAS CIVILES PARA LÍNEAS</v>
          </cell>
        </row>
        <row r="1526">
          <cell r="D1526" t="str">
            <v>068050002</v>
          </cell>
          <cell r="E1526" t="str">
            <v>CONSTRUCCIÓN DE LÍNEAS</v>
          </cell>
        </row>
        <row r="1527">
          <cell r="D1527" t="str">
            <v>068050002</v>
          </cell>
          <cell r="E1527" t="str">
            <v>CONSTRUCCIÓN DE LÍNEAS</v>
          </cell>
        </row>
        <row r="1528">
          <cell r="D1528" t="str">
            <v>068050002</v>
          </cell>
          <cell r="E1528" t="str">
            <v>CONSTRUCCIÓN DE LÍNEAS</v>
          </cell>
        </row>
        <row r="1529">
          <cell r="D1529" t="str">
            <v>068050005</v>
          </cell>
          <cell r="E1529" t="str">
            <v>OBRAS CIVILES Y MONTAJE DE LÍNEAS DE TRANSMISIÓN</v>
          </cell>
        </row>
        <row r="1530">
          <cell r="D1530" t="str">
            <v>068050005</v>
          </cell>
          <cell r="E1530" t="str">
            <v>OBRAS CIVILES Y MONTAJE DE LÍNEAS DE TRANSMISIÓN</v>
          </cell>
        </row>
        <row r="1531">
          <cell r="D1531" t="str">
            <v>068050005</v>
          </cell>
          <cell r="E1531" t="str">
            <v>OBRAS CIVILES Y MONTAJE DE LÍNEAS DE TRANSMISIÓN</v>
          </cell>
        </row>
        <row r="1532">
          <cell r="D1532" t="str">
            <v>068060008</v>
          </cell>
          <cell r="E1532" t="str">
            <v>OBRAS CIVILES Y MONTAJE DE LÍNEAS DE TRANSMISIÓN</v>
          </cell>
        </row>
        <row r="1533">
          <cell r="D1533" t="str">
            <v>068070316</v>
          </cell>
          <cell r="E1533" t="str">
            <v>OBRAS CIVILES Y MONTAJE DE LÍNEAS DE TRANSMISIÓN</v>
          </cell>
        </row>
        <row r="1534">
          <cell r="D1534" t="str">
            <v>068070316</v>
          </cell>
          <cell r="E1534" t="str">
            <v>OBRAS CIVILES Y MONTAJE DE LÍNEAS DE TRANSMISIÓN</v>
          </cell>
        </row>
        <row r="1535">
          <cell r="D1535" t="str">
            <v>068070326</v>
          </cell>
          <cell r="E1535" t="str">
            <v>OBRAS CIVILES Y MONTAJE DE  LÍNEAS SUBTERRÁNEAS DE TRANSMISIÓN</v>
          </cell>
        </row>
        <row r="1536">
          <cell r="D1536" t="str">
            <v>068070326</v>
          </cell>
          <cell r="E1536" t="str">
            <v>OBRAS CIVILES Y MONTAJE DE  LÍNEAS SUBTERRÁNEAS DE TRANSMISIÓN</v>
          </cell>
        </row>
        <row r="1537">
          <cell r="D1537" t="str">
            <v>068080001</v>
          </cell>
          <cell r="E1537" t="str">
            <v>CONSTRUCCION / MANTENIMIENTO OBRAS CIVILES PARA LÍNEAS</v>
          </cell>
        </row>
        <row r="1538">
          <cell r="D1538" t="str">
            <v>068080003</v>
          </cell>
          <cell r="E1538" t="str">
            <v>CONSTRUCCION LINEAS DE TRANSMISION</v>
          </cell>
        </row>
        <row r="1539">
          <cell r="D1539" t="str">
            <v>069030001</v>
          </cell>
          <cell r="E1539" t="str">
            <v>OBRAS CIVILES PARA NODOS DE TELECOMUNICACIONES</v>
          </cell>
        </row>
        <row r="1540">
          <cell r="D1540" t="str">
            <v>069030001</v>
          </cell>
          <cell r="E1540" t="str">
            <v>OBRAS CIVILES PARA NODOS DE TELECOMUNICACIONES</v>
          </cell>
        </row>
        <row r="1541">
          <cell r="D1541" t="str">
            <v>069030001</v>
          </cell>
          <cell r="E1541" t="str">
            <v>OBRAS CIVILES PARA NODOS DE TELECOMUNICACIONES</v>
          </cell>
        </row>
        <row r="1542">
          <cell r="D1542" t="str">
            <v>069030001</v>
          </cell>
          <cell r="E1542" t="str">
            <v>OBRAS CIVILES PARA NODOS DE TELECOMUNICACIONES</v>
          </cell>
        </row>
        <row r="1543">
          <cell r="D1543" t="str">
            <v>070010008</v>
          </cell>
          <cell r="E1543" t="str">
            <v>OBRA CIVIL SEs</v>
          </cell>
        </row>
        <row r="1544">
          <cell r="D1544" t="str">
            <v>070020005</v>
          </cell>
          <cell r="E1544" t="str">
            <v>OBRAS CIVILES PARA SUBESTACIONES</v>
          </cell>
        </row>
        <row r="1545">
          <cell r="D1545" t="str">
            <v>070040004</v>
          </cell>
          <cell r="E1545" t="str">
            <v>OBRAS CIVILES PARA SUBESTACIONES</v>
          </cell>
        </row>
        <row r="1546">
          <cell r="D1546" t="str">
            <v>070050003</v>
          </cell>
          <cell r="E1546" t="str">
            <v>CONSTRUCCIÓN SUBESTACIONES</v>
          </cell>
        </row>
        <row r="1547">
          <cell r="D1547" t="str">
            <v>070050003</v>
          </cell>
          <cell r="E1547" t="str">
            <v>CONSTRUCCIÓN SUBESTACIONES</v>
          </cell>
        </row>
        <row r="1548">
          <cell r="D1548" t="str">
            <v>070050003</v>
          </cell>
          <cell r="E1548" t="str">
            <v>CONSTRUCCIÓN SUBESTACIONES</v>
          </cell>
        </row>
        <row r="1549">
          <cell r="D1549" t="str">
            <v>070060006</v>
          </cell>
          <cell r="E1549" t="str">
            <v>OBRAS CIVILES PARA SUBESTACIONES</v>
          </cell>
        </row>
        <row r="1550">
          <cell r="D1550" t="str">
            <v>070070314</v>
          </cell>
          <cell r="E1550" t="str">
            <v>OBRAS CIVILES PARA SUBESTACIONES</v>
          </cell>
        </row>
        <row r="1551">
          <cell r="D1551" t="str">
            <v>070070314</v>
          </cell>
          <cell r="E1551" t="str">
            <v>OBRAS CIVILES PARA SUBESTACIONES</v>
          </cell>
        </row>
        <row r="1552">
          <cell r="D1552" t="str">
            <v>070070329</v>
          </cell>
          <cell r="E1552" t="str">
            <v xml:space="preserve">ADECUACIÓN DE TERRENOS </v>
          </cell>
        </row>
        <row r="1553">
          <cell r="D1553" t="str">
            <v>070070329</v>
          </cell>
          <cell r="E1553" t="str">
            <v xml:space="preserve">ADECUACIÓN DE TERRENOS </v>
          </cell>
        </row>
        <row r="1554">
          <cell r="D1554" t="str">
            <v>070080001</v>
          </cell>
          <cell r="E1554" t="str">
            <v>CONSTRUCCION / AMPLIACION SUBESTACIONES</v>
          </cell>
        </row>
        <row r="1555">
          <cell r="D1555" t="str">
            <v>070080002</v>
          </cell>
          <cell r="E1555" t="str">
            <v>CONSTRUCCION / MANTENIMIENTO OBRAS CIVILES PARA SUBESTACIONES</v>
          </cell>
        </row>
        <row r="1556">
          <cell r="D1556" t="str">
            <v>071020001</v>
          </cell>
          <cell r="E1556" t="str">
            <v>OBRAS CIVILES PARA VÍAS DE ACCESO A PROYECTOS</v>
          </cell>
        </row>
        <row r="1557">
          <cell r="D1557" t="str">
            <v>071040007</v>
          </cell>
          <cell r="E1557" t="str">
            <v>OBRAS CIVILES PARA VÍAS DE ACCESO A PROYECTOS</v>
          </cell>
        </row>
        <row r="1558">
          <cell r="D1558" t="str">
            <v>071060002</v>
          </cell>
          <cell r="E1558" t="str">
            <v>CONSTRUCCIÓN DE OBRAS CIVILES MAYORES</v>
          </cell>
        </row>
        <row r="1559">
          <cell r="D1559" t="str">
            <v>071060005</v>
          </cell>
          <cell r="E1559" t="str">
            <v>DISEÑO DE OBRAS CIVILES MAYORES</v>
          </cell>
        </row>
        <row r="1560">
          <cell r="D1560" t="str">
            <v>071080008</v>
          </cell>
          <cell r="E1560" t="str">
            <v>OBRAS CIVILES PARA VÍAS DE ACCESO A PROYECTOS</v>
          </cell>
        </row>
        <row r="1561">
          <cell r="D1561" t="str">
            <v>072030001</v>
          </cell>
          <cell r="E1561" t="str">
            <v>OBRAS ELÉCTRICAS PARA NODOS DE TELECOMUNICACIONES</v>
          </cell>
        </row>
        <row r="1562">
          <cell r="D1562" t="str">
            <v>072030001</v>
          </cell>
          <cell r="E1562" t="str">
            <v>OBRAS ELÉCTRICAS PARA NODOS DE TELECOMUNICACIONES</v>
          </cell>
        </row>
        <row r="1563">
          <cell r="D1563" t="str">
            <v>072030001</v>
          </cell>
          <cell r="E1563" t="str">
            <v>OBRAS ELÉCTRICAS PARA NODOS DE TELECOMUNICACIONES</v>
          </cell>
        </row>
        <row r="1564">
          <cell r="D1564" t="str">
            <v>072030001</v>
          </cell>
          <cell r="E1564" t="str">
            <v>OBRAS ELÉCTRICAS PARA NODOS DE TELECOMUNICACIONES</v>
          </cell>
        </row>
        <row r="1565">
          <cell r="D1565" t="str">
            <v>073010012</v>
          </cell>
          <cell r="E1565" t="str">
            <v>AUXILIARES</v>
          </cell>
        </row>
        <row r="1566">
          <cell r="D1566" t="str">
            <v>073010016</v>
          </cell>
          <cell r="E1566" t="str">
            <v>DIGITALIZAÇÃO DOCUMENTAÇÃO</v>
          </cell>
        </row>
        <row r="1567">
          <cell r="D1567" t="str">
            <v>073010017</v>
          </cell>
          <cell r="E1567" t="str">
            <v>GESTÃO ABASTECIMENTO</v>
          </cell>
        </row>
        <row r="1568">
          <cell r="D1568" t="str">
            <v>073010018</v>
          </cell>
          <cell r="E1568" t="str">
            <v xml:space="preserve">GESTÃO CADASTRO FORNECEDORES </v>
          </cell>
        </row>
        <row r="1569">
          <cell r="D1569" t="str">
            <v>073010019</v>
          </cell>
          <cell r="E1569" t="str">
            <v>GESTÃO CADASTRO MATERIAIS</v>
          </cell>
        </row>
        <row r="1570">
          <cell r="D1570" t="str">
            <v>073010025</v>
          </cell>
          <cell r="E1570" t="str">
            <v>OUTSOURCING COMPRAS</v>
          </cell>
        </row>
        <row r="1571">
          <cell r="D1571" t="str">
            <v>073010036</v>
          </cell>
          <cell r="E1571" t="str">
            <v>SERVIÇOS DE ARQUIVO DE DOCUMENTOS</v>
          </cell>
        </row>
        <row r="1572">
          <cell r="D1572" t="str">
            <v>073010037</v>
          </cell>
          <cell r="E1572" t="str">
            <v>GESTÃO ABASTECIMENTO E MOTO-BOY</v>
          </cell>
        </row>
        <row r="1573">
          <cell r="D1573" t="str">
            <v>073010038</v>
          </cell>
          <cell r="E1573" t="str">
            <v>SONDAGEM</v>
          </cell>
        </row>
        <row r="1574">
          <cell r="D1574" t="str">
            <v>073010045</v>
          </cell>
          <cell r="E1574" t="str">
            <v>PORTARIA,RECEPCIONISTA,TELEFONISTA,MOTORISTA</v>
          </cell>
        </row>
        <row r="1575">
          <cell r="D1575" t="str">
            <v>073020002</v>
          </cell>
          <cell r="E1575" t="str">
            <v>OUTSOURCING DE SERVICIOS ADMINISTRATIVOS</v>
          </cell>
        </row>
        <row r="1576">
          <cell r="D1576" t="str">
            <v>073030003</v>
          </cell>
          <cell r="E1576" t="str">
            <v>ADMINISTRACIÓN DOCUMENTAL</v>
          </cell>
        </row>
        <row r="1577">
          <cell r="D1577" t="str">
            <v>073030003</v>
          </cell>
          <cell r="E1577" t="str">
            <v>ADMINISTRACIÓN DOCUMENTAL</v>
          </cell>
        </row>
        <row r="1578">
          <cell r="D1578" t="str">
            <v>073030003</v>
          </cell>
          <cell r="E1578" t="str">
            <v>ADMINISTRACIÓN DOCUMENTAL</v>
          </cell>
        </row>
        <row r="1579">
          <cell r="D1579" t="str">
            <v>073030003</v>
          </cell>
          <cell r="E1579" t="str">
            <v>ADMINISTRACIÓN DOCUMENTAL</v>
          </cell>
        </row>
        <row r="1580">
          <cell r="D1580" t="str">
            <v>073030028</v>
          </cell>
          <cell r="E1580" t="str">
            <v>OUTSOURCING DE PROCESOS</v>
          </cell>
        </row>
        <row r="1581">
          <cell r="D1581" t="str">
            <v>073030028</v>
          </cell>
          <cell r="E1581" t="str">
            <v>OUTSOURCING DE PROCESOS</v>
          </cell>
        </row>
        <row r="1582">
          <cell r="D1582" t="str">
            <v>073030028</v>
          </cell>
          <cell r="E1582" t="str">
            <v>OUTSOURCING DE PROCESOS</v>
          </cell>
        </row>
        <row r="1583">
          <cell r="D1583" t="str">
            <v>073030028</v>
          </cell>
          <cell r="E1583" t="str">
            <v>OUTSOURCING DE PROCESOS</v>
          </cell>
        </row>
        <row r="1584">
          <cell r="D1584" t="str">
            <v>073040026</v>
          </cell>
          <cell r="E1584" t="str">
            <v>OUTSOURCING DE SERVICIOS ADMINISTRATIVOS</v>
          </cell>
        </row>
        <row r="1585">
          <cell r="D1585" t="str">
            <v>073050001</v>
          </cell>
          <cell r="E1585" t="str">
            <v>ADMINISTRACIÓN DE PROVEEDORES</v>
          </cell>
        </row>
        <row r="1586">
          <cell r="D1586" t="str">
            <v>073050001</v>
          </cell>
          <cell r="E1586" t="str">
            <v>ADMINISTRACIÓN DE PROVEEDORES</v>
          </cell>
        </row>
        <row r="1587">
          <cell r="D1587" t="str">
            <v>073050001</v>
          </cell>
          <cell r="E1587" t="str">
            <v>ADMINISTRACIÓN DE PROVEEDORES</v>
          </cell>
        </row>
        <row r="1588">
          <cell r="D1588" t="str">
            <v>073050010</v>
          </cell>
          <cell r="E1588" t="str">
            <v>ARCHIVO</v>
          </cell>
        </row>
        <row r="1589">
          <cell r="D1589" t="str">
            <v>073050010</v>
          </cell>
          <cell r="E1589" t="str">
            <v>ARCHIVO</v>
          </cell>
        </row>
        <row r="1590">
          <cell r="D1590" t="str">
            <v>073050010</v>
          </cell>
          <cell r="E1590" t="str">
            <v>ARCHIVO</v>
          </cell>
        </row>
        <row r="1591">
          <cell r="D1591" t="str">
            <v>073050041</v>
          </cell>
          <cell r="E1591" t="str">
            <v>ADMINISTRACIÓN DE SERVICIOS DE NÓMINA</v>
          </cell>
        </row>
        <row r="1592">
          <cell r="D1592" t="str">
            <v>073050041</v>
          </cell>
          <cell r="E1592" t="str">
            <v>ADMINISTRACIÓN DE SERVICIOS DE NÓMINA</v>
          </cell>
        </row>
        <row r="1593">
          <cell r="D1593" t="str">
            <v>073050041</v>
          </cell>
          <cell r="E1593" t="str">
            <v>ADMINISTRACIÓN DE SERVICIOS DE NÓMINA</v>
          </cell>
        </row>
        <row r="1594">
          <cell r="D1594" t="str">
            <v>073060004</v>
          </cell>
          <cell r="E1594" t="str">
            <v>ADMINISTRACIÓN DOCUMENTAL</v>
          </cell>
        </row>
        <row r="1595">
          <cell r="D1595" t="str">
            <v>073060007</v>
          </cell>
          <cell r="E1595" t="str">
            <v>ADMINISTRACIÓN SISTEMA DE INFORMACIÓN DE PROVEEDORES</v>
          </cell>
        </row>
        <row r="1596">
          <cell r="D1596" t="str">
            <v>073060021</v>
          </cell>
          <cell r="E1596" t="str">
            <v>GESTIÓN BIBLIOTECA</v>
          </cell>
        </row>
        <row r="1597">
          <cell r="D1597" t="str">
            <v>073071901</v>
          </cell>
          <cell r="E1597" t="str">
            <v>ADMINISTRACIÓN DOCUMENTAL</v>
          </cell>
        </row>
        <row r="1598">
          <cell r="D1598" t="str">
            <v>073071901</v>
          </cell>
          <cell r="E1598" t="str">
            <v>ADMINISTRACIÓN DOCUMENTAL</v>
          </cell>
        </row>
        <row r="1599">
          <cell r="D1599" t="str">
            <v>073071902</v>
          </cell>
          <cell r="E1599" t="str">
            <v>ADMINISTRACIÓN SISTEMA DE INFORMACIÓN DE PROVEEDORES</v>
          </cell>
        </row>
        <row r="1600">
          <cell r="D1600" t="str">
            <v>073071902</v>
          </cell>
          <cell r="E1600" t="str">
            <v>ADMINISTRACIÓN SISTEMA DE INFORMACIÓN DE PROVEEDORES</v>
          </cell>
        </row>
        <row r="1601">
          <cell r="D1601" t="str">
            <v>073071908</v>
          </cell>
          <cell r="E1601" t="str">
            <v>CALL CENTER</v>
          </cell>
        </row>
        <row r="1602">
          <cell r="D1602" t="str">
            <v>073071908</v>
          </cell>
          <cell r="E1602" t="str">
            <v>CALL CENTER</v>
          </cell>
        </row>
        <row r="1603">
          <cell r="D1603" t="str">
            <v>073071910</v>
          </cell>
          <cell r="E1603" t="str">
            <v>GESTIÓN DE COMPRAS</v>
          </cell>
        </row>
        <row r="1604">
          <cell r="D1604" t="str">
            <v>073071910</v>
          </cell>
          <cell r="E1604" t="str">
            <v>GESTIÓN DE COMPRAS</v>
          </cell>
        </row>
        <row r="1605">
          <cell r="D1605" t="str">
            <v>073071918</v>
          </cell>
          <cell r="E1605" t="str">
            <v>SERVICIOS DE APOYO ADMINISTRATIVO</v>
          </cell>
        </row>
        <row r="1606">
          <cell r="D1606" t="str">
            <v>073071918</v>
          </cell>
          <cell r="E1606" t="str">
            <v>SERVICIOS DE APOYO ADMINISTRATIVO</v>
          </cell>
        </row>
        <row r="1607">
          <cell r="D1607" t="str">
            <v>073071923</v>
          </cell>
          <cell r="E1607" t="str">
            <v>SERVICIOS DE NÓMINA Y ADMINISTRACIÓN DE PERSONAL</v>
          </cell>
        </row>
        <row r="1608">
          <cell r="D1608" t="str">
            <v>073071923</v>
          </cell>
          <cell r="E1608" t="str">
            <v>SERVICIOS DE NÓMINA Y ADMINISTRACIÓN DE PERSONAL</v>
          </cell>
        </row>
        <row r="1609">
          <cell r="D1609" t="str">
            <v>073072801</v>
          </cell>
          <cell r="E1609" t="str">
            <v>ADMINISTRACIÓN Y OPERACIÓN DE SUBESTACIONES</v>
          </cell>
        </row>
        <row r="1610">
          <cell r="D1610" t="str">
            <v>073072801</v>
          </cell>
          <cell r="E1610" t="str">
            <v>ADMINISTRACIÓN Y OPERACIÓN DE SUBESTACIONES</v>
          </cell>
        </row>
        <row r="1611">
          <cell r="D1611" t="str">
            <v>073080029</v>
          </cell>
          <cell r="E1611" t="str">
            <v>SERVICIOS ADMINISTRATIVOS</v>
          </cell>
        </row>
        <row r="1612">
          <cell r="D1612" t="str">
            <v>073090009</v>
          </cell>
          <cell r="E1612" t="str">
            <v>ALMACENAJE DEL ARCHIVO DE CARPETAS</v>
          </cell>
        </row>
        <row r="1613">
          <cell r="D1613" t="str">
            <v>073090011</v>
          </cell>
          <cell r="E1613" t="str">
            <v>ASISTENCIA DE OFICINA O ADMINISTRATIVA TEMPORAL</v>
          </cell>
        </row>
        <row r="1614">
          <cell r="D1614" t="str">
            <v>073090013</v>
          </cell>
          <cell r="E1614" t="str">
            <v>BIBLIOTECAS</v>
          </cell>
        </row>
        <row r="1615">
          <cell r="D1615" t="str">
            <v>073090027</v>
          </cell>
          <cell r="E1615" t="str">
            <v>OUTSOURCING OPERATIVO</v>
          </cell>
        </row>
        <row r="1616">
          <cell r="D1616" t="str">
            <v>073090030</v>
          </cell>
          <cell r="E1616" t="str">
            <v>SERVICIOS DE ALMACENAJE DE DOCUMENTOS</v>
          </cell>
        </row>
        <row r="1617">
          <cell r="D1617" t="str">
            <v>073090031</v>
          </cell>
          <cell r="E1617" t="str">
            <v>SERVICIOS DE ARCHIVO Y DESTRUCCIÓN DE DOCUMENTOS</v>
          </cell>
        </row>
        <row r="1618">
          <cell r="D1618" t="str">
            <v>073090032</v>
          </cell>
          <cell r="E1618" t="str">
            <v>SERVICIOS DE FACTURACIÓN</v>
          </cell>
        </row>
        <row r="1619">
          <cell r="D1619" t="str">
            <v>073090035</v>
          </cell>
          <cell r="E1619" t="str">
            <v>SERVICIOS SECRETARIALES O DE ADMINISTRACIÓN DE OFICINAS</v>
          </cell>
        </row>
        <row r="1620">
          <cell r="D1620" t="str">
            <v>073090039</v>
          </cell>
          <cell r="E1620" t="str">
            <v>TRANSPORTE Y ALMACENAMIENTO DE MEDIOS MAGNÉTICOS</v>
          </cell>
        </row>
        <row r="1621">
          <cell r="D1621" t="str">
            <v>073090043</v>
          </cell>
          <cell r="E1621" t="str">
            <v>OUTSOURCING OPERATIVO CONTABLE</v>
          </cell>
        </row>
        <row r="1622">
          <cell r="D1622" t="str">
            <v>073060044</v>
          </cell>
          <cell r="E1622" t="str">
            <v>ADMINISTRACIÓN DE SERVICIOS DE NÓMINA</v>
          </cell>
        </row>
        <row r="1623">
          <cell r="D1623" t="str">
            <v>073110042</v>
          </cell>
          <cell r="E1623" t="str">
            <v>ALMACENAMIENTO DE DOCUMENTACIÓN</v>
          </cell>
        </row>
        <row r="1624">
          <cell r="D1624" t="str">
            <v>074010012</v>
          </cell>
          <cell r="E1624" t="str">
            <v>GARANTIAS DE EQUIPAMENTOS DE INFORMÁTICA</v>
          </cell>
        </row>
        <row r="1625">
          <cell r="D1625" t="str">
            <v>074010002</v>
          </cell>
          <cell r="E1625" t="str">
            <v>INSUMOS DE INFORMATICA</v>
          </cell>
        </row>
        <row r="1626">
          <cell r="D1626" t="str">
            <v>074020003</v>
          </cell>
          <cell r="E1626" t="str">
            <v>PARTES Y ACCESORIOS PARA EQUIPOS DE CÓMPUTO, SERVIDORES, REDES, BACKUP Y ALMACENAMIENTO</v>
          </cell>
        </row>
        <row r="1627">
          <cell r="D1627" t="str">
            <v>074040004</v>
          </cell>
          <cell r="E1627" t="str">
            <v xml:space="preserve">PARTES PARA EQUIPOS DE CÓMPUTO, SERVIDORES, REDES, BACKUP Y ALMACENAMIENTO </v>
          </cell>
        </row>
        <row r="1628">
          <cell r="D1628" t="str">
            <v>074050006</v>
          </cell>
          <cell r="E1628" t="str">
            <v xml:space="preserve">PARTES PARA EQUIPOS DE CÓMPUTO, SERVIDORES, REDES, BACKUP Y ALMACENAMIENTO </v>
          </cell>
        </row>
        <row r="1629">
          <cell r="D1629" t="str">
            <v>074050006</v>
          </cell>
          <cell r="E1629" t="str">
            <v xml:space="preserve">PARTES PARA EQUIPOS DE CÓMPUTO, SERVIDORES, REDES, BACKUP Y ALMACENAMIENTO </v>
          </cell>
        </row>
        <row r="1630">
          <cell r="D1630" t="str">
            <v>074050006</v>
          </cell>
          <cell r="E1630" t="str">
            <v xml:space="preserve">PARTES PARA EQUIPOS DE CÓMPUTO, SERVIDORES, REDES, BACKUP Y ALMACENAMIENTO </v>
          </cell>
        </row>
        <row r="1631">
          <cell r="D1631" t="str">
            <v>074060005</v>
          </cell>
          <cell r="E1631" t="str">
            <v xml:space="preserve">PARTES PARA EQUIPOS DE CÓMPUTO, SERVIDORES, REDES, BACKUP Y ALMACENAMIENTO </v>
          </cell>
        </row>
        <row r="1632">
          <cell r="D1632" t="str">
            <v>074070815</v>
          </cell>
          <cell r="E1632" t="str">
            <v>PARTES Y ACCESORIOS PARA EQUIPOS DE CÓMPUTO, SERVIDORES, REDES, BACKUP Y ALMACENAMIENTO</v>
          </cell>
        </row>
        <row r="1633">
          <cell r="D1633" t="str">
            <v>074070815</v>
          </cell>
          <cell r="E1633" t="str">
            <v>PARTES Y ACCESORIOS PARA EQUIPOS DE CÓMPUTO, SERVIDORES, REDES, BACKUP Y ALMACENAMIENTO</v>
          </cell>
        </row>
        <row r="1634">
          <cell r="D1634" t="str">
            <v>074080007</v>
          </cell>
          <cell r="E1634" t="str">
            <v>PARTES Y ACCESORIOS PARA EQUIPOS DE CÓMPUTO, SERVIDORES, REDES, BACKUP Y ALMACENAMIENTO</v>
          </cell>
        </row>
        <row r="1635">
          <cell r="D1635" t="str">
            <v>074090009</v>
          </cell>
          <cell r="E1635" t="str">
            <v>UNIDADES DE DISCO DURO</v>
          </cell>
        </row>
        <row r="1636">
          <cell r="D1636" t="str">
            <v>074110010</v>
          </cell>
          <cell r="E1636" t="str">
            <v>INSUMOS E IMPLEMENTOS COMPUTACION</v>
          </cell>
        </row>
        <row r="1637">
          <cell r="D1637" t="str">
            <v>074090011</v>
          </cell>
          <cell r="E1637" t="str">
            <v>REPUESTOS Y ACCESORIOS CÓMPUTO</v>
          </cell>
        </row>
        <row r="1638">
          <cell r="D1638" t="str">
            <v>075020006</v>
          </cell>
          <cell r="E1638" t="str">
            <v>PERSONAL TEMPORAL</v>
          </cell>
        </row>
        <row r="1639">
          <cell r="D1639" t="str">
            <v>075030001</v>
          </cell>
          <cell r="E1639" t="str">
            <v>PERSONAL TEMPORAL</v>
          </cell>
        </row>
        <row r="1640">
          <cell r="D1640" t="str">
            <v>075030001</v>
          </cell>
          <cell r="E1640" t="str">
            <v>PERSONAL TEMPORAL</v>
          </cell>
        </row>
        <row r="1641">
          <cell r="D1641" t="str">
            <v>075030001</v>
          </cell>
          <cell r="E1641" t="str">
            <v>PERSONAL TEMPORAL</v>
          </cell>
        </row>
        <row r="1642">
          <cell r="D1642" t="str">
            <v>075030001</v>
          </cell>
          <cell r="E1642" t="str">
            <v>PERSONAL TEMPORAL</v>
          </cell>
        </row>
        <row r="1643">
          <cell r="D1643" t="str">
            <v>075040002</v>
          </cell>
          <cell r="E1643" t="str">
            <v>PERSONAL TEMPORAL</v>
          </cell>
        </row>
        <row r="1644">
          <cell r="D1644" t="str">
            <v>075050003</v>
          </cell>
          <cell r="E1644" t="str">
            <v>PERSONAL TEMPORAL</v>
          </cell>
        </row>
        <row r="1645">
          <cell r="D1645" t="str">
            <v>075050003</v>
          </cell>
          <cell r="E1645" t="str">
            <v>PERSONAL TEMPORAL</v>
          </cell>
        </row>
        <row r="1646">
          <cell r="D1646" t="str">
            <v>075050003</v>
          </cell>
          <cell r="E1646" t="str">
            <v>PERSONAL TEMPORAL</v>
          </cell>
        </row>
        <row r="1647">
          <cell r="D1647" t="str">
            <v>075073501</v>
          </cell>
          <cell r="E1647" t="str">
            <v>SUMINISTRO DE PERSONAL TEMPORAL</v>
          </cell>
        </row>
        <row r="1648">
          <cell r="D1648" t="str">
            <v>075073501</v>
          </cell>
          <cell r="E1648" t="str">
            <v>SUMINISTRO DE PERSONAL TEMPORAL</v>
          </cell>
        </row>
        <row r="1649">
          <cell r="D1649" t="str">
            <v>075080004</v>
          </cell>
          <cell r="E1649" t="str">
            <v>PERSONAL TEMPORAL</v>
          </cell>
        </row>
        <row r="1650">
          <cell r="D1650" t="str">
            <v>075090005</v>
          </cell>
          <cell r="E1650" t="str">
            <v>SERVICIOS DE CONTRATACIÓN DE PERSONAL</v>
          </cell>
        </row>
        <row r="1651">
          <cell r="D1651" t="str">
            <v>075090008</v>
          </cell>
          <cell r="E1651" t="str">
            <v>TRABAJADORES EN MISIÓN</v>
          </cell>
        </row>
        <row r="1652">
          <cell r="D1652" t="str">
            <v>076010006</v>
          </cell>
          <cell r="E1652" t="str">
            <v>TRATAMENTO ANTICORROSIVO</v>
          </cell>
        </row>
        <row r="1653">
          <cell r="D1653" t="str">
            <v>076010008</v>
          </cell>
          <cell r="E1653" t="str">
            <v>PINTURA DE TORRES</v>
          </cell>
        </row>
        <row r="1654">
          <cell r="D1654" t="str">
            <v>076020003</v>
          </cell>
          <cell r="E1654" t="str">
            <v>PINTURA DE ESTRUCTURA METÁLICA</v>
          </cell>
        </row>
        <row r="1655">
          <cell r="D1655" t="str">
            <v>076040001</v>
          </cell>
          <cell r="E1655" t="str">
            <v>PINTURA DE ESTRUCTURA METÁLICA</v>
          </cell>
        </row>
        <row r="1656">
          <cell r="D1656" t="str">
            <v>076050007</v>
          </cell>
          <cell r="E1656" t="str">
            <v>SERVICIO DE PINTURA DE TORRES</v>
          </cell>
        </row>
        <row r="1657">
          <cell r="D1657" t="str">
            <v>076050007</v>
          </cell>
          <cell r="E1657" t="str">
            <v>SERVICIO DE PINTURA DE TORRES</v>
          </cell>
        </row>
        <row r="1658">
          <cell r="D1658" t="str">
            <v>076050007</v>
          </cell>
          <cell r="E1658" t="str">
            <v>SERVICIO DE PINTURA DE TORRES</v>
          </cell>
        </row>
        <row r="1659">
          <cell r="D1659" t="str">
            <v>076060004</v>
          </cell>
          <cell r="E1659" t="str">
            <v>SERVICIO DE PINTURA DE TORRES DE TRANSMISIÓN DE ENERGÍA</v>
          </cell>
        </row>
        <row r="1660">
          <cell r="D1660" t="str">
            <v>076080002</v>
          </cell>
          <cell r="E1660" t="str">
            <v>PINTURA DE ESTRUCTURA METÁLICA</v>
          </cell>
        </row>
        <row r="1661">
          <cell r="D1661" t="str">
            <v>077010029</v>
          </cell>
          <cell r="E1661" t="str">
            <v>DESTINAÇÃO DE RESÍDUOS</v>
          </cell>
        </row>
        <row r="1662">
          <cell r="D1662" t="str">
            <v>077010009</v>
          </cell>
          <cell r="E1662" t="str">
            <v>PLANO DE GESTÃO AMBIENTAL</v>
          </cell>
        </row>
        <row r="1663">
          <cell r="D1663" t="str">
            <v>077010028</v>
          </cell>
          <cell r="E1663" t="str">
            <v>DEMOLIÇÃO/REMOÇÃO BENFEITORIAS INVASÕES</v>
          </cell>
        </row>
        <row r="1664">
          <cell r="D1664" t="str">
            <v>077020001</v>
          </cell>
          <cell r="E1664" t="str">
            <v>PLAN DE MANEJO AMBIENTAL</v>
          </cell>
        </row>
        <row r="1665">
          <cell r="D1665" t="str">
            <v>077040007</v>
          </cell>
          <cell r="E1665" t="str">
            <v>PLAN DE MANEJO AMBIENTAL</v>
          </cell>
        </row>
        <row r="1666">
          <cell r="D1666" t="str">
            <v>077040021</v>
          </cell>
          <cell r="E1666" t="str">
            <v>MANEJO DE RESIDUOS</v>
          </cell>
        </row>
        <row r="1667">
          <cell r="D1667" t="str">
            <v>077040022</v>
          </cell>
          <cell r="E1667" t="str">
            <v>MONITOREO AMBIENTAL</v>
          </cell>
        </row>
        <row r="1668">
          <cell r="D1668" t="str">
            <v>077050019</v>
          </cell>
          <cell r="E1668" t="str">
            <v>SANEAMIENTO AMBIENTAL</v>
          </cell>
        </row>
        <row r="1669">
          <cell r="D1669" t="str">
            <v>077050019</v>
          </cell>
          <cell r="E1669" t="str">
            <v>SANEAMIENTO AMBIENTAL</v>
          </cell>
        </row>
        <row r="1670">
          <cell r="D1670" t="str">
            <v>077050019</v>
          </cell>
          <cell r="E1670" t="str">
            <v>SANEAMIENTO AMBIENTAL</v>
          </cell>
        </row>
        <row r="1671">
          <cell r="D1671" t="str">
            <v>077050023</v>
          </cell>
          <cell r="E1671" t="str">
            <v>MANEJO DE RESIDUOS</v>
          </cell>
        </row>
        <row r="1672">
          <cell r="D1672" t="str">
            <v>077050023</v>
          </cell>
          <cell r="E1672" t="str">
            <v>MANEJO DE RESIDUOS</v>
          </cell>
        </row>
        <row r="1673">
          <cell r="D1673" t="str">
            <v>077050023</v>
          </cell>
          <cell r="E1673" t="str">
            <v>MANEJO DE RESIDUOS</v>
          </cell>
        </row>
        <row r="1674">
          <cell r="D1674" t="str">
            <v>077050024</v>
          </cell>
          <cell r="E1674" t="str">
            <v>MONITOREO AMBIENTAL</v>
          </cell>
        </row>
        <row r="1675">
          <cell r="D1675" t="str">
            <v>077050024</v>
          </cell>
          <cell r="E1675" t="str">
            <v>MONITOREO AMBIENTAL</v>
          </cell>
        </row>
        <row r="1676">
          <cell r="D1676" t="str">
            <v>077050024</v>
          </cell>
          <cell r="E1676" t="str">
            <v>MONITOREO AMBIENTAL</v>
          </cell>
        </row>
        <row r="1677">
          <cell r="D1677" t="str">
            <v>077050027</v>
          </cell>
          <cell r="E1677" t="str">
            <v>GESTIÓN ARQUEOLÓGICA</v>
          </cell>
        </row>
        <row r="1678">
          <cell r="D1678" t="str">
            <v>077050027</v>
          </cell>
          <cell r="E1678" t="str">
            <v>GESTIÓN ARQUEOLÓGICA</v>
          </cell>
        </row>
        <row r="1679">
          <cell r="D1679" t="str">
            <v>077050027</v>
          </cell>
          <cell r="E1679" t="str">
            <v>GESTIÓN ARQUEOLÓGICA</v>
          </cell>
        </row>
        <row r="1680">
          <cell r="D1680" t="str">
            <v>077060025</v>
          </cell>
          <cell r="E1680" t="str">
            <v>MONITOREO AMBIENTAL</v>
          </cell>
        </row>
        <row r="1681">
          <cell r="D1681" t="str">
            <v>077060026</v>
          </cell>
          <cell r="E1681" t="str">
            <v>CAMPAÑAS SOCIALES Y BENEFICIOS COMUNITARIOS</v>
          </cell>
        </row>
        <row r="1682">
          <cell r="D1682" t="str">
            <v>077060004</v>
          </cell>
          <cell r="E1682" t="str">
            <v>MANEJO DE RESIDUOS</v>
          </cell>
        </row>
        <row r="1683">
          <cell r="D1683" t="str">
            <v>077060011</v>
          </cell>
          <cell r="E1683" t="str">
            <v>PROGRAMAS DE REASENTAMIENTO DE POBLACIÓN, ESTUDIOS SOCIOECONÓMICOS Y PROYECTOS PRODUCTIVOS</v>
          </cell>
        </row>
        <row r="1684">
          <cell r="D1684" t="str">
            <v>077060014</v>
          </cell>
          <cell r="E1684" t="str">
            <v>RESCATE DE FAUNA Y FLORA</v>
          </cell>
        </row>
        <row r="1685">
          <cell r="D1685" t="str">
            <v>077060017</v>
          </cell>
          <cell r="E1685" t="str">
            <v>RESCATE Y MONITOREO ARQUEOLÓGICO</v>
          </cell>
        </row>
        <row r="1686">
          <cell r="D1686" t="str">
            <v>077072304</v>
          </cell>
          <cell r="E1686" t="str">
            <v>MANEJO DE RESIDUOS</v>
          </cell>
        </row>
        <row r="1687">
          <cell r="D1687" t="str">
            <v>077072304</v>
          </cell>
          <cell r="E1687" t="str">
            <v>MANEJO DE RESIDUOS</v>
          </cell>
        </row>
        <row r="1688">
          <cell r="D1688" t="str">
            <v>077072904</v>
          </cell>
          <cell r="E1688" t="str">
            <v>ESTABLECIMIENTO Y MANTENIMIENTO DE PLANTACIONES Y DE PROYECTOS DE COMPENSACIÓN FORESTAL</v>
          </cell>
        </row>
        <row r="1689">
          <cell r="D1689" t="str">
            <v>077072904</v>
          </cell>
          <cell r="E1689" t="str">
            <v>ESTABLECIMIENTO Y MANTENIMIENTO DE PLANTACIONES Y DE PROYECTOS DE COMPENSACIÓN FORESTAL</v>
          </cell>
        </row>
        <row r="1690">
          <cell r="D1690" t="str">
            <v>077072907</v>
          </cell>
          <cell r="E1690" t="str">
            <v>PROGRAMAS DE REASENTAMIENTO DE POBLACIÓN, ESTUDIOS SOCIOECONÓMICOS Y PROYECTOS PRODUCTIVOS</v>
          </cell>
        </row>
        <row r="1691">
          <cell r="D1691" t="str">
            <v>077072907</v>
          </cell>
          <cell r="E1691" t="str">
            <v>PROGRAMAS DE REASENTAMIENTO DE POBLACIÓN, ESTUDIOS SOCIOECONÓMICOS Y PROYECTOS PRODUCTIVOS</v>
          </cell>
        </row>
        <row r="1692">
          <cell r="D1692" t="str">
            <v>077072908</v>
          </cell>
          <cell r="E1692" t="str">
            <v>RESCATE Y MONITOREO ARQUEOLÓGICO</v>
          </cell>
        </row>
        <row r="1693">
          <cell r="D1693" t="str">
            <v>077072908</v>
          </cell>
          <cell r="E1693" t="str">
            <v>RESCATE Y MONITOREO ARQUEOLÓGICO</v>
          </cell>
        </row>
        <row r="1694">
          <cell r="D1694" t="str">
            <v>077072909</v>
          </cell>
          <cell r="E1694" t="str">
            <v>RESCATE DE FAUNA Y FLORA</v>
          </cell>
        </row>
        <row r="1695">
          <cell r="D1695" t="str">
            <v>077072909</v>
          </cell>
          <cell r="E1695" t="str">
            <v>RESCATE DE FAUNA Y FLORA</v>
          </cell>
        </row>
        <row r="1696">
          <cell r="D1696" t="str">
            <v>077072910</v>
          </cell>
          <cell r="E1696" t="str">
            <v>MONITOREO AMBIENTAL</v>
          </cell>
        </row>
        <row r="1697">
          <cell r="D1697" t="str">
            <v>077072910</v>
          </cell>
          <cell r="E1697" t="str">
            <v>MONITOREO AMBIENTAL</v>
          </cell>
        </row>
        <row r="1698">
          <cell r="D1698" t="str">
            <v>077072911</v>
          </cell>
          <cell r="E1698" t="str">
            <v xml:space="preserve">ELECTRIFICACIÓN RURAL </v>
          </cell>
        </row>
        <row r="1699">
          <cell r="D1699" t="str">
            <v>077072911</v>
          </cell>
          <cell r="E1699" t="str">
            <v xml:space="preserve">ELECTRIFICACIÓN RURAL </v>
          </cell>
        </row>
        <row r="1700">
          <cell r="D1700" t="str">
            <v>077072912</v>
          </cell>
          <cell r="E1700" t="str">
            <v>DISEÑO DE PLANES Y/O MEDIDAS DE MANEJO AMBIENTAL O SILVICULTURAL</v>
          </cell>
        </row>
        <row r="1701">
          <cell r="D1701" t="str">
            <v>077072912</v>
          </cell>
          <cell r="E1701" t="str">
            <v>DISEÑO DE PLANES Y/O MEDIDAS DE MANEJO AMBIENTAL O SILVICULTURAL</v>
          </cell>
        </row>
        <row r="1702">
          <cell r="D1702" t="str">
            <v>077072913</v>
          </cell>
          <cell r="E1702" t="str">
            <v>ELABORACIÓN Y/O EJECUCIÓN, MANTENIMIENTO Y MONITOREO DE PLANES DE COMPENSACIÓN BIÓTICO</v>
          </cell>
        </row>
        <row r="1703">
          <cell r="D1703" t="str">
            <v>077072913</v>
          </cell>
          <cell r="E1703" t="str">
            <v>ELABORACIÓN Y/O EJECUCIÓN, MANTENIMIENTO Y MONITOREO DE PLANES DE COMPENSACIÓN BIÓTICO</v>
          </cell>
        </row>
        <row r="1704">
          <cell r="D1704" t="str">
            <v>077080008</v>
          </cell>
          <cell r="E1704" t="str">
            <v>PLAN DE MANEJO AMBIENTAL</v>
          </cell>
        </row>
        <row r="1705">
          <cell r="D1705" t="str">
            <v>078010016</v>
          </cell>
          <cell r="E1705" t="str">
            <v>POSTE DE CONCRETO</v>
          </cell>
        </row>
        <row r="1706">
          <cell r="D1706" t="str">
            <v>078010018</v>
          </cell>
          <cell r="E1706" t="str">
            <v>ESTRUTURAS CONCRETO</v>
          </cell>
        </row>
        <row r="1707">
          <cell r="D1707" t="str">
            <v>078050017</v>
          </cell>
          <cell r="E1707" t="str">
            <v>POSTES PARA LÍNEAS</v>
          </cell>
        </row>
        <row r="1708">
          <cell r="D1708" t="str">
            <v>078050017</v>
          </cell>
          <cell r="E1708" t="str">
            <v>POSTES PARA LÍNEAS</v>
          </cell>
        </row>
        <row r="1709">
          <cell r="D1709" t="str">
            <v>078050017</v>
          </cell>
          <cell r="E1709" t="str">
            <v>POSTES PARA LÍNEAS</v>
          </cell>
        </row>
        <row r="1710">
          <cell r="D1710" t="str">
            <v>078020001</v>
          </cell>
          <cell r="E1710" t="str">
            <v>POSTES PARA LÍNEAS</v>
          </cell>
        </row>
        <row r="1711">
          <cell r="D1711" t="str">
            <v>078040013</v>
          </cell>
          <cell r="E1711" t="str">
            <v>POSTES PARA LÍNEAS</v>
          </cell>
        </row>
        <row r="1712">
          <cell r="D1712" t="str">
            <v>078060002</v>
          </cell>
          <cell r="E1712" t="str">
            <v>POSTES EN ACERO</v>
          </cell>
        </row>
        <row r="1713">
          <cell r="D1713" t="str">
            <v>078060005</v>
          </cell>
          <cell r="E1713" t="str">
            <v>POSTES EN CONCRETO</v>
          </cell>
        </row>
        <row r="1714">
          <cell r="D1714" t="str">
            <v>078060008</v>
          </cell>
          <cell r="E1714" t="str">
            <v xml:space="preserve">POSTES EN MADERA </v>
          </cell>
        </row>
        <row r="1715">
          <cell r="D1715" t="str">
            <v>078060011</v>
          </cell>
          <cell r="E1715" t="str">
            <v>POSTES EN MATERIAL SINTÉTICO Y/O FIBRA DE VIDRIO</v>
          </cell>
        </row>
        <row r="1716">
          <cell r="D1716" t="str">
            <v>078073725</v>
          </cell>
          <cell r="E1716" t="str">
            <v>POSTES EN ACERO</v>
          </cell>
        </row>
        <row r="1717">
          <cell r="D1717" t="str">
            <v>078073725</v>
          </cell>
          <cell r="E1717" t="str">
            <v>POSTES EN ACERO</v>
          </cell>
        </row>
        <row r="1718">
          <cell r="D1718" t="str">
            <v>078073726</v>
          </cell>
          <cell r="E1718" t="str">
            <v>POSTES EN CONCRETO</v>
          </cell>
        </row>
        <row r="1719">
          <cell r="D1719" t="str">
            <v>078073726</v>
          </cell>
          <cell r="E1719" t="str">
            <v>POSTES EN CONCRETO</v>
          </cell>
        </row>
        <row r="1720">
          <cell r="D1720" t="str">
            <v>078073727</v>
          </cell>
          <cell r="E1720" t="str">
            <v xml:space="preserve">POSTES EN MADERA </v>
          </cell>
        </row>
        <row r="1721">
          <cell r="D1721" t="str">
            <v>078073727</v>
          </cell>
          <cell r="E1721" t="str">
            <v xml:space="preserve">POSTES EN MADERA </v>
          </cell>
        </row>
        <row r="1722">
          <cell r="D1722" t="str">
            <v>078073728</v>
          </cell>
          <cell r="E1722" t="str">
            <v>POSTES EN MATERIAL SINTÉTICO Y/O FIBRA DE VIDRIO</v>
          </cell>
        </row>
        <row r="1723">
          <cell r="D1723" t="str">
            <v>078073728</v>
          </cell>
          <cell r="E1723" t="str">
            <v>POSTES EN MATERIAL SINTÉTICO Y/O FIBRA DE VIDRIO</v>
          </cell>
        </row>
        <row r="1724">
          <cell r="D1724" t="str">
            <v>078080014</v>
          </cell>
          <cell r="E1724" t="str">
            <v>POSTES PARA LÍNEAS</v>
          </cell>
        </row>
        <row r="1725">
          <cell r="D1725" t="str">
            <v>079010020</v>
          </cell>
          <cell r="E1725" t="str">
            <v>DEMOLIÇÃO/REMOÇÃO BENFEITORIAS INVASÕES</v>
          </cell>
        </row>
        <row r="1726">
          <cell r="D1726" t="str">
            <v>079010001</v>
          </cell>
          <cell r="E1726" t="str">
            <v>AVALIAÇÕES</v>
          </cell>
        </row>
        <row r="1727">
          <cell r="D1727" t="str">
            <v>079010018</v>
          </cell>
          <cell r="E1727" t="str">
            <v>REINTEGRAÇÃO DE POSSE</v>
          </cell>
        </row>
        <row r="1728">
          <cell r="D1728" t="str">
            <v>079010019</v>
          </cell>
          <cell r="E1728" t="str">
            <v>REMOÇÃO DE ENTULHO</v>
          </cell>
        </row>
        <row r="1729">
          <cell r="D1729" t="str">
            <v>079010007</v>
          </cell>
          <cell r="E1729" t="str">
            <v>GESTÃO PREDIAL</v>
          </cell>
        </row>
        <row r="1730">
          <cell r="D1730" t="str">
            <v>079010017</v>
          </cell>
          <cell r="E1730" t="str">
            <v>FUNDIÁRIO</v>
          </cell>
        </row>
        <row r="1731">
          <cell r="D1731" t="str">
            <v>079020002</v>
          </cell>
          <cell r="E1731" t="str">
            <v>PREDIOS Y SERVIDUMBRES</v>
          </cell>
        </row>
        <row r="1732">
          <cell r="D1732" t="str">
            <v>079040014</v>
          </cell>
          <cell r="E1732" t="str">
            <v>PREDIOS Y SERVIDUMBRES</v>
          </cell>
        </row>
        <row r="1733">
          <cell r="D1733" t="str">
            <v>079050012</v>
          </cell>
          <cell r="E1733" t="str">
            <v>PREDIOS Y SERVIDUMBRES</v>
          </cell>
        </row>
        <row r="1734">
          <cell r="D1734" t="str">
            <v>079050012</v>
          </cell>
          <cell r="E1734" t="str">
            <v>PREDIOS Y SERVIDUMBRES</v>
          </cell>
        </row>
        <row r="1735">
          <cell r="D1735" t="str">
            <v>079050012</v>
          </cell>
          <cell r="E1735" t="str">
            <v>PREDIOS Y SERVIDUMBRES</v>
          </cell>
        </row>
        <row r="1736">
          <cell r="D1736" t="str">
            <v>079060003</v>
          </cell>
          <cell r="E1736" t="str">
            <v>AVALÚOS</v>
          </cell>
        </row>
        <row r="1737">
          <cell r="D1737" t="str">
            <v>079060010</v>
          </cell>
          <cell r="E1737" t="str">
            <v>GESTIÓN PREDIAL</v>
          </cell>
        </row>
        <row r="1738">
          <cell r="D1738" t="str">
            <v>079071401</v>
          </cell>
          <cell r="E1738" t="str">
            <v>AVALÚOS</v>
          </cell>
        </row>
        <row r="1739">
          <cell r="D1739" t="str">
            <v>079071401</v>
          </cell>
          <cell r="E1739" t="str">
            <v>AVALÚOS</v>
          </cell>
        </row>
        <row r="1740">
          <cell r="D1740" t="str">
            <v>079071402</v>
          </cell>
          <cell r="E1740" t="str">
            <v>GESTIÓN PREDIAL</v>
          </cell>
        </row>
        <row r="1741">
          <cell r="D1741" t="str">
            <v>079071402</v>
          </cell>
          <cell r="E1741" t="str">
            <v>GESTIÓN PREDIAL</v>
          </cell>
        </row>
        <row r="1742">
          <cell r="D1742" t="str">
            <v>079080008</v>
          </cell>
          <cell r="E1742" t="str">
            <v>GESTION DE ASENTAMIENTOS HUMANOS</v>
          </cell>
        </row>
        <row r="1743">
          <cell r="D1743" t="str">
            <v>079090015</v>
          </cell>
          <cell r="E1743" t="str">
            <v>SERVICIOS DE AVALÚO DE INMUEBLES</v>
          </cell>
        </row>
        <row r="1744">
          <cell r="D1744" t="str">
            <v>080010011</v>
          </cell>
          <cell r="E1744" t="str">
            <v>SERVIÇO TÉCNICO ESPECIALIZADO</v>
          </cell>
        </row>
        <row r="1745">
          <cell r="D1745" t="str">
            <v>080020001</v>
          </cell>
          <cell r="E1745" t="str">
            <v>PRUEBAS Y PUESTA EN SERVICIO DE EQUIPOS DE SUBESTACIONES</v>
          </cell>
        </row>
        <row r="1746">
          <cell r="D1746" t="str">
            <v>080040009</v>
          </cell>
          <cell r="E1746" t="str">
            <v>PRUEBAS Y PUESTA EN SERVICIO DE EQUIPOS DE SUBESTACIONES</v>
          </cell>
        </row>
        <row r="1747">
          <cell r="D1747" t="str">
            <v>080060002</v>
          </cell>
          <cell r="E1747" t="str">
            <v>PRUEBAS TIPO PARA REACTORES DE POTENCIA</v>
          </cell>
        </row>
        <row r="1748">
          <cell r="D1748" t="str">
            <v>080060005</v>
          </cell>
          <cell r="E1748" t="str">
            <v>PRUEBAS TIPO PARA TRANSFORMADORES DE POTENCIA</v>
          </cell>
        </row>
        <row r="1749">
          <cell r="D1749" t="str">
            <v>080060008</v>
          </cell>
          <cell r="E1749" t="str">
            <v>PRUEBAS Y PUESTA EN SERVICIO DE EQUIPOS DE SUBESTACIÓN</v>
          </cell>
        </row>
        <row r="1750">
          <cell r="D1750" t="str">
            <v>080080010</v>
          </cell>
          <cell r="E1750" t="str">
            <v>PRUEBAS Y PUESTA EN SERVICIO DE EQUIPOS DE SUBESTACIONES</v>
          </cell>
        </row>
        <row r="1751">
          <cell r="D1751" t="str">
            <v>081010010</v>
          </cell>
          <cell r="E1751" t="str">
            <v>COMUNICAÇÃO/PROPAGANDA E PUBLICIDADE</v>
          </cell>
        </row>
        <row r="1752">
          <cell r="D1752" t="str">
            <v>081010019</v>
          </cell>
          <cell r="E1752" t="str">
            <v>BRINDES E GRÁFICA</v>
          </cell>
        </row>
        <row r="1753">
          <cell r="D1753" t="str">
            <v>081020001</v>
          </cell>
          <cell r="E1753" t="str">
            <v>PUBLICIDAD E IMPRESOS</v>
          </cell>
        </row>
        <row r="1754">
          <cell r="D1754" t="str">
            <v>081030003</v>
          </cell>
          <cell r="E1754" t="str">
            <v>ARTÍCULOS DE MERCHANDISING</v>
          </cell>
        </row>
        <row r="1755">
          <cell r="D1755" t="str">
            <v>081030003</v>
          </cell>
          <cell r="E1755" t="str">
            <v>ARTÍCULOS DE MERCHANDISING</v>
          </cell>
        </row>
        <row r="1756">
          <cell r="D1756" t="str">
            <v>081030003</v>
          </cell>
          <cell r="E1756" t="str">
            <v>ARTÍCULOS DE MERCHANDISING</v>
          </cell>
        </row>
        <row r="1757">
          <cell r="D1757" t="str">
            <v>081030003</v>
          </cell>
          <cell r="E1757" t="str">
            <v>ARTÍCULOS DE MERCHANDISING</v>
          </cell>
        </row>
        <row r="1758">
          <cell r="D1758" t="str">
            <v>081040033</v>
          </cell>
          <cell r="E1758" t="str">
            <v>PUBLICIDAD E IMPRESOS</v>
          </cell>
        </row>
        <row r="1759">
          <cell r="D1759" t="str">
            <v>081050032</v>
          </cell>
          <cell r="E1759" t="str">
            <v>PUBLICIDAD</v>
          </cell>
        </row>
        <row r="1760">
          <cell r="D1760" t="str">
            <v>081050032</v>
          </cell>
          <cell r="E1760" t="str">
            <v>PUBLICIDAD</v>
          </cell>
        </row>
        <row r="1761">
          <cell r="D1761" t="str">
            <v>081050032</v>
          </cell>
          <cell r="E1761" t="str">
            <v>PUBLICIDAD</v>
          </cell>
        </row>
        <row r="1762">
          <cell r="D1762" t="str">
            <v>081050042</v>
          </cell>
          <cell r="E1762" t="str">
            <v>ARTÍCULOS DE MERCHANDISING</v>
          </cell>
        </row>
        <row r="1763">
          <cell r="D1763" t="str">
            <v>081050042</v>
          </cell>
          <cell r="E1763" t="str">
            <v>ARTÍCULOS DE MERCHANDISING</v>
          </cell>
        </row>
        <row r="1764">
          <cell r="D1764" t="str">
            <v>081050042</v>
          </cell>
          <cell r="E1764" t="str">
            <v>ARTÍCULOS DE MERCHANDISING</v>
          </cell>
        </row>
        <row r="1765">
          <cell r="D1765" t="str">
            <v>081060006</v>
          </cell>
          <cell r="E1765" t="str">
            <v>ARTÍCULOS PUBLICITARIOS Y OBSEQUIOS</v>
          </cell>
        </row>
        <row r="1766">
          <cell r="D1766" t="str">
            <v>081060008</v>
          </cell>
          <cell r="E1766" t="str">
            <v>COMPRA DE LIBROS, CARTILLAS Y /O FOLLETOS</v>
          </cell>
        </row>
        <row r="1767">
          <cell r="D1767" t="str">
            <v>081060015</v>
          </cell>
          <cell r="E1767" t="str">
            <v>ELABORACIÓN INFORMES DE GESTIÓN</v>
          </cell>
        </row>
        <row r="1768">
          <cell r="D1768" t="str">
            <v>081060041</v>
          </cell>
          <cell r="E1768" t="str">
            <v>SERVICIOS DIGITALES</v>
          </cell>
        </row>
        <row r="1769">
          <cell r="D1769" t="str">
            <v>081071501</v>
          </cell>
          <cell r="E1769" t="str">
            <v>ARTÍCULOS DE JOYERÍA</v>
          </cell>
        </row>
        <row r="1770">
          <cell r="D1770" t="str">
            <v>081071501</v>
          </cell>
          <cell r="E1770" t="str">
            <v>ARTÍCULOS DE JOYERÍA</v>
          </cell>
        </row>
        <row r="1771">
          <cell r="D1771" t="str">
            <v>081071502</v>
          </cell>
          <cell r="E1771" t="str">
            <v xml:space="preserve">ARTÍCULOS PUBLICITARIOS </v>
          </cell>
        </row>
        <row r="1772">
          <cell r="D1772" t="str">
            <v>081071502</v>
          </cell>
          <cell r="E1772" t="str">
            <v xml:space="preserve">ARTÍCULOS PUBLICITARIOS </v>
          </cell>
        </row>
        <row r="1773">
          <cell r="D1773" t="str">
            <v>081071503</v>
          </cell>
          <cell r="E1773" t="str">
            <v>COMPRA DE LIBROS, CARTILLAS Y /O FOLLETOS</v>
          </cell>
        </row>
        <row r="1774">
          <cell r="D1774" t="str">
            <v>081071503</v>
          </cell>
          <cell r="E1774" t="str">
            <v>COMPRA DE LIBROS, CARTILLAS Y /O FOLLETOS</v>
          </cell>
        </row>
        <row r="1775">
          <cell r="D1775" t="str">
            <v>081071504</v>
          </cell>
          <cell r="E1775" t="str">
            <v>ELABORACIÓN INFORMES DE GESTIÓN</v>
          </cell>
        </row>
        <row r="1776">
          <cell r="D1776" t="str">
            <v>081071504</v>
          </cell>
          <cell r="E1776" t="str">
            <v>ELABORACIÓN INFORMES DE GESTIÓN</v>
          </cell>
        </row>
        <row r="1777">
          <cell r="D1777" t="str">
            <v>081071505</v>
          </cell>
          <cell r="E1777" t="str">
            <v>ELABORACIÓN PIEZAS COMUNICACIONALES</v>
          </cell>
        </row>
        <row r="1778">
          <cell r="D1778" t="str">
            <v>081071505</v>
          </cell>
          <cell r="E1778" t="str">
            <v>ELABORACIÓN PIEZAS COMUNICACIONALES</v>
          </cell>
        </row>
        <row r="1779">
          <cell r="D1779" t="str">
            <v>081071507</v>
          </cell>
          <cell r="E1779" t="str">
            <v>MEDIOS ATL Y BTL</v>
          </cell>
        </row>
        <row r="1780">
          <cell r="D1780" t="str">
            <v>081071507</v>
          </cell>
          <cell r="E1780" t="str">
            <v>MEDIOS ATL Y BTL</v>
          </cell>
        </row>
        <row r="1781">
          <cell r="D1781" t="str">
            <v>081071508</v>
          </cell>
          <cell r="E1781" t="str">
            <v>SERVICIOS DIGITALES</v>
          </cell>
        </row>
        <row r="1782">
          <cell r="D1782" t="str">
            <v>081071508</v>
          </cell>
          <cell r="E1782" t="str">
            <v>SERVICIOS DIGITALES</v>
          </cell>
        </row>
        <row r="1783">
          <cell r="D1783" t="str">
            <v>081071509</v>
          </cell>
          <cell r="E1783" t="str">
            <v>DISEÑO DIGITAL</v>
          </cell>
        </row>
        <row r="1784">
          <cell r="D1784" t="str">
            <v>081071509</v>
          </cell>
          <cell r="E1784" t="str">
            <v>DISEÑO DIGITAL</v>
          </cell>
        </row>
        <row r="1785">
          <cell r="D1785" t="str">
            <v>081080034</v>
          </cell>
          <cell r="E1785" t="str">
            <v>PUBLICIDAD E IMPRESOS</v>
          </cell>
        </row>
        <row r="1786">
          <cell r="D1786" t="str">
            <v>081090020</v>
          </cell>
          <cell r="E1786" t="str">
            <v>IMPRESIÓN DE PUBLICACIONES</v>
          </cell>
        </row>
        <row r="1787">
          <cell r="D1787" t="str">
            <v>081090021</v>
          </cell>
          <cell r="E1787" t="str">
            <v>IMPRESIÓN DIGITAL</v>
          </cell>
        </row>
        <row r="1788">
          <cell r="D1788" t="str">
            <v>081090022</v>
          </cell>
          <cell r="E1788" t="str">
            <v>IMPRESIÓN PROMOCIONAL O PUBLICITARIA</v>
          </cell>
        </row>
        <row r="1789">
          <cell r="D1789" t="str">
            <v>081090023</v>
          </cell>
          <cell r="E1789" t="str">
            <v>MATERIAL DE PROMOCIÓN O INFORMES ANUALES</v>
          </cell>
        </row>
        <row r="1790">
          <cell r="D1790" t="str">
            <v>081090028</v>
          </cell>
          <cell r="E1790" t="str">
            <v>PLANIFICACIÓN Y TRAZADOS DE PRODUCCIONES GRÁFICAS</v>
          </cell>
        </row>
        <row r="1791">
          <cell r="D1791" t="str">
            <v>081090030</v>
          </cell>
          <cell r="E1791" t="str">
            <v>PUBLICACIÓN DE LIBROS DE TEXTO O INVESTIGACIÓN</v>
          </cell>
        </row>
        <row r="1792">
          <cell r="D1792" t="str">
            <v>081090031</v>
          </cell>
          <cell r="E1792" t="str">
            <v>PUBLICACIONES PERIODICAS</v>
          </cell>
        </row>
        <row r="1793">
          <cell r="D1793" t="str">
            <v>081090036</v>
          </cell>
          <cell r="E1793" t="str">
            <v>PUBLICIDAD EN PERIÓDICOS</v>
          </cell>
        </row>
        <row r="1794">
          <cell r="D1794" t="str">
            <v>081090037</v>
          </cell>
          <cell r="E1794" t="str">
            <v>SERVICIOS DE COMUNICADOS DE PRENSA</v>
          </cell>
        </row>
        <row r="1795">
          <cell r="D1795" t="str">
            <v>081090038</v>
          </cell>
          <cell r="E1795" t="str">
            <v>SERVICIOS DE EDICIÓN</v>
          </cell>
        </row>
        <row r="1796">
          <cell r="D1796" t="str">
            <v>081090039</v>
          </cell>
          <cell r="E1796" t="str">
            <v>SERVICIOS DE PRODUCCIÓN DE VÍDEOS</v>
          </cell>
        </row>
        <row r="1797">
          <cell r="D1797" t="str">
            <v>081110043</v>
          </cell>
          <cell r="E1797" t="str">
            <v>IMPRESOS Y PUBLICACIONES</v>
          </cell>
        </row>
        <row r="1798">
          <cell r="D1798" t="str">
            <v>081110044</v>
          </cell>
          <cell r="E1798" t="str">
            <v>AVISOS &amp; PUBLICACIONES CONCESIONES</v>
          </cell>
        </row>
        <row r="1799">
          <cell r="D1799" t="str">
            <v>081110045</v>
          </cell>
          <cell r="E1799" t="str">
            <v>COMUNICACIÓN E IMAGEN</v>
          </cell>
        </row>
        <row r="1800">
          <cell r="D1800" t="str">
            <v>081110046</v>
          </cell>
          <cell r="E1800" t="str">
            <v>ASESORÍA COMUNICACIONAL</v>
          </cell>
        </row>
        <row r="1801">
          <cell r="D1801" t="str">
            <v>081110047</v>
          </cell>
          <cell r="E1801" t="str">
            <v>AVISOS &amp; PUBLICACIONES INTERVIAL</v>
          </cell>
        </row>
        <row r="1802">
          <cell r="D1802" t="str">
            <v>081110048</v>
          </cell>
          <cell r="E1802" t="str">
            <v>OFCENTRAL SUSCRIPCIONES- AFILIACIONES</v>
          </cell>
        </row>
        <row r="1803">
          <cell r="D1803" t="str">
            <v>082010009</v>
          </cell>
          <cell r="E1803" t="str">
            <v>EQUIPAMENTOS E SERVIÇOS DE REDES DE TELECOMUNICAÇÕES</v>
          </cell>
        </row>
        <row r="1804">
          <cell r="D1804" t="str">
            <v>082020003</v>
          </cell>
          <cell r="E1804" t="str">
            <v>REDES DE TELECOMUNICACIONES</v>
          </cell>
        </row>
        <row r="1805">
          <cell r="D1805" t="str">
            <v>082030001</v>
          </cell>
          <cell r="E1805" t="str">
            <v>EQUIPOS BACKBONE DATOS</v>
          </cell>
        </row>
        <row r="1806">
          <cell r="D1806" t="str">
            <v>082030001</v>
          </cell>
          <cell r="E1806" t="str">
            <v>EQUIPOS BACKBONE DATOS</v>
          </cell>
        </row>
        <row r="1807">
          <cell r="D1807" t="str">
            <v>082030001</v>
          </cell>
          <cell r="E1807" t="str">
            <v>EQUIPOS BACKBONE DATOS</v>
          </cell>
        </row>
        <row r="1808">
          <cell r="D1808" t="str">
            <v>082030001</v>
          </cell>
          <cell r="E1808" t="str">
            <v>EQUIPOS BACKBONE DATOS</v>
          </cell>
        </row>
        <row r="1809">
          <cell r="D1809" t="str">
            <v>082030002</v>
          </cell>
          <cell r="E1809" t="str">
            <v>EQUIPOS DE ACCESO</v>
          </cell>
        </row>
        <row r="1810">
          <cell r="D1810" t="str">
            <v>082030002</v>
          </cell>
          <cell r="E1810" t="str">
            <v>EQUIPOS DE ACCESO</v>
          </cell>
        </row>
        <row r="1811">
          <cell r="D1811" t="str">
            <v>082030002</v>
          </cell>
          <cell r="E1811" t="str">
            <v>EQUIPOS DE ACCESO</v>
          </cell>
        </row>
        <row r="1812">
          <cell r="D1812" t="str">
            <v>082030002</v>
          </cell>
          <cell r="E1812" t="str">
            <v>EQUIPOS DE ACCESO</v>
          </cell>
        </row>
        <row r="1813">
          <cell r="D1813" t="str">
            <v>082030011</v>
          </cell>
          <cell r="E1813" t="str">
            <v>CPE CLIENTES</v>
          </cell>
        </row>
        <row r="1814">
          <cell r="D1814" t="str">
            <v>082030011</v>
          </cell>
          <cell r="E1814" t="str">
            <v>CPE CLIENTES</v>
          </cell>
        </row>
        <row r="1815">
          <cell r="D1815" t="str">
            <v>082030011</v>
          </cell>
          <cell r="E1815" t="str">
            <v>CPE CLIENTES</v>
          </cell>
        </row>
        <row r="1816">
          <cell r="D1816" t="str">
            <v>082030011</v>
          </cell>
          <cell r="E1816" t="str">
            <v>CPE CLIENTES</v>
          </cell>
        </row>
        <row r="1817">
          <cell r="D1817" t="str">
            <v>082040006</v>
          </cell>
          <cell r="E1817" t="str">
            <v>REDES DE TELECOMUNICACIONES</v>
          </cell>
        </row>
        <row r="1818">
          <cell r="D1818" t="str">
            <v>082050010</v>
          </cell>
          <cell r="E1818" t="str">
            <v>REDES DE TELECOMUNICACIONES</v>
          </cell>
        </row>
        <row r="1819">
          <cell r="D1819" t="str">
            <v>082050010</v>
          </cell>
          <cell r="E1819" t="str">
            <v>REDES DE TELECOMUNICACIONES</v>
          </cell>
        </row>
        <row r="1820">
          <cell r="D1820" t="str">
            <v>082050010</v>
          </cell>
          <cell r="E1820" t="str">
            <v>REDES DE TELECOMUNICACIONES</v>
          </cell>
        </row>
        <row r="1821">
          <cell r="D1821" t="str">
            <v>082060007</v>
          </cell>
          <cell r="E1821" t="str">
            <v>REDES DE TELECOMUNICACIONES</v>
          </cell>
        </row>
        <row r="1822">
          <cell r="D1822" t="str">
            <v>082070812</v>
          </cell>
          <cell r="E1822" t="str">
            <v>REDES DE TELECOMUNICACIONES</v>
          </cell>
        </row>
        <row r="1823">
          <cell r="D1823" t="str">
            <v>082070812</v>
          </cell>
          <cell r="E1823" t="str">
            <v>REDES DE TELECOMUNICACIONES</v>
          </cell>
        </row>
        <row r="1824">
          <cell r="D1824" t="str">
            <v>082090014</v>
          </cell>
          <cell r="E1824" t="str">
            <v>REDES DE TELECOMUNICACIONES</v>
          </cell>
        </row>
        <row r="1825">
          <cell r="D1825" t="str">
            <v>082080008</v>
          </cell>
          <cell r="E1825" t="str">
            <v>REDES DE TELECOMUNICACIONES</v>
          </cell>
        </row>
        <row r="1826">
          <cell r="D1826" t="str">
            <v>082030012</v>
          </cell>
          <cell r="E1826" t="str">
            <v>EQUIPOS BACKBONE TRANSMISIÓN</v>
          </cell>
        </row>
        <row r="1827">
          <cell r="D1827" t="str">
            <v>082030012</v>
          </cell>
          <cell r="E1827" t="str">
            <v>EQUIPOS BACKBONE TRANSMISIÓN</v>
          </cell>
        </row>
        <row r="1828">
          <cell r="D1828" t="str">
            <v>082030012</v>
          </cell>
          <cell r="E1828" t="str">
            <v>EQUIPOS BACKBONE TRANSMISIÓN</v>
          </cell>
        </row>
        <row r="1829">
          <cell r="D1829" t="str">
            <v>082030012</v>
          </cell>
          <cell r="E1829" t="str">
            <v>EQUIPOS BACKBONE TRANSMISIÓN</v>
          </cell>
        </row>
        <row r="1830">
          <cell r="D1830" t="str">
            <v>082110013</v>
          </cell>
          <cell r="E1830" t="str">
            <v>REDES DE TELECOMUNICACIONES</v>
          </cell>
        </row>
        <row r="1831">
          <cell r="D1831" t="str">
            <v>083010057</v>
          </cell>
          <cell r="E1831" t="str">
            <v>BUCHA</v>
          </cell>
        </row>
        <row r="1832">
          <cell r="D1832" t="str">
            <v>083010001</v>
          </cell>
          <cell r="E1832" t="str">
            <v>PARTES E PEÇAS DE DISJUNTORES</v>
          </cell>
        </row>
        <row r="1833">
          <cell r="D1833" t="str">
            <v>083010003</v>
          </cell>
          <cell r="E1833" t="str">
            <v>BOBINA DE BLOQUEIO</v>
          </cell>
        </row>
        <row r="1834">
          <cell r="D1834" t="str">
            <v>083010042</v>
          </cell>
          <cell r="E1834" t="str">
            <v>PARTES E PEÇAS DE SECCIONADORAS</v>
          </cell>
        </row>
        <row r="1835">
          <cell r="D1835" t="str">
            <v>083010043</v>
          </cell>
          <cell r="E1835" t="str">
            <v>PARTES E PEÇAS DE TCS E TPS</v>
          </cell>
        </row>
        <row r="1836">
          <cell r="D1836" t="str">
            <v>083010044</v>
          </cell>
          <cell r="E1836" t="str">
            <v>PARTES E PEÇAS DE REATORES DE POTENCIA</v>
          </cell>
        </row>
        <row r="1837">
          <cell r="D1837" t="str">
            <v>083010045</v>
          </cell>
          <cell r="E1837" t="str">
            <v>PARTES E PEÇAS DE PARA-RAIOS</v>
          </cell>
        </row>
        <row r="1838">
          <cell r="D1838" t="str">
            <v>083010046</v>
          </cell>
          <cell r="E1838" t="str">
            <v>PARTES E PEÇAS DE TRAFOS DE POTENCIA</v>
          </cell>
        </row>
        <row r="1839">
          <cell r="D1839" t="str">
            <v>083010047</v>
          </cell>
          <cell r="E1839" t="str">
            <v>ANEIS/JUNTAS/GAXETAS/CORREIAS/REPAROS/BUCHAS PLAST/PAPELAO</v>
          </cell>
        </row>
        <row r="1840">
          <cell r="D1840" t="str">
            <v>083010048</v>
          </cell>
          <cell r="E1840" t="str">
            <v>PARTES E PEÇAS DE CAPACITORES DE POTENCIA</v>
          </cell>
        </row>
        <row r="1841">
          <cell r="D1841" t="str">
            <v>083010049</v>
          </cell>
          <cell r="E1841" t="str">
            <v>PARTES E PEÇAS DE COMPENSADORES SINCRONOS</v>
          </cell>
        </row>
        <row r="1842">
          <cell r="D1842" t="str">
            <v>083010050</v>
          </cell>
          <cell r="E1842" t="str">
            <v>PARTES E PEÇAS DE COMPRESSORES</v>
          </cell>
        </row>
        <row r="1843">
          <cell r="D1843" t="str">
            <v>083010051</v>
          </cell>
          <cell r="E1843" t="str">
            <v>PARTES E PEÇAS DE CONDICIONADORES DE AR</v>
          </cell>
        </row>
        <row r="1844">
          <cell r="D1844" t="str">
            <v>083010052</v>
          </cell>
          <cell r="E1844" t="str">
            <v>PARTES E PEÇAS DE CUBICULOS</v>
          </cell>
        </row>
        <row r="1845">
          <cell r="D1845" t="str">
            <v>083010053</v>
          </cell>
          <cell r="E1845" t="str">
            <v>POLO SECCIONADORAS</v>
          </cell>
        </row>
        <row r="1846">
          <cell r="D1846" t="str">
            <v>083010054</v>
          </cell>
          <cell r="E1846" t="str">
            <v>POLO DISJUNTORES</v>
          </cell>
        </row>
        <row r="1847">
          <cell r="D1847" t="str">
            <v>083020004</v>
          </cell>
          <cell r="E1847" t="str">
            <v>ACCESORIOS Y REPUESTOS PARA EQUIPOS DE SUBESTACIONES</v>
          </cell>
        </row>
        <row r="1848">
          <cell r="D1848" t="str">
            <v>083040012</v>
          </cell>
          <cell r="E1848" t="str">
            <v>REPUESTOS PARA EQUIPOS DE SUBESTACIONES</v>
          </cell>
        </row>
        <row r="1849">
          <cell r="D1849" t="str">
            <v>083040041</v>
          </cell>
          <cell r="E1849" t="str">
            <v>BATERÍAS</v>
          </cell>
        </row>
        <row r="1850">
          <cell r="D1850" t="str">
            <v>083050002</v>
          </cell>
          <cell r="E1850" t="str">
            <v>Baterías y rectificadores</v>
          </cell>
        </row>
        <row r="1851">
          <cell r="D1851" t="str">
            <v>083050002</v>
          </cell>
          <cell r="E1851" t="str">
            <v>Baterías y rectificadores</v>
          </cell>
        </row>
        <row r="1852">
          <cell r="D1852" t="str">
            <v>083050002</v>
          </cell>
          <cell r="E1852" t="str">
            <v>Baterías y rectificadores</v>
          </cell>
        </row>
        <row r="1853">
          <cell r="D1853" t="str">
            <v>083050039</v>
          </cell>
          <cell r="E1853" t="str">
            <v>SUMINISTRO DE PARTES PARA EQUIPOS DE PROTECCIÓN Y CONTROL</v>
          </cell>
        </row>
        <row r="1854">
          <cell r="D1854" t="str">
            <v>083050039</v>
          </cell>
          <cell r="E1854" t="str">
            <v>SUMINISTRO DE PARTES PARA EQUIPOS DE PROTECCIÓN Y CONTROL</v>
          </cell>
        </row>
        <row r="1855">
          <cell r="D1855" t="str">
            <v>083050039</v>
          </cell>
          <cell r="E1855" t="str">
            <v>SUMINISTRO DE PARTES PARA EQUIPOS DE PROTECCIÓN Y CONTROL</v>
          </cell>
        </row>
        <row r="1856">
          <cell r="D1856" t="str">
            <v>083050040</v>
          </cell>
          <cell r="E1856" t="str">
            <v>Suministro de repuestos de protección y control</v>
          </cell>
        </row>
        <row r="1857">
          <cell r="D1857" t="str">
            <v>083050040</v>
          </cell>
          <cell r="E1857" t="str">
            <v>Suministro de repuestos de protección y control</v>
          </cell>
        </row>
        <row r="1858">
          <cell r="D1858" t="str">
            <v>083050040</v>
          </cell>
          <cell r="E1858" t="str">
            <v>Suministro de repuestos de protección y control</v>
          </cell>
        </row>
        <row r="1859">
          <cell r="D1859" t="str">
            <v>083050056</v>
          </cell>
          <cell r="E1859" t="str">
            <v>SUMINISTRO DE REPUESTOS PARA EQUIPOS DE PATIO</v>
          </cell>
        </row>
        <row r="1860">
          <cell r="D1860" t="str">
            <v>083050056</v>
          </cell>
          <cell r="E1860" t="str">
            <v>SUMINISTRO DE REPUESTOS PARA EQUIPOS DE PATIO</v>
          </cell>
        </row>
        <row r="1861">
          <cell r="D1861" t="str">
            <v>083050056</v>
          </cell>
          <cell r="E1861" t="str">
            <v>SUMINISTRO DE REPUESTOS PARA EQUIPOS DE PATIO</v>
          </cell>
        </row>
        <row r="1862">
          <cell r="D1862" t="str">
            <v>083060005</v>
          </cell>
          <cell r="E1862" t="str">
            <v>KIT DE TRATAMIENTO DE ACEITE</v>
          </cell>
        </row>
        <row r="1863">
          <cell r="D1863" t="str">
            <v>083060008</v>
          </cell>
          <cell r="E1863" t="str">
            <v>PROTECCIONES MECÁNICAS PARA EQUIPOS INDUCTIVOS (TRANSFORMADORES DE POTENCIA Y/O REACTORES)</v>
          </cell>
        </row>
        <row r="1864">
          <cell r="D1864" t="str">
            <v>083060020</v>
          </cell>
          <cell r="E1864" t="str">
            <v>CONVERTIDORES DE SEÑALES INTERFACE</v>
          </cell>
        </row>
        <row r="1865">
          <cell r="D1865" t="str">
            <v>083060024</v>
          </cell>
          <cell r="E1865" t="str">
            <v>GABINETE DE AGRUPAMIENTO Y DE CAMBIO DE UNIDAD</v>
          </cell>
        </row>
        <row r="1866">
          <cell r="D1866" t="str">
            <v>083060028</v>
          </cell>
          <cell r="E1866" t="str">
            <v>SUMINISTRO DE PARTES PARA EQUIPOS DE PROTECCIÓN Y CONTROL</v>
          </cell>
        </row>
        <row r="1867">
          <cell r="D1867" t="str">
            <v>083060032</v>
          </cell>
          <cell r="E1867" t="str">
            <v>SISTEMA DE PROTECCIÓN CONTRA INCENDIO PARA REACTORES</v>
          </cell>
        </row>
        <row r="1868">
          <cell r="D1868" t="str">
            <v>083060035</v>
          </cell>
          <cell r="E1868" t="str">
            <v>SISTEMA DE PROTECCIÓN CONTRA INCENDIO PARA TRANSFORMADORES</v>
          </cell>
        </row>
        <row r="1869">
          <cell r="D1869" t="str">
            <v>083073124</v>
          </cell>
          <cell r="E1869" t="str">
            <v>GABINETE DE AGRUPAMIENTO Y DE CAMBIO DE UNIDAD</v>
          </cell>
        </row>
        <row r="1870">
          <cell r="D1870" t="str">
            <v>083073124</v>
          </cell>
          <cell r="E1870" t="str">
            <v>GABINETE DE AGRUPAMIENTO Y DE CAMBIO DE UNIDAD</v>
          </cell>
        </row>
        <row r="1871">
          <cell r="D1871" t="str">
            <v>083073152</v>
          </cell>
          <cell r="E1871" t="str">
            <v>SISTEMA DE PROTECCIÓN CONTRA INCENDIO PARA REACTORES Y TRANSFORMADORES</v>
          </cell>
        </row>
        <row r="1872">
          <cell r="D1872" t="str">
            <v>083073152</v>
          </cell>
          <cell r="E1872" t="str">
            <v>SISTEMA DE PROTECCIÓN CONTRA INCENDIO PARA REACTORES Y TRANSFORMADORES</v>
          </cell>
        </row>
        <row r="1873">
          <cell r="D1873" t="str">
            <v>083073812</v>
          </cell>
          <cell r="E1873" t="str">
            <v>CONVERTIDORES DE SEÑALES INTERFACE</v>
          </cell>
        </row>
        <row r="1874">
          <cell r="D1874" t="str">
            <v>083073812</v>
          </cell>
          <cell r="E1874" t="str">
            <v>CONVERTIDORES DE SEÑALES INTERFACE</v>
          </cell>
        </row>
        <row r="1875">
          <cell r="D1875" t="str">
            <v>083073822</v>
          </cell>
          <cell r="E1875" t="str">
            <v>KIT DE TRATAMIENTO DE ACEITE</v>
          </cell>
        </row>
        <row r="1876">
          <cell r="D1876" t="str">
            <v>083073822</v>
          </cell>
          <cell r="E1876" t="str">
            <v>KIT DE TRATAMIENTO DE ACEITE</v>
          </cell>
        </row>
        <row r="1877">
          <cell r="D1877" t="str">
            <v>083073826</v>
          </cell>
          <cell r="E1877" t="str">
            <v>PROTECCIONES MECÁNICAS PARA EQUIPOS INDUCTIVOS (TRANSFORMADORES DE POTENCIA Y/O REACTORES)</v>
          </cell>
        </row>
        <row r="1878">
          <cell r="D1878" t="str">
            <v>083073826</v>
          </cell>
          <cell r="E1878" t="str">
            <v>PROTECCIONES MECÁNICAS PARA EQUIPOS INDUCTIVOS (TRANSFORMADORES DE POTENCIA Y/O REACTORES)</v>
          </cell>
        </row>
        <row r="1879">
          <cell r="D1879" t="str">
            <v>083073831</v>
          </cell>
          <cell r="E1879" t="str">
            <v>SISTEMAS DE REFRIGERACIÓN PARA EQUIPOS INDUCTIVOS (TRANSFORMADORES DE POTENCIA Y/O REACTORES)</v>
          </cell>
        </row>
        <row r="1880">
          <cell r="D1880" t="str">
            <v>083073831</v>
          </cell>
          <cell r="E1880" t="str">
            <v>SISTEMAS DE REFRIGERACIÓN PARA EQUIPOS INDUCTIVOS (TRANSFORMADORES DE POTENCIA Y/O REACTORES)</v>
          </cell>
        </row>
        <row r="1881">
          <cell r="D1881" t="str">
            <v>083073839</v>
          </cell>
          <cell r="E1881" t="str">
            <v>SUMINISTRO DE TARJETAS DE MEMORIA PARA EQUIPOS DE SUBESTACIONES</v>
          </cell>
        </row>
        <row r="1882">
          <cell r="D1882" t="str">
            <v>083073839</v>
          </cell>
          <cell r="E1882" t="str">
            <v>SUMINISTRO DE TARJETAS DE MEMORIA PARA EQUIPOS DE SUBESTACIONES</v>
          </cell>
        </row>
        <row r="1883">
          <cell r="D1883" t="str">
            <v>083073841</v>
          </cell>
          <cell r="E1883" t="str">
            <v>SUMINISTRO DE PARTES PARA EQUIPOS DE PROTECCIÓN Y CONTROL</v>
          </cell>
        </row>
        <row r="1884">
          <cell r="D1884" t="str">
            <v>083073841</v>
          </cell>
          <cell r="E1884" t="str">
            <v>SUMINISTRO DE PARTES PARA EQUIPOS DE PROTECCIÓN Y CONTROL</v>
          </cell>
        </row>
        <row r="1885">
          <cell r="D1885" t="str">
            <v>083073842</v>
          </cell>
          <cell r="E1885" t="str">
            <v xml:space="preserve">SUMINISTRO DE REPUESTOS PARA SISTEMA DE COMPENSACIÓN SVC </v>
          </cell>
        </row>
        <row r="1886">
          <cell r="D1886" t="str">
            <v>083073842</v>
          </cell>
          <cell r="E1886" t="str">
            <v xml:space="preserve">SUMINISTRO DE REPUESTOS PARA SISTEMA DE COMPENSACIÓN SVC </v>
          </cell>
        </row>
        <row r="1887">
          <cell r="D1887" t="str">
            <v>083073843</v>
          </cell>
          <cell r="E1887" t="str">
            <v>SUMINISTRO DE REPUESTOS PARA EQUIPOS DE SUBESTACIONES DESDE 34.5 KV HASTA 500 KV.</v>
          </cell>
        </row>
        <row r="1888">
          <cell r="D1888" t="str">
            <v>083073843</v>
          </cell>
          <cell r="E1888" t="str">
            <v>SUMINISTRO DE REPUESTOS PARA EQUIPOS DE SUBESTACIONES DESDE 34.5 KV HASTA 500 KV.</v>
          </cell>
        </row>
        <row r="1889">
          <cell r="D1889" t="str">
            <v>083080010</v>
          </cell>
          <cell r="E1889" t="str">
            <v>REPUESTOS EQUIPOS DE SUBESTACIONES</v>
          </cell>
        </row>
        <row r="1890">
          <cell r="D1890" t="str">
            <v>083080011</v>
          </cell>
          <cell r="E1890" t="str">
            <v>REPUESTOS INTERRUPTORES</v>
          </cell>
        </row>
        <row r="1891">
          <cell r="D1891" t="str">
            <v>083080013</v>
          </cell>
          <cell r="E1891" t="str">
            <v>REPUESTOS TRANSFORMADORES DE POTENCIA</v>
          </cell>
        </row>
        <row r="1892">
          <cell r="D1892" t="str">
            <v>083080022</v>
          </cell>
          <cell r="E1892" t="str">
            <v>EQUIPOS DE PROTECCIONES / CONTROL / TELECOMUNICACIONES</v>
          </cell>
        </row>
        <row r="1893">
          <cell r="D1893" t="str">
            <v>083080026</v>
          </cell>
          <cell r="E1893" t="str">
            <v>REPUESTOS EQUIPOS DE PROTECCIONES Y CONTROL</v>
          </cell>
        </row>
        <row r="1894">
          <cell r="D1894" t="str">
            <v>083080037</v>
          </cell>
          <cell r="E1894" t="str">
            <v>SISTEMAS AUXILIARES</v>
          </cell>
        </row>
        <row r="1895">
          <cell r="D1895" t="str">
            <v>084020015</v>
          </cell>
          <cell r="E1895" t="str">
            <v>SEGUROS</v>
          </cell>
        </row>
        <row r="1896">
          <cell r="D1896" t="str">
            <v>084040008</v>
          </cell>
          <cell r="E1896" t="str">
            <v>SEGUROS</v>
          </cell>
        </row>
        <row r="1897">
          <cell r="D1897" t="str">
            <v>084050009</v>
          </cell>
          <cell r="E1897" t="str">
            <v>SEGUROS</v>
          </cell>
        </row>
        <row r="1898">
          <cell r="D1898" t="str">
            <v>084050009</v>
          </cell>
          <cell r="E1898" t="str">
            <v>SEGUROS</v>
          </cell>
        </row>
        <row r="1899">
          <cell r="D1899" t="str">
            <v>084050009</v>
          </cell>
          <cell r="E1899" t="str">
            <v>SEGUROS</v>
          </cell>
        </row>
        <row r="1900">
          <cell r="D1900" t="str">
            <v>084060019</v>
          </cell>
          <cell r="E1900" t="str">
            <v>SERVICIO DE INTERMEDIACIÓN DE SEGUROS</v>
          </cell>
        </row>
        <row r="1901">
          <cell r="D1901" t="str">
            <v>084071801</v>
          </cell>
          <cell r="E1901" t="str">
            <v>SERVICIO DE ASEGURAMIENTO</v>
          </cell>
        </row>
        <row r="1902">
          <cell r="D1902" t="str">
            <v>084071801</v>
          </cell>
          <cell r="E1902" t="str">
            <v>SERVICIO DE ASEGURAMIENTO</v>
          </cell>
        </row>
        <row r="1903">
          <cell r="D1903" t="str">
            <v>084071802</v>
          </cell>
          <cell r="E1903" t="str">
            <v>SERVICIO DE INTERMEDIACIÓN DE SEGUROS</v>
          </cell>
        </row>
        <row r="1904">
          <cell r="D1904" t="str">
            <v>084071802</v>
          </cell>
          <cell r="E1904" t="str">
            <v>SERVICIO DE INTERMEDIACIÓN DE SEGUROS</v>
          </cell>
        </row>
        <row r="1905">
          <cell r="D1905" t="str">
            <v>084080010</v>
          </cell>
          <cell r="E1905" t="str">
            <v>SEGUROS</v>
          </cell>
        </row>
        <row r="1906">
          <cell r="D1906" t="str">
            <v>084090001</v>
          </cell>
          <cell r="E1906" t="str">
            <v>PÓLIZA DE INCENDIO DEUDORES</v>
          </cell>
        </row>
        <row r="1907">
          <cell r="D1907" t="str">
            <v>084090002</v>
          </cell>
          <cell r="E1907" t="str">
            <v>PÓLIZA DE INFIDELIDAD Y RIESGO FINANCIERO</v>
          </cell>
        </row>
        <row r="1908">
          <cell r="D1908" t="str">
            <v>084090003</v>
          </cell>
          <cell r="E1908" t="str">
            <v>PÓLIZA DE MANEJO GLOBAL</v>
          </cell>
        </row>
        <row r="1909">
          <cell r="D1909" t="str">
            <v>084090004</v>
          </cell>
          <cell r="E1909" t="str">
            <v>PÓLIZA ERRORES Y OMISIONES</v>
          </cell>
        </row>
        <row r="1910">
          <cell r="D1910" t="str">
            <v>084090005</v>
          </cell>
          <cell r="E1910" t="str">
            <v>SEGURO DE ACCIDENTES DE TRABAJO</v>
          </cell>
        </row>
        <row r="1911">
          <cell r="D1911" t="str">
            <v>084090006</v>
          </cell>
          <cell r="E1911" t="str">
            <v>SEGURO DE EQUIPOS ELECTRÓNICOS</v>
          </cell>
        </row>
        <row r="1912">
          <cell r="D1912" t="str">
            <v>084090007</v>
          </cell>
          <cell r="E1912" t="str">
            <v>SEGURO DE RESPONSABILIDAD CIVIL</v>
          </cell>
        </row>
        <row r="1913">
          <cell r="D1913" t="str">
            <v>084090011</v>
          </cell>
          <cell r="E1913" t="str">
            <v>SEGUROS DE ASISTENCIA MÉDICA Y HOSPITALIZACIÓN</v>
          </cell>
        </row>
        <row r="1914">
          <cell r="D1914" t="str">
            <v>084090012</v>
          </cell>
          <cell r="E1914" t="str">
            <v>SEGUROS DE DAÑOS PERSONALES POR ACCIDENTE</v>
          </cell>
        </row>
        <row r="1915">
          <cell r="D1915" t="str">
            <v>084090013</v>
          </cell>
          <cell r="E1915" t="str">
            <v>SEGUROS DE INVALIDEZ</v>
          </cell>
        </row>
        <row r="1916">
          <cell r="D1916" t="str">
            <v>084090014</v>
          </cell>
          <cell r="E1916" t="str">
            <v>SEGUROS DE VIDA</v>
          </cell>
        </row>
        <row r="1917">
          <cell r="D1917" t="str">
            <v>084090026</v>
          </cell>
          <cell r="E1917" t="str">
            <v>PÓLIZA DE TRANSPORTE</v>
          </cell>
        </row>
        <row r="1918">
          <cell r="D1918" t="str">
            <v>084090027</v>
          </cell>
          <cell r="E1918" t="str">
            <v>PÓLIZA DE CUMPLIMIENTO</v>
          </cell>
        </row>
        <row r="1919">
          <cell r="D1919" t="str">
            <v>084110020</v>
          </cell>
          <cell r="E1919" t="str">
            <v>SEGURO DE VIDA</v>
          </cell>
        </row>
        <row r="1920">
          <cell r="D1920" t="str">
            <v>084110021</v>
          </cell>
          <cell r="E1920" t="str">
            <v>SEGURO COLECTIVO DE VIDA Y SALUD</v>
          </cell>
        </row>
        <row r="1921">
          <cell r="D1921" t="str">
            <v>084110022</v>
          </cell>
          <cell r="E1921" t="str">
            <v>SEGUROS DE EXPLOTACIÓN</v>
          </cell>
        </row>
        <row r="1922">
          <cell r="D1922" t="str">
            <v>084110023</v>
          </cell>
          <cell r="E1922" t="str">
            <v>COMISIÓN CORREDOR SEGURO</v>
          </cell>
        </row>
        <row r="1923">
          <cell r="D1923" t="str">
            <v>084110024</v>
          </cell>
          <cell r="E1923" t="str">
            <v>SEGUROS DE VIAJES</v>
          </cell>
        </row>
        <row r="1924">
          <cell r="D1924" t="str">
            <v>084110025</v>
          </cell>
          <cell r="E1924" t="str">
            <v>CONTRIBUCIONES EFECTIVAS SEGURO DE VIDA</v>
          </cell>
        </row>
        <row r="1925">
          <cell r="D1925" t="str">
            <v>085020005</v>
          </cell>
          <cell r="E1925" t="str">
            <v>SERVICIO DE ALMACENAMIENTO</v>
          </cell>
        </row>
        <row r="1926">
          <cell r="D1926" t="str">
            <v>085040003</v>
          </cell>
          <cell r="E1926" t="str">
            <v>SERVICIO DE ALMACENAMIENTO</v>
          </cell>
        </row>
        <row r="1927">
          <cell r="D1927" t="str">
            <v>085060006</v>
          </cell>
          <cell r="E1927" t="str">
            <v>SERVICIO DE ALMACENAMIENTO BAJO LA MODALIDAD DE OUTSOURCING</v>
          </cell>
        </row>
        <row r="1928">
          <cell r="D1928" t="str">
            <v>085071914</v>
          </cell>
          <cell r="E1928" t="str">
            <v>SERVICIO DE ALMACENAMIENTO BAJO LA MODALIDAD DE OUTSOURCING</v>
          </cell>
        </row>
        <row r="1929">
          <cell r="D1929" t="str">
            <v>085071914</v>
          </cell>
          <cell r="E1929" t="str">
            <v>SERVICIO DE ALMACENAMIENTO BAJO LA MODALIDAD DE OUTSOURCING</v>
          </cell>
        </row>
        <row r="1930">
          <cell r="D1930" t="str">
            <v>085073907</v>
          </cell>
          <cell r="E1930" t="str">
            <v>OPERACIÓN DE MAQUINARIA PESADA</v>
          </cell>
        </row>
        <row r="1931">
          <cell r="D1931" t="str">
            <v>085073907</v>
          </cell>
          <cell r="E1931" t="str">
            <v>OPERACIÓN DE MAQUINARIA PESADA</v>
          </cell>
        </row>
        <row r="1932">
          <cell r="D1932" t="str">
            <v>085080004</v>
          </cell>
          <cell r="E1932" t="str">
            <v>SERVICIO DE ALMACENAMIENTO</v>
          </cell>
        </row>
        <row r="1933">
          <cell r="D1933" t="str">
            <v>085090009</v>
          </cell>
          <cell r="E1933" t="str">
            <v>ALMACENAJE DE MUEBLES</v>
          </cell>
        </row>
        <row r="1934">
          <cell r="D1934" t="str">
            <v>086020001</v>
          </cell>
          <cell r="E1934" t="str">
            <v>SERVICIOS DE GESTIÓN HUMANA</v>
          </cell>
        </row>
        <row r="1935">
          <cell r="D1935" t="str">
            <v>086030024</v>
          </cell>
          <cell r="E1935" t="str">
            <v>OTROS BIENES Y SERVICIOS ADMINISTRATIVOS</v>
          </cell>
        </row>
        <row r="1936">
          <cell r="D1936" t="str">
            <v>086030024</v>
          </cell>
          <cell r="E1936" t="str">
            <v>OTROS BIENES Y SERVICIOS ADMINISTRATIVOS</v>
          </cell>
        </row>
        <row r="1937">
          <cell r="D1937" t="str">
            <v>086030024</v>
          </cell>
          <cell r="E1937" t="str">
            <v>OTROS BIENES Y SERVICIOS ADMINISTRATIVOS</v>
          </cell>
        </row>
        <row r="1938">
          <cell r="D1938" t="str">
            <v>086030024</v>
          </cell>
          <cell r="E1938" t="str">
            <v>OTROS BIENES Y SERVICIOS ADMINISTRATIVOS</v>
          </cell>
        </row>
        <row r="1939">
          <cell r="D1939" t="str">
            <v>086030040</v>
          </cell>
          <cell r="E1939" t="str">
            <v>TRADUCCIONES E INTERPRETACIONES</v>
          </cell>
        </row>
        <row r="1940">
          <cell r="D1940" t="str">
            <v>086030040</v>
          </cell>
          <cell r="E1940" t="str">
            <v>TRADUCCIONES E INTERPRETACIONES</v>
          </cell>
        </row>
        <row r="1941">
          <cell r="D1941" t="str">
            <v>086030040</v>
          </cell>
          <cell r="E1941" t="str">
            <v>TRADUCCIONES E INTERPRETACIONES</v>
          </cell>
        </row>
        <row r="1942">
          <cell r="D1942" t="str">
            <v>086030040</v>
          </cell>
          <cell r="E1942" t="str">
            <v>TRADUCCIONES E INTERPRETACIONES</v>
          </cell>
        </row>
        <row r="1943">
          <cell r="D1943" t="str">
            <v>086040036</v>
          </cell>
          <cell r="E1943" t="str">
            <v>SERVICIOS DE GESTIÓN HUMANA</v>
          </cell>
        </row>
        <row r="1944">
          <cell r="D1944" t="str">
            <v>086050041</v>
          </cell>
          <cell r="E1944" t="str">
            <v>SELECCIÓN DE PERSONAL</v>
          </cell>
        </row>
        <row r="1945">
          <cell r="D1945" t="str">
            <v>086050041</v>
          </cell>
          <cell r="E1945" t="str">
            <v>SELECCIÓN DE PERSONAL</v>
          </cell>
        </row>
        <row r="1946">
          <cell r="D1946" t="str">
            <v>086050041</v>
          </cell>
          <cell r="E1946" t="str">
            <v>SELECCIÓN DE PERSONAL</v>
          </cell>
        </row>
        <row r="1947">
          <cell r="D1947" t="str">
            <v>086060002</v>
          </cell>
          <cell r="E1947" t="str">
            <v>ACCIONES DE APRENDIZAJE ORGANIZACIONAL Y GESTIÓN DEL CAMBIO</v>
          </cell>
        </row>
        <row r="1948">
          <cell r="D1948" t="str">
            <v>086060005</v>
          </cell>
          <cell r="E1948" t="str">
            <v>COACHING INDIVIDUAL Y/O GRUPAL</v>
          </cell>
        </row>
        <row r="1949">
          <cell r="D1949" t="str">
            <v>086060010</v>
          </cell>
          <cell r="E1949" t="str">
            <v>EVALUACIÓN DE ANTECEDENTES DE CANDIDATOS</v>
          </cell>
        </row>
        <row r="1950">
          <cell r="D1950" t="str">
            <v>086060013</v>
          </cell>
          <cell r="E1950" t="str">
            <v>EVALUACIÓN PSICOTÉCNICA</v>
          </cell>
        </row>
        <row r="1951">
          <cell r="D1951" t="str">
            <v>086060018</v>
          </cell>
          <cell r="E1951" t="str">
            <v>INTERVENCIÓN PARA DESARROLLO DE COMPETENCIAS HUMANAS</v>
          </cell>
        </row>
        <row r="1952">
          <cell r="D1952" t="str">
            <v>086060021</v>
          </cell>
          <cell r="E1952" t="str">
            <v>MEDICIONES DE GESTIÓN HUMANA</v>
          </cell>
        </row>
        <row r="1953">
          <cell r="D1953" t="str">
            <v>086060027</v>
          </cell>
          <cell r="E1953" t="str">
            <v>PROCESOS DE REMUNERACIÓN</v>
          </cell>
        </row>
        <row r="1954">
          <cell r="D1954" t="str">
            <v>086060033</v>
          </cell>
          <cell r="E1954" t="str">
            <v>SELECCIÓN DE PERSONAL</v>
          </cell>
        </row>
        <row r="1955">
          <cell r="D1955" t="str">
            <v>086072601</v>
          </cell>
          <cell r="E1955" t="str">
            <v>ACCIONES DE APRENDIZAJE ORGANIZACIONAL Y GESTIÓN DEL CAMBIO</v>
          </cell>
        </row>
        <row r="1956">
          <cell r="D1956" t="str">
            <v>086072601</v>
          </cell>
          <cell r="E1956" t="str">
            <v>ACCIONES DE APRENDIZAJE ORGANIZACIONAL Y GESTIÓN DEL CAMBIO</v>
          </cell>
        </row>
        <row r="1957">
          <cell r="D1957" t="str">
            <v>086072609</v>
          </cell>
          <cell r="E1957" t="str">
            <v>COACHING INDIVIDUAL Y/O GRUPAL</v>
          </cell>
        </row>
        <row r="1958">
          <cell r="D1958" t="str">
            <v>086072609</v>
          </cell>
          <cell r="E1958" t="str">
            <v>COACHING INDIVIDUAL Y/O GRUPAL</v>
          </cell>
        </row>
        <row r="1959">
          <cell r="D1959" t="str">
            <v>086072610</v>
          </cell>
          <cell r="E1959" t="str">
            <v>ESTUDIOS ACTUARIALES</v>
          </cell>
        </row>
        <row r="1960">
          <cell r="D1960" t="str">
            <v>086072610</v>
          </cell>
          <cell r="E1960" t="str">
            <v>ESTUDIOS ACTUARIALES</v>
          </cell>
        </row>
        <row r="1961">
          <cell r="D1961" t="str">
            <v>086072611</v>
          </cell>
          <cell r="E1961" t="str">
            <v>EVALUACIÓN DE ANTECEDENTES DE CANDIDATOS</v>
          </cell>
        </row>
        <row r="1962">
          <cell r="D1962" t="str">
            <v>086072611</v>
          </cell>
          <cell r="E1962" t="str">
            <v>EVALUACIÓN DE ANTECEDENTES DE CANDIDATOS</v>
          </cell>
        </row>
        <row r="1963">
          <cell r="D1963" t="str">
            <v>086072612</v>
          </cell>
          <cell r="E1963" t="str">
            <v>EVALUACIÓN PSICOTÉCNICA</v>
          </cell>
        </row>
        <row r="1964">
          <cell r="D1964" t="str">
            <v>086072612</v>
          </cell>
          <cell r="E1964" t="str">
            <v>EVALUACIÓN PSICOTÉCNICA</v>
          </cell>
        </row>
        <row r="1965">
          <cell r="D1965" t="str">
            <v>086072613</v>
          </cell>
          <cell r="E1965" t="str">
            <v>INTERVENCIÓN PARA DESARROLLO DE COMPETENCIAS HUMANAS</v>
          </cell>
        </row>
        <row r="1966">
          <cell r="D1966" t="str">
            <v>086072613</v>
          </cell>
          <cell r="E1966" t="str">
            <v>INTERVENCIÓN PARA DESARROLLO DE COMPETENCIAS HUMANAS</v>
          </cell>
        </row>
        <row r="1967">
          <cell r="D1967" t="str">
            <v>086072614</v>
          </cell>
          <cell r="E1967" t="str">
            <v>MEDICIONES DE GESTIÓN HUMANA</v>
          </cell>
        </row>
        <row r="1968">
          <cell r="D1968" t="str">
            <v>086072614</v>
          </cell>
          <cell r="E1968" t="str">
            <v>MEDICIONES DE GESTIÓN HUMANA</v>
          </cell>
        </row>
        <row r="1969">
          <cell r="D1969" t="str">
            <v>086072615</v>
          </cell>
          <cell r="E1969" t="str">
            <v>PROCESOS DE REMUNERACIÓN</v>
          </cell>
        </row>
        <row r="1970">
          <cell r="D1970" t="str">
            <v>086072615</v>
          </cell>
          <cell r="E1970" t="str">
            <v>PROCESOS DE REMUNERACIÓN</v>
          </cell>
        </row>
        <row r="1971">
          <cell r="D1971" t="str">
            <v>086072617</v>
          </cell>
          <cell r="E1971" t="str">
            <v>SELECCIÓN DE PERSONAL</v>
          </cell>
        </row>
        <row r="1972">
          <cell r="D1972" t="str">
            <v>086072617</v>
          </cell>
          <cell r="E1972" t="str">
            <v>SELECCIÓN DE PERSONAL</v>
          </cell>
        </row>
        <row r="1973">
          <cell r="D1973" t="str">
            <v>086080037</v>
          </cell>
          <cell r="E1973" t="str">
            <v>SERVICIOS DE GESTIÓN HUMANA</v>
          </cell>
        </row>
        <row r="1974">
          <cell r="D1974" t="str">
            <v>086090015</v>
          </cell>
          <cell r="E1974" t="str">
            <v>FONDOS DE PENSIONES ADMINISTRADOS POR EL EMPLEADOR</v>
          </cell>
        </row>
        <row r="1975">
          <cell r="D1975" t="str">
            <v>086090016</v>
          </cell>
          <cell r="E1975" t="str">
            <v>FONDOS DE PENSIONES AUTODIRIGIDOS O PATROCINADOS POR EL EMPLEADOR</v>
          </cell>
        </row>
        <row r="1976">
          <cell r="D1976" t="str">
            <v>086090023</v>
          </cell>
          <cell r="E1976" t="str">
            <v>MODELADO DE PROCESOS</v>
          </cell>
        </row>
        <row r="1977">
          <cell r="D1977" t="str">
            <v>086090025</v>
          </cell>
          <cell r="E1977" t="str">
            <v>PLANIFICACIÓN DE COMPENSACIONES O BENEFICIOS</v>
          </cell>
        </row>
        <row r="1978">
          <cell r="D1978" t="str">
            <v>086090031</v>
          </cell>
          <cell r="E1978" t="str">
            <v>RELACIONES LABORALES O CON LOS SINDICATOS</v>
          </cell>
        </row>
        <row r="1979">
          <cell r="D1979" t="str">
            <v>086090035</v>
          </cell>
          <cell r="E1979" t="str">
            <v>SERVICIOS DE COMPROBACIÓN DE REFERENCIAS O ANTECEDENTES</v>
          </cell>
        </row>
        <row r="1980">
          <cell r="D1980" t="str">
            <v>086110042</v>
          </cell>
          <cell r="E1980" t="str">
            <v>ESTUDIO CLIMA ORGANIZACIONAL</v>
          </cell>
        </row>
        <row r="1981">
          <cell r="D1981" t="str">
            <v>087010023</v>
          </cell>
          <cell r="E1981" t="str">
            <v>ANÁLISE DE ÁGUA</v>
          </cell>
        </row>
        <row r="1982">
          <cell r="D1982" t="str">
            <v>087020002</v>
          </cell>
          <cell r="E1982" t="str">
            <v>SERVICIOS DE LABORATORIO</v>
          </cell>
        </row>
        <row r="1983">
          <cell r="D1983" t="str">
            <v>087040009</v>
          </cell>
          <cell r="E1983" t="str">
            <v>SERVICIOS DE LABORATORIO</v>
          </cell>
        </row>
        <row r="1984">
          <cell r="D1984" t="str">
            <v>087040020</v>
          </cell>
          <cell r="E1984" t="str">
            <v>TOMA DE MUESTRAS DE AGUA</v>
          </cell>
        </row>
        <row r="1985">
          <cell r="D1985" t="str">
            <v>087060003</v>
          </cell>
          <cell r="E1985" t="str">
            <v>CALIBRACIÓN DE EQUIPOS DE LABORATORIO</v>
          </cell>
        </row>
        <row r="1986">
          <cell r="D1986" t="str">
            <v>087060006</v>
          </cell>
          <cell r="E1986" t="str">
            <v>PRUEBAS ELECTROMECÁNICAS DE LABORATORIO</v>
          </cell>
        </row>
        <row r="1987">
          <cell r="D1987" t="str">
            <v>087060012</v>
          </cell>
          <cell r="E1987" t="str">
            <v>TOMA DE MUESTRAS DE ACEITE</v>
          </cell>
        </row>
        <row r="1988">
          <cell r="D1988" t="str">
            <v>087060015</v>
          </cell>
          <cell r="E1988" t="str">
            <v>TOMA DE MUESTRAS DE AGUA</v>
          </cell>
        </row>
        <row r="1989">
          <cell r="D1989" t="str">
            <v>087060018</v>
          </cell>
          <cell r="E1989" t="str">
            <v>TOMA DE MUESTRAS DE SUELOS</v>
          </cell>
        </row>
        <row r="1990">
          <cell r="D1990" t="str">
            <v>087072001</v>
          </cell>
          <cell r="E1990" t="str">
            <v>PRUEBAS ELECTROMECÁNICAS DE LABORATORIO</v>
          </cell>
        </row>
        <row r="1991">
          <cell r="D1991" t="str">
            <v>087072001</v>
          </cell>
          <cell r="E1991" t="str">
            <v>PRUEBAS ELECTROMECÁNICAS DE LABORATORIO</v>
          </cell>
        </row>
        <row r="1992">
          <cell r="D1992" t="str">
            <v>087072002</v>
          </cell>
          <cell r="E1992" t="str">
            <v>TOMA DE MUESTRAS DE ACEITE</v>
          </cell>
        </row>
        <row r="1993">
          <cell r="D1993" t="str">
            <v>087072002</v>
          </cell>
          <cell r="E1993" t="str">
            <v>TOMA DE MUESTRAS DE ACEITE</v>
          </cell>
        </row>
        <row r="1994">
          <cell r="D1994" t="str">
            <v>087072003</v>
          </cell>
          <cell r="E1994" t="str">
            <v>TOMA DE MUESTRAS DE AGUA</v>
          </cell>
        </row>
        <row r="1995">
          <cell r="D1995" t="str">
            <v>087072003</v>
          </cell>
          <cell r="E1995" t="str">
            <v>TOMA DE MUESTRAS DE AGUA</v>
          </cell>
        </row>
        <row r="1996">
          <cell r="D1996" t="str">
            <v>087072004</v>
          </cell>
          <cell r="E1996" t="str">
            <v>TOMA DE MUESTRAS DE SUELOS</v>
          </cell>
        </row>
        <row r="1997">
          <cell r="D1997" t="str">
            <v>087072004</v>
          </cell>
          <cell r="E1997" t="str">
            <v>TOMA DE MUESTRAS DE SUELOS</v>
          </cell>
        </row>
        <row r="1998">
          <cell r="D1998" t="str">
            <v>087072005</v>
          </cell>
          <cell r="E1998" t="str">
            <v>CALIBRACIÓN DE EQUIPOS DE LABORATORIO</v>
          </cell>
        </row>
        <row r="1999">
          <cell r="D1999" t="str">
            <v>087072005</v>
          </cell>
          <cell r="E1999" t="str">
            <v>CALIBRACIÓN DE EQUIPOS DE LABORATORIO</v>
          </cell>
        </row>
        <row r="2000">
          <cell r="D2000" t="str">
            <v>087080001</v>
          </cell>
          <cell r="E2000" t="str">
            <v>ANALISIS DE ACEITES DIELECTRICOS</v>
          </cell>
        </row>
        <row r="2001">
          <cell r="D2001" t="str">
            <v>087080008</v>
          </cell>
          <cell r="E2001" t="str">
            <v>SERVICIO PRUEBAS ELECTRICAS</v>
          </cell>
        </row>
        <row r="2002">
          <cell r="D2002" t="str">
            <v>087080010</v>
          </cell>
          <cell r="E2002" t="str">
            <v>SERVICIOS DE LABORATORIO</v>
          </cell>
        </row>
        <row r="2003">
          <cell r="D2003" t="str">
            <v>087050021</v>
          </cell>
          <cell r="E2003" t="str">
            <v>TOMA DE MUESTRAS DE CABLE</v>
          </cell>
        </row>
        <row r="2004">
          <cell r="D2004" t="str">
            <v>087050021</v>
          </cell>
          <cell r="E2004" t="str">
            <v>TOMA DE MUESTRAS DE CABLE</v>
          </cell>
        </row>
        <row r="2005">
          <cell r="D2005" t="str">
            <v>087050021</v>
          </cell>
          <cell r="E2005" t="str">
            <v>TOMA DE MUESTRAS DE CABLE</v>
          </cell>
        </row>
        <row r="2006">
          <cell r="D2006" t="str">
            <v>087050022</v>
          </cell>
          <cell r="E2006" t="str">
            <v>PRUEBAS ELECTROMECÁNICAS DE LABORATORIO</v>
          </cell>
        </row>
        <row r="2007">
          <cell r="D2007" t="str">
            <v>087050022</v>
          </cell>
          <cell r="E2007" t="str">
            <v>PRUEBAS ELECTROMECÁNICAS DE LABORATORIO</v>
          </cell>
        </row>
        <row r="2008">
          <cell r="D2008" t="str">
            <v>087050022</v>
          </cell>
          <cell r="E2008" t="str">
            <v>PRUEBAS ELECTROMECÁNICAS DE LABORATORIO</v>
          </cell>
        </row>
        <row r="2009">
          <cell r="D2009" t="str">
            <v>088020004</v>
          </cell>
          <cell r="E2009" t="str">
            <v>SERVICIOS DE MERCADEO</v>
          </cell>
        </row>
        <row r="2010">
          <cell r="D2010" t="str">
            <v>088030009</v>
          </cell>
          <cell r="E2010" t="str">
            <v>INVESTIGACIÓN DE MERCADOS</v>
          </cell>
        </row>
        <row r="2011">
          <cell r="D2011" t="str">
            <v>088030009</v>
          </cell>
          <cell r="E2011" t="str">
            <v>INVESTIGACIÓN DE MERCADOS</v>
          </cell>
        </row>
        <row r="2012">
          <cell r="D2012" t="str">
            <v>088030009</v>
          </cell>
          <cell r="E2012" t="str">
            <v>INVESTIGACIÓN DE MERCADOS</v>
          </cell>
        </row>
        <row r="2013">
          <cell r="D2013" t="str">
            <v>088030009</v>
          </cell>
          <cell r="E2013" t="str">
            <v>INVESTIGACIÓN DE MERCADOS</v>
          </cell>
        </row>
        <row r="2014">
          <cell r="D2014" t="str">
            <v>088040016</v>
          </cell>
          <cell r="E2014" t="str">
            <v>SERVICIOS DE MERCADEO</v>
          </cell>
        </row>
        <row r="2015">
          <cell r="D2015" t="str">
            <v>088072101</v>
          </cell>
          <cell r="E2015" t="str">
            <v>REGISTRO Y MANEJO DE MARCAS</v>
          </cell>
        </row>
        <row r="2016">
          <cell r="D2016" t="str">
            <v>088072101</v>
          </cell>
          <cell r="E2016" t="str">
            <v>REGISTRO Y MANEJO DE MARCAS</v>
          </cell>
        </row>
        <row r="2017">
          <cell r="D2017" t="str">
            <v>088072102</v>
          </cell>
          <cell r="E2017" t="str">
            <v>INVESTIGACIÓN DE MERCADOS</v>
          </cell>
        </row>
        <row r="2018">
          <cell r="D2018" t="str">
            <v>088072102</v>
          </cell>
          <cell r="E2018" t="str">
            <v>INVESTIGACIÓN DE MERCADOS</v>
          </cell>
        </row>
        <row r="2019">
          <cell r="D2019" t="str">
            <v>088072107</v>
          </cell>
          <cell r="E2019" t="str">
            <v>SERVICIOS PARA VENTA DE ACTIVOS</v>
          </cell>
        </row>
        <row r="2020">
          <cell r="D2020" t="str">
            <v>088072107</v>
          </cell>
          <cell r="E2020" t="str">
            <v>SERVICIOS PARA VENTA DE ACTIVOS</v>
          </cell>
        </row>
        <row r="2021">
          <cell r="D2021" t="str">
            <v>088074201</v>
          </cell>
          <cell r="E2021" t="str">
            <v>DISEÑO Y GESTIÓN DE ESTRATEGIAS DE COMUNICACIÓN</v>
          </cell>
        </row>
        <row r="2022">
          <cell r="D2022" t="str">
            <v>088074201</v>
          </cell>
          <cell r="E2022" t="str">
            <v>DISEÑO Y GESTIÓN DE ESTRATEGIAS DE COMUNICACIÓN</v>
          </cell>
        </row>
        <row r="2023">
          <cell r="D2023" t="str">
            <v>088074202</v>
          </cell>
          <cell r="E2023" t="str">
            <v>ASESORÍA Y CONSULTORÍA EN MANEJO DE REPUTACIÓN Y CRISIS</v>
          </cell>
        </row>
        <row r="2024">
          <cell r="D2024" t="str">
            <v>088074202</v>
          </cell>
          <cell r="E2024" t="str">
            <v>ASESORÍA Y CONSULTORÍA EN MANEJO DE REPUTACIÓN Y CRISIS</v>
          </cell>
        </row>
        <row r="2025">
          <cell r="D2025" t="str">
            <v>088080017</v>
          </cell>
          <cell r="E2025" t="str">
            <v>SERVICIOS DE MERCADEO</v>
          </cell>
        </row>
        <row r="2026">
          <cell r="D2026" t="str">
            <v>088090002</v>
          </cell>
          <cell r="E2026" t="str">
            <v>DERECHO DE PATENTES, MARCAS O DERECHOS DE AUTOR</v>
          </cell>
        </row>
        <row r="2027">
          <cell r="D2027" t="str">
            <v>088110019</v>
          </cell>
          <cell r="E2027" t="str">
            <v>ENCUESTAS CONCESIONES</v>
          </cell>
        </row>
        <row r="2028">
          <cell r="D2028" t="str">
            <v>088110020</v>
          </cell>
          <cell r="E2028" t="str">
            <v>ENCUESTAS INTERVIAL</v>
          </cell>
        </row>
        <row r="2029">
          <cell r="D2029" t="str">
            <v>089010029</v>
          </cell>
          <cell r="E2029" t="str">
            <v>MEDICAMENTOS</v>
          </cell>
        </row>
        <row r="2030">
          <cell r="D2030" t="str">
            <v>089020001</v>
          </cell>
          <cell r="E2030" t="str">
            <v>SERVICIOS DE SALUD</v>
          </cell>
        </row>
        <row r="2031">
          <cell r="D2031" t="str">
            <v>089040024</v>
          </cell>
          <cell r="E2031" t="str">
            <v>SERVICIOS DE SALUD</v>
          </cell>
        </row>
        <row r="2032">
          <cell r="D2032" t="str">
            <v>089040027</v>
          </cell>
          <cell r="E2032" t="str">
            <v>EVALUACIONES OCUPACIONALES</v>
          </cell>
        </row>
        <row r="2033">
          <cell r="D2033" t="str">
            <v>089040028</v>
          </cell>
          <cell r="E2033" t="str">
            <v>MEDICAMENTOS</v>
          </cell>
        </row>
        <row r="2034">
          <cell r="D2034" t="str">
            <v>089050026</v>
          </cell>
          <cell r="E2034" t="str">
            <v>MEDICINA PREPAGADA</v>
          </cell>
        </row>
        <row r="2035">
          <cell r="D2035" t="str">
            <v>089050026</v>
          </cell>
          <cell r="E2035" t="str">
            <v>MEDICINA PREPAGADA</v>
          </cell>
        </row>
        <row r="2036">
          <cell r="D2036" t="str">
            <v>089050026</v>
          </cell>
          <cell r="E2036" t="str">
            <v>MEDICINA PREPAGADA</v>
          </cell>
        </row>
        <row r="2037">
          <cell r="D2037" t="str">
            <v>089060002</v>
          </cell>
          <cell r="E2037" t="str">
            <v>EVALUACIONES OCUPACIONALES</v>
          </cell>
        </row>
        <row r="2038">
          <cell r="D2038" t="str">
            <v>089060006</v>
          </cell>
          <cell r="E2038" t="str">
            <v>MANTENIMIENTO Y CALIBRACIÓN DE EQUIPOS MÉDICOS Y DE HIGIENE OCUPACIONAL</v>
          </cell>
        </row>
        <row r="2039">
          <cell r="D2039" t="str">
            <v>089060009</v>
          </cell>
          <cell r="E2039" t="str">
            <v>MEDICAMENTOS</v>
          </cell>
        </row>
        <row r="2040">
          <cell r="D2040" t="str">
            <v>089060012</v>
          </cell>
          <cell r="E2040" t="str">
            <v>MEDICINA PREPAGADA</v>
          </cell>
        </row>
        <row r="2041">
          <cell r="D2041" t="str">
            <v>089060015</v>
          </cell>
          <cell r="E2041" t="str">
            <v>PROMOCIÓN Y PREVENCIÓN DE LA SALUD</v>
          </cell>
        </row>
        <row r="2042">
          <cell r="D2042" t="str">
            <v>089060020</v>
          </cell>
          <cell r="E2042" t="str">
            <v>SERVICIO DE VACUNACIÓN</v>
          </cell>
        </row>
        <row r="2043">
          <cell r="D2043" t="str">
            <v>089071601</v>
          </cell>
          <cell r="E2043" t="str">
            <v>EVALUACIONES OCUPACIONALES</v>
          </cell>
        </row>
        <row r="2044">
          <cell r="D2044" t="str">
            <v>089071601</v>
          </cell>
          <cell r="E2044" t="str">
            <v>EVALUACIONES OCUPACIONALES</v>
          </cell>
        </row>
        <row r="2045">
          <cell r="D2045" t="str">
            <v>089071602</v>
          </cell>
          <cell r="E2045" t="str">
            <v>MANTENIMIENTO Y CALIBRACIÓN DE EQUIPOS MÉDICOS Y DE HIGIENE OCUPACIONAL</v>
          </cell>
        </row>
        <row r="2046">
          <cell r="D2046" t="str">
            <v>089071602</v>
          </cell>
          <cell r="E2046" t="str">
            <v>MANTENIMIENTO Y CALIBRACIÓN DE EQUIPOS MÉDICOS Y DE HIGIENE OCUPACIONAL</v>
          </cell>
        </row>
        <row r="2047">
          <cell r="D2047" t="str">
            <v>089071603</v>
          </cell>
          <cell r="E2047" t="str">
            <v>MEDICAMENTOS Y EQUIPOS DE PRIMEROS AUXILIOS</v>
          </cell>
        </row>
        <row r="2048">
          <cell r="D2048" t="str">
            <v>089071603</v>
          </cell>
          <cell r="E2048" t="str">
            <v>MEDICAMENTOS Y EQUIPOS DE PRIMEROS AUXILIOS</v>
          </cell>
        </row>
        <row r="2049">
          <cell r="D2049" t="str">
            <v>089071604</v>
          </cell>
          <cell r="E2049" t="str">
            <v>PLANES DE MEDICINA PREPAGADA, DE ATENCIÓN PRE HOSPITALARIA O SERVICIOS DE AMBULANCIA PREPAGADA, EMITIDOS POR ENTIDADES DE MEDICINA PREPAGADA.</v>
          </cell>
        </row>
        <row r="2050">
          <cell r="D2050" t="str">
            <v>089071604</v>
          </cell>
          <cell r="E2050" t="str">
            <v>PLANES DE MEDICINA PREPAGADA, DE ATENCIÓN PRE HOSPITALARIA O SERVICIOS DE AMBULANCIA PREPAGADA, EMITIDOS POR ENTIDADES DE MEDICINA PREPAGADA.</v>
          </cell>
        </row>
        <row r="2051">
          <cell r="D2051" t="str">
            <v>089071606</v>
          </cell>
          <cell r="E2051" t="str">
            <v>SERVICIO DE PARAMÉDICO Y ÁREAS PROTEGIDAS</v>
          </cell>
        </row>
        <row r="2052">
          <cell r="D2052" t="str">
            <v>089071606</v>
          </cell>
          <cell r="E2052" t="str">
            <v>SERVICIO DE PARAMÉDICO Y ÁREAS PROTEGIDAS</v>
          </cell>
        </row>
        <row r="2053">
          <cell r="D2053" t="str">
            <v>089080025</v>
          </cell>
          <cell r="E2053" t="str">
            <v>SERVICIOS DE SALUD</v>
          </cell>
        </row>
        <row r="2054">
          <cell r="D2054" t="str">
            <v>089090004</v>
          </cell>
          <cell r="E2054" t="str">
            <v>LABORATORIOS MÉDICOS</v>
          </cell>
        </row>
        <row r="2055">
          <cell r="D2055" t="str">
            <v>089090022</v>
          </cell>
          <cell r="E2055" t="str">
            <v>SERVICIOS DE ESPECIALISTAS MÉDICOS</v>
          </cell>
        </row>
        <row r="2056">
          <cell r="D2056" t="str">
            <v>090010013</v>
          </cell>
          <cell r="E2056" t="str">
            <v>SAUDE E SEGURANÇA DO TRABALHO</v>
          </cell>
        </row>
        <row r="2057">
          <cell r="D2057" t="str">
            <v>090020001</v>
          </cell>
          <cell r="E2057" t="str">
            <v>SERVICIOS DE SEGURIDAD INDUSTRIAL</v>
          </cell>
        </row>
        <row r="2058">
          <cell r="D2058" t="str">
            <v>090030021</v>
          </cell>
          <cell r="E2058" t="str">
            <v>BIENES Y SERVICIOS DE SALUD OCUPACIONAL</v>
          </cell>
        </row>
        <row r="2059">
          <cell r="D2059" t="str">
            <v>090030021</v>
          </cell>
          <cell r="E2059" t="str">
            <v>BIENES Y SERVICIOS DE SALUD OCUPACIONAL</v>
          </cell>
        </row>
        <row r="2060">
          <cell r="D2060" t="str">
            <v>090030021</v>
          </cell>
          <cell r="E2060" t="str">
            <v>BIENES Y SERVICIOS DE SALUD OCUPACIONAL</v>
          </cell>
        </row>
        <row r="2061">
          <cell r="D2061" t="str">
            <v>090030021</v>
          </cell>
          <cell r="E2061" t="str">
            <v>BIENES Y SERVICIOS DE SALUD OCUPACIONAL</v>
          </cell>
        </row>
        <row r="2062">
          <cell r="D2062" t="str">
            <v>090040014</v>
          </cell>
          <cell r="E2062" t="str">
            <v>SERVICIOS DE SEGURIDAD INDUSTRIAL</v>
          </cell>
        </row>
        <row r="2063">
          <cell r="D2063" t="str">
            <v>090040019</v>
          </cell>
          <cell r="E2063" t="str">
            <v>ASESORÍA Y/O CONSULTORÍA EN PLANES DE EMERGENCIA</v>
          </cell>
        </row>
        <row r="2064">
          <cell r="D2064" t="str">
            <v>090040020</v>
          </cell>
          <cell r="E2064" t="str">
            <v>MEDICIÓN DE RUIDO</v>
          </cell>
        </row>
        <row r="2065">
          <cell r="D2065" t="str">
            <v>090050007</v>
          </cell>
          <cell r="E2065" t="str">
            <v>EXÁMENES OCUPACIONALES</v>
          </cell>
        </row>
        <row r="2066">
          <cell r="D2066" t="str">
            <v>090050007</v>
          </cell>
          <cell r="E2066" t="str">
            <v>EXÁMENES OCUPACIONALES</v>
          </cell>
        </row>
        <row r="2067">
          <cell r="D2067" t="str">
            <v>090050007</v>
          </cell>
          <cell r="E2067" t="str">
            <v>EXÁMENES OCUPACIONALES</v>
          </cell>
        </row>
        <row r="2068">
          <cell r="D2068" t="str">
            <v>090050018</v>
          </cell>
          <cell r="E2068" t="str">
            <v>ASESORÍA Y/O CONSULTORÍA EN SEGURIDAD</v>
          </cell>
        </row>
        <row r="2069">
          <cell r="D2069" t="str">
            <v>090050018</v>
          </cell>
          <cell r="E2069" t="str">
            <v>ASESORÍA Y/O CONSULTORÍA EN SEGURIDAD</v>
          </cell>
        </row>
        <row r="2070">
          <cell r="D2070" t="str">
            <v>090050018</v>
          </cell>
          <cell r="E2070" t="str">
            <v>ASESORÍA Y/O CONSULTORÍA EN SEGURIDAD</v>
          </cell>
        </row>
        <row r="2071">
          <cell r="D2071" t="str">
            <v>090060002</v>
          </cell>
          <cell r="E2071" t="str">
            <v>ASESORÍA Y/O CONSULTORÍA EN PLANES DE EMERGENCIA</v>
          </cell>
        </row>
        <row r="2072">
          <cell r="D2072" t="str">
            <v>090071701</v>
          </cell>
          <cell r="E2072" t="str">
            <v>ASESORÍA Y/O CONSULTORÍA EN PLANES DE EMERGENCIA</v>
          </cell>
        </row>
        <row r="2073">
          <cell r="D2073" t="str">
            <v>090071701</v>
          </cell>
          <cell r="E2073" t="str">
            <v>ASESORÍA Y/O CONSULTORÍA EN PLANES DE EMERGENCIA</v>
          </cell>
        </row>
        <row r="2074">
          <cell r="D2074" t="str">
            <v>090071706</v>
          </cell>
          <cell r="E2074" t="str">
            <v>MEDICIONES DE HIGIENE OCUPACIONAL</v>
          </cell>
        </row>
        <row r="2075">
          <cell r="D2075" t="str">
            <v>090071706</v>
          </cell>
          <cell r="E2075" t="str">
            <v>MEDICIONES DE HIGIENE OCUPACIONAL</v>
          </cell>
        </row>
        <row r="2076">
          <cell r="D2076" t="str">
            <v>090071707</v>
          </cell>
          <cell r="E2076" t="str">
            <v>INSPECCIÓN DE EQUIPOS DE SEGURIDAD INDUSTRIAL</v>
          </cell>
        </row>
        <row r="2077">
          <cell r="D2077" t="str">
            <v>090071707</v>
          </cell>
          <cell r="E2077" t="str">
            <v>INSPECCIÓN DE EQUIPOS DE SEGURIDAD INDUSTRIAL</v>
          </cell>
        </row>
        <row r="2078">
          <cell r="D2078" t="str">
            <v>090071708</v>
          </cell>
          <cell r="E2078" t="str">
            <v xml:space="preserve">ASESORÍA Y/O CONSULTORÍA EN SALUD Y SEGURIDAD EN EL TRABAJO </v>
          </cell>
        </row>
        <row r="2079">
          <cell r="D2079" t="str">
            <v>090071708</v>
          </cell>
          <cell r="E2079" t="str">
            <v xml:space="preserve">ASESORÍA Y/O CONSULTORÍA EN SALUD Y SEGURIDAD EN EL TRABAJO </v>
          </cell>
        </row>
        <row r="2080">
          <cell r="D2080" t="str">
            <v>090071922</v>
          </cell>
          <cell r="E2080" t="str">
            <v>PRESTACIÓN DE SERVICIOS EN SALUD OCUPACIONAL, SOPORTE Y VALIDACIÓN EN TEMAS HSE</v>
          </cell>
        </row>
        <row r="2081">
          <cell r="D2081" t="str">
            <v>090071922</v>
          </cell>
          <cell r="E2081" t="str">
            <v>PRESTACIÓN DE SERVICIOS EN SALUD OCUPACIONAL, SOPORTE Y VALIDACIÓN EN TEMAS HSE</v>
          </cell>
        </row>
        <row r="2082">
          <cell r="D2082" t="str">
            <v>090080012</v>
          </cell>
          <cell r="E2082" t="str">
            <v>SALUD OCUPACIONAL</v>
          </cell>
        </row>
        <row r="2083">
          <cell r="D2083" t="str">
            <v>090080015</v>
          </cell>
          <cell r="E2083" t="str">
            <v>SERVICIOS DE SEGURIDAD INDUSTRIAL</v>
          </cell>
        </row>
        <row r="2084">
          <cell r="D2084" t="str">
            <v>091010015</v>
          </cell>
          <cell r="E2084" t="str">
            <v>TELEFONIA</v>
          </cell>
        </row>
        <row r="2085">
          <cell r="D2085" t="str">
            <v>091010004</v>
          </cell>
          <cell r="E2085" t="str">
            <v>SERVIÇOS DE TELECOMUNICAÇÕES</v>
          </cell>
        </row>
        <row r="2086">
          <cell r="D2086" t="str">
            <v>091050003</v>
          </cell>
          <cell r="E2086" t="str">
            <v>TELEFONÍA/COMUNICACIONES</v>
          </cell>
        </row>
        <row r="2087">
          <cell r="D2087" t="str">
            <v>091050003</v>
          </cell>
          <cell r="E2087" t="str">
            <v>TELEFONÍA/COMUNICACIONES</v>
          </cell>
        </row>
        <row r="2088">
          <cell r="D2088" t="str">
            <v>091050003</v>
          </cell>
          <cell r="E2088" t="str">
            <v>TELEFONÍA/COMUNICACIONES</v>
          </cell>
        </row>
        <row r="2089">
          <cell r="D2089" t="str">
            <v>091060013</v>
          </cell>
          <cell r="E2089" t="str">
            <v>SERVICIOS DE TELECOMUNICACIONES</v>
          </cell>
        </row>
        <row r="2090">
          <cell r="D2090" t="str">
            <v>091020014</v>
          </cell>
          <cell r="E2090" t="str">
            <v>SERVICIOS DE TELECOMUNICACIONES</v>
          </cell>
        </row>
        <row r="2091">
          <cell r="D2091" t="str">
            <v>091070820</v>
          </cell>
          <cell r="E2091" t="str">
            <v>SERVICIOS DE TELECOMUNICACIONES</v>
          </cell>
        </row>
        <row r="2092">
          <cell r="D2092" t="str">
            <v>091070820</v>
          </cell>
          <cell r="E2092" t="str">
            <v>SERVICIOS DE TELECOMUNICACIONES</v>
          </cell>
        </row>
        <row r="2093">
          <cell r="D2093" t="str">
            <v>091080005</v>
          </cell>
          <cell r="E2093" t="str">
            <v>SERVICIOS DE TELECOMUNICACIONES</v>
          </cell>
        </row>
        <row r="2094">
          <cell r="D2094" t="str">
            <v>091090002</v>
          </cell>
          <cell r="E2094" t="str">
            <v>TELECOMUNICACIONES Y VOZ OPERATIVA</v>
          </cell>
        </row>
        <row r="2095">
          <cell r="D2095" t="str">
            <v>091110006</v>
          </cell>
          <cell r="E2095" t="str">
            <v>RED DE COMUNICACIONES</v>
          </cell>
        </row>
        <row r="2096">
          <cell r="D2096" t="str">
            <v>091110007</v>
          </cell>
          <cell r="E2096" t="str">
            <v>MANTENCIÓN Y OPERACIÓN ENLACE DE DATOS</v>
          </cell>
        </row>
        <row r="2097">
          <cell r="D2097" t="str">
            <v>091110008</v>
          </cell>
          <cell r="E2097" t="str">
            <v>ENLACE DE DATOS</v>
          </cell>
        </row>
        <row r="2098">
          <cell r="D2098" t="str">
            <v>091110009</v>
          </cell>
          <cell r="E2098" t="str">
            <v>RED DE COMUNICACIONES</v>
          </cell>
        </row>
        <row r="2099">
          <cell r="D2099" t="str">
            <v>091110010</v>
          </cell>
          <cell r="E2099" t="str">
            <v>TELÉFONO COMUN FIJO</v>
          </cell>
        </row>
        <row r="2100">
          <cell r="D2100" t="str">
            <v>091110011</v>
          </cell>
          <cell r="E2100" t="str">
            <v>TELÉFONO COMUN MOVIL</v>
          </cell>
        </row>
        <row r="2101">
          <cell r="D2101" t="str">
            <v>091110012</v>
          </cell>
          <cell r="E2101" t="str">
            <v>COMUNICACIONES DE POSTES SOS</v>
          </cell>
        </row>
        <row r="2102">
          <cell r="D2102" t="str">
            <v>093030003</v>
          </cell>
          <cell r="E2102" t="str">
            <v>CROSSCONEXIÓN</v>
          </cell>
        </row>
        <row r="2103">
          <cell r="D2103" t="str">
            <v>093030003</v>
          </cell>
          <cell r="E2103" t="str">
            <v>CROSSCONEXIÓN</v>
          </cell>
        </row>
        <row r="2104">
          <cell r="D2104" t="str">
            <v>093030003</v>
          </cell>
          <cell r="E2104" t="str">
            <v>CROSSCONEXIÓN</v>
          </cell>
        </row>
        <row r="2105">
          <cell r="D2105" t="str">
            <v>093030003</v>
          </cell>
          <cell r="E2105" t="str">
            <v>CROSSCONEXIÓN</v>
          </cell>
        </row>
        <row r="2106">
          <cell r="D2106" t="str">
            <v>093030004</v>
          </cell>
          <cell r="E2106" t="str">
            <v xml:space="preserve">CAPACIDAD TERRESTRE </v>
          </cell>
        </row>
        <row r="2107">
          <cell r="D2107" t="str">
            <v>093030004</v>
          </cell>
          <cell r="E2107" t="str">
            <v xml:space="preserve">CAPACIDAD TERRESTRE </v>
          </cell>
        </row>
        <row r="2108">
          <cell r="D2108" t="str">
            <v>093030004</v>
          </cell>
          <cell r="E2108" t="str">
            <v xml:space="preserve">CAPACIDAD TERRESTRE </v>
          </cell>
        </row>
        <row r="2109">
          <cell r="D2109" t="str">
            <v>093030004</v>
          </cell>
          <cell r="E2109" t="str">
            <v xml:space="preserve">CAPACIDAD TERRESTRE </v>
          </cell>
        </row>
        <row r="2110">
          <cell r="D2110" t="str">
            <v>093030005</v>
          </cell>
          <cell r="E2110" t="str">
            <v>SERVICIOS DE ULTIMO KILOMETRO</v>
          </cell>
        </row>
        <row r="2111">
          <cell r="D2111" t="str">
            <v>093030005</v>
          </cell>
          <cell r="E2111" t="str">
            <v>SERVICIOS DE ULTIMO KILOMETRO</v>
          </cell>
        </row>
        <row r="2112">
          <cell r="D2112" t="str">
            <v>093030005</v>
          </cell>
          <cell r="E2112" t="str">
            <v>SERVICIOS DE ULTIMO KILOMETRO</v>
          </cell>
        </row>
        <row r="2113">
          <cell r="D2113" t="str">
            <v>093030005</v>
          </cell>
          <cell r="E2113" t="str">
            <v>SERVICIOS DE ULTIMO KILOMETRO</v>
          </cell>
        </row>
        <row r="2114">
          <cell r="D2114" t="str">
            <v>094020001</v>
          </cell>
          <cell r="E2114" t="str">
            <v>SERVICIOS FINANCIEROS</v>
          </cell>
        </row>
        <row r="2115">
          <cell r="D2115" t="str">
            <v>094030016</v>
          </cell>
          <cell r="E2115" t="str">
            <v>ASESORÍAS Y/O CONSULTORÍAS FINANCIERAS, CONTABLES Y TRIBUTARIAS</v>
          </cell>
        </row>
        <row r="2116">
          <cell r="D2116" t="str">
            <v>094030016</v>
          </cell>
          <cell r="E2116" t="str">
            <v>ASESORÍAS Y/O CONSULTORÍAS FINANCIERAS, CONTABLES Y TRIBUTARIAS</v>
          </cell>
        </row>
        <row r="2117">
          <cell r="D2117" t="str">
            <v>094030016</v>
          </cell>
          <cell r="E2117" t="str">
            <v>ASESORÍAS Y/O CONSULTORÍAS FINANCIERAS, CONTABLES Y TRIBUTARIAS</v>
          </cell>
        </row>
        <row r="2118">
          <cell r="D2118" t="str">
            <v>094030016</v>
          </cell>
          <cell r="E2118" t="str">
            <v>ASESORÍAS Y/O CONSULTORÍAS FINANCIERAS, CONTABLES Y TRIBUTARIAS</v>
          </cell>
        </row>
        <row r="2119">
          <cell r="D2119" t="str">
            <v>094030020</v>
          </cell>
          <cell r="E2119" t="str">
            <v>SERVICIOS FINANCIEROS</v>
          </cell>
        </row>
        <row r="2120">
          <cell r="D2120" t="str">
            <v>094030020</v>
          </cell>
          <cell r="E2120" t="str">
            <v>SERVICIOS FINANCIEROS</v>
          </cell>
        </row>
        <row r="2121">
          <cell r="D2121" t="str">
            <v>094030020</v>
          </cell>
          <cell r="E2121" t="str">
            <v>SERVICIOS FINANCIEROS</v>
          </cell>
        </row>
        <row r="2122">
          <cell r="D2122" t="str">
            <v>094030020</v>
          </cell>
          <cell r="E2122" t="str">
            <v>SERVICIOS FINANCIEROS</v>
          </cell>
        </row>
        <row r="2123">
          <cell r="D2123" t="str">
            <v>094040030</v>
          </cell>
          <cell r="E2123" t="str">
            <v>SERVICIOS FINANCIEROS</v>
          </cell>
        </row>
        <row r="2124">
          <cell r="D2124" t="str">
            <v>094050033</v>
          </cell>
          <cell r="E2124" t="str">
            <v>ASESORÍAS Y/O CONSULTORÍAS FINANCIERAS</v>
          </cell>
        </row>
        <row r="2125">
          <cell r="D2125" t="str">
            <v>094050033</v>
          </cell>
          <cell r="E2125" t="str">
            <v>ASESORÍAS Y/O CONSULTORÍAS FINANCIERAS</v>
          </cell>
        </row>
        <row r="2126">
          <cell r="D2126" t="str">
            <v>094050033</v>
          </cell>
          <cell r="E2126" t="str">
            <v>ASESORÍAS Y/O CONSULTORÍAS FINANCIERAS</v>
          </cell>
        </row>
        <row r="2127">
          <cell r="D2127" t="str">
            <v>094060002</v>
          </cell>
          <cell r="E2127" t="str">
            <v>ASESORÍA Y/O CONSULTORÍA CONTABLE</v>
          </cell>
        </row>
        <row r="2128">
          <cell r="D2128" t="str">
            <v>094060005</v>
          </cell>
          <cell r="E2128" t="str">
            <v>ASESORÍA Y/O CONSULTORÍA EN FINANZAS CORPORATIVAS, RESTRUCTURACIONES Y ESCISIONES EMPRESARIALES</v>
          </cell>
        </row>
        <row r="2129">
          <cell r="D2129" t="str">
            <v>094060008</v>
          </cell>
          <cell r="E2129" t="str">
            <v>ASESORÍA Y/O CONSULTORÍA ESPECIALIZADA EN NIIF</v>
          </cell>
        </row>
        <row r="2130">
          <cell r="D2130" t="str">
            <v>094060011</v>
          </cell>
          <cell r="E2130" t="str">
            <v>ASESORÍA Y/O CONSULTORÍA FINANCIERA EN PROYECTOS</v>
          </cell>
        </row>
        <row r="2131">
          <cell r="D2131" t="str">
            <v>094060014</v>
          </cell>
          <cell r="E2131" t="str">
            <v>ASESORÍA Y/O CONSULTORÍA TRIBUTARIA</v>
          </cell>
        </row>
        <row r="2132">
          <cell r="D2132" t="str">
            <v>094072201</v>
          </cell>
          <cell r="E2132" t="str">
            <v>ASESORÍA Y/O CONSULTORÍA CONTABLE</v>
          </cell>
        </row>
        <row r="2133">
          <cell r="D2133" t="str">
            <v>094072201</v>
          </cell>
          <cell r="E2133" t="str">
            <v>ASESORÍA Y/O CONSULTORÍA CONTABLE</v>
          </cell>
        </row>
        <row r="2134">
          <cell r="D2134" t="str">
            <v>094072202</v>
          </cell>
          <cell r="E2134" t="str">
            <v>ASESORÍA Y/O CONSULTORÍA EN FINANZAS CORPORATIVAS, RESTRUCTURACIONES Y ESCISIONES EMPRESARIALES</v>
          </cell>
        </row>
        <row r="2135">
          <cell r="D2135" t="str">
            <v>094072202</v>
          </cell>
          <cell r="E2135" t="str">
            <v>ASESORÍA Y/O CONSULTORÍA EN FINANZAS CORPORATIVAS, RESTRUCTURACIONES Y ESCISIONES EMPRESARIALES</v>
          </cell>
        </row>
        <row r="2136">
          <cell r="D2136" t="str">
            <v>094072203</v>
          </cell>
          <cell r="E2136" t="str">
            <v>ASESORÍA Y/O CONSULTORÍA ESPECIALIZADA EN NIIF</v>
          </cell>
        </row>
        <row r="2137">
          <cell r="D2137" t="str">
            <v>094072203</v>
          </cell>
          <cell r="E2137" t="str">
            <v>ASESORÍA Y/O CONSULTORÍA ESPECIALIZADA EN NIIF</v>
          </cell>
        </row>
        <row r="2138">
          <cell r="D2138" t="str">
            <v>094072204</v>
          </cell>
          <cell r="E2138" t="str">
            <v>ASESORÍA Y/O CONSULTORÍA FINANCIERA EN PROYECTOS</v>
          </cell>
        </row>
        <row r="2139">
          <cell r="D2139" t="str">
            <v>094072204</v>
          </cell>
          <cell r="E2139" t="str">
            <v>ASESORÍA Y/O CONSULTORÍA FINANCIERA EN PROYECTOS</v>
          </cell>
        </row>
        <row r="2140">
          <cell r="D2140" t="str">
            <v>094072205</v>
          </cell>
          <cell r="E2140" t="str">
            <v>ASESORÍA Y/O CONSULTORÍA TRIBUTARIA</v>
          </cell>
        </row>
        <row r="2141">
          <cell r="D2141" t="str">
            <v>094072205</v>
          </cell>
          <cell r="E2141" t="str">
            <v>ASESORÍA Y/O CONSULTORÍA TRIBUTARIA</v>
          </cell>
        </row>
        <row r="2142">
          <cell r="D2142" t="str">
            <v>094072208</v>
          </cell>
          <cell r="E2142" t="str">
            <v>ADMINISTRACIÓN DE FONDOS DE PENSIONES</v>
          </cell>
        </row>
        <row r="2143">
          <cell r="D2143" t="str">
            <v>094072208</v>
          </cell>
          <cell r="E2143" t="str">
            <v>ADMINISTRACIÓN DE FONDOS DE PENSIONES</v>
          </cell>
        </row>
        <row r="2144">
          <cell r="D2144" t="str">
            <v>094072209</v>
          </cell>
          <cell r="E2144" t="str">
            <v>ASESORÍA Y/O CONSULTORÍA CAMBIARIA</v>
          </cell>
        </row>
        <row r="2145">
          <cell r="D2145" t="str">
            <v>094072209</v>
          </cell>
          <cell r="E2145" t="str">
            <v>ASESORÍA Y/O CONSULTORÍA CAMBIARIA</v>
          </cell>
        </row>
        <row r="2146">
          <cell r="D2146" t="str">
            <v>094072210</v>
          </cell>
          <cell r="E2146" t="str">
            <v>ADMINISTRACIÓN Y MANEJO DEL DEPARTAMENTO DE ACCIONISTAS</v>
          </cell>
        </row>
        <row r="2147">
          <cell r="D2147" t="str">
            <v>094072210</v>
          </cell>
          <cell r="E2147" t="str">
            <v>ADMINISTRACIÓN Y MANEJO DEL DEPARTAMENTO DE ACCIONISTAS</v>
          </cell>
        </row>
        <row r="2148">
          <cell r="D2148" t="str">
            <v>094080031</v>
          </cell>
          <cell r="E2148" t="str">
            <v>SERVICIOS FINANCIEROS</v>
          </cell>
        </row>
        <row r="2149">
          <cell r="D2149" t="str">
            <v>094090021</v>
          </cell>
          <cell r="E2149" t="str">
            <v>SERVICIO DE CONTABILIDAD DE COSTOS</v>
          </cell>
        </row>
        <row r="2150">
          <cell r="D2150" t="str">
            <v>094090022</v>
          </cell>
          <cell r="E2150" t="str">
            <v>SERVICIO DE CONTABILIDAD FINANCIERA</v>
          </cell>
        </row>
        <row r="2151">
          <cell r="D2151" t="str">
            <v>094090023</v>
          </cell>
          <cell r="E2151" t="str">
            <v>SERVICIO DE CONTABILIDAD FISCAL</v>
          </cell>
        </row>
        <row r="2152">
          <cell r="D2152" t="str">
            <v>094090024</v>
          </cell>
          <cell r="E2152" t="str">
            <v>SERVICIOS DE ASESORÍA FISCAL</v>
          </cell>
        </row>
        <row r="2153">
          <cell r="D2153" t="str">
            <v>094090025</v>
          </cell>
          <cell r="E2153" t="str">
            <v>SERVICIOS DE CONTABILIDAD DE SUELDOS Y SALARIOS</v>
          </cell>
        </row>
        <row r="2154">
          <cell r="D2154" t="str">
            <v>094090026</v>
          </cell>
          <cell r="E2154" t="str">
            <v>SERVICIOS DE TESORERÍA</v>
          </cell>
        </row>
        <row r="2155">
          <cell r="D2155" t="str">
            <v>094110034</v>
          </cell>
          <cell r="E2155" t="str">
            <v>ASESORÍA CONTABLE</v>
          </cell>
        </row>
        <row r="2156">
          <cell r="D2156" t="str">
            <v>094110035</v>
          </cell>
          <cell r="E2156" t="str">
            <v>AUDITORIA -ASESORÍA CONTABLE</v>
          </cell>
        </row>
        <row r="2157">
          <cell r="D2157" t="str">
            <v>094110036</v>
          </cell>
          <cell r="E2157" t="str">
            <v>ESTUDIOS PROYECTOS FINANCIEROS</v>
          </cell>
        </row>
        <row r="2158">
          <cell r="D2158" t="str">
            <v>094110037</v>
          </cell>
          <cell r="E2158" t="str">
            <v>AUDITORIAS &amp; ASESORÍA TRIBUTARIA CONCESIONES</v>
          </cell>
        </row>
        <row r="2159">
          <cell r="D2159" t="str">
            <v>094110038</v>
          </cell>
          <cell r="E2159" t="str">
            <v>AUDITORIAS &amp; ASESORÍA TRIBUTARIA INTERVIAL</v>
          </cell>
        </row>
        <row r="2160">
          <cell r="D2160" t="str">
            <v>095010040</v>
          </cell>
          <cell r="E2160" t="str">
            <v xml:space="preserve">SERVIÇOS ADVOCATICIOS </v>
          </cell>
        </row>
        <row r="2161">
          <cell r="D2161" t="str">
            <v>095020003</v>
          </cell>
          <cell r="E2161" t="str">
            <v>SERVICIOS JURÍDICOS</v>
          </cell>
        </row>
        <row r="2162">
          <cell r="D2162" t="str">
            <v>095030020</v>
          </cell>
          <cell r="E2162" t="str">
            <v>ASESORÍAS Y/O CONSULTORÍAS JURÍDICAS</v>
          </cell>
        </row>
        <row r="2163">
          <cell r="D2163" t="str">
            <v>095030020</v>
          </cell>
          <cell r="E2163" t="str">
            <v>ASESORÍAS Y/O CONSULTORÍAS JURÍDICAS</v>
          </cell>
        </row>
        <row r="2164">
          <cell r="D2164" t="str">
            <v>095030020</v>
          </cell>
          <cell r="E2164" t="str">
            <v>ASESORÍAS Y/O CONSULTORÍAS JURÍDICAS</v>
          </cell>
        </row>
        <row r="2165">
          <cell r="D2165" t="str">
            <v>095030020</v>
          </cell>
          <cell r="E2165" t="str">
            <v>ASESORÍAS Y/O CONSULTORÍAS JURÍDICAS</v>
          </cell>
        </row>
        <row r="2166">
          <cell r="D2166" t="str">
            <v>095030024</v>
          </cell>
          <cell r="E2166" t="str">
            <v>SERVICIOS JURÍDICOS</v>
          </cell>
        </row>
        <row r="2167">
          <cell r="D2167" t="str">
            <v>095030024</v>
          </cell>
          <cell r="E2167" t="str">
            <v>SERVICIOS JURÍDICOS</v>
          </cell>
        </row>
        <row r="2168">
          <cell r="D2168" t="str">
            <v>095030024</v>
          </cell>
          <cell r="E2168" t="str">
            <v>SERVICIOS JURÍDICOS</v>
          </cell>
        </row>
        <row r="2169">
          <cell r="D2169" t="str">
            <v>095030024</v>
          </cell>
          <cell r="E2169" t="str">
            <v>SERVICIOS JURÍDICOS</v>
          </cell>
        </row>
        <row r="2170">
          <cell r="D2170" t="str">
            <v>095040029</v>
          </cell>
          <cell r="E2170" t="str">
            <v>SERVICIOS JURÍDICOS</v>
          </cell>
        </row>
        <row r="2171">
          <cell r="D2171" t="str">
            <v>095050002</v>
          </cell>
          <cell r="E2171" t="str">
            <v>ASESORÍA LEGAL</v>
          </cell>
        </row>
        <row r="2172">
          <cell r="D2172" t="str">
            <v>095050002</v>
          </cell>
          <cell r="E2172" t="str">
            <v>ASESORÍA LEGAL</v>
          </cell>
        </row>
        <row r="2173">
          <cell r="D2173" t="str">
            <v>095050002</v>
          </cell>
          <cell r="E2173" t="str">
            <v>ASESORÍA LEGAL</v>
          </cell>
        </row>
        <row r="2174">
          <cell r="D2174" t="str">
            <v>095050041</v>
          </cell>
          <cell r="E2174" t="str">
            <v>SERVICIOS NOTARIALES</v>
          </cell>
        </row>
        <row r="2175">
          <cell r="D2175" t="str">
            <v>095050041</v>
          </cell>
          <cell r="E2175" t="str">
            <v>SERVICIOS NOTARIALES</v>
          </cell>
        </row>
        <row r="2176">
          <cell r="D2176" t="str">
            <v>095050041</v>
          </cell>
          <cell r="E2176" t="str">
            <v>SERVICIOS NOTARIALES</v>
          </cell>
        </row>
        <row r="2177">
          <cell r="D2177" t="str">
            <v>095060006</v>
          </cell>
          <cell r="E2177" t="str">
            <v>ASESORÍA Y/O CONSULTORÍA JURÍDICA EN CONTRATOS DE CONCESIÓN</v>
          </cell>
        </row>
        <row r="2178">
          <cell r="D2178" t="str">
            <v>095060018</v>
          </cell>
          <cell r="E2178" t="str">
            <v>ASESORÍA Y/O CONSULTORÍA JURÍDICA EN TEMAS LABORALES</v>
          </cell>
        </row>
        <row r="2179">
          <cell r="D2179" t="str">
            <v>095060036</v>
          </cell>
          <cell r="E2179" t="str">
            <v>SERVICIOS NOTARIALES</v>
          </cell>
        </row>
        <row r="2180">
          <cell r="D2180" t="str">
            <v>095072401</v>
          </cell>
          <cell r="E2180" t="str">
            <v>ASESORÍA Y/O CONSULTORÍA EN PROPIEDAD INDUSTRIAL E INTELECTUAL</v>
          </cell>
        </row>
        <row r="2181">
          <cell r="D2181" t="str">
            <v>095072401</v>
          </cell>
          <cell r="E2181" t="str">
            <v>ASESORÍA Y/O CONSULTORÍA EN PROPIEDAD INDUSTRIAL E INTELECTUAL</v>
          </cell>
        </row>
        <row r="2182">
          <cell r="D2182" t="str">
            <v>095072402</v>
          </cell>
          <cell r="E2182" t="str">
            <v>ASESORÍA Y/O CONSULTORÍA JURÍDICA EN CONTRATOS DE CONCESIÓN</v>
          </cell>
        </row>
        <row r="2183">
          <cell r="D2183" t="str">
            <v>095072402</v>
          </cell>
          <cell r="E2183" t="str">
            <v>ASESORÍA Y/O CONSULTORÍA JURÍDICA EN CONTRATOS DE CONCESIÓN</v>
          </cell>
        </row>
        <row r="2184">
          <cell r="D2184" t="str">
            <v>095072403</v>
          </cell>
          <cell r="E2184" t="str">
            <v>ASESORÍA Y/O CONSULTORÍA JURÍDICA EN ESTRUCTURACIÓN DE CONCESIONES VIALES</v>
          </cell>
        </row>
        <row r="2185">
          <cell r="D2185" t="str">
            <v>095072403</v>
          </cell>
          <cell r="E2185" t="str">
            <v>ASESORÍA Y/O CONSULTORÍA JURÍDICA EN ESTRUCTURACIÓN DE CONCESIONES VIALES</v>
          </cell>
        </row>
        <row r="2186">
          <cell r="D2186" t="str">
            <v>095072404</v>
          </cell>
          <cell r="E2186" t="str">
            <v>ASESORÍA Y/O CONSULTORÍA JURÍDICA EN INVERSIÓN</v>
          </cell>
        </row>
        <row r="2187">
          <cell r="D2187" t="str">
            <v>095072404</v>
          </cell>
          <cell r="E2187" t="str">
            <v>ASESORÍA Y/O CONSULTORÍA JURÍDICA EN INVERSIÓN</v>
          </cell>
        </row>
        <row r="2188">
          <cell r="D2188" t="str">
            <v>095072405</v>
          </cell>
          <cell r="E2188" t="str">
            <v>ASESORÍA Y/O CONSULTORÍA JURÍDICA EN TEMAS COMERCIALES</v>
          </cell>
        </row>
        <row r="2189">
          <cell r="D2189" t="str">
            <v>095072405</v>
          </cell>
          <cell r="E2189" t="str">
            <v>ASESORÍA Y/O CONSULTORÍA JURÍDICA EN TEMAS COMERCIALES</v>
          </cell>
        </row>
        <row r="2190">
          <cell r="D2190" t="str">
            <v>095072406</v>
          </cell>
          <cell r="E2190" t="str">
            <v>ASESORÍA Y/O CONSULTORÍA JURÍDICA EN TEMAS LABORALES</v>
          </cell>
        </row>
        <row r="2191">
          <cell r="D2191" t="str">
            <v>095072406</v>
          </cell>
          <cell r="E2191" t="str">
            <v>ASESORÍA Y/O CONSULTORÍA JURÍDICA EN TEMAS LABORALES</v>
          </cell>
        </row>
        <row r="2192">
          <cell r="D2192" t="str">
            <v>095072407</v>
          </cell>
          <cell r="E2192" t="str">
            <v>REPRESENTACIÓN JUDICIAL</v>
          </cell>
        </row>
        <row r="2193">
          <cell r="D2193" t="str">
            <v>095072407</v>
          </cell>
          <cell r="E2193" t="str">
            <v>REPRESENTACIÓN JUDICIAL</v>
          </cell>
        </row>
        <row r="2194">
          <cell r="D2194" t="str">
            <v>095072408</v>
          </cell>
          <cell r="E2194" t="str">
            <v>SERVICIOS NOTARIALES</v>
          </cell>
        </row>
        <row r="2195">
          <cell r="D2195" t="str">
            <v>095072408</v>
          </cell>
          <cell r="E2195" t="str">
            <v>SERVICIOS NOTARIALES</v>
          </cell>
        </row>
        <row r="2196">
          <cell r="D2196" t="str">
            <v>095072409</v>
          </cell>
          <cell r="E2196" t="str">
            <v>SERVICIOS DE DEPENDIENTE JUDICIAL</v>
          </cell>
        </row>
        <row r="2197">
          <cell r="D2197" t="str">
            <v>095072409</v>
          </cell>
          <cell r="E2197" t="str">
            <v>SERVICIOS DE DEPENDIENTE JUDICIAL</v>
          </cell>
        </row>
        <row r="2198">
          <cell r="D2198" t="str">
            <v>095072410</v>
          </cell>
          <cell r="E2198" t="str">
            <v>ASESORÍA Y/O CONSULTORÍA JURÍDICA EN TEMAS AMBIENTALES</v>
          </cell>
        </row>
        <row r="2199">
          <cell r="D2199" t="str">
            <v>095072410</v>
          </cell>
          <cell r="E2199" t="str">
            <v>ASESORÍA Y/O CONSULTORÍA JURÍDICA EN TEMAS AMBIENTALES</v>
          </cell>
        </row>
        <row r="2200">
          <cell r="D2200" t="str">
            <v>095072411</v>
          </cell>
          <cell r="E2200" t="str">
            <v>ASESORÍA Y/O CONSULTORÍA JURÍDICA EN TEMAS DE DERECHO ADMINISTRATIVO</v>
          </cell>
        </row>
        <row r="2201">
          <cell r="D2201" t="str">
            <v>095072411</v>
          </cell>
          <cell r="E2201" t="str">
            <v>ASESORÍA Y/O CONSULTORÍA JURÍDICA EN TEMAS DE DERECHO ADMINISTRATIVO</v>
          </cell>
        </row>
        <row r="2202">
          <cell r="D2202" t="str">
            <v>095080001</v>
          </cell>
          <cell r="E2202" t="str">
            <v>ASESORIA JURIDICA</v>
          </cell>
        </row>
        <row r="2203">
          <cell r="D2203" t="str">
            <v>095080030</v>
          </cell>
          <cell r="E2203" t="str">
            <v>SERVICIOS JURÍDICOS</v>
          </cell>
        </row>
        <row r="2204">
          <cell r="D2204" t="str">
            <v>095090022</v>
          </cell>
          <cell r="E2204" t="str">
            <v>DERECHO TRIBUTARIO</v>
          </cell>
        </row>
        <row r="2205">
          <cell r="D2205" t="str">
            <v>095090031</v>
          </cell>
          <cell r="E2205" t="str">
            <v>SERVICIOS LEGALES DE DISPUTAS LABORALES</v>
          </cell>
        </row>
        <row r="2206">
          <cell r="D2206" t="str">
            <v>095090032</v>
          </cell>
          <cell r="E2206" t="str">
            <v>SERVICIOS LEGALES SOBRE COMPETENCIA O REGULACIONES GUBERNAMENTALES</v>
          </cell>
        </row>
        <row r="2207">
          <cell r="D2207" t="str">
            <v>095090033</v>
          </cell>
          <cell r="E2207" t="str">
            <v>SERVICIOS LEGALES SOBRE CONTRATOS</v>
          </cell>
        </row>
        <row r="2208">
          <cell r="D2208" t="str">
            <v>095090034</v>
          </cell>
          <cell r="E2208" t="str">
            <v>SERVICIOS LEGALES SOBRE DERECHO LABORAL</v>
          </cell>
        </row>
        <row r="2209">
          <cell r="D2209" t="str">
            <v>095090038</v>
          </cell>
          <cell r="E2209" t="str">
            <v>SERVICIOS PARA DEFENSA O DE DERECHO PENAL</v>
          </cell>
        </row>
        <row r="2210">
          <cell r="D2210" t="str">
            <v>095090039</v>
          </cell>
          <cell r="E2210" t="str">
            <v>SERVICIOS PARA PROCESOS DE APELACIÓN</v>
          </cell>
        </row>
        <row r="2211">
          <cell r="D2211" t="str">
            <v>095090042</v>
          </cell>
          <cell r="E2211" t="str">
            <v>ASESORÍA JURÍDICA</v>
          </cell>
        </row>
        <row r="2212">
          <cell r="D2212" t="str">
            <v>095090043</v>
          </cell>
          <cell r="E2212" t="str">
            <v>REPRESENTACIÓN JUDICIAL EN PROCESOS DE ACCIÓN POPULAR</v>
          </cell>
        </row>
        <row r="2213">
          <cell r="D2213" t="str">
            <v>095110044</v>
          </cell>
          <cell r="E2213" t="str">
            <v>SERVICIO LEGAL NOTARÍA</v>
          </cell>
        </row>
        <row r="2214">
          <cell r="D2214" t="str">
            <v>095110045</v>
          </cell>
          <cell r="E2214" t="str">
            <v>SERVICIOS LEGALES NOTARIA RECUPEROS</v>
          </cell>
        </row>
        <row r="2215">
          <cell r="D2215" t="str">
            <v>095110046</v>
          </cell>
          <cell r="E2215" t="str">
            <v>ASESORES LEGALES</v>
          </cell>
        </row>
        <row r="2216">
          <cell r="D2216" t="str">
            <v>096010036</v>
          </cell>
          <cell r="E2216" t="str">
            <v>EVENTOS</v>
          </cell>
        </row>
        <row r="2217">
          <cell r="D2217" t="str">
            <v>096020001</v>
          </cell>
          <cell r="E2217" t="str">
            <v>SERVICIOS LOGÍSTICOS PARA EVENTOS</v>
          </cell>
        </row>
        <row r="2218">
          <cell r="D2218" t="str">
            <v>096050035</v>
          </cell>
          <cell r="E2218" t="str">
            <v>ALQUILER DE ESPACIOS PARA EVENTOS</v>
          </cell>
        </row>
        <row r="2219">
          <cell r="D2219" t="str">
            <v>096050035</v>
          </cell>
          <cell r="E2219" t="str">
            <v>ALQUILER DE ESPACIOS PARA EVENTOS</v>
          </cell>
        </row>
        <row r="2220">
          <cell r="D2220" t="str">
            <v>096050035</v>
          </cell>
          <cell r="E2220" t="str">
            <v>ALQUILER DE ESPACIOS PARA EVENTOS</v>
          </cell>
        </row>
        <row r="2221">
          <cell r="D2221" t="str">
            <v>096030023</v>
          </cell>
          <cell r="E2221" t="str">
            <v>LOGÍSTICA PARA EVENTOS</v>
          </cell>
        </row>
        <row r="2222">
          <cell r="D2222" t="str">
            <v>096030023</v>
          </cell>
          <cell r="E2222" t="str">
            <v>LOGÍSTICA PARA EVENTOS</v>
          </cell>
        </row>
        <row r="2223">
          <cell r="D2223" t="str">
            <v>096030023</v>
          </cell>
          <cell r="E2223" t="str">
            <v>LOGÍSTICA PARA EVENTOS</v>
          </cell>
        </row>
        <row r="2224">
          <cell r="D2224" t="str">
            <v>096030023</v>
          </cell>
          <cell r="E2224" t="str">
            <v>LOGÍSTICA PARA EVENTOS</v>
          </cell>
        </row>
        <row r="2225">
          <cell r="D2225" t="str">
            <v>096040033</v>
          </cell>
          <cell r="E2225" t="str">
            <v>SERVICIOS LOGÍSTICOS PARA EVENTOS</v>
          </cell>
        </row>
        <row r="2226">
          <cell r="D2226" t="str">
            <v>096050012</v>
          </cell>
          <cell r="E2226" t="str">
            <v>EVENTOS</v>
          </cell>
        </row>
        <row r="2227">
          <cell r="D2227" t="str">
            <v>096050012</v>
          </cell>
          <cell r="E2227" t="str">
            <v>EVENTOS</v>
          </cell>
        </row>
        <row r="2228">
          <cell r="D2228" t="str">
            <v>096050012</v>
          </cell>
          <cell r="E2228" t="str">
            <v>EVENTOS</v>
          </cell>
        </row>
        <row r="2229">
          <cell r="D2229" t="str">
            <v>096060002</v>
          </cell>
          <cell r="E2229" t="str">
            <v>ALQUILER DE EQUIPO AUDIOVISUAL</v>
          </cell>
        </row>
        <row r="2230">
          <cell r="D2230" t="str">
            <v>096060005</v>
          </cell>
          <cell r="E2230" t="str">
            <v>ALQUILER DE ESPACIOS PARA EVENTOS</v>
          </cell>
        </row>
        <row r="2231">
          <cell r="D2231" t="str">
            <v>096060014</v>
          </cell>
          <cell r="E2231" t="str">
            <v>FOTOGRAFÍA</v>
          </cell>
        </row>
        <row r="2232">
          <cell r="D2232" t="str">
            <v>096060018</v>
          </cell>
          <cell r="E2232" t="str">
            <v>GRABACIÓN Y EDICIÓN DE VIDEO</v>
          </cell>
        </row>
        <row r="2233">
          <cell r="D2233" t="str">
            <v>096060025</v>
          </cell>
          <cell r="E2233" t="str">
            <v>ORGANIZACIÓN DE EVENTOS</v>
          </cell>
        </row>
        <row r="2234">
          <cell r="D2234" t="str">
            <v>096071916</v>
          </cell>
          <cell r="E2234" t="str">
            <v>SERVICIO DE TRADUCCIÓN E INTERPRETACIÓN DE IDIOMAS</v>
          </cell>
        </row>
        <row r="2235">
          <cell r="D2235" t="str">
            <v>096071916</v>
          </cell>
          <cell r="E2235" t="str">
            <v>SERVICIO DE TRADUCCIÓN E INTERPRETACIÓN DE IDIOMAS</v>
          </cell>
        </row>
        <row r="2236">
          <cell r="D2236" t="str">
            <v>096072301</v>
          </cell>
          <cell r="E2236" t="str">
            <v>DECORACIÓN E ILUMINACIÓN NAVIDEÑA</v>
          </cell>
        </row>
        <row r="2237">
          <cell r="D2237" t="str">
            <v>096072301</v>
          </cell>
          <cell r="E2237" t="str">
            <v>DECORACIÓN E ILUMINACIÓN NAVIDEÑA</v>
          </cell>
        </row>
        <row r="2238">
          <cell r="D2238" t="str">
            <v>096072501</v>
          </cell>
          <cell r="E2238" t="str">
            <v>ALQUILER DE ESPACIOS PARA EVENTOS</v>
          </cell>
        </row>
        <row r="2239">
          <cell r="D2239" t="str">
            <v>096072501</v>
          </cell>
          <cell r="E2239" t="str">
            <v>ALQUILER DE ESPACIOS PARA EVENTOS</v>
          </cell>
        </row>
        <row r="2240">
          <cell r="D2240" t="str">
            <v>096072502</v>
          </cell>
          <cell r="E2240" t="str">
            <v>ALQUILER DE EQUIPO AUDIOVISUAL</v>
          </cell>
        </row>
        <row r="2241">
          <cell r="D2241" t="str">
            <v>096072502</v>
          </cell>
          <cell r="E2241" t="str">
            <v>ALQUILER DE EQUIPO AUDIOVISUAL</v>
          </cell>
        </row>
        <row r="2242">
          <cell r="D2242" t="str">
            <v>096072503</v>
          </cell>
          <cell r="E2242" t="str">
            <v>ARREGLOS FLORALES</v>
          </cell>
        </row>
        <row r="2243">
          <cell r="D2243" t="str">
            <v>096072503</v>
          </cell>
          <cell r="E2243" t="str">
            <v>ARREGLOS FLORALES</v>
          </cell>
        </row>
        <row r="2244">
          <cell r="D2244" t="str">
            <v>096072504</v>
          </cell>
          <cell r="E2244" t="str">
            <v>VIDEO Y FOTOGRAFÍA</v>
          </cell>
        </row>
        <row r="2245">
          <cell r="D2245" t="str">
            <v>096072504</v>
          </cell>
          <cell r="E2245" t="str">
            <v>VIDEO Y FOTOGRAFÍA</v>
          </cell>
        </row>
        <row r="2246">
          <cell r="D2246" t="str">
            <v>096072506</v>
          </cell>
          <cell r="E2246" t="str">
            <v>ORGANIZACIÓN DE EVENTOS</v>
          </cell>
        </row>
        <row r="2247">
          <cell r="D2247" t="str">
            <v>096072506</v>
          </cell>
          <cell r="E2247" t="str">
            <v>ORGANIZACIÓN DE EVENTOS</v>
          </cell>
        </row>
        <row r="2248">
          <cell r="D2248" t="str">
            <v>096080022</v>
          </cell>
          <cell r="E2248" t="str">
            <v>LOGISTICA PARA EVENTOS</v>
          </cell>
        </row>
        <row r="2249">
          <cell r="D2249" t="str">
            <v>096090009</v>
          </cell>
          <cell r="E2249" t="str">
            <v>CENTROS DE CONFERENCIAS</v>
          </cell>
        </row>
        <row r="2250">
          <cell r="D2250" t="str">
            <v>096090016</v>
          </cell>
          <cell r="E2250" t="str">
            <v>GESTIÓN DE EVENTOS</v>
          </cell>
        </row>
        <row r="2251">
          <cell r="D2251" t="str">
            <v>096090027</v>
          </cell>
          <cell r="E2251" t="str">
            <v>SALAS DE REUNIONES O BANQUETES</v>
          </cell>
        </row>
        <row r="2252">
          <cell r="D2252" t="str">
            <v>096090032</v>
          </cell>
          <cell r="E2252" t="str">
            <v>SERVICIOS DE TRADUCCIÓN ESCRITA</v>
          </cell>
        </row>
        <row r="2253">
          <cell r="D2253" t="str">
            <v>097030001</v>
          </cell>
          <cell r="E2253" t="str">
            <v>INSTALACIÓN DE EQUIPOS</v>
          </cell>
        </row>
        <row r="2254">
          <cell r="D2254" t="str">
            <v>097030001</v>
          </cell>
          <cell r="E2254" t="str">
            <v>INSTALACIÓN DE EQUIPOS</v>
          </cell>
        </row>
        <row r="2255">
          <cell r="D2255" t="str">
            <v>097030001</v>
          </cell>
          <cell r="E2255" t="str">
            <v>INSTALACIÓN DE EQUIPOS</v>
          </cell>
        </row>
        <row r="2256">
          <cell r="D2256" t="str">
            <v>097030001</v>
          </cell>
          <cell r="E2256" t="str">
            <v>INSTALACIÓN DE EQUIPOS</v>
          </cell>
        </row>
        <row r="2257">
          <cell r="D2257" t="str">
            <v>097030002</v>
          </cell>
          <cell r="E2257" t="str">
            <v>OTROS SERVICIOS DE INSTALACIÓN</v>
          </cell>
        </row>
        <row r="2258">
          <cell r="D2258" t="str">
            <v>097030002</v>
          </cell>
          <cell r="E2258" t="str">
            <v>OTROS SERVICIOS DE INSTALACIÓN</v>
          </cell>
        </row>
        <row r="2259">
          <cell r="D2259" t="str">
            <v>097030002</v>
          </cell>
          <cell r="E2259" t="str">
            <v>OTROS SERVICIOS DE INSTALACIÓN</v>
          </cell>
        </row>
        <row r="2260">
          <cell r="D2260" t="str">
            <v>097030002</v>
          </cell>
          <cell r="E2260" t="str">
            <v>OTROS SERVICIOS DE INSTALACIÓN</v>
          </cell>
        </row>
        <row r="2261">
          <cell r="D2261" t="str">
            <v>097030003</v>
          </cell>
          <cell r="E2261" t="str">
            <v>SITE SURVEY</v>
          </cell>
        </row>
        <row r="2262">
          <cell r="D2262" t="str">
            <v>097030003</v>
          </cell>
          <cell r="E2262" t="str">
            <v>SITE SURVEY</v>
          </cell>
        </row>
        <row r="2263">
          <cell r="D2263" t="str">
            <v>097030003</v>
          </cell>
          <cell r="E2263" t="str">
            <v>SITE SURVEY</v>
          </cell>
        </row>
        <row r="2264">
          <cell r="D2264" t="str">
            <v>097030003</v>
          </cell>
          <cell r="E2264" t="str">
            <v>SITE SURVEY</v>
          </cell>
        </row>
        <row r="2265">
          <cell r="D2265" t="str">
            <v>097030004</v>
          </cell>
          <cell r="E2265" t="str">
            <v xml:space="preserve">SUMINISTRO E INSTALACIÓN DE RADIO ENLACES </v>
          </cell>
        </row>
        <row r="2266">
          <cell r="D2266" t="str">
            <v>097030004</v>
          </cell>
          <cell r="E2266" t="str">
            <v xml:space="preserve">SUMINISTRO E INSTALACIÓN DE RADIO ENLACES </v>
          </cell>
        </row>
        <row r="2267">
          <cell r="D2267" t="str">
            <v>097030004</v>
          </cell>
          <cell r="E2267" t="str">
            <v xml:space="preserve">SUMINISTRO E INSTALACIÓN DE RADIO ENLACES </v>
          </cell>
        </row>
        <row r="2268">
          <cell r="D2268" t="str">
            <v>097030004</v>
          </cell>
          <cell r="E2268" t="str">
            <v xml:space="preserve">SUMINISTRO E INSTALACIÓN DE RADIO ENLACES </v>
          </cell>
        </row>
        <row r="2269">
          <cell r="D2269" t="str">
            <v>098020001</v>
          </cell>
          <cell r="E2269" t="str">
            <v>SERVICIOS POSTALES Y DE MENSAJERÍA</v>
          </cell>
        </row>
        <row r="2270">
          <cell r="D2270" t="str">
            <v>098030017</v>
          </cell>
          <cell r="E2270" t="str">
            <v>SERVICIOS POSTALES, MENSAJERÍA Y TRANSPORTE NACIONAL DE CARGA</v>
          </cell>
        </row>
        <row r="2271">
          <cell r="D2271" t="str">
            <v>098030017</v>
          </cell>
          <cell r="E2271" t="str">
            <v>SERVICIOS POSTALES, MENSAJERÍA Y TRANSPORTE NACIONAL DE CARGA</v>
          </cell>
        </row>
        <row r="2272">
          <cell r="D2272" t="str">
            <v>098030017</v>
          </cell>
          <cell r="E2272" t="str">
            <v>SERVICIOS POSTALES, MENSAJERÍA Y TRANSPORTE NACIONAL DE CARGA</v>
          </cell>
        </row>
        <row r="2273">
          <cell r="D2273" t="str">
            <v>098030017</v>
          </cell>
          <cell r="E2273" t="str">
            <v>SERVICIOS POSTALES, MENSAJERÍA Y TRANSPORTE NACIONAL DE CARGA</v>
          </cell>
        </row>
        <row r="2274">
          <cell r="D2274" t="str">
            <v>098030019</v>
          </cell>
          <cell r="E2274" t="str">
            <v>SUSCRIPCIONES, AFILIACIONES Y PATROCINIOS</v>
          </cell>
        </row>
        <row r="2275">
          <cell r="D2275" t="str">
            <v>098030019</v>
          </cell>
          <cell r="E2275" t="str">
            <v>SUSCRIPCIONES, AFILIACIONES Y PATROCINIOS</v>
          </cell>
        </row>
        <row r="2276">
          <cell r="D2276" t="str">
            <v>098030019</v>
          </cell>
          <cell r="E2276" t="str">
            <v>SUSCRIPCIONES, AFILIACIONES Y PATROCINIOS</v>
          </cell>
        </row>
        <row r="2277">
          <cell r="D2277" t="str">
            <v>098030019</v>
          </cell>
          <cell r="E2277" t="str">
            <v>SUSCRIPCIONES, AFILIACIONES Y PATROCINIOS</v>
          </cell>
        </row>
        <row r="2278">
          <cell r="D2278" t="str">
            <v>098040018</v>
          </cell>
          <cell r="E2278" t="str">
            <v>SERVICIOS POSTALES Y DE MENSAJERÍA</v>
          </cell>
        </row>
        <row r="2279">
          <cell r="D2279" t="str">
            <v>098050006</v>
          </cell>
          <cell r="E2279" t="str">
            <v>MENSAJERÍA</v>
          </cell>
        </row>
        <row r="2280">
          <cell r="D2280" t="str">
            <v>098050006</v>
          </cell>
          <cell r="E2280" t="str">
            <v>MENSAJERÍA</v>
          </cell>
        </row>
        <row r="2281">
          <cell r="D2281" t="str">
            <v>098050006</v>
          </cell>
          <cell r="E2281" t="str">
            <v>MENSAJERÍA</v>
          </cell>
        </row>
        <row r="2282">
          <cell r="D2282" t="str">
            <v>098060010</v>
          </cell>
          <cell r="E2282" t="str">
            <v>SERVICIO DE MENSAJERÍA</v>
          </cell>
        </row>
        <row r="2283">
          <cell r="D2283" t="str">
            <v>098071912</v>
          </cell>
          <cell r="E2283" t="str">
            <v>GIROS POSTALES</v>
          </cell>
        </row>
        <row r="2284">
          <cell r="D2284" t="str">
            <v>098071912</v>
          </cell>
          <cell r="E2284" t="str">
            <v>GIROS POSTALES</v>
          </cell>
        </row>
        <row r="2285">
          <cell r="D2285" t="str">
            <v>098071915</v>
          </cell>
          <cell r="E2285" t="str">
            <v>SERVICIO DE MENSAJERÍA</v>
          </cell>
        </row>
        <row r="2286">
          <cell r="D2286" t="str">
            <v>098071915</v>
          </cell>
          <cell r="E2286" t="str">
            <v>SERVICIO DE MENSAJERÍA</v>
          </cell>
        </row>
        <row r="2287">
          <cell r="D2287" t="str">
            <v>098072306</v>
          </cell>
          <cell r="E2287" t="str">
            <v>SERVICIO DE ACARREOS, TRASTEOS Y/O MUDANZAS</v>
          </cell>
        </row>
        <row r="2288">
          <cell r="D2288" t="str">
            <v>098072306</v>
          </cell>
          <cell r="E2288" t="str">
            <v>SERVICIO DE ACARREOS, TRASTEOS Y/O MUDANZAS</v>
          </cell>
        </row>
        <row r="2289">
          <cell r="D2289" t="str">
            <v>098080005</v>
          </cell>
          <cell r="E2289" t="str">
            <v>MENSAJERIA</v>
          </cell>
        </row>
        <row r="2290">
          <cell r="D2290" t="str">
            <v>098090012</v>
          </cell>
          <cell r="E2290" t="str">
            <v>SERVICIOS DE APARTADO POSTAL</v>
          </cell>
        </row>
        <row r="2291">
          <cell r="D2291" t="str">
            <v>098090013</v>
          </cell>
          <cell r="E2291" t="str">
            <v>SERVICIOS DE ENTREGA A NIVEL MUNDIAL DE CARTAS O PAQUETES PEQUEÑOS</v>
          </cell>
        </row>
        <row r="2292">
          <cell r="D2292" t="str">
            <v>098090014</v>
          </cell>
          <cell r="E2292" t="str">
            <v>SERVICIOS DE ENTREGA LOCAL DE CARTAS O PAQUETES PEQUEÑOS</v>
          </cell>
        </row>
        <row r="2293">
          <cell r="D2293" t="str">
            <v>098090015</v>
          </cell>
          <cell r="E2293" t="str">
            <v>SERVICIOS DE ENTREGA POSTAL NACIONAL</v>
          </cell>
        </row>
        <row r="2294">
          <cell r="D2294" t="str">
            <v>098090016</v>
          </cell>
          <cell r="E2294" t="str">
            <v>SERVICIOS DE ENVÍO, RECOGIDA O ENTREGA DE CORREO</v>
          </cell>
        </row>
        <row r="2295">
          <cell r="D2295" t="str">
            <v>098110020</v>
          </cell>
          <cell r="E2295" t="str">
            <v>CORREO</v>
          </cell>
        </row>
        <row r="2296">
          <cell r="D2296" t="str">
            <v>098110021</v>
          </cell>
          <cell r="E2296" t="str">
            <v>OFCENTRAL CORREO</v>
          </cell>
        </row>
        <row r="2297">
          <cell r="D2297" t="str">
            <v>099030001</v>
          </cell>
          <cell r="E2297" t="str">
            <v>AIRES ACONDICIONADOS</v>
          </cell>
        </row>
        <row r="2298">
          <cell r="D2298" t="str">
            <v>099030001</v>
          </cell>
          <cell r="E2298" t="str">
            <v>AIRES ACONDICIONADOS</v>
          </cell>
        </row>
        <row r="2299">
          <cell r="D2299" t="str">
            <v>099030001</v>
          </cell>
          <cell r="E2299" t="str">
            <v>AIRES ACONDICIONADOS</v>
          </cell>
        </row>
        <row r="2300">
          <cell r="D2300" t="str">
            <v>099030001</v>
          </cell>
          <cell r="E2300" t="str">
            <v>AIRES ACONDICIONADOS</v>
          </cell>
        </row>
        <row r="2301">
          <cell r="D2301" t="str">
            <v>099030002</v>
          </cell>
          <cell r="E2301" t="str">
            <v>PLANTAS ELÉCTRICAS</v>
          </cell>
        </row>
        <row r="2302">
          <cell r="D2302" t="str">
            <v>099030002</v>
          </cell>
          <cell r="E2302" t="str">
            <v>PLANTAS ELÉCTRICAS</v>
          </cell>
        </row>
        <row r="2303">
          <cell r="D2303" t="str">
            <v>099030002</v>
          </cell>
          <cell r="E2303" t="str">
            <v>PLANTAS ELÉCTRICAS</v>
          </cell>
        </row>
        <row r="2304">
          <cell r="D2304" t="str">
            <v>099030002</v>
          </cell>
          <cell r="E2304" t="str">
            <v>PLANTAS ELÉCTRICAS</v>
          </cell>
        </row>
        <row r="2305">
          <cell r="D2305" t="str">
            <v>099030003</v>
          </cell>
          <cell r="E2305" t="str">
            <v>SISTEMAS DE RECTIFICACIÓN Y BANCOS DE BATERÍA</v>
          </cell>
        </row>
        <row r="2306">
          <cell r="D2306" t="str">
            <v>099030003</v>
          </cell>
          <cell r="E2306" t="str">
            <v>SISTEMAS DE RECTIFICACIÓN Y BANCOS DE BATERÍA</v>
          </cell>
        </row>
        <row r="2307">
          <cell r="D2307" t="str">
            <v>099030003</v>
          </cell>
          <cell r="E2307" t="str">
            <v>SISTEMAS DE RECTIFICACIÓN Y BANCOS DE BATERÍA</v>
          </cell>
        </row>
        <row r="2308">
          <cell r="D2308" t="str">
            <v>099030003</v>
          </cell>
          <cell r="E2308" t="str">
            <v>SISTEMAS DE RECTIFICACIÓN Y BANCOS DE BATERÍA</v>
          </cell>
        </row>
        <row r="2309">
          <cell r="D2309" t="str">
            <v>099030004</v>
          </cell>
          <cell r="E2309" t="str">
            <v>UPS</v>
          </cell>
        </row>
        <row r="2310">
          <cell r="D2310" t="str">
            <v>099030004</v>
          </cell>
          <cell r="E2310" t="str">
            <v>UPS</v>
          </cell>
        </row>
        <row r="2311">
          <cell r="D2311" t="str">
            <v>099030004</v>
          </cell>
          <cell r="E2311" t="str">
            <v>UPS</v>
          </cell>
        </row>
        <row r="2312">
          <cell r="D2312" t="str">
            <v>099030004</v>
          </cell>
          <cell r="E2312" t="str">
            <v>UPS</v>
          </cell>
        </row>
        <row r="2313">
          <cell r="D2313" t="str">
            <v>100010016</v>
          </cell>
          <cell r="E2313" t="str">
            <v>SISTEMAS DE PROTEÇÃO E CONTROLE</v>
          </cell>
        </row>
        <row r="2314">
          <cell r="D2314" t="str">
            <v>100010029</v>
          </cell>
          <cell r="E2314" t="str">
            <v>BATERIA SES</v>
          </cell>
        </row>
        <row r="2315">
          <cell r="D2315" t="str">
            <v>100010030</v>
          </cell>
          <cell r="E2315" t="str">
            <v>RETIFICADOR</v>
          </cell>
        </row>
        <row r="2316">
          <cell r="D2316" t="str">
            <v>100010031</v>
          </cell>
          <cell r="E2316" t="str">
            <v>TRANSFORMADOR AUXILIAR</v>
          </cell>
        </row>
        <row r="2317">
          <cell r="D2317" t="str">
            <v>100010032</v>
          </cell>
          <cell r="E2317" t="str">
            <v>OPLAT</v>
          </cell>
        </row>
        <row r="2318">
          <cell r="D2318" t="str">
            <v>100010033</v>
          </cell>
          <cell r="E2318" t="str">
            <v>RACK/CUBIC/PAINEL/BAST/ARM EQUIP/ OUTRA ESTRUT. ABRIGO EQUIP</v>
          </cell>
        </row>
        <row r="2319">
          <cell r="D2319" t="str">
            <v>100020001</v>
          </cell>
          <cell r="E2319" t="str">
            <v>SISTEMAS SECUNDARIOS PARA SUBESTACIONES</v>
          </cell>
        </row>
        <row r="2320">
          <cell r="D2320" t="str">
            <v>100040008</v>
          </cell>
          <cell r="E2320" t="str">
            <v>SISTEMAS DE PROTECCIÓN Y CONTROL</v>
          </cell>
        </row>
        <row r="2321">
          <cell r="D2321" t="str">
            <v>100050027</v>
          </cell>
          <cell r="E2321" t="str">
            <v>SISTEMAS DE PROTECCIÓN, CONTROL Y TELECOMUNICACIONES</v>
          </cell>
        </row>
        <row r="2322">
          <cell r="D2322" t="str">
            <v>100050027</v>
          </cell>
          <cell r="E2322" t="str">
            <v>SISTEMAS DE PROTECCIÓN, CONTROL Y TELECOMUNICACIONES</v>
          </cell>
        </row>
        <row r="2323">
          <cell r="D2323" t="str">
            <v>100050027</v>
          </cell>
          <cell r="E2323" t="str">
            <v>SISTEMAS DE PROTECCIÓN, CONTROL Y TELECOMUNICACIONES</v>
          </cell>
        </row>
        <row r="2324">
          <cell r="D2324">
            <v>100050028</v>
          </cell>
          <cell r="E2324" t="str">
            <v>EQUIPOS DE SERVICIOS AUXILIARES PARA SUBESTACIONES</v>
          </cell>
        </row>
        <row r="2325">
          <cell r="D2325" t="str">
            <v>100050028</v>
          </cell>
          <cell r="E2325" t="str">
            <v>EQUIPOS DE SERVICIOS AUXILIARES PARA SUBESTACIONES</v>
          </cell>
        </row>
        <row r="2326">
          <cell r="D2326" t="str">
            <v>100050028</v>
          </cell>
          <cell r="E2326" t="str">
            <v>EQUIPOS DE SERVICIOS AUXILIARES PARA SUBESTACIONES</v>
          </cell>
        </row>
        <row r="2327">
          <cell r="D2327" t="str">
            <v>100060002</v>
          </cell>
          <cell r="E2327" t="str">
            <v>SISTEMA DE CONTROL Y PROTECCIÓN DESDE 220 KV HASTA 500 KV</v>
          </cell>
        </row>
        <row r="2328">
          <cell r="D2328" t="str">
            <v>100060005</v>
          </cell>
          <cell r="E2328" t="str">
            <v>SISTEMA DE CONTROL Y PROTECCIÓN DESDE 34.5 KV HASTA 138 KV</v>
          </cell>
        </row>
        <row r="2329">
          <cell r="D2329" t="str">
            <v>100060011</v>
          </cell>
          <cell r="E2329" t="str">
            <v>CELDA DE MEDIA TENSIÓN DESDE 13.2 KV HASTA 34.5 KV</v>
          </cell>
        </row>
        <row r="2330">
          <cell r="D2330" t="str">
            <v>100060014</v>
          </cell>
          <cell r="E2330" t="str">
            <v>CELDA DE MEDIA TENSIÓN INFERIOR A 13.2 KV</v>
          </cell>
        </row>
        <row r="2331">
          <cell r="D2331" t="str">
            <v>100060018</v>
          </cell>
          <cell r="E2331" t="str">
            <v>SISTEMAS DE AUTOMATIZACIÓN DE SUBESTACIONES (SAS)</v>
          </cell>
        </row>
        <row r="2332">
          <cell r="D2332" t="str">
            <v>100060021</v>
          </cell>
          <cell r="E2332" t="str">
            <v>SISTEMAS DE SERVICIOS AUXILIARES PARA SUBESTACIONES DESDE 220 KV HASTA 500 KV</v>
          </cell>
        </row>
        <row r="2333">
          <cell r="D2333" t="str">
            <v>100060024</v>
          </cell>
          <cell r="E2333" t="str">
            <v>SISTEMAS DE SERVICIOS AUXILIARES PARA SUBESTACIONES DESDE 34.5 KV HASTA 138 KV</v>
          </cell>
        </row>
        <row r="2334">
          <cell r="D2334" t="str">
            <v>100073114</v>
          </cell>
          <cell r="E2334" t="str">
            <v>CELDA DE MEDIA TENSIÓN</v>
          </cell>
        </row>
        <row r="2335">
          <cell r="D2335" t="str">
            <v>100073114</v>
          </cell>
          <cell r="E2335" t="str">
            <v>CELDA DE MEDIA TENSIÓN</v>
          </cell>
        </row>
        <row r="2336">
          <cell r="D2336" t="str">
            <v>100073150</v>
          </cell>
          <cell r="E2336" t="str">
            <v>SISTEMA DE CONTROL Y PROTECCIÓN</v>
          </cell>
        </row>
        <row r="2337">
          <cell r="D2337" t="str">
            <v>100073150</v>
          </cell>
          <cell r="E2337" t="str">
            <v>SISTEMA DE CONTROL Y PROTECCIÓN</v>
          </cell>
        </row>
        <row r="2338">
          <cell r="D2338" t="str">
            <v>100073154</v>
          </cell>
          <cell r="E2338" t="str">
            <v>SISTEMAS DE AUTOMATIZACIÓN DE SUBESTACIONES (SAS)</v>
          </cell>
        </row>
        <row r="2339">
          <cell r="D2339" t="str">
            <v>100073154</v>
          </cell>
          <cell r="E2339" t="str">
            <v>SISTEMAS DE AUTOMATIZACIÓN DE SUBESTACIONES (SAS)</v>
          </cell>
        </row>
        <row r="2340">
          <cell r="D2340" t="str">
            <v>100073155</v>
          </cell>
          <cell r="E2340" t="str">
            <v>SISTEMAS DE SERVICIOS AUXILIARES PARA SUBESTACIONES</v>
          </cell>
        </row>
        <row r="2341">
          <cell r="D2341" t="str">
            <v>100073155</v>
          </cell>
          <cell r="E2341" t="str">
            <v>SISTEMAS DE SERVICIOS AUXILIARES PARA SUBESTACIONES</v>
          </cell>
        </row>
        <row r="2342">
          <cell r="D2342" t="str">
            <v>100070328</v>
          </cell>
          <cell r="E2342" t="str">
            <v>SUMINISTRO DE BIENES, OBRAS CIVILES Y PRESTACIÓN DE SERVICIOS DE EQUIPOS SECUNDARIOS DE SUBESTACIONES</v>
          </cell>
        </row>
        <row r="2343">
          <cell r="D2343" t="str">
            <v>100070328</v>
          </cell>
          <cell r="E2343" t="str">
            <v>SUMINISTRO DE BIENES, OBRAS CIVILES Y PRESTACIÓN DE SERVICIOS DE EQUIPOS SECUNDARIOS DE SUBESTACIONES</v>
          </cell>
        </row>
        <row r="2344">
          <cell r="D2344" t="str">
            <v>100080009</v>
          </cell>
          <cell r="E2344" t="str">
            <v>SISTEMAS DE PROTECCIÓN Y CONTROL</v>
          </cell>
        </row>
        <row r="2345">
          <cell r="D2345" t="str">
            <v>101010019</v>
          </cell>
          <cell r="E2345" t="str">
            <v xml:space="preserve">SISTEMAS DE TELECOMUNICAÇÕES  </v>
          </cell>
        </row>
        <row r="2346">
          <cell r="D2346" t="str">
            <v>101020003</v>
          </cell>
          <cell r="E2346" t="str">
            <v>SISTEMAS DE TELECOMUNICACIONES PARA SUBESTACIONES</v>
          </cell>
        </row>
        <row r="2347">
          <cell r="D2347" t="str">
            <v>101040016</v>
          </cell>
          <cell r="E2347" t="str">
            <v>SISTEMAS DE TELECOMUNICACIONES PARA SUBESTACIONES</v>
          </cell>
        </row>
        <row r="2348">
          <cell r="D2348" t="str">
            <v>101050001</v>
          </cell>
          <cell r="E2348" t="str">
            <v>EQUIPOS DE COMUNICACIÓN</v>
          </cell>
        </row>
        <row r="2349">
          <cell r="D2349" t="str">
            <v>101050001</v>
          </cell>
          <cell r="E2349" t="str">
            <v>EQUIPOS DE COMUNICACIÓN</v>
          </cell>
        </row>
        <row r="2350">
          <cell r="D2350" t="str">
            <v>101050001</v>
          </cell>
          <cell r="E2350" t="str">
            <v>EQUIPOS DE COMUNICACIÓN</v>
          </cell>
        </row>
        <row r="2351">
          <cell r="D2351" t="str">
            <v>101050002</v>
          </cell>
          <cell r="E2351" t="str">
            <v>INSTALACIÓN CABLEADO ESTRUCTURADO</v>
          </cell>
        </row>
        <row r="2352">
          <cell r="D2352" t="str">
            <v>101050002</v>
          </cell>
          <cell r="E2352" t="str">
            <v>INSTALACIÓN CABLEADO ESTRUCTURADO</v>
          </cell>
        </row>
        <row r="2353">
          <cell r="D2353" t="str">
            <v>101050002</v>
          </cell>
          <cell r="E2353" t="str">
            <v>INSTALACIÓN CABLEADO ESTRUCTURADO</v>
          </cell>
        </row>
        <row r="2354">
          <cell r="D2354" t="str">
            <v>101060004</v>
          </cell>
          <cell r="E2354" t="str">
            <v>SISTEMA DE CONMUTACIÓN TELEFÓNICA</v>
          </cell>
        </row>
        <row r="2355">
          <cell r="D2355" t="str">
            <v>101060007</v>
          </cell>
          <cell r="E2355" t="str">
            <v>SISTEMA SATELITAL FIJO</v>
          </cell>
        </row>
        <row r="2356">
          <cell r="D2356" t="str">
            <v>101060010</v>
          </cell>
          <cell r="E2356" t="str">
            <v>SISTEMAS DE RADIO MICROONDAS</v>
          </cell>
        </row>
        <row r="2357">
          <cell r="D2357" t="str">
            <v>101060013</v>
          </cell>
          <cell r="E2357" t="str">
            <v>SISTEMAS DE RADIO MÓVIL</v>
          </cell>
        </row>
        <row r="2358">
          <cell r="D2358" t="str">
            <v>101060017</v>
          </cell>
          <cell r="E2358" t="str">
            <v>SISTEMAS DE TELECOMUNICACIONES PARA SUBESTACIONES</v>
          </cell>
        </row>
        <row r="2359">
          <cell r="D2359" t="str">
            <v>101073201</v>
          </cell>
          <cell r="E2359" t="str">
            <v>SISTEMA DE CONMUTACIÓN TELEFÓNICA</v>
          </cell>
        </row>
        <row r="2360">
          <cell r="D2360" t="str">
            <v>101073201</v>
          </cell>
          <cell r="E2360" t="str">
            <v>SISTEMA DE CONMUTACIÓN TELEFÓNICA</v>
          </cell>
        </row>
        <row r="2361">
          <cell r="D2361" t="str">
            <v>101073202</v>
          </cell>
          <cell r="E2361" t="str">
            <v>SISTEMA SATELITAL FIJO</v>
          </cell>
        </row>
        <row r="2362">
          <cell r="D2362" t="str">
            <v>101073202</v>
          </cell>
          <cell r="E2362" t="str">
            <v>SISTEMA SATELITAL FIJO</v>
          </cell>
        </row>
        <row r="2363">
          <cell r="D2363" t="str">
            <v>101073204</v>
          </cell>
          <cell r="E2363" t="str">
            <v>SISTEMAS DE RADIO MÓVIL</v>
          </cell>
        </row>
        <row r="2364">
          <cell r="D2364" t="str">
            <v>101073204</v>
          </cell>
          <cell r="E2364" t="str">
            <v>SISTEMAS DE RADIO MÓVIL</v>
          </cell>
        </row>
        <row r="2365">
          <cell r="D2365" t="str">
            <v>101073205</v>
          </cell>
          <cell r="E2365" t="str">
            <v>SISTEMAS DE TELECOMUNICACIONES PARA SUBESTACIONES</v>
          </cell>
        </row>
        <row r="2366">
          <cell r="D2366" t="str">
            <v>101073205</v>
          </cell>
          <cell r="E2366" t="str">
            <v>SISTEMAS DE TELECOMUNICACIONES PARA SUBESTACIONES</v>
          </cell>
        </row>
        <row r="2367">
          <cell r="D2367" t="str">
            <v>101080020</v>
          </cell>
          <cell r="E2367" t="str">
            <v>TELECOMUNICACIONES</v>
          </cell>
        </row>
        <row r="2368">
          <cell r="D2368" t="str">
            <v>102030003</v>
          </cell>
          <cell r="E2368" t="str">
            <v>SERVICIOS DE VIDEOCONFERENCIA</v>
          </cell>
        </row>
        <row r="2369">
          <cell r="D2369" t="str">
            <v>102030003</v>
          </cell>
          <cell r="E2369" t="str">
            <v>SERVICIOS DE VIDEOCONFERENCIA</v>
          </cell>
        </row>
        <row r="2370">
          <cell r="D2370" t="str">
            <v>102030003</v>
          </cell>
          <cell r="E2370" t="str">
            <v>SERVICIOS DE VIDEOCONFERENCIA</v>
          </cell>
        </row>
        <row r="2371">
          <cell r="D2371" t="str">
            <v>102030003</v>
          </cell>
          <cell r="E2371" t="str">
            <v>SERVICIOS DE VIDEOCONFERENCIA</v>
          </cell>
        </row>
        <row r="2372">
          <cell r="D2372" t="str">
            <v>102030005</v>
          </cell>
          <cell r="E2372" t="str">
            <v>SERVICIOS DE VOZ OPERATIVA</v>
          </cell>
        </row>
        <row r="2373">
          <cell r="D2373" t="str">
            <v>102030005</v>
          </cell>
          <cell r="E2373" t="str">
            <v>SERVICIOS DE VOZ OPERATIVA</v>
          </cell>
        </row>
        <row r="2374">
          <cell r="D2374" t="str">
            <v>102030005</v>
          </cell>
          <cell r="E2374" t="str">
            <v>SERVICIOS DE VOZ OPERATIVA</v>
          </cell>
        </row>
        <row r="2375">
          <cell r="D2375" t="str">
            <v>102030005</v>
          </cell>
          <cell r="E2375" t="str">
            <v>SERVICIOS DE VOZ OPERATIVA</v>
          </cell>
        </row>
        <row r="2376">
          <cell r="D2376" t="str">
            <v>102030007</v>
          </cell>
          <cell r="E2376" t="str">
            <v>COMUNICACIONES ADMINISTRADAS</v>
          </cell>
        </row>
        <row r="2377">
          <cell r="D2377" t="str">
            <v>102030007</v>
          </cell>
          <cell r="E2377" t="str">
            <v>COMUNICACIONES ADMINISTRADAS</v>
          </cell>
        </row>
        <row r="2378">
          <cell r="D2378" t="str">
            <v>102030007</v>
          </cell>
          <cell r="E2378" t="str">
            <v>COMUNICACIONES ADMINISTRADAS</v>
          </cell>
        </row>
        <row r="2379">
          <cell r="D2379" t="str">
            <v>102030007</v>
          </cell>
          <cell r="E2379" t="str">
            <v>COMUNICACIONES ADMINISTRADAS</v>
          </cell>
        </row>
        <row r="2380">
          <cell r="D2380" t="str">
            <v>102030008</v>
          </cell>
          <cell r="E2380" t="str">
            <v xml:space="preserve">ADMINISTRACION DE REDES </v>
          </cell>
        </row>
        <row r="2381">
          <cell r="D2381" t="str">
            <v>102030008</v>
          </cell>
          <cell r="E2381" t="str">
            <v xml:space="preserve">ADMINISTRACION DE REDES </v>
          </cell>
        </row>
        <row r="2382">
          <cell r="D2382" t="str">
            <v>102030008</v>
          </cell>
          <cell r="E2382" t="str">
            <v xml:space="preserve">ADMINISTRACION DE REDES </v>
          </cell>
        </row>
        <row r="2383">
          <cell r="D2383" t="str">
            <v>102030008</v>
          </cell>
          <cell r="E2383" t="str">
            <v xml:space="preserve">ADMINISTRACION DE REDES </v>
          </cell>
        </row>
        <row r="2384">
          <cell r="D2384" t="str">
            <v>102030009</v>
          </cell>
          <cell r="E2384" t="str">
            <v>ADMINISTRACION DC</v>
          </cell>
        </row>
        <row r="2385">
          <cell r="D2385" t="str">
            <v>102030009</v>
          </cell>
          <cell r="E2385" t="str">
            <v>ADMINISTRACION DC</v>
          </cell>
        </row>
        <row r="2386">
          <cell r="D2386" t="str">
            <v>102030009</v>
          </cell>
          <cell r="E2386" t="str">
            <v>ADMINISTRACION DC</v>
          </cell>
        </row>
        <row r="2387">
          <cell r="D2387" t="str">
            <v>102030009</v>
          </cell>
          <cell r="E2387" t="str">
            <v>ADMINISTRACION DC</v>
          </cell>
        </row>
        <row r="2388">
          <cell r="D2388" t="str">
            <v>102030010</v>
          </cell>
          <cell r="E2388" t="str">
            <v>MESA DE SERVICIO</v>
          </cell>
        </row>
        <row r="2389">
          <cell r="D2389" t="str">
            <v>102030010</v>
          </cell>
          <cell r="E2389" t="str">
            <v>MESA DE SERVICIO</v>
          </cell>
        </row>
        <row r="2390">
          <cell r="D2390" t="str">
            <v>102030010</v>
          </cell>
          <cell r="E2390" t="str">
            <v>MESA DE SERVICIO</v>
          </cell>
        </row>
        <row r="2391">
          <cell r="D2391" t="str">
            <v>102030010</v>
          </cell>
          <cell r="E2391" t="str">
            <v>MESA DE SERVICIO</v>
          </cell>
        </row>
        <row r="2392">
          <cell r="D2392" t="str">
            <v>102030011</v>
          </cell>
          <cell r="E2392" t="str">
            <v>SEGURIDAD PERIMETRAL</v>
          </cell>
        </row>
        <row r="2393">
          <cell r="D2393" t="str">
            <v>102030011</v>
          </cell>
          <cell r="E2393" t="str">
            <v>SEGURIDAD PERIMETRAL</v>
          </cell>
        </row>
        <row r="2394">
          <cell r="D2394" t="str">
            <v>102030011</v>
          </cell>
          <cell r="E2394" t="str">
            <v>SEGURIDAD PERIMETRAL</v>
          </cell>
        </row>
        <row r="2395">
          <cell r="D2395" t="str">
            <v>102030011</v>
          </cell>
          <cell r="E2395" t="str">
            <v>SEGURIDAD PERIMETRAL</v>
          </cell>
        </row>
        <row r="2396">
          <cell r="D2396" t="str">
            <v>102030012</v>
          </cell>
          <cell r="E2396" t="str">
            <v>SEGURIDAD ADMINISTRADA</v>
          </cell>
        </row>
        <row r="2397">
          <cell r="D2397" t="str">
            <v>102030012</v>
          </cell>
          <cell r="E2397" t="str">
            <v>SEGURIDAD ADMINISTRADA</v>
          </cell>
        </row>
        <row r="2398">
          <cell r="D2398" t="str">
            <v>102030012</v>
          </cell>
          <cell r="E2398" t="str">
            <v>SEGURIDAD ADMINISTRADA</v>
          </cell>
        </row>
        <row r="2399">
          <cell r="D2399" t="str">
            <v>102030012</v>
          </cell>
          <cell r="E2399" t="str">
            <v>SEGURIDAD ADMINISTRADA</v>
          </cell>
        </row>
        <row r="2400">
          <cell r="D2400" t="str">
            <v>102030013</v>
          </cell>
          <cell r="E2400" t="str">
            <v>SERVICIOS DE CLOUD</v>
          </cell>
        </row>
        <row r="2401">
          <cell r="D2401" t="str">
            <v>102030013</v>
          </cell>
          <cell r="E2401" t="str">
            <v>SERVICIOS DE CLOUD</v>
          </cell>
        </row>
        <row r="2402">
          <cell r="D2402" t="str">
            <v>102030013</v>
          </cell>
          <cell r="E2402" t="str">
            <v>SERVICIOS DE CLOUD</v>
          </cell>
        </row>
        <row r="2403">
          <cell r="D2403" t="str">
            <v>102030013</v>
          </cell>
          <cell r="E2403" t="str">
            <v>SERVICIOS DE CLOUD</v>
          </cell>
        </row>
        <row r="2404">
          <cell r="D2404" t="str">
            <v>102030014</v>
          </cell>
          <cell r="E2404" t="str">
            <v>SUMINISTROS DE DATA CENTER (RACKS, CANALETAS)</v>
          </cell>
        </row>
        <row r="2405">
          <cell r="D2405" t="str">
            <v>102030014</v>
          </cell>
          <cell r="E2405" t="str">
            <v>SUMINISTROS DE DATA CENTER (RACKS, CANALETAS)</v>
          </cell>
        </row>
        <row r="2406">
          <cell r="D2406" t="str">
            <v>102030014</v>
          </cell>
          <cell r="E2406" t="str">
            <v>SUMINISTROS DE DATA CENTER (RACKS, CANALETAS)</v>
          </cell>
        </row>
        <row r="2407">
          <cell r="D2407" t="str">
            <v>102030014</v>
          </cell>
          <cell r="E2407" t="str">
            <v>SUMINISTROS DE DATA CENTER (RACKS, CANALETAS)</v>
          </cell>
        </row>
        <row r="2408">
          <cell r="D2408" t="str">
            <v>102030015</v>
          </cell>
          <cell r="E2408" t="str">
            <v>ARRENDAMIENTO  DATA CENTERS</v>
          </cell>
        </row>
        <row r="2409">
          <cell r="D2409" t="str">
            <v>102030015</v>
          </cell>
          <cell r="E2409" t="str">
            <v>ARRENDAMIENTO  DATA CENTERS</v>
          </cell>
        </row>
        <row r="2410">
          <cell r="D2410" t="str">
            <v>102030015</v>
          </cell>
          <cell r="E2410" t="str">
            <v>ARRENDAMIENTO  DATA CENTERS</v>
          </cell>
        </row>
        <row r="2411">
          <cell r="D2411" t="str">
            <v>102030015</v>
          </cell>
          <cell r="E2411" t="str">
            <v>ARRENDAMIENTO  DATA CENTERS</v>
          </cell>
        </row>
        <row r="2412">
          <cell r="D2412" t="str">
            <v>103010014</v>
          </cell>
          <cell r="E2412" t="str">
            <v>SUPORTE E MANUTENÇÃO DE INFRAESTRUTURA TECNOLÓGICA</v>
          </cell>
        </row>
        <row r="2413">
          <cell r="D2413" t="str">
            <v>103010023</v>
          </cell>
          <cell r="E2413" t="str">
            <v>SUPORTE E MANUTENÇÃO DE INFRAESTRUTURA TECNOLÓGICA</v>
          </cell>
        </row>
        <row r="2414">
          <cell r="D2414" t="str">
            <v>103020001</v>
          </cell>
          <cell r="E2414" t="str">
            <v>SOPORTE Y MANTENIMIENTO DE INFRAESTRUCTURA TECNOLÓGICA</v>
          </cell>
        </row>
        <row r="2415">
          <cell r="D2415" t="str">
            <v>141030001</v>
          </cell>
          <cell r="E2415" t="str">
            <v>SOPORTE Y CAMBIOS MENORES EN APLICACIONES</v>
          </cell>
        </row>
        <row r="2416">
          <cell r="D2416" t="str">
            <v>141030001</v>
          </cell>
          <cell r="E2416" t="str">
            <v>SOPORTE Y CAMBIOS MENORES EN APLICACIONES</v>
          </cell>
        </row>
        <row r="2417">
          <cell r="D2417" t="str">
            <v>141030001</v>
          </cell>
          <cell r="E2417" t="str">
            <v>SOPORTE Y CAMBIOS MENORES EN APLICACIONES</v>
          </cell>
        </row>
        <row r="2418">
          <cell r="D2418" t="str">
            <v>141030001</v>
          </cell>
          <cell r="E2418" t="str">
            <v>SOPORTE Y CAMBIOS MENORES EN APLICACIONES</v>
          </cell>
        </row>
        <row r="2419">
          <cell r="D2419" t="str">
            <v>103030025</v>
          </cell>
          <cell r="E2419" t="str">
            <v>MANTENIMIENTO EQUIPOS DE COMPUTO Y COMUNICACIONES</v>
          </cell>
        </row>
        <row r="2420">
          <cell r="D2420" t="str">
            <v>103030025</v>
          </cell>
          <cell r="E2420" t="str">
            <v>MANTENIMIENTO EQUIPOS DE COMPUTO Y COMUNICACIONES</v>
          </cell>
        </row>
        <row r="2421">
          <cell r="D2421" t="str">
            <v>103030025</v>
          </cell>
          <cell r="E2421" t="str">
            <v>MANTENIMIENTO EQUIPOS DE COMPUTO Y COMUNICACIONES</v>
          </cell>
        </row>
        <row r="2422">
          <cell r="D2422" t="str">
            <v>103030025</v>
          </cell>
          <cell r="E2422" t="str">
            <v>MANTENIMIENTO EQUIPOS DE COMPUTO Y COMUNICACIONES</v>
          </cell>
        </row>
        <row r="2423">
          <cell r="D2423" t="str">
            <v>103030017</v>
          </cell>
          <cell r="E2423" t="str">
            <v>SOPORTE Y MANTENIMIENTO TECNOLÓGICO</v>
          </cell>
        </row>
        <row r="2424">
          <cell r="D2424" t="str">
            <v>103030017</v>
          </cell>
          <cell r="E2424" t="str">
            <v>SOPORTE Y MANTENIMIENTO TECNOLÓGICO</v>
          </cell>
        </row>
        <row r="2425">
          <cell r="D2425" t="str">
            <v>103030017</v>
          </cell>
          <cell r="E2425" t="str">
            <v>SOPORTE Y MANTENIMIENTO TECNOLÓGICO</v>
          </cell>
        </row>
        <row r="2426">
          <cell r="D2426" t="str">
            <v>103030017</v>
          </cell>
          <cell r="E2426" t="str">
            <v>SOPORTE Y MANTENIMIENTO TECNOLÓGICO</v>
          </cell>
        </row>
        <row r="2427">
          <cell r="D2427" t="str">
            <v>103040018</v>
          </cell>
          <cell r="E2427" t="str">
            <v>SOPORTE Y MANTENIMIENTO TECNOLÓGICO</v>
          </cell>
        </row>
        <row r="2428">
          <cell r="D2428" t="str">
            <v>103050011</v>
          </cell>
          <cell r="E2428" t="str">
            <v>MANTENIMIENTO DE SERVIDORES</v>
          </cell>
        </row>
        <row r="2429">
          <cell r="D2429" t="str">
            <v>103050011</v>
          </cell>
          <cell r="E2429" t="str">
            <v>MANTENIMIENTO DE SERVIDORES</v>
          </cell>
        </row>
        <row r="2430">
          <cell r="D2430" t="str">
            <v>103050011</v>
          </cell>
          <cell r="E2430" t="str">
            <v>MANTENIMIENTO DE SERVIDORES</v>
          </cell>
        </row>
        <row r="2431">
          <cell r="D2431" t="str">
            <v>103060019</v>
          </cell>
          <cell r="E2431" t="str">
            <v>SOPORTE Y MANTENIMIENTO TECNOLÓGICO</v>
          </cell>
        </row>
        <row r="2432">
          <cell r="D2432" t="str">
            <v>103070824</v>
          </cell>
          <cell r="E2432" t="str">
            <v>SOPORTE Y MANTENIMIENTO DE INFRAESTRUCTURA TECNOLÓGICA</v>
          </cell>
        </row>
        <row r="2433">
          <cell r="D2433" t="str">
            <v>103070824</v>
          </cell>
          <cell r="E2433" t="str">
            <v>SOPORTE Y MANTENIMIENTO DE INFRAESTRUCTURA TECNOLÓGICA</v>
          </cell>
        </row>
        <row r="2434">
          <cell r="D2434">
            <v>141010012</v>
          </cell>
          <cell r="E2434" t="str">
            <v>SUPORTE TÉCNICO SISTEMAS NÃO VINCULADOS A ERP</v>
          </cell>
        </row>
        <row r="2435">
          <cell r="D2435" t="str">
            <v>141070805</v>
          </cell>
          <cell r="E2435" t="str">
            <v>SOPORTE Y MANTENIMIENTO DE SOLUCIONES NO VINCULADAS AL ERP</v>
          </cell>
        </row>
        <row r="2436">
          <cell r="D2436" t="str">
            <v>141070805</v>
          </cell>
          <cell r="E2436" t="str">
            <v>SOPORTE Y MANTENIMIENTO DE SOLUCIONES NO VINCULADAS AL ERP</v>
          </cell>
        </row>
        <row r="2437">
          <cell r="D2437" t="str">
            <v>141020002</v>
          </cell>
          <cell r="E2437" t="str">
            <v>SOPORTE Y MANTENIMIENTO DE SOLUCIONES NO VINCULADAS AL ERP</v>
          </cell>
        </row>
        <row r="2438">
          <cell r="D2438" t="str">
            <v>141030003</v>
          </cell>
          <cell r="E2438" t="str">
            <v>SOPORTE Y CAMBIOS MENORES EN APLICACIONES</v>
          </cell>
        </row>
        <row r="2439">
          <cell r="D2439" t="str">
            <v>141030003</v>
          </cell>
          <cell r="E2439" t="str">
            <v>SOPORTE Y CAMBIOS MENORES EN APLICACIONES</v>
          </cell>
        </row>
        <row r="2440">
          <cell r="D2440" t="str">
            <v>141030003</v>
          </cell>
          <cell r="E2440" t="str">
            <v>SOPORTE Y CAMBIOS MENORES EN APLICACIONES</v>
          </cell>
        </row>
        <row r="2441">
          <cell r="D2441" t="str">
            <v>141030003</v>
          </cell>
          <cell r="E2441" t="str">
            <v>SOPORTE Y CAMBIOS MENORES EN APLICACIONES</v>
          </cell>
        </row>
        <row r="2442">
          <cell r="D2442" t="str">
            <v>141030004</v>
          </cell>
          <cell r="E2442" t="str">
            <v>SERVICIOS DE ADMINISTRACIÓN,SOPORTE Y MANTENIMIENTO DE PLATAFORMA TECNOLOGICA INFORMATICA</v>
          </cell>
        </row>
        <row r="2443">
          <cell r="D2443" t="str">
            <v>141030004</v>
          </cell>
          <cell r="E2443" t="str">
            <v>SERVICIOS DE ADMINISTRACIÓN,SOPORTE Y MANTENIMIENTO DE PLATAFORMA TECNOLOGICA INFORMATICA</v>
          </cell>
        </row>
        <row r="2444">
          <cell r="D2444" t="str">
            <v>141030004</v>
          </cell>
          <cell r="E2444" t="str">
            <v>SERVICIOS DE ADMINISTRACIÓN,SOPORTE Y MANTENIMIENTO DE PLATAFORMA TECNOLOGICA INFORMATICA</v>
          </cell>
        </row>
        <row r="2445">
          <cell r="D2445" t="str">
            <v>141030004</v>
          </cell>
          <cell r="E2445" t="str">
            <v>SERVICIOS DE ADMINISTRACIÓN,SOPORTE Y MANTENIMIENTO DE PLATAFORMA TECNOLOGICA INFORMATICA</v>
          </cell>
        </row>
        <row r="2446">
          <cell r="D2446" t="str">
            <v>142010008</v>
          </cell>
          <cell r="E2446" t="str">
            <v>SUPORTE E MANUTENÇÃO ERP DO MESMO FABRICANTE</v>
          </cell>
        </row>
        <row r="2447">
          <cell r="D2447">
            <v>142020001</v>
          </cell>
          <cell r="E2447" t="str">
            <v>SOPORTE Y MANTENIMIENTO ERP Y SOLUCIONES VINCULADAS DEL MISMO FABRICANTE</v>
          </cell>
        </row>
        <row r="2448">
          <cell r="D2448">
            <v>142070806</v>
          </cell>
          <cell r="E2448" t="str">
            <v>GESTIÓN DE SOLUCIONES INFORMÁTICAS ERP</v>
          </cell>
        </row>
        <row r="2449">
          <cell r="D2449" t="str">
            <v>142070806</v>
          </cell>
          <cell r="E2449" t="str">
            <v>GESTIÓN DE SOLUCIONES INFORMÁTICAS ERP</v>
          </cell>
        </row>
        <row r="2450">
          <cell r="D2450">
            <v>142090002</v>
          </cell>
          <cell r="E2450" t="str">
            <v>SOPORTE Y MANTENIMIENTO ERP Y SOLUCIONES VINCULADAS DEL MISMO FABRICANTE</v>
          </cell>
        </row>
        <row r="2451">
          <cell r="D2451">
            <v>142060003</v>
          </cell>
          <cell r="E2451" t="str">
            <v>GESTIÓN DE SOLUCIONES INFORMÁTICAS SAP</v>
          </cell>
        </row>
        <row r="2452">
          <cell r="D2452">
            <v>142050004</v>
          </cell>
          <cell r="E2452" t="str">
            <v>MESA DE AYUDA</v>
          </cell>
        </row>
        <row r="2453">
          <cell r="D2453" t="str">
            <v>142050004</v>
          </cell>
          <cell r="E2453" t="str">
            <v>MESA DE AYUDA</v>
          </cell>
        </row>
        <row r="2454">
          <cell r="D2454" t="str">
            <v>142050004</v>
          </cell>
          <cell r="E2454" t="str">
            <v>MESA DE AYUDA</v>
          </cell>
        </row>
        <row r="2455">
          <cell r="D2455">
            <v>142050005</v>
          </cell>
          <cell r="E2455" t="str">
            <v>SOPORTE SAP</v>
          </cell>
        </row>
        <row r="2456">
          <cell r="D2456" t="str">
            <v>142050005</v>
          </cell>
          <cell r="E2456" t="str">
            <v>SOPORTE SAP</v>
          </cell>
        </row>
        <row r="2457">
          <cell r="D2457" t="str">
            <v>142050005</v>
          </cell>
          <cell r="E2457" t="str">
            <v>SOPORTE SAP</v>
          </cell>
        </row>
        <row r="2458">
          <cell r="D2458">
            <v>142110006</v>
          </cell>
          <cell r="E2458" t="str">
            <v>SOPORTE Y MANTENIMIENTO ERP Y SOLUCIONES VINCULADAS DEL MISMO FABRICANTE</v>
          </cell>
        </row>
        <row r="2459">
          <cell r="D2459">
            <v>142080007</v>
          </cell>
          <cell r="E2459" t="str">
            <v>SOPORTE Y MANTENIMIENTO ERP Y SOLUCIONES VINCULADAS DEL MISMO FABRICANTE</v>
          </cell>
        </row>
        <row r="2460">
          <cell r="D2460" t="str">
            <v>103080021</v>
          </cell>
          <cell r="E2460" t="str">
            <v>SOPORTE Y MANTENIMIENTO DE INFRAESTRUCTURA TECNOLÓGICA</v>
          </cell>
        </row>
        <row r="2461">
          <cell r="D2461" t="str">
            <v>141080005</v>
          </cell>
          <cell r="E2461" t="str">
            <v>SOPORTE Y MANTENIMIENTO DE SOLUCIONES NO VINCULADAS AL ERP</v>
          </cell>
        </row>
        <row r="2462">
          <cell r="D2462" t="str">
            <v>141110006</v>
          </cell>
          <cell r="E2462" t="str">
            <v>SOPORTE Y MANTENIMIENTO DE SOLUCIONES NO VINCULADAS AL ERP</v>
          </cell>
        </row>
        <row r="2463">
          <cell r="D2463">
            <v>141060007</v>
          </cell>
          <cell r="E2463" t="str">
            <v>GESTIÓN DE APLICACIONES Y SISTEMAS DE INFORMACIÓN</v>
          </cell>
        </row>
        <row r="2464">
          <cell r="D2464">
            <v>141050008</v>
          </cell>
          <cell r="E2464" t="str">
            <v>SOPORTE Y MANTENIMIENTO TECNOLÓGICO</v>
          </cell>
        </row>
        <row r="2465">
          <cell r="D2465" t="str">
            <v>141050008</v>
          </cell>
          <cell r="E2465" t="str">
            <v>SOPORTE Y MANTENIMIENTO TECNOLÓGICO</v>
          </cell>
        </row>
        <row r="2466">
          <cell r="D2466" t="str">
            <v>141050008</v>
          </cell>
          <cell r="E2466" t="str">
            <v>SOPORTE Y MANTENIMIENTO TECNOLÓGICO</v>
          </cell>
        </row>
        <row r="2467">
          <cell r="D2467">
            <v>141090009</v>
          </cell>
          <cell r="E2467" t="str">
            <v>MANTENIMIENTO DE SOFTWARE DE DESARROLLO</v>
          </cell>
        </row>
        <row r="2468">
          <cell r="D2468">
            <v>141090010</v>
          </cell>
          <cell r="E2468" t="str">
            <v>MANTENIMIENTO O SOPORTE DE SISTEMAS PATENTADOS O AUTORIZADOS</v>
          </cell>
        </row>
        <row r="2469">
          <cell r="D2469">
            <v>141090011</v>
          </cell>
          <cell r="E2469" t="str">
            <v>SOPORTE Y MANTENIMIENTO TECNOLÓGICO</v>
          </cell>
        </row>
        <row r="2470">
          <cell r="D2470" t="str">
            <v>103090026</v>
          </cell>
          <cell r="E2470" t="str">
            <v>IMPLEMENTACIÓN INFRAESTRUCTURA TECNOLÓGICA</v>
          </cell>
        </row>
        <row r="2471">
          <cell r="D2471" t="str">
            <v>103090027</v>
          </cell>
          <cell r="E2471" t="str">
            <v>MANTENIMIENTO Y SOPORTE DE HARDWARE DE COMPUTADOR</v>
          </cell>
        </row>
        <row r="2472">
          <cell r="D2472" t="str">
            <v>103110024</v>
          </cell>
          <cell r="E2472" t="str">
            <v>SOPORTE MANTENCIÓN SERVIDORES ESTACIONES DE TRABAJO</v>
          </cell>
        </row>
        <row r="2473">
          <cell r="D2473" t="str">
            <v>104010027</v>
          </cell>
          <cell r="E2473" t="str">
            <v>ESCRITORIO E PAPELARIA</v>
          </cell>
        </row>
        <row r="2474">
          <cell r="D2474" t="str">
            <v>104010032</v>
          </cell>
          <cell r="E2474" t="str">
            <v>CRÉDITO DE CARBONO</v>
          </cell>
        </row>
        <row r="2475">
          <cell r="D2475">
            <v>104010033</v>
          </cell>
          <cell r="E2475" t="str">
            <v>SERVIÇOS CLIMÁTICOS</v>
          </cell>
        </row>
        <row r="2476">
          <cell r="D2476" t="str">
            <v>104020002</v>
          </cell>
          <cell r="E2476" t="str">
            <v>SUMINISTROS GENERALES ADMINISTRATIVOS</v>
          </cell>
        </row>
        <row r="2477">
          <cell r="D2477" t="str">
            <v>104030007</v>
          </cell>
          <cell r="E2477" t="str">
            <v>OTROS SUMINISTROS GENERALES</v>
          </cell>
        </row>
        <row r="2478">
          <cell r="D2478" t="str">
            <v>104030007</v>
          </cell>
          <cell r="E2478" t="str">
            <v>OTROS SUMINISTROS GENERALES</v>
          </cell>
        </row>
        <row r="2479">
          <cell r="D2479" t="str">
            <v>104030007</v>
          </cell>
          <cell r="E2479" t="str">
            <v>OTROS SUMINISTROS GENERALES</v>
          </cell>
        </row>
        <row r="2480">
          <cell r="D2480" t="str">
            <v>104030007</v>
          </cell>
          <cell r="E2480" t="str">
            <v>OTROS SUMINISTROS GENERALES</v>
          </cell>
        </row>
        <row r="2481">
          <cell r="D2481" t="str">
            <v>104040015</v>
          </cell>
          <cell r="E2481" t="str">
            <v>SUMINISTROS GENERALES ADMINISTRATIVOS</v>
          </cell>
        </row>
        <row r="2482">
          <cell r="D2482" t="str">
            <v>104040025</v>
          </cell>
          <cell r="E2482" t="str">
            <v>PAPEL MEMBRETEADO</v>
          </cell>
        </row>
        <row r="2483">
          <cell r="D2483" t="str">
            <v>104040026</v>
          </cell>
          <cell r="E2483" t="str">
            <v>ÚTILES DE ESCRITORIO Y PAPELERÍA</v>
          </cell>
        </row>
        <row r="2484">
          <cell r="D2484" t="str">
            <v>104050023</v>
          </cell>
          <cell r="E2484" t="str">
            <v>ÚTILES DE OFICINA</v>
          </cell>
        </row>
        <row r="2485">
          <cell r="D2485" t="str">
            <v>104050023</v>
          </cell>
          <cell r="E2485" t="str">
            <v>ÚTILES DE OFICINA</v>
          </cell>
        </row>
        <row r="2486">
          <cell r="D2486" t="str">
            <v>104050023</v>
          </cell>
          <cell r="E2486" t="str">
            <v>ÚTILES DE OFICINA</v>
          </cell>
        </row>
        <row r="2487">
          <cell r="D2487" t="str">
            <v>104060020</v>
          </cell>
          <cell r="E2487" t="str">
            <v>ÚTILES DE ESCRITORIO Y PAPELERÍA</v>
          </cell>
        </row>
        <row r="2488">
          <cell r="D2488" t="str">
            <v>104073604</v>
          </cell>
          <cell r="E2488" t="str">
            <v>ELEMENTOS TEXTILES</v>
          </cell>
        </row>
        <row r="2489">
          <cell r="D2489" t="str">
            <v>104073604</v>
          </cell>
          <cell r="E2489" t="str">
            <v>ELEMENTOS TEXTILES</v>
          </cell>
        </row>
        <row r="2490">
          <cell r="D2490" t="str">
            <v>104073606</v>
          </cell>
          <cell r="E2490" t="str">
            <v>PAPELERÍA PREIMPRESA</v>
          </cell>
        </row>
        <row r="2491">
          <cell r="D2491" t="str">
            <v>104073606</v>
          </cell>
          <cell r="E2491" t="str">
            <v>PAPELERÍA PREIMPRESA</v>
          </cell>
        </row>
        <row r="2492">
          <cell r="D2492" t="str">
            <v>104073609</v>
          </cell>
          <cell r="E2492" t="str">
            <v>SUMINISTROS TELEFONÍA</v>
          </cell>
        </row>
        <row r="2493">
          <cell r="D2493" t="str">
            <v>104073609</v>
          </cell>
          <cell r="E2493" t="str">
            <v>SUMINISTROS TELEFONÍA</v>
          </cell>
        </row>
        <row r="2494">
          <cell r="D2494" t="str">
            <v>104073610</v>
          </cell>
          <cell r="E2494" t="str">
            <v>ÚTILES DE ESCRITORIO Y PAPELERÍA</v>
          </cell>
        </row>
        <row r="2495">
          <cell r="D2495" t="str">
            <v>104073610</v>
          </cell>
          <cell r="E2495" t="str">
            <v>ÚTILES DE ESCRITORIO Y PAPELERÍA</v>
          </cell>
        </row>
        <row r="2496">
          <cell r="D2496" t="str">
            <v>104073614</v>
          </cell>
          <cell r="E2496" t="str">
            <v>SUMINISTRO DE AGUA POTABLE PARA SEDES Y SUBESTACIONES</v>
          </cell>
        </row>
        <row r="2497">
          <cell r="D2497" t="str">
            <v>104073614</v>
          </cell>
          <cell r="E2497" t="str">
            <v>SUMINISTRO DE AGUA POTABLE PARA SEDES Y SUBESTACIONES</v>
          </cell>
        </row>
        <row r="2498">
          <cell r="D2498" t="str">
            <v>104073615</v>
          </cell>
          <cell r="E2498" t="str">
            <v xml:space="preserve">SUMINISTRO DE  BONOS DE CARBONO </v>
          </cell>
        </row>
        <row r="2499">
          <cell r="D2499" t="str">
            <v>104073615</v>
          </cell>
          <cell r="E2499" t="str">
            <v xml:space="preserve">SUMINISTRO DE  BONOS DE CARBONO </v>
          </cell>
        </row>
        <row r="2500">
          <cell r="D2500" t="str">
            <v>104073616</v>
          </cell>
          <cell r="E2500" t="str">
            <v>SUMINISTRO DE ENERGÍA NO REGULADA Y CONEXIÓN AL SISTEMA DE TRANSMISIÓN NACIONAL</v>
          </cell>
        </row>
        <row r="2501">
          <cell r="D2501" t="str">
            <v>104073616</v>
          </cell>
          <cell r="E2501" t="str">
            <v>SUMINISTRO DE ENERGÍA NO REGULADA Y CONEXIÓN AL SISTEMA DE TRANSMISIÓN NACIONAL</v>
          </cell>
        </row>
        <row r="2502">
          <cell r="D2502" t="str">
            <v>104080009</v>
          </cell>
          <cell r="E2502" t="str">
            <v>PAPELERIA</v>
          </cell>
        </row>
        <row r="2503">
          <cell r="D2503" t="str">
            <v>104090001</v>
          </cell>
          <cell r="E2503" t="str">
            <v>ABASTECIMIENTO DE AGUA</v>
          </cell>
        </row>
        <row r="2504">
          <cell r="D2504" t="str">
            <v>104090004</v>
          </cell>
          <cell r="E2504" t="str">
            <v>LIBROS DE REFERENCIA</v>
          </cell>
        </row>
        <row r="2505">
          <cell r="D2505" t="str">
            <v>104090008</v>
          </cell>
          <cell r="E2505" t="str">
            <v>PAPEL MEMBRETEADO</v>
          </cell>
        </row>
        <row r="2506">
          <cell r="D2506" t="str">
            <v>104090018</v>
          </cell>
          <cell r="E2506" t="str">
            <v>TARJETAS DE PRESENTACIÓN</v>
          </cell>
        </row>
        <row r="2507">
          <cell r="D2507" t="str">
            <v>104090022</v>
          </cell>
          <cell r="E2507" t="str">
            <v>UTILES DE OFICINA</v>
          </cell>
        </row>
        <row r="2508">
          <cell r="D2508" t="str">
            <v>104110028</v>
          </cell>
          <cell r="E2508" t="str">
            <v>ÚTILES DE OFICINA</v>
          </cell>
        </row>
        <row r="2509">
          <cell r="D2509" t="str">
            <v>104110029</v>
          </cell>
          <cell r="E2509" t="str">
            <v>MATERIALES DE OFICINA</v>
          </cell>
        </row>
        <row r="2510">
          <cell r="D2510" t="str">
            <v>104110030</v>
          </cell>
          <cell r="E2510" t="str">
            <v>AGUA Y GAS</v>
          </cell>
        </row>
        <row r="2511">
          <cell r="D2511" t="str">
            <v>104110031</v>
          </cell>
          <cell r="E2511" t="str">
            <v>OFCENTRAL OTROS GASTOS GENERALES</v>
          </cell>
        </row>
        <row r="2512">
          <cell r="D2512" t="str">
            <v>105010003</v>
          </cell>
          <cell r="E2512" t="str">
            <v>NORMAS TECNICAS</v>
          </cell>
        </row>
        <row r="2513">
          <cell r="D2513" t="str">
            <v>105010012</v>
          </cell>
          <cell r="E2513" t="str">
            <v>ASSINATURA DE REVISTA / JORNAIS / WEBSITE</v>
          </cell>
        </row>
        <row r="2514">
          <cell r="D2514" t="str">
            <v>105020011</v>
          </cell>
          <cell r="E2514" t="str">
            <v>SUSCRIPCIONES Y AFILIACIONES</v>
          </cell>
        </row>
        <row r="2515">
          <cell r="D2515" t="str">
            <v>105040008</v>
          </cell>
          <cell r="E2515" t="str">
            <v>SUSCRIPCIONES Y AFILIACIONES</v>
          </cell>
        </row>
        <row r="2516">
          <cell r="D2516" t="str">
            <v>105050007</v>
          </cell>
          <cell r="E2516" t="str">
            <v>SUSCRIPCIONES</v>
          </cell>
        </row>
        <row r="2517">
          <cell r="D2517" t="str">
            <v>105050007</v>
          </cell>
          <cell r="E2517" t="str">
            <v>SUSCRIPCIONES</v>
          </cell>
        </row>
        <row r="2518">
          <cell r="D2518" t="str">
            <v>105050007</v>
          </cell>
          <cell r="E2518" t="str">
            <v>SUSCRIPCIONES</v>
          </cell>
        </row>
        <row r="2519">
          <cell r="D2519" t="str">
            <v>105060009</v>
          </cell>
          <cell r="E2519" t="str">
            <v>SUSCRIPCIONES Y AFILIACIONES</v>
          </cell>
        </row>
        <row r="2520">
          <cell r="D2520" t="str">
            <v>105071919</v>
          </cell>
          <cell r="E2520" t="str">
            <v>SUSCRIPCIONES</v>
          </cell>
        </row>
        <row r="2521">
          <cell r="D2521" t="str">
            <v>105071919</v>
          </cell>
          <cell r="E2521" t="str">
            <v>SUSCRIPCIONES</v>
          </cell>
        </row>
        <row r="2522">
          <cell r="D2522" t="str">
            <v>105071921</v>
          </cell>
          <cell r="E2522" t="str">
            <v>TELEVISIÓN SATELITAL</v>
          </cell>
        </row>
        <row r="2523">
          <cell r="D2523" t="str">
            <v>105071921</v>
          </cell>
          <cell r="E2523" t="str">
            <v>TELEVISIÓN SATELITAL</v>
          </cell>
        </row>
        <row r="2524">
          <cell r="D2524" t="str">
            <v>105080005</v>
          </cell>
          <cell r="E2524" t="str">
            <v>SERVICIOS SUSCRIPCIONES Y PUBLICACIONES</v>
          </cell>
        </row>
        <row r="2525">
          <cell r="D2525" t="str">
            <v>106010001</v>
          </cell>
          <cell r="E2525" t="str">
            <v>LOCAÇÃO VEICULOS</v>
          </cell>
        </row>
        <row r="2526">
          <cell r="D2526" t="str">
            <v>106010004</v>
          </cell>
          <cell r="E2526" t="str">
            <v>SERVIÇOS TAXI</v>
          </cell>
        </row>
        <row r="2527">
          <cell r="D2527" t="str">
            <v>106010009</v>
          </cell>
          <cell r="E2527" t="str">
            <v>TRANSPORTE EMPREGADOS</v>
          </cell>
        </row>
        <row r="2528">
          <cell r="D2528" t="str">
            <v>106020011</v>
          </cell>
          <cell r="E2528" t="str">
            <v>TRANSPORTE DE PERSONAL</v>
          </cell>
        </row>
        <row r="2529">
          <cell r="D2529" t="str">
            <v>106030005</v>
          </cell>
          <cell r="E2529" t="str">
            <v>TRANSPORTE DE PERSONAL</v>
          </cell>
        </row>
        <row r="2530">
          <cell r="D2530" t="str">
            <v>106030005</v>
          </cell>
          <cell r="E2530" t="str">
            <v>TRANSPORTE DE PERSONAL</v>
          </cell>
        </row>
        <row r="2531">
          <cell r="D2531" t="str">
            <v>106030005</v>
          </cell>
          <cell r="E2531" t="str">
            <v>TRANSPORTE DE PERSONAL</v>
          </cell>
        </row>
        <row r="2532">
          <cell r="D2532" t="str">
            <v>106030005</v>
          </cell>
          <cell r="E2532" t="str">
            <v>TRANSPORTE DE PERSONAL</v>
          </cell>
        </row>
        <row r="2533">
          <cell r="D2533" t="str">
            <v>106040006</v>
          </cell>
          <cell r="E2533" t="str">
            <v>TRANSPORTE DE PERSONAL</v>
          </cell>
        </row>
        <row r="2534">
          <cell r="D2534" t="str">
            <v>106050007</v>
          </cell>
          <cell r="E2534" t="str">
            <v>TRANSPORTE DE PERSONAL</v>
          </cell>
        </row>
        <row r="2535">
          <cell r="D2535" t="str">
            <v>106050007</v>
          </cell>
          <cell r="E2535" t="str">
            <v>TRANSPORTE DE PERSONAL</v>
          </cell>
        </row>
        <row r="2536">
          <cell r="D2536" t="str">
            <v>106050007</v>
          </cell>
          <cell r="E2536" t="str">
            <v>TRANSPORTE DE PERSONAL</v>
          </cell>
        </row>
        <row r="2537">
          <cell r="D2537" t="str">
            <v>106060012</v>
          </cell>
          <cell r="E2537" t="str">
            <v>TRANSPORTE TERRESTRE AUTOMOTOR ESPECIAL</v>
          </cell>
        </row>
        <row r="2538">
          <cell r="D2538" t="str">
            <v>106073904</v>
          </cell>
          <cell r="E2538" t="str">
            <v>TRANSPORTE TERRESTRE AUTOMOTOR ESPECIAL</v>
          </cell>
        </row>
        <row r="2539">
          <cell r="D2539" t="str">
            <v>106073904</v>
          </cell>
          <cell r="E2539" t="str">
            <v>TRANSPORTE TERRESTRE AUTOMOTOR ESPECIAL</v>
          </cell>
        </row>
        <row r="2540">
          <cell r="D2540" t="str">
            <v>106073906</v>
          </cell>
          <cell r="E2540" t="str">
            <v>TRANSPORTE TERRESTRE MASIVO DE PERSONAL</v>
          </cell>
        </row>
        <row r="2541">
          <cell r="D2541" t="str">
            <v>106073906</v>
          </cell>
          <cell r="E2541" t="str">
            <v>TRANSPORTE TERRESTRE MASIVO DE PERSONAL</v>
          </cell>
        </row>
        <row r="2542">
          <cell r="D2542" t="str">
            <v>106073908</v>
          </cell>
          <cell r="E2542" t="str">
            <v>TRANSPORTE TERRESTRE AUTOMOTOR INDIVIDUAL DE PASAJEROS EN VEHÍCULOS TAXI</v>
          </cell>
        </row>
        <row r="2543">
          <cell r="D2543" t="str">
            <v>106073908</v>
          </cell>
          <cell r="E2543" t="str">
            <v>TRANSPORTE TERRESTRE AUTOMOTOR INDIVIDUAL DE PASAJEROS EN VEHÍCULOS TAXI</v>
          </cell>
        </row>
        <row r="2544">
          <cell r="D2544" t="str">
            <v>106080008</v>
          </cell>
          <cell r="E2544" t="str">
            <v>TRANSPORTE DE PERSONAL</v>
          </cell>
        </row>
        <row r="2545">
          <cell r="D2545" t="str">
            <v>106090002</v>
          </cell>
          <cell r="E2545" t="str">
            <v>SERVICIOS DE BUSES CONTRATADOS</v>
          </cell>
        </row>
        <row r="2546">
          <cell r="D2546" t="str">
            <v>106090003</v>
          </cell>
          <cell r="E2546" t="str">
            <v>SERVICIOS DE TAXI</v>
          </cell>
        </row>
        <row r="2547">
          <cell r="D2547" t="str">
            <v>106090010</v>
          </cell>
          <cell r="E2547" t="str">
            <v>TRANSPORTE ESPECÍFICO DE PERSONAL XM</v>
          </cell>
        </row>
        <row r="2548">
          <cell r="D2548" t="str">
            <v>107010001</v>
          </cell>
          <cell r="E2548" t="str">
            <v>INSPEÇÃO AEREA DE LT's e FAIXA</v>
          </cell>
        </row>
        <row r="2549">
          <cell r="D2549" t="str">
            <v>107020004</v>
          </cell>
          <cell r="E2549" t="str">
            <v>TRANSPORTE HELICOPORTADO</v>
          </cell>
        </row>
        <row r="2550">
          <cell r="D2550" t="str">
            <v>107040005</v>
          </cell>
          <cell r="E2550" t="str">
            <v>TRANSPORTE HELICOPORTADO</v>
          </cell>
        </row>
        <row r="2551">
          <cell r="D2551" t="str">
            <v>107040009</v>
          </cell>
          <cell r="E2551" t="str">
            <v>INSPECCIÓN HELICOPORTADA DE LÍNEAS DE TRANSMISIÓN</v>
          </cell>
        </row>
        <row r="2552">
          <cell r="D2552" t="str">
            <v>107060006</v>
          </cell>
          <cell r="E2552" t="str">
            <v>TRANSPORTE HELICOPORTADO</v>
          </cell>
        </row>
        <row r="2553">
          <cell r="D2553" t="str">
            <v>107072701</v>
          </cell>
          <cell r="E2553" t="str">
            <v>INSPECCIÓN HELICOPORTADA DE LÍNEAS DE TRANSMISIÓN O MEDIANTE OTRAS TECNOLOGÍAS</v>
          </cell>
        </row>
        <row r="2554">
          <cell r="D2554" t="str">
            <v>107072701</v>
          </cell>
          <cell r="E2554" t="str">
            <v>INSPECCIÓN HELICOPORTADA DE LÍNEAS DE TRANSMISIÓN O MEDIANTE OTRAS TECNOLOGÍAS</v>
          </cell>
        </row>
        <row r="2555">
          <cell r="D2555" t="str">
            <v>107073905</v>
          </cell>
          <cell r="E2555" t="str">
            <v>TRANSPORTE HELICOPORTADO</v>
          </cell>
        </row>
        <row r="2556">
          <cell r="D2556" t="str">
            <v>107073905</v>
          </cell>
          <cell r="E2556" t="str">
            <v>TRANSPORTE HELICOPORTADO</v>
          </cell>
        </row>
        <row r="2557">
          <cell r="D2557" t="str">
            <v>107080007</v>
          </cell>
          <cell r="E2557" t="str">
            <v>TRANSPORTE HELICOPORTADO</v>
          </cell>
        </row>
        <row r="2558">
          <cell r="D2558" t="str">
            <v>108020003</v>
          </cell>
          <cell r="E2558" t="str">
            <v>TRANSPORTE INTERNACIONAL DE CARGA</v>
          </cell>
        </row>
        <row r="2559">
          <cell r="D2559" t="str">
            <v>108030001</v>
          </cell>
          <cell r="E2559" t="str">
            <v>TRANSPORTE INTERNACIONAL DE CARGA</v>
          </cell>
        </row>
        <row r="2560">
          <cell r="D2560" t="str">
            <v>108030001</v>
          </cell>
          <cell r="E2560" t="str">
            <v>TRANSPORTE INTERNACIONAL DE CARGA</v>
          </cell>
        </row>
        <row r="2561">
          <cell r="D2561" t="str">
            <v>108030001</v>
          </cell>
          <cell r="E2561" t="str">
            <v>TRANSPORTE INTERNACIONAL DE CARGA</v>
          </cell>
        </row>
        <row r="2562">
          <cell r="D2562" t="str">
            <v>108030001</v>
          </cell>
          <cell r="E2562" t="str">
            <v>TRANSPORTE INTERNACIONAL DE CARGA</v>
          </cell>
        </row>
        <row r="2563">
          <cell r="D2563" t="str">
            <v>108040002</v>
          </cell>
          <cell r="E2563" t="str">
            <v>TRANSPORTE INTERNACIONAL DE CARGA</v>
          </cell>
        </row>
        <row r="2564">
          <cell r="D2564" t="str">
            <v>108060004</v>
          </cell>
          <cell r="E2564" t="str">
            <v>TRANSPORTE INTERNACIONAL DE CARGA</v>
          </cell>
        </row>
        <row r="2565">
          <cell r="D2565" t="str">
            <v>109010001</v>
          </cell>
          <cell r="E2565" t="str">
            <v>FROTA VEICULOS ESPECIAIS</v>
          </cell>
        </row>
        <row r="2566">
          <cell r="D2566" t="str">
            <v>109010002</v>
          </cell>
          <cell r="E2566" t="str">
            <v>FROTA VEICULOS TRAÇADOS</v>
          </cell>
        </row>
        <row r="2567">
          <cell r="D2567" t="str">
            <v>109010010</v>
          </cell>
          <cell r="E2567" t="str">
            <v>TRANSPORTE ESPECIAL EQUIPAMENTOS</v>
          </cell>
        </row>
        <row r="2568">
          <cell r="D2568">
            <v>109010018</v>
          </cell>
          <cell r="E2568" t="str">
            <v>FRETE</v>
          </cell>
        </row>
        <row r="2569">
          <cell r="D2569" t="str">
            <v>109010017</v>
          </cell>
          <cell r="E2569" t="str">
            <v>AQUISIÇÃO DE VEÍCULOS</v>
          </cell>
        </row>
        <row r="2570">
          <cell r="D2570" t="str">
            <v>109020011</v>
          </cell>
          <cell r="E2570" t="str">
            <v>TRANSPORTE NACIONAL DE CARGA</v>
          </cell>
        </row>
        <row r="2571">
          <cell r="D2571" t="str">
            <v>109040013</v>
          </cell>
          <cell r="E2571" t="str">
            <v>TRANSPORTE NACIONAL DE CARGA</v>
          </cell>
        </row>
        <row r="2572">
          <cell r="D2572" t="str">
            <v>109050005</v>
          </cell>
          <cell r="E2572" t="str">
            <v>TRANSPORTE DE CARGA</v>
          </cell>
        </row>
        <row r="2573">
          <cell r="D2573" t="str">
            <v>109050005</v>
          </cell>
          <cell r="E2573" t="str">
            <v>TRANSPORTE DE CARGA</v>
          </cell>
        </row>
        <row r="2574">
          <cell r="D2574" t="str">
            <v>109050005</v>
          </cell>
          <cell r="E2574" t="str">
            <v>TRANSPORTE DE CARGA</v>
          </cell>
        </row>
        <row r="2575">
          <cell r="D2575" t="str">
            <v>109050016</v>
          </cell>
          <cell r="E2575" t="str">
            <v>TRANSPORTE PESADO</v>
          </cell>
        </row>
        <row r="2576">
          <cell r="D2576" t="str">
            <v>109050016</v>
          </cell>
          <cell r="E2576" t="str">
            <v>TRANSPORTE PESADO</v>
          </cell>
        </row>
        <row r="2577">
          <cell r="D2577" t="str">
            <v>109050016</v>
          </cell>
          <cell r="E2577" t="str">
            <v>TRANSPORTE PESADO</v>
          </cell>
        </row>
        <row r="2578">
          <cell r="D2578" t="str">
            <v>109060007</v>
          </cell>
          <cell r="E2578" t="str">
            <v>TRANSPORTE DE CARGA EXTRADIMENSIONADA O EXTRAPESADA</v>
          </cell>
        </row>
        <row r="2579">
          <cell r="D2579" t="str">
            <v>109060014</v>
          </cell>
          <cell r="E2579" t="str">
            <v>TRANSPORTE NACIONAL DE CARGA</v>
          </cell>
        </row>
        <row r="2580">
          <cell r="D2580" t="str">
            <v>109073901</v>
          </cell>
          <cell r="E2580" t="str">
            <v>TRANSPORTE DE CARGA EXTRADIMENSIONADA O EXTRAPESADA</v>
          </cell>
        </row>
        <row r="2581">
          <cell r="D2581" t="str">
            <v>109073901</v>
          </cell>
          <cell r="E2581" t="str">
            <v>TRANSPORTE DE CARGA EXTRADIMENSIONADA O EXTRAPESADA</v>
          </cell>
        </row>
        <row r="2582">
          <cell r="D2582" t="str">
            <v>109073902</v>
          </cell>
          <cell r="E2582" t="str">
            <v>TRANSPORTE NACIONAL DE CARGA</v>
          </cell>
        </row>
        <row r="2583">
          <cell r="D2583" t="str">
            <v>109073902</v>
          </cell>
          <cell r="E2583" t="str">
            <v>TRANSPORTE NACIONAL DE CARGA</v>
          </cell>
        </row>
        <row r="2584">
          <cell r="D2584" t="str">
            <v>109080003</v>
          </cell>
          <cell r="E2584" t="str">
            <v>MANIPULACION DE EQUIPOS (CARGUE / DESCARGUE)</v>
          </cell>
        </row>
        <row r="2585">
          <cell r="D2585" t="str">
            <v>109080004</v>
          </cell>
          <cell r="E2585" t="str">
            <v>MOVIMIENTO TRANSFORMADORES DE POTENCIA</v>
          </cell>
        </row>
        <row r="2586">
          <cell r="D2586" t="str">
            <v>109080009</v>
          </cell>
          <cell r="E2586" t="str">
            <v>TRANSPORTE DE MATERIALES</v>
          </cell>
        </row>
        <row r="2587">
          <cell r="D2587" t="str">
            <v>110010011</v>
          </cell>
          <cell r="E2587" t="str">
            <v>SERVIÇOS SEGURANÇA EMPRESARIAL</v>
          </cell>
        </row>
        <row r="2588">
          <cell r="D2588" t="str">
            <v>110010023</v>
          </cell>
          <cell r="E2588" t="str">
            <v>SERVIÇOS DE VIGILANCIA E CONTROLE</v>
          </cell>
        </row>
        <row r="2589">
          <cell r="D2589" t="str">
            <v>110020001</v>
          </cell>
          <cell r="E2589" t="str">
            <v>VIGILANCIA</v>
          </cell>
        </row>
        <row r="2590">
          <cell r="D2590" t="str">
            <v>110030018</v>
          </cell>
          <cell r="E2590" t="str">
            <v>VIGILANCIA</v>
          </cell>
        </row>
        <row r="2591">
          <cell r="D2591" t="str">
            <v>110030018</v>
          </cell>
          <cell r="E2591" t="str">
            <v>VIGILANCIA</v>
          </cell>
        </row>
        <row r="2592">
          <cell r="D2592" t="str">
            <v>110030018</v>
          </cell>
          <cell r="E2592" t="str">
            <v>VIGILANCIA</v>
          </cell>
        </row>
        <row r="2593">
          <cell r="D2593" t="str">
            <v>110030018</v>
          </cell>
          <cell r="E2593" t="str">
            <v>VIGILANCIA</v>
          </cell>
        </row>
        <row r="2594">
          <cell r="D2594" t="str">
            <v>110040019</v>
          </cell>
          <cell r="E2594" t="str">
            <v>VIGILANCIA</v>
          </cell>
        </row>
        <row r="2595">
          <cell r="D2595" t="str">
            <v>110050020</v>
          </cell>
          <cell r="E2595" t="str">
            <v>VIGILANCIA</v>
          </cell>
        </row>
        <row r="2596">
          <cell r="D2596" t="str">
            <v>110050020</v>
          </cell>
          <cell r="E2596" t="str">
            <v>VIGILANCIA</v>
          </cell>
        </row>
        <row r="2597">
          <cell r="D2597" t="str">
            <v>110050020</v>
          </cell>
          <cell r="E2597" t="str">
            <v>VIGILANCIA</v>
          </cell>
        </row>
        <row r="2598">
          <cell r="D2598" t="str">
            <v>110074001</v>
          </cell>
          <cell r="E2598" t="str">
            <v>ALQUILER DE EQUIPOS PARA CIRCUITOS CERRADOS DE TELEVISIÓN</v>
          </cell>
        </row>
        <row r="2599">
          <cell r="D2599" t="str">
            <v>110074001</v>
          </cell>
          <cell r="E2599" t="str">
            <v>ALQUILER DE EQUIPOS PARA CIRCUITOS CERRADOS DE TELEVISIÓN</v>
          </cell>
        </row>
        <row r="2600">
          <cell r="D2600" t="str">
            <v>110074002</v>
          </cell>
          <cell r="E2600" t="str">
            <v>MANTENIMIENTO DE CIRCUITOS CERRADOS DE TELEVISIÓN</v>
          </cell>
        </row>
        <row r="2601">
          <cell r="D2601" t="str">
            <v>110074002</v>
          </cell>
          <cell r="E2601" t="str">
            <v>MANTENIMIENTO DE CIRCUITOS CERRADOS DE TELEVISIÓN</v>
          </cell>
        </row>
        <row r="2602">
          <cell r="D2602" t="str">
            <v>110074003</v>
          </cell>
          <cell r="E2602" t="str">
            <v>MONITOREO DE SISTEMAS DE ALARMA</v>
          </cell>
        </row>
        <row r="2603">
          <cell r="D2603" t="str">
            <v>110074003</v>
          </cell>
          <cell r="E2603" t="str">
            <v>MONITOREO DE SISTEMAS DE ALARMA</v>
          </cell>
        </row>
        <row r="2604">
          <cell r="D2604" t="str">
            <v>110074004</v>
          </cell>
          <cell r="E2604" t="str">
            <v>SERVICIO DE VIGILANCIA Y SEGURIDAD</v>
          </cell>
        </row>
        <row r="2605">
          <cell r="D2605" t="str">
            <v>110074004</v>
          </cell>
          <cell r="E2605" t="str">
            <v>SERVICIO DE VIGILANCIA Y SEGURIDAD</v>
          </cell>
        </row>
        <row r="2606">
          <cell r="D2606" t="str">
            <v>110074005</v>
          </cell>
          <cell r="E2606" t="str">
            <v>SUMINISTRO DE SISTEMAS DE ALARMA</v>
          </cell>
        </row>
        <row r="2607">
          <cell r="D2607" t="str">
            <v>110074005</v>
          </cell>
          <cell r="E2607" t="str">
            <v>SUMINISTRO DE SISTEMAS DE ALARMA</v>
          </cell>
        </row>
        <row r="2608">
          <cell r="D2608" t="str">
            <v>110074006</v>
          </cell>
          <cell r="E2608" t="str">
            <v>SUMINISTRO DE SISTEMAS DE CIRCUITOS CERRADOS DE TELEVISIÓN</v>
          </cell>
        </row>
        <row r="2609">
          <cell r="D2609" t="str">
            <v>110074006</v>
          </cell>
          <cell r="E2609" t="str">
            <v>SUMINISTRO DE SISTEMAS DE CIRCUITOS CERRADOS DE TELEVISIÓN</v>
          </cell>
        </row>
        <row r="2610">
          <cell r="D2610" t="str">
            <v>110074007</v>
          </cell>
          <cell r="E2610" t="str">
            <v>SUMINISTRO DE SISTEMAS DE CONTROL DE ACCESO</v>
          </cell>
        </row>
        <row r="2611">
          <cell r="D2611" t="str">
            <v>110074007</v>
          </cell>
          <cell r="E2611" t="str">
            <v>SUMINISTRO DE SISTEMAS DE CONTROL DE ACCESO</v>
          </cell>
        </row>
        <row r="2612">
          <cell r="D2612" t="str">
            <v>110074008</v>
          </cell>
          <cell r="E2612" t="str">
            <v>SISTEMA INTEGRAL DE SEGURIDAD ELECTRÓNICA PERIMETRAL</v>
          </cell>
        </row>
        <row r="2613">
          <cell r="D2613" t="str">
            <v>110074008</v>
          </cell>
          <cell r="E2613" t="str">
            <v>SISTEMA INTEGRAL DE SEGURIDAD ELECTRÓNICA PERIMETRAL</v>
          </cell>
        </row>
        <row r="2614">
          <cell r="D2614" t="str">
            <v>110080007</v>
          </cell>
          <cell r="E2614" t="str">
            <v>SEGURIDAD Y VIGILANCIA</v>
          </cell>
        </row>
        <row r="2615">
          <cell r="D2615" t="str">
            <v>110090010</v>
          </cell>
          <cell r="E2615" t="str">
            <v>SERVICIOS DE GUARDAS DE SEGURIDAD</v>
          </cell>
        </row>
        <row r="2616">
          <cell r="D2616">
            <v>110110021</v>
          </cell>
          <cell r="E2616" t="str">
            <v>SERVICIOS VIGILANCIA GUARDIAS</v>
          </cell>
        </row>
        <row r="2617">
          <cell r="D2617">
            <v>110110022</v>
          </cell>
          <cell r="E2617" t="str">
            <v>OFCENTRAL GASTO VIGILANCIA SEGURIDAD RECEPCIÓN</v>
          </cell>
        </row>
        <row r="2618">
          <cell r="D2618" t="str">
            <v>111071301</v>
          </cell>
          <cell r="E2618" t="str">
            <v>CONSTRUCCIÓN DE OBRAS CIVILES MAYORES DE INFRAESTRUCTURA</v>
          </cell>
        </row>
        <row r="2619">
          <cell r="D2619" t="str">
            <v>111071301</v>
          </cell>
          <cell r="E2619" t="str">
            <v>CONSTRUCCIÓN DE OBRAS CIVILES MAYORES DE INFRAESTRUCTURA</v>
          </cell>
        </row>
        <row r="2620">
          <cell r="D2620" t="str">
            <v>111071305</v>
          </cell>
          <cell r="E2620" t="str">
            <v>INTERVENTORÍA O CONTROL DE OBRAS CIVILES</v>
          </cell>
        </row>
        <row r="2621">
          <cell r="D2621" t="str">
            <v>111071305</v>
          </cell>
          <cell r="E2621" t="str">
            <v>INTERVENTORÍA O CONTROL DE OBRAS CIVILES</v>
          </cell>
        </row>
        <row r="2622">
          <cell r="D2622" t="str">
            <v>112020006</v>
          </cell>
          <cell r="E2622" t="str">
            <v>INTEGRACIÓN DE PROYECTOS</v>
          </cell>
        </row>
        <row r="2623">
          <cell r="D2623" t="str">
            <v>112040011</v>
          </cell>
          <cell r="E2623" t="str">
            <v>INTEGRACIÓN DE PROYECTOS</v>
          </cell>
        </row>
        <row r="2624">
          <cell r="D2624" t="str">
            <v>112050005</v>
          </cell>
          <cell r="E2624" t="str">
            <v>GERENCIAMIENTO CONSTRUCCIÓN</v>
          </cell>
        </row>
        <row r="2625">
          <cell r="D2625" t="str">
            <v>112050005</v>
          </cell>
          <cell r="E2625" t="str">
            <v>GERENCIAMIENTO CONSTRUCCIÓN</v>
          </cell>
        </row>
        <row r="2626">
          <cell r="D2626" t="str">
            <v>112050005</v>
          </cell>
          <cell r="E2626" t="str">
            <v>GERENCIAMIENTO CONSTRUCCIÓN</v>
          </cell>
        </row>
        <row r="2627">
          <cell r="D2627" t="str">
            <v>112070323</v>
          </cell>
          <cell r="E2627" t="str">
            <v>SUMINISTRO DE BIENES, OBRAS CIVILES Y PRESTACIÓN DE SERVICIOS PARA PROYECTOS DE LÍNEAS DE TRANSMISIÓN</v>
          </cell>
        </row>
        <row r="2628">
          <cell r="D2628" t="str">
            <v>112070323</v>
          </cell>
          <cell r="E2628" t="str">
            <v>SUMINISTRO DE BIENES, OBRAS CIVILES Y PRESTACIÓN DE SERVICIOS PARA PROYECTOS DE LÍNEAS DE TRANSMISIÓN</v>
          </cell>
        </row>
        <row r="2629">
          <cell r="D2629" t="str">
            <v>112010001</v>
          </cell>
          <cell r="E2629" t="str">
            <v>TURN-KEY LINHAS DE TRANSMISSÃO</v>
          </cell>
        </row>
        <row r="2630">
          <cell r="D2630" t="str">
            <v>112060013</v>
          </cell>
          <cell r="E2630" t="str">
            <v>SUMINISTRO DE BIENES, OBRAS CIVILES Y PRESTACIÓN DE SERVICIOS PARA PROYECTOS DE CONSTRUCCIÓN, RENOVACIÓN Y AMPLIACIÓN DE  SUBESTACIONES</v>
          </cell>
        </row>
        <row r="2631">
          <cell r="D2631" t="str">
            <v>112060014</v>
          </cell>
          <cell r="E2631" t="str">
            <v>SUMINISTRO DE BIENES, OBRAS CIVILES Y PRESTACIÓN DE SERVICIOS PARA PROYECTOS DE LÍNEAS DE TRANSMISIÓN</v>
          </cell>
        </row>
        <row r="2632">
          <cell r="D2632" t="str">
            <v>112060015</v>
          </cell>
          <cell r="E2632" t="str">
            <v xml:space="preserve">SUMINISTRO DE BIENES, OBRAS CIVILES Y PRESTACIÓN DE SERVICIOS DE EQUIPOS SECUNDARIOS DE SUBESTACIONES </v>
          </cell>
        </row>
        <row r="2633">
          <cell r="D2633" t="str">
            <v>112090004</v>
          </cell>
          <cell r="E2633" t="str">
            <v>EVALUACIÓN ECONÓMICA O FINANCIERA DE PROYECTOS</v>
          </cell>
        </row>
        <row r="2634">
          <cell r="D2634" t="str">
            <v>112090010</v>
          </cell>
          <cell r="E2634" t="str">
            <v>GESTIÓN DE CONSTRUCCIÓN DE EDIFICIOS</v>
          </cell>
        </row>
        <row r="2635">
          <cell r="D2635" t="str">
            <v>112090012</v>
          </cell>
          <cell r="E2635" t="str">
            <v>PLANIFICACIÓN O ADMINISTRACIÓN DE PROYECTOS</v>
          </cell>
        </row>
        <row r="2636">
          <cell r="D2636">
            <v>113020001</v>
          </cell>
          <cell r="E2636" t="str">
            <v>ACCESORIOS PARA LÍNEAS DE TRANSMISIÓN</v>
          </cell>
        </row>
        <row r="2637">
          <cell r="D2637" t="str">
            <v>113060002</v>
          </cell>
          <cell r="E2637" t="str">
            <v>BALIZA DE SEÑALIZACIÓN DE CABLES CONDUCTORES</v>
          </cell>
        </row>
        <row r="2638">
          <cell r="D2638" t="str">
            <v>113060005</v>
          </cell>
          <cell r="E2638" t="str">
            <v>DESVIADOR DE VUELO</v>
          </cell>
        </row>
        <row r="2639">
          <cell r="D2639" t="str">
            <v>113060010</v>
          </cell>
          <cell r="E2639" t="str">
            <v>PLACAS METÁLICAS DE SEÑALIZACIÓN AÉREA Y TERRESTRE</v>
          </cell>
        </row>
        <row r="2640">
          <cell r="D2640" t="str">
            <v>113060013</v>
          </cell>
          <cell r="E2640" t="str">
            <v>PLACAS POLIMÉRICAS DE SEÑALIZACIÓN AÉREA Y TERRESTRE</v>
          </cell>
        </row>
        <row r="2641">
          <cell r="D2641" t="str">
            <v>113060020</v>
          </cell>
          <cell r="E2641" t="str">
            <v>PUESTA A TIERRA</v>
          </cell>
        </row>
        <row r="2642">
          <cell r="D2642" t="str">
            <v>113073723</v>
          </cell>
          <cell r="E2642" t="str">
            <v>ACCESORIOS PARA LÍNEAS DE TRANSMISIÓN</v>
          </cell>
        </row>
        <row r="2643">
          <cell r="D2643" t="str">
            <v>113073723</v>
          </cell>
          <cell r="E2643" t="str">
            <v>ACCESORIOS PARA LÍNEAS DE TRANSMISIÓN</v>
          </cell>
        </row>
        <row r="2644">
          <cell r="D2644" t="str">
            <v>113080015</v>
          </cell>
          <cell r="E2644" t="str">
            <v>BALIZA DE SEÑALIZACIÓN DE CABLES CONDUCTORES</v>
          </cell>
        </row>
        <row r="2645">
          <cell r="D2645" t="str">
            <v>113080016</v>
          </cell>
          <cell r="E2645" t="str">
            <v>DESVIADOR DE VUELO</v>
          </cell>
        </row>
        <row r="2646">
          <cell r="D2646" t="str">
            <v>113080017</v>
          </cell>
          <cell r="E2646" t="str">
            <v>FARO ESTROBOSCÓPICO</v>
          </cell>
        </row>
        <row r="2647">
          <cell r="D2647" t="str">
            <v>113080018</v>
          </cell>
          <cell r="E2647" t="str">
            <v>PLACAS METÁLICAS DE SEÑALIZACIÓN AÉREA Y TERRESTRE</v>
          </cell>
        </row>
        <row r="2648">
          <cell r="D2648" t="str">
            <v>113080019</v>
          </cell>
          <cell r="E2648" t="str">
            <v>PLACAS POLIMÉRICAS DE SEÑALIZACIÓN AÉREA Y TERRESTRE</v>
          </cell>
        </row>
        <row r="2649">
          <cell r="D2649" t="str">
            <v>114010006</v>
          </cell>
          <cell r="E2649" t="str">
            <v>CONECTORES ALTA TENSÃO</v>
          </cell>
        </row>
        <row r="2650">
          <cell r="D2650" t="str">
            <v>114020001</v>
          </cell>
          <cell r="E2650" t="str">
            <v>CONECTORES</v>
          </cell>
        </row>
        <row r="2651">
          <cell r="D2651" t="str">
            <v>114060002</v>
          </cell>
          <cell r="E2651" t="str">
            <v>CONECTORES PARA SUBESTACIONES DESDE 220 KV HASTA 500 KV</v>
          </cell>
        </row>
        <row r="2652">
          <cell r="D2652" t="str">
            <v>114060004</v>
          </cell>
          <cell r="E2652" t="str">
            <v>CONECTORES PARA SUBESTACIONES DESDE 34.5 KV HASTA 138 KV</v>
          </cell>
        </row>
        <row r="2653">
          <cell r="D2653" t="str">
            <v>114073116</v>
          </cell>
          <cell r="E2653" t="str">
            <v>CONECTORES PARA SUBESTACIONES</v>
          </cell>
        </row>
        <row r="2654">
          <cell r="D2654" t="str">
            <v>114073116</v>
          </cell>
          <cell r="E2654" t="str">
            <v>CONECTORES PARA SUBESTACIONES</v>
          </cell>
        </row>
        <row r="2655">
          <cell r="D2655" t="str">
            <v>114080005</v>
          </cell>
          <cell r="E2655" t="str">
            <v>CONECTORES Y TERMINALES</v>
          </cell>
        </row>
        <row r="2656">
          <cell r="D2656" t="str">
            <v>115010005</v>
          </cell>
          <cell r="E2656" t="str">
            <v>ISOLADORES DISTRIBUIÇÃO ATE 34,5KV</v>
          </cell>
        </row>
        <row r="2657">
          <cell r="D2657" t="str">
            <v>115020001</v>
          </cell>
          <cell r="E2657" t="str">
            <v>AISLADORES TIPO POSTE</v>
          </cell>
        </row>
        <row r="2658">
          <cell r="D2658" t="str">
            <v>115050006</v>
          </cell>
          <cell r="E2658" t="str">
            <v>AISLADORES DE SOPORTE TIPO POSTE DESDE 13.2 KV HASTA 138 KV</v>
          </cell>
        </row>
        <row r="2659">
          <cell r="D2659" t="str">
            <v>115050006</v>
          </cell>
          <cell r="E2659" t="str">
            <v>AISLADORES DE SOPORTE TIPO POSTE DESDE 13.2 KV HASTA 138 KV</v>
          </cell>
        </row>
        <row r="2660">
          <cell r="D2660" t="str">
            <v>115050006</v>
          </cell>
          <cell r="E2660" t="str">
            <v>AISLADORES DE SOPORTE TIPO POSTE DESDE 13.2 KV HASTA 138 KV</v>
          </cell>
        </row>
        <row r="2661">
          <cell r="D2661" t="str">
            <v>115050007</v>
          </cell>
          <cell r="E2661" t="str">
            <v>AISLADORES DE SOPORTE TIPO POSTE DESDE 220 KV HASTA 500 KV</v>
          </cell>
        </row>
        <row r="2662">
          <cell r="D2662" t="str">
            <v>115050007</v>
          </cell>
          <cell r="E2662" t="str">
            <v>AISLADORES DE SOPORTE TIPO POSTE DESDE 220 KV HASTA 500 KV</v>
          </cell>
        </row>
        <row r="2663">
          <cell r="D2663" t="str">
            <v>115050007</v>
          </cell>
          <cell r="E2663" t="str">
            <v>AISLADORES DE SOPORTE TIPO POSTE DESDE 220 KV HASTA 500 KV</v>
          </cell>
        </row>
        <row r="2664">
          <cell r="D2664" t="str">
            <v>115060002</v>
          </cell>
          <cell r="E2664" t="str">
            <v>AISLADORES DE SOPORTE TIPO POSTE DESDE 13.2 KV HASTA 138 KV</v>
          </cell>
        </row>
        <row r="2665">
          <cell r="D2665" t="str">
            <v>115060004</v>
          </cell>
          <cell r="E2665" t="str">
            <v>AISLADORES DE SOPORTE TIPO POSTE DESDE 220 KV HASTA 500 KV</v>
          </cell>
        </row>
        <row r="2666">
          <cell r="D2666" t="str">
            <v>116030001</v>
          </cell>
          <cell r="E2666" t="str">
            <v>CONSTRUCCION DE REDES DE FIBRA ÓPTICA</v>
          </cell>
        </row>
        <row r="2667">
          <cell r="D2667" t="str">
            <v>116030001</v>
          </cell>
          <cell r="E2667" t="str">
            <v>CONSTRUCCION DE REDES DE FIBRA ÓPTICA</v>
          </cell>
        </row>
        <row r="2668">
          <cell r="D2668" t="str">
            <v>116030001</v>
          </cell>
          <cell r="E2668" t="str">
            <v>CONSTRUCCION DE REDES DE FIBRA ÓPTICA</v>
          </cell>
        </row>
        <row r="2669">
          <cell r="D2669" t="str">
            <v>116030001</v>
          </cell>
          <cell r="E2669" t="str">
            <v>CONSTRUCCION DE REDES DE FIBRA ÓPTICA</v>
          </cell>
        </row>
        <row r="2670">
          <cell r="D2670" t="str">
            <v>117050001</v>
          </cell>
          <cell r="E2670" t="str">
            <v xml:space="preserve">VEHÍCULOS   </v>
          </cell>
        </row>
        <row r="2671">
          <cell r="D2671" t="str">
            <v>117050004</v>
          </cell>
          <cell r="E2671" t="str">
            <v>SUBASTA VENTA DE ACTIVOS</v>
          </cell>
        </row>
        <row r="2672">
          <cell r="D2672" t="str">
            <v>117050004</v>
          </cell>
          <cell r="E2672" t="str">
            <v>SUBASTA VENTA DE ACTIVOS</v>
          </cell>
        </row>
        <row r="2673">
          <cell r="D2673" t="str">
            <v>117050004</v>
          </cell>
          <cell r="E2673" t="str">
            <v>SUBASTA VENTA DE ACTIVOS</v>
          </cell>
        </row>
        <row r="2674">
          <cell r="D2674" t="str">
            <v>117070002</v>
          </cell>
          <cell r="E2674" t="str">
            <v>SUBASTA VENTA DE ACTIVOS</v>
          </cell>
        </row>
        <row r="2675">
          <cell r="D2675" t="str">
            <v>117070002</v>
          </cell>
          <cell r="E2675" t="str">
            <v>SUBASTA VENTA DE ACTIVOS</v>
          </cell>
        </row>
        <row r="2676">
          <cell r="D2676" t="str">
            <v>117110003</v>
          </cell>
          <cell r="E2676" t="str">
            <v>SUBASTA VENTA DE ACTIVOS</v>
          </cell>
        </row>
        <row r="2677">
          <cell r="D2677">
            <v>118110001</v>
          </cell>
          <cell r="E2677" t="str">
            <v>SERVICIO TRANSPORTE DE DINERO</v>
          </cell>
        </row>
        <row r="2678">
          <cell r="D2678">
            <v>118110002</v>
          </cell>
          <cell r="E2678" t="str">
            <v>SERVICIOS DE PEAJISTAS</v>
          </cell>
        </row>
        <row r="2679">
          <cell r="D2679" t="str">
            <v>119110001</v>
          </cell>
          <cell r="E2679" t="str">
            <v>SERVICIO DE PESAJE</v>
          </cell>
        </row>
        <row r="2680">
          <cell r="D2680" t="str">
            <v>119110002</v>
          </cell>
          <cell r="E2680" t="str">
            <v>SERVICIO CONTEO DE TRÁFICO</v>
          </cell>
        </row>
        <row r="2681">
          <cell r="D2681" t="str">
            <v>120110001</v>
          </cell>
          <cell r="E2681" t="str">
            <v>REPUESTOS E INSUMOS EQUIPOS</v>
          </cell>
        </row>
        <row r="2682">
          <cell r="D2682" t="str">
            <v>120110002</v>
          </cell>
          <cell r="E2682" t="str">
            <v>COMPRA TARJETA SIN CONTACTO</v>
          </cell>
        </row>
        <row r="2683">
          <cell r="D2683" t="str">
            <v>120110003</v>
          </cell>
          <cell r="E2683" t="str">
            <v>COMPRA TAG</v>
          </cell>
        </row>
        <row r="2684">
          <cell r="D2684" t="str">
            <v>120110004</v>
          </cell>
          <cell r="E2684" t="str">
            <v>MANTENCIÓN EQUIPOS</v>
          </cell>
        </row>
        <row r="2685">
          <cell r="D2685" t="str">
            <v>120110005</v>
          </cell>
          <cell r="E2685" t="str">
            <v>SUBCONTRATO M&amp;R DE SISTEMAS DE PEAJES (MANUAL)</v>
          </cell>
        </row>
        <row r="2686">
          <cell r="D2686" t="str">
            <v>120110006</v>
          </cell>
          <cell r="E2686" t="str">
            <v>SUBCONTRATO M&amp;R DE SISTEMAS DE PEAJES (ELECTR.)</v>
          </cell>
        </row>
        <row r="2687">
          <cell r="D2687" t="str">
            <v>120110007</v>
          </cell>
          <cell r="E2687" t="str">
            <v>SUBCONTRATO M&amp;R DE SISTEMAS DE PEAJES (MIXTAS)</v>
          </cell>
        </row>
        <row r="2688">
          <cell r="D2688" t="str">
            <v>120110008</v>
          </cell>
          <cell r="E2688" t="str">
            <v>RENOVACIÓN TECNOLÓGICA</v>
          </cell>
        </row>
        <row r="2689">
          <cell r="D2689" t="str">
            <v>120110009</v>
          </cell>
          <cell r="E2689" t="str">
            <v>VÍAS RECAMBIO MAYOR SISTEMAS DE PEAJE MANUAL</v>
          </cell>
        </row>
        <row r="2690">
          <cell r="D2690" t="str">
            <v>120110010</v>
          </cell>
          <cell r="E2690" t="str">
            <v>VÍAS RECAMBIOMAYOR SISTEMAS DE TELEPEAJE</v>
          </cell>
        </row>
        <row r="2691">
          <cell r="D2691" t="str">
            <v>120110011</v>
          </cell>
          <cell r="E2691" t="str">
            <v>Q RECAMBIO MAYOR SERVIDORES SISTEMAS DE PEAJE</v>
          </cell>
        </row>
        <row r="2692">
          <cell r="D2692" t="str">
            <v>120110012</v>
          </cell>
          <cell r="E2692" t="str">
            <v>GL ACTUALIZACIÓN SW SISTEMAS DE COBRO</v>
          </cell>
        </row>
        <row r="2693">
          <cell r="D2693" t="str">
            <v>120110013</v>
          </cell>
          <cell r="E2693" t="str">
            <v>M&amp;R DE POSTES SOS</v>
          </cell>
        </row>
        <row r="2694">
          <cell r="D2694" t="str">
            <v>120110014</v>
          </cell>
          <cell r="E2694" t="str">
            <v>INSUMOS MANTENCIÓN &amp; REPARACIÓN DE POSTES SOS</v>
          </cell>
        </row>
        <row r="2695">
          <cell r="D2695" t="str">
            <v>120110015</v>
          </cell>
          <cell r="E2695" t="str">
            <v>M&amp;R DE PANELES DE MENSAJERÍA VARIABLE</v>
          </cell>
        </row>
        <row r="2696">
          <cell r="D2696" t="str">
            <v>120110016</v>
          </cell>
          <cell r="E2696" t="str">
            <v>Q RECAMBIO MAYOR PANELES DE MENSAJVARIAB</v>
          </cell>
        </row>
        <row r="2697">
          <cell r="D2697" t="str">
            <v>120110017</v>
          </cell>
          <cell r="E2697" t="str">
            <v>M&amp;R. DE SISTEMAS DE SISTEMAS PMV</v>
          </cell>
        </row>
        <row r="2698">
          <cell r="D2698" t="str">
            <v>120110018</v>
          </cell>
          <cell r="E2698" t="str">
            <v>M&amp;R DE SISTEMAS DE CCTV</v>
          </cell>
        </row>
        <row r="2699">
          <cell r="D2699" t="str">
            <v>121110001</v>
          </cell>
          <cell r="E2699" t="str">
            <v>M&amp;R DE SISTEMAS DE VENTILADORES</v>
          </cell>
        </row>
        <row r="2700">
          <cell r="D2700" t="str">
            <v>121110002</v>
          </cell>
          <cell r="E2700" t="str">
            <v>M&amp;R DE SISTEMAS DE EQUIPOS ELÉCTRICOS</v>
          </cell>
        </row>
        <row r="2701">
          <cell r="D2701" t="str">
            <v>121110003</v>
          </cell>
          <cell r="E2701" t="str">
            <v>M&amp;R DE SISTEMAS DE EQUIPOS CONTROL</v>
          </cell>
        </row>
        <row r="2702">
          <cell r="D2702" t="str">
            <v>121110004</v>
          </cell>
          <cell r="E2702" t="str">
            <v>M&amp;R DE EQUIPOS DE EMERGENCIA</v>
          </cell>
        </row>
        <row r="2703">
          <cell r="D2703" t="str">
            <v>121110005</v>
          </cell>
          <cell r="E2703" t="str">
            <v>Q RECAMBIOMAYOR SERVIDORES SISTEMASTÚNEL</v>
          </cell>
        </row>
        <row r="2704">
          <cell r="D2704" t="str">
            <v>121110006</v>
          </cell>
          <cell r="E2704" t="str">
            <v>Q RECAMBIO MAYOR GENERPLAZAS PEAJE/TÚNEL</v>
          </cell>
        </row>
        <row r="2705">
          <cell r="D2705" t="str">
            <v>121110007</v>
          </cell>
          <cell r="E2705" t="str">
            <v>GL ACTUALIZACIÓN SW SISTEMA CONTROL TÚNEL</v>
          </cell>
        </row>
        <row r="2706">
          <cell r="D2706" t="str">
            <v>121110008</v>
          </cell>
          <cell r="E2706" t="str">
            <v>Q RECAMBIO MAYOR VENTILADORES TÚNEL</v>
          </cell>
        </row>
        <row r="2707">
          <cell r="D2707" t="str">
            <v>121110009</v>
          </cell>
          <cell r="E2707" t="str">
            <v>Q RECAMBIOMAYOR EQUIPOS DE CONTROL E INFORMTÚNEL</v>
          </cell>
        </row>
        <row r="2708">
          <cell r="D2708" t="str">
            <v>121110010</v>
          </cell>
          <cell r="E2708" t="str">
            <v>Q RECAMBIOMAYOR SISTEMASILUMINACIÓNTÚNEL</v>
          </cell>
        </row>
        <row r="2709">
          <cell r="D2709" t="str">
            <v>121110011</v>
          </cell>
          <cell r="E2709" t="str">
            <v>Q RECAMBIOMAYORTABLELÉCTRICOSTÚNEL(CTM'S</v>
          </cell>
        </row>
        <row r="2710">
          <cell r="D2710" t="str">
            <v>121110012</v>
          </cell>
          <cell r="E2710" t="str">
            <v>Q RECAMBIO MAYOR EQUIPOS ELÉCTRICOS TÚNEL</v>
          </cell>
        </row>
        <row r="2711">
          <cell r="D2711" t="str">
            <v>122110001</v>
          </cell>
          <cell r="E2711" t="str">
            <v>1MT2 RECAPADO SOBRE HORMIGÓN</v>
          </cell>
        </row>
        <row r="2712">
          <cell r="D2712" t="str">
            <v>122110002</v>
          </cell>
          <cell r="E2712" t="str">
            <v>1MT3 MEZCLA ASFALTO CALIENTE RODADURA(RECAPADO</v>
          </cell>
        </row>
        <row r="2713">
          <cell r="D2713" t="str">
            <v>122110003</v>
          </cell>
          <cell r="E2713" t="str">
            <v>1MT2 FRESADO Y RECAPADO CARPETA ASFÁLTICA(5CM)</v>
          </cell>
        </row>
        <row r="2714">
          <cell r="D2714" t="str">
            <v>122110004</v>
          </cell>
          <cell r="E2714" t="str">
            <v>1MT2 FRESADO Y RECAPADO CARPETA ASFÁLTICA(5CM)</v>
          </cell>
        </row>
        <row r="2715">
          <cell r="D2715" t="str">
            <v>122110005</v>
          </cell>
          <cell r="E2715" t="str">
            <v>1MT2 FRESADO Y RECAPADO CARPETA ASFÁLTICA(6A15CM)</v>
          </cell>
        </row>
        <row r="2716">
          <cell r="D2716" t="str">
            <v>122110006</v>
          </cell>
          <cell r="E2716" t="str">
            <v>1MT2 FRESADO Y RECAPADO CARPETA ASFÁLTICA(16A24CM</v>
          </cell>
        </row>
        <row r="2717">
          <cell r="D2717" t="str">
            <v>122110007</v>
          </cell>
          <cell r="E2717" t="str">
            <v>MT2 MICROAGLOMERADO EN CALIENTE 2,5CM</v>
          </cell>
        </row>
        <row r="2718">
          <cell r="D2718" t="str">
            <v>122110008</v>
          </cell>
          <cell r="E2718" t="str">
            <v>MT2 MICROAGLOMERADO EN CALIENTE 2CM</v>
          </cell>
        </row>
        <row r="2719">
          <cell r="D2719" t="str">
            <v>122110009</v>
          </cell>
          <cell r="E2719" t="str">
            <v>MT2 MICROAGLOMERADO EN CALIENTE 3CM</v>
          </cell>
        </row>
        <row r="2720">
          <cell r="D2720" t="str">
            <v>122110010</v>
          </cell>
          <cell r="E2720" t="str">
            <v>MT2 MICROAGLOMERADO EN CALIENTE 5CM</v>
          </cell>
        </row>
        <row r="2721">
          <cell r="D2721" t="str">
            <v>122110011</v>
          </cell>
          <cell r="E2721" t="str">
            <v>MT2 MICROAGLOMERADO FRÍO</v>
          </cell>
        </row>
        <row r="2722">
          <cell r="D2722" t="str">
            <v>122110012</v>
          </cell>
          <cell r="E2722" t="str">
            <v>1MT2 MICROAGLOMERADO FRÍO(C/MICROFRESADO</v>
          </cell>
        </row>
        <row r="2723">
          <cell r="D2723" t="str">
            <v>122110013</v>
          </cell>
          <cell r="E2723" t="str">
            <v>MT2 CEPILLADO EN ASFALTO</v>
          </cell>
        </row>
        <row r="2724">
          <cell r="D2724" t="str">
            <v>122110014</v>
          </cell>
          <cell r="E2724" t="str">
            <v>MT2 TEXTURADO</v>
          </cell>
        </row>
        <row r="2725">
          <cell r="D2725" t="str">
            <v>122110015</v>
          </cell>
          <cell r="E2725" t="str">
            <v>1MT2 REPOSICIÓN REPARACIÓN MAYOR DE CARPETA RODADO</v>
          </cell>
        </row>
        <row r="2726">
          <cell r="D2726" t="str">
            <v>122110016</v>
          </cell>
          <cell r="E2726" t="str">
            <v>MT3 BACHEO ASFALTO C/MEZCLA ASFALTO CALIENTE</v>
          </cell>
        </row>
        <row r="2727">
          <cell r="D2727" t="str">
            <v>122110017</v>
          </cell>
          <cell r="E2727" t="str">
            <v>MT2 SUMINISTRO Y COLOCACIÓN DE GEOGRILLA</v>
          </cell>
        </row>
        <row r="2728">
          <cell r="D2728" t="str">
            <v>122110018</v>
          </cell>
          <cell r="E2728" t="str">
            <v>MT3 SUM/COLOCACIÓN MEZCLA ASFÁLTICA CALIENTE RODAD</v>
          </cell>
        </row>
        <row r="2729">
          <cell r="D2729" t="str">
            <v>122110019</v>
          </cell>
          <cell r="E2729" t="str">
            <v>MT3 SUM/COLOCACIÓN MEZCLA ASFÁLTICA CALIENTE BINDER</v>
          </cell>
        </row>
        <row r="2730">
          <cell r="D2730" t="str">
            <v>122110020</v>
          </cell>
          <cell r="E2730" t="str">
            <v>MT3 SUM/COLOCACIÓN BASE ASFALTO GRADUACIÓN ABIERTA</v>
          </cell>
        </row>
        <row r="2731">
          <cell r="D2731" t="str">
            <v>122110021</v>
          </cell>
          <cell r="E2731" t="str">
            <v>MT3 FRESADO Y MICROFRESADO EN CARPETA ASFÁLTICA</v>
          </cell>
        </row>
        <row r="2732">
          <cell r="D2732" t="str">
            <v>122110022</v>
          </cell>
          <cell r="E2732" t="str">
            <v>MT2 MICROAGLOMERADO EN CALIENTE 3 CM</v>
          </cell>
        </row>
        <row r="2733">
          <cell r="D2733" t="str">
            <v>122110023</v>
          </cell>
          <cell r="E2733" t="str">
            <v>MT3 FRESADO</v>
          </cell>
        </row>
        <row r="2734">
          <cell r="D2734" t="str">
            <v>122110024</v>
          </cell>
          <cell r="E2734" t="str">
            <v>MT2 EJECUCIÓN TRATAMIENTO SIMPLE BERMAS</v>
          </cell>
        </row>
        <row r="2735">
          <cell r="D2735" t="str">
            <v>122110025</v>
          </cell>
          <cell r="E2735" t="str">
            <v>MT2 CONSTRUCCIÓN Y/O REPARACIÓN BERMA ASFÁLTICA CALIENTE</v>
          </cell>
        </row>
        <row r="2736">
          <cell r="D2736" t="str">
            <v>122110026</v>
          </cell>
          <cell r="E2736" t="str">
            <v>MT2 DESCENSO CALZADA - BERMAS</v>
          </cell>
        </row>
        <row r="2737">
          <cell r="D2737" t="str">
            <v>122110027</v>
          </cell>
          <cell r="E2737" t="str">
            <v>1MT2 DESCALCE EXTERNO DE BERMAS</v>
          </cell>
        </row>
        <row r="2738">
          <cell r="D2738" t="str">
            <v>122110028</v>
          </cell>
          <cell r="E2738" t="str">
            <v>MT2 REJUVENECIMIENTO DE BERMAS CON LECHADA ASFÁLTICA</v>
          </cell>
        </row>
        <row r="2739">
          <cell r="D2739" t="str">
            <v>122110029</v>
          </cell>
          <cell r="E2739" t="str">
            <v>MT2 LECHADA ASFÁLTICA EN CALLES SERVICIO</v>
          </cell>
        </row>
        <row r="2740">
          <cell r="D2740" t="str">
            <v>122110030</v>
          </cell>
          <cell r="E2740" t="str">
            <v>MT2 CONFECCIÓN DOB.TRAT.SUP.CS GRANULARES O BERMA</v>
          </cell>
        </row>
        <row r="2741">
          <cell r="D2741">
            <v>123110001</v>
          </cell>
          <cell r="E2741" t="str">
            <v>1MT2 CEPILLADO LOCAL (ESCALONAMIENTO)</v>
          </cell>
        </row>
        <row r="2742">
          <cell r="D2742" t="str">
            <v>123110002</v>
          </cell>
          <cell r="E2742" t="str">
            <v>MT2 CEPILLADO EN HORMIGÓN</v>
          </cell>
        </row>
        <row r="2743">
          <cell r="D2743" t="str">
            <v>123110003</v>
          </cell>
          <cell r="E2743" t="str">
            <v>MT2 REEMPLAZO DE LOSAS DE HORMIGÓN</v>
          </cell>
        </row>
        <row r="2744">
          <cell r="D2744" t="str">
            <v>123110004</v>
          </cell>
          <cell r="E2744" t="str">
            <v>Q SUM E INSTALACIÓN BARRAS DE TRASPASO DE CARGA</v>
          </cell>
        </row>
        <row r="2745">
          <cell r="D2745" t="str">
            <v>123110005</v>
          </cell>
          <cell r="E2745" t="str">
            <v>MT2 REPARACIÓN DE ESPESOR PARCIAL</v>
          </cell>
        </row>
        <row r="2746">
          <cell r="D2746" t="str">
            <v>123110006</v>
          </cell>
          <cell r="E2746" t="str">
            <v>MT2 ESTABILIZACIÓN LOSAS VÍA INYECCIÓN</v>
          </cell>
        </row>
        <row r="2747">
          <cell r="D2747" t="str">
            <v>124110001</v>
          </cell>
          <cell r="E2747" t="str">
            <v>MT3 RECONFORMACIÓN CALLES SERVICIO GRANULARES</v>
          </cell>
        </row>
        <row r="2748">
          <cell r="D2748" t="str">
            <v>124110002</v>
          </cell>
          <cell r="E2748" t="str">
            <v>MT3 REPERFILADO C/COMPACTACIÓN DE C.S.GRANULARES</v>
          </cell>
        </row>
        <row r="2749">
          <cell r="D2749" t="str">
            <v>124110003</v>
          </cell>
          <cell r="E2749" t="str">
            <v>MT2 REPERFILADO C/RECEBO DE C.S.GRANULARES</v>
          </cell>
        </row>
        <row r="2750">
          <cell r="D2750" t="str">
            <v>124110004</v>
          </cell>
          <cell r="E2750" t="str">
            <v>MT2 REPERFILADO CON COMPACTACIÓN</v>
          </cell>
        </row>
        <row r="2751">
          <cell r="D2751" t="str">
            <v>124110005</v>
          </cell>
          <cell r="E2751" t="str">
            <v>MT2 REPERFILADO CON RECEBO Y COMPACTACIÓN</v>
          </cell>
        </row>
        <row r="2752">
          <cell r="D2752" t="str">
            <v>125110001</v>
          </cell>
          <cell r="E2752" t="str">
            <v>MT2 PINTURA DE VIGAS METÁLICAS</v>
          </cell>
        </row>
        <row r="2753">
          <cell r="D2753" t="str">
            <v>125110002</v>
          </cell>
          <cell r="E2753" t="str">
            <v>ML CAMBIO  JUNTAS  EXPANSIÓNELASTOMÉRICA</v>
          </cell>
        </row>
        <row r="2754">
          <cell r="D2754" t="str">
            <v>125110003</v>
          </cell>
          <cell r="E2754" t="str">
            <v>ML CAMBIO  JUNTAS  EXPANSIÓN. ESPECIALES</v>
          </cell>
        </row>
        <row r="2755">
          <cell r="D2755" t="str">
            <v>125110004</v>
          </cell>
          <cell r="E2755" t="str">
            <v>ML CONFECCIÓN Y REPARACIÓN MAYOR BARBACANAS</v>
          </cell>
        </row>
        <row r="2756">
          <cell r="D2756" t="str">
            <v>125110005</v>
          </cell>
          <cell r="E2756" t="str">
            <v>MT2 IMPERMEABILIZACIÓN DE TABLEROS</v>
          </cell>
        </row>
        <row r="2757">
          <cell r="D2757" t="str">
            <v>125110006</v>
          </cell>
          <cell r="E2757" t="str">
            <v>ML INYECCIÓN DE GRIETAS</v>
          </cell>
        </row>
        <row r="2758">
          <cell r="D2758" t="str">
            <v>125110007</v>
          </cell>
          <cell r="E2758" t="str">
            <v>MT2 REPARACIÓN MAYOR PUENTES Y ESTRUCTURAS(HORMIGÓN)</v>
          </cell>
        </row>
        <row r="2759">
          <cell r="D2759" t="str">
            <v>125110008</v>
          </cell>
          <cell r="E2759" t="str">
            <v>LIMPIEZA MAYOR DE CAUCES (M3)</v>
          </cell>
        </row>
        <row r="2760">
          <cell r="D2760" t="str">
            <v>125110009</v>
          </cell>
          <cell r="E2760" t="str">
            <v>H/MÁQUINA LIMPIEZA MAYOR DE CAUCES(HORAS MÁQUINA</v>
          </cell>
        </row>
        <row r="2761">
          <cell r="D2761" t="str">
            <v>125110010</v>
          </cell>
          <cell r="E2761" t="str">
            <v>ML CONSTRUCCIÓN DE DEFENSAS FLUVIALES</v>
          </cell>
        </row>
        <row r="2762">
          <cell r="D2762" t="str">
            <v>125110011</v>
          </cell>
          <cell r="E2762" t="str">
            <v>MT2 REPARACIÓN MENORES PUENTES Y ESTRUCTURAS. (HORMIGÓN.)</v>
          </cell>
        </row>
        <row r="2763">
          <cell r="D2763" t="str">
            <v>125110012</v>
          </cell>
          <cell r="E2763" t="str">
            <v>ML INYECCIÓN GRIETAS EN TABLEROS Y OTROS</v>
          </cell>
        </row>
        <row r="2764">
          <cell r="D2764" t="str">
            <v>125110013</v>
          </cell>
          <cell r="E2764" t="str">
            <v>ML REPARACIÓN MENOR BARANDAS PUENTES (+ PINTURA)</v>
          </cell>
        </row>
        <row r="2765">
          <cell r="D2765" t="str">
            <v>125110014</v>
          </cell>
          <cell r="E2765" t="str">
            <v>ML REPARACIÓN MENOR BARANDAS PASARELAS (+ PINTURA.)</v>
          </cell>
        </row>
        <row r="2766">
          <cell r="D2766" t="str">
            <v>125110015</v>
          </cell>
          <cell r="E2766" t="str">
            <v>ML PINTURA DE BARANDAS DE PUENTES</v>
          </cell>
        </row>
        <row r="2767">
          <cell r="D2767" t="str">
            <v>125110016</v>
          </cell>
          <cell r="E2767" t="str">
            <v>ML PINTURA DE BARANDAS DE PASARELAS</v>
          </cell>
        </row>
        <row r="2768">
          <cell r="D2768" t="str">
            <v>125110017</v>
          </cell>
          <cell r="E2768" t="str">
            <v>ML REPARACIÓN JUNTAS EXPANSIÓN ELASTOMÉRICAS</v>
          </cell>
        </row>
        <row r="2769">
          <cell r="D2769" t="str">
            <v>125110018</v>
          </cell>
          <cell r="E2769" t="str">
            <v>ML REPARACIÓN JUNTAS EXPANSIÓN. ESPECIAL</v>
          </cell>
        </row>
        <row r="2770">
          <cell r="D2770" t="str">
            <v>125110019</v>
          </cell>
          <cell r="E2770" t="str">
            <v>ML REPARACIÓN DE CANTONERAS METÁLICAS</v>
          </cell>
        </row>
        <row r="2771">
          <cell r="D2771" t="str">
            <v>125110020</v>
          </cell>
          <cell r="E2771" t="str">
            <v>Q LIMPIEZA DE BARBACANAS DE PUENTES</v>
          </cell>
        </row>
        <row r="2772">
          <cell r="D2772" t="str">
            <v>126110001</v>
          </cell>
          <cell r="E2772" t="str">
            <v>ML DRENES LONGITUDINALES (DENCRET)</v>
          </cell>
        </row>
        <row r="2773">
          <cell r="D2773" t="str">
            <v>126110002</v>
          </cell>
          <cell r="E2773" t="str">
            <v>ML DRENES LONGITUDINALES (GRAVA)</v>
          </cell>
        </row>
        <row r="2774">
          <cell r="D2774" t="str">
            <v>126110003</v>
          </cell>
          <cell r="E2774" t="str">
            <v>MT3 SUBDRENES HASTA 1 M</v>
          </cell>
        </row>
        <row r="2775">
          <cell r="D2775" t="str">
            <v>126110004</v>
          </cell>
          <cell r="E2775" t="str">
            <v>MT3 SUBDRENES MÁS DE 1 M</v>
          </cell>
        </row>
        <row r="2776">
          <cell r="D2776" t="str">
            <v>127110001</v>
          </cell>
          <cell r="E2776" t="str">
            <v>MT3 CONTENCIÓN DE GAVIONES</v>
          </cell>
        </row>
        <row r="2777">
          <cell r="D2777" t="str">
            <v>127110002</v>
          </cell>
          <cell r="E2777" t="str">
            <v>MT3 REPERFILADO MAYOR DE TALUD</v>
          </cell>
        </row>
        <row r="2778">
          <cell r="D2778" t="str">
            <v>127110003</v>
          </cell>
          <cell r="E2778" t="str">
            <v>ML CONTENCIÓN DE EMPALIZADAS</v>
          </cell>
        </row>
        <row r="2779">
          <cell r="D2779" t="str">
            <v>127110004</v>
          </cell>
          <cell r="E2779" t="str">
            <v>MT3 RETIRO MATERIAL DESPRENDIDO TALUD</v>
          </cell>
        </row>
        <row r="2780">
          <cell r="D2780" t="str">
            <v>127110005</v>
          </cell>
          <cell r="E2780" t="str">
            <v>MT3 RECONFORMACIÓN DE TALUDES EN CORTES</v>
          </cell>
        </row>
        <row r="2781">
          <cell r="D2781" t="str">
            <v>127110006</v>
          </cell>
          <cell r="E2781" t="str">
            <v>MT2 CONTENCIÓN TALUDES LOCALIZADAS (MALLA)</v>
          </cell>
        </row>
        <row r="2782">
          <cell r="D2782" t="str">
            <v>128110001</v>
          </cell>
          <cell r="E2782" t="str">
            <v>SELLO DE JUNTAS Y GRIETAS PAVIMENTOS HORMIGÓN(ML)</v>
          </cell>
        </row>
        <row r="2783">
          <cell r="D2783" t="str">
            <v>128110002</v>
          </cell>
          <cell r="E2783" t="str">
            <v>SELLO DE JUNTAS Y GRIETAS PAVIMENTOS ASFALTO(ML)</v>
          </cell>
        </row>
        <row r="2784">
          <cell r="D2784" t="str">
            <v>128110003</v>
          </cell>
          <cell r="E2784" t="str">
            <v>ML SELLO DE GRIETAS PAVIMENTO ASFÁLTICO</v>
          </cell>
        </row>
        <row r="2785">
          <cell r="D2785" t="str">
            <v>128110004</v>
          </cell>
          <cell r="E2785" t="str">
            <v>ML SELLO JUNTURAS Y GRIETAS PAVIMENTOS. HORMIGÓN</v>
          </cell>
        </row>
        <row r="2786">
          <cell r="D2786" t="str">
            <v>129110001</v>
          </cell>
          <cell r="E2786" t="str">
            <v>MT2 RECAMBIO MAYOR DE SEÑALÉTICA</v>
          </cell>
        </row>
        <row r="2787">
          <cell r="D2787" t="str">
            <v>129110002</v>
          </cell>
          <cell r="E2787" t="str">
            <v>MT2 COLOCACIÓN SEÑALES (&gt; 1 M2 S/POSTE)</v>
          </cell>
        </row>
        <row r="2788">
          <cell r="D2788" t="str">
            <v>129110003</v>
          </cell>
          <cell r="E2788" t="str">
            <v>MT2 REMOCIÓN. Y RECOLOCACIÓN. SEÑAL (HASTA 1 M2 C/POSTE)</v>
          </cell>
        </row>
        <row r="2789">
          <cell r="D2789" t="str">
            <v>129110004</v>
          </cell>
          <cell r="E2789" t="str">
            <v>MT2 REMOCIÓN. Y RECOLOCACIÓN. SEÑAL (&gt; 1 M2 C/POSTE)</v>
          </cell>
        </row>
        <row r="2790">
          <cell r="D2790" t="str">
            <v>129110005</v>
          </cell>
          <cell r="E2790" t="str">
            <v>MT2 COLOCACIÓN SEÑALES (HASTA 1M2 S/POSTE)</v>
          </cell>
        </row>
        <row r="2791">
          <cell r="D2791" t="str">
            <v>129110006</v>
          </cell>
          <cell r="E2791" t="str">
            <v>MT2 REMOCIÓN. Y RECOLOCACIÓN. SEÑAL PÓRTICO O BANDEROLA</v>
          </cell>
        </row>
        <row r="2792">
          <cell r="D2792" t="str">
            <v>129110007</v>
          </cell>
          <cell r="E2792" t="str">
            <v>Q REMOCIÓN. Y RECOLOCACIÓN. PÓRTICO O BANDEROLA</v>
          </cell>
        </row>
        <row r="2793">
          <cell r="D2793" t="str">
            <v>129110008</v>
          </cell>
          <cell r="E2793" t="str">
            <v>Q AMORTIGUADORES DE IMPACTO</v>
          </cell>
        </row>
        <row r="2794">
          <cell r="D2794" t="str">
            <v>129110009</v>
          </cell>
          <cell r="E2794" t="str">
            <v>ML DEMARCACIÓN. PAVIMENTO LÍNEA CONTINUA (20 CM)</v>
          </cell>
        </row>
        <row r="2795">
          <cell r="D2795" t="str">
            <v>129110010</v>
          </cell>
          <cell r="E2795" t="str">
            <v>ML DEMARCACIÓN. PAVIMENTO LÍNEA CONTINUA (15 CM)</v>
          </cell>
        </row>
        <row r="2796">
          <cell r="D2796" t="str">
            <v>129110011</v>
          </cell>
          <cell r="E2796" t="str">
            <v>ML DEMARCACIÓN. PAVIMENTO LÍNEA CONTINUA (10 CM)</v>
          </cell>
        </row>
        <row r="2797">
          <cell r="D2797" t="str">
            <v>129110012</v>
          </cell>
          <cell r="E2797" t="str">
            <v>ML DEMARCACIÓN. PAVIMENTO LÍNEA SEGMENTADA (20 CM)</v>
          </cell>
        </row>
        <row r="2798">
          <cell r="D2798" t="str">
            <v>129110013</v>
          </cell>
          <cell r="E2798" t="str">
            <v>ML DEMARCACIÓN. PAVIMENTO LÍNEA SEGMENTADA (15 CM)</v>
          </cell>
        </row>
        <row r="2799">
          <cell r="D2799" t="str">
            <v>129110014</v>
          </cell>
          <cell r="E2799" t="str">
            <v>ML DEMARCACIÓN. PAVIMENTO LÍNEA SEGMENTADA (10CM)</v>
          </cell>
        </row>
        <row r="2800">
          <cell r="D2800" t="str">
            <v>129110015</v>
          </cell>
          <cell r="E2800" t="str">
            <v>MT2 DEMARCACIÓN. PAVIMENTO (SIMBOLOGÍA)</v>
          </cell>
        </row>
        <row r="2801">
          <cell r="D2801" t="str">
            <v>129110016</v>
          </cell>
          <cell r="E2801" t="str">
            <v>Q SUMINISTRO Y COLOCACIÓN TACHAS REFLECTANTES</v>
          </cell>
        </row>
        <row r="2802">
          <cell r="D2802" t="str">
            <v>129110017</v>
          </cell>
          <cell r="E2802" t="str">
            <v>Q SUMINISTRO Y COLOCACIÓN TACHONES REFLECTANTES</v>
          </cell>
        </row>
        <row r="2803">
          <cell r="D2803" t="str">
            <v>129110018</v>
          </cell>
          <cell r="E2803" t="str">
            <v>ML CONFECCIÓN E INST. BANDAS ALERTADORAS</v>
          </cell>
        </row>
        <row r="2804">
          <cell r="D2804" t="str">
            <v>129110019</v>
          </cell>
          <cell r="E2804" t="str">
            <v>MT2 PINTURA DE SOLERAS Y OTROS</v>
          </cell>
        </row>
        <row r="2805">
          <cell r="D2805" t="str">
            <v>130110001</v>
          </cell>
          <cell r="E2805" t="str">
            <v>ML SUMINISTRO DC</v>
          </cell>
        </row>
        <row r="2806">
          <cell r="D2806" t="str">
            <v>130110002</v>
          </cell>
          <cell r="E2806" t="str">
            <v>Q SUMINISTRO POSTE O TERMINALES DC</v>
          </cell>
        </row>
        <row r="2807">
          <cell r="D2807" t="str">
            <v>131110001</v>
          </cell>
          <cell r="E2807" t="str">
            <v>ML INSTALACIÓN DC NUEVAS</v>
          </cell>
        </row>
        <row r="2808">
          <cell r="D2808" t="str">
            <v>131110002</v>
          </cell>
          <cell r="E2808" t="str">
            <v>Q INSTALACIÓN TERMINALES NUEVOS</v>
          </cell>
        </row>
        <row r="2809">
          <cell r="D2809" t="str">
            <v>131110003</v>
          </cell>
          <cell r="E2809" t="str">
            <v>Q INSTALACIÓN OJOS GATO EN DC</v>
          </cell>
        </row>
        <row r="2810">
          <cell r="D2810" t="str">
            <v>131110004</v>
          </cell>
          <cell r="E2810" t="str">
            <v>ML PINTURA DC (GALVANIZADAS EN FRÍO O BLANCAS)</v>
          </cell>
        </row>
        <row r="2811">
          <cell r="D2811" t="str">
            <v>131110005</v>
          </cell>
          <cell r="E2811" t="str">
            <v>KM LIMPIEZA OJOS GATO DC</v>
          </cell>
        </row>
        <row r="2812">
          <cell r="D2812" t="str">
            <v>132110001</v>
          </cell>
          <cell r="E2812" t="str">
            <v>HA PAISAJISMO</v>
          </cell>
        </row>
        <row r="2813">
          <cell r="D2813" t="str">
            <v>132110002</v>
          </cell>
          <cell r="E2813" t="str">
            <v>Q PLANTACIONES NUEVAS</v>
          </cell>
        </row>
        <row r="2814">
          <cell r="D2814" t="str">
            <v>132110003</v>
          </cell>
          <cell r="E2814" t="str">
            <v>MT2 HIDROSIEMBRA O SIMILARES</v>
          </cell>
        </row>
        <row r="2815">
          <cell r="D2815" t="str">
            <v>132110004</v>
          </cell>
          <cell r="E2815" t="str">
            <v>MT2 ROCE, DESPEJE Y LIMPIEZA FAJA</v>
          </cell>
        </row>
        <row r="2816">
          <cell r="D2816" t="str">
            <v>132110005</v>
          </cell>
          <cell r="E2816" t="str">
            <v>MT2 APLICACIÓN MATAMALEZAS</v>
          </cell>
        </row>
        <row r="2817">
          <cell r="D2817" t="str">
            <v>132110006</v>
          </cell>
          <cell r="E2817" t="str">
            <v>GL CORTE DE ÁRBOLES PELIGROSOS</v>
          </cell>
        </row>
        <row r="2818">
          <cell r="D2818" t="str">
            <v>132110007</v>
          </cell>
          <cell r="E2818" t="str">
            <v>ML LIMPIEZA CUNETAS REVESTIDAS. Y SOLERA ZARPA</v>
          </cell>
        </row>
        <row r="2819">
          <cell r="D2819" t="str">
            <v>132110008</v>
          </cell>
          <cell r="E2819" t="str">
            <v>ML LIMPIEZA FOSOS Y CONTRAFOSOS (TIERRA Y REVESTIDOS.)</v>
          </cell>
        </row>
        <row r="2820">
          <cell r="D2820" t="str">
            <v>132110009</v>
          </cell>
          <cell r="E2820" t="str">
            <v>ML LIMPIEZA OBRAS DE ARTE LONGITUDINALES</v>
          </cell>
        </row>
        <row r="2821">
          <cell r="D2821" t="str">
            <v>132110010</v>
          </cell>
          <cell r="E2821" t="str">
            <v>ML LIMPIEZA CUNETAS MEDIANA. (RETIRO EMBANQUE)</v>
          </cell>
        </row>
        <row r="2822">
          <cell r="D2822" t="str">
            <v>132110011</v>
          </cell>
          <cell r="E2822" t="str">
            <v>ML LIMPIEZA INTERIOR DE ALCANTARILLAS</v>
          </cell>
        </row>
        <row r="2823">
          <cell r="D2823" t="str">
            <v>132110012</v>
          </cell>
          <cell r="E2823" t="str">
            <v>Q REPARACIÓN DE ALCANTARILLAS</v>
          </cell>
        </row>
        <row r="2824">
          <cell r="D2824" t="str">
            <v>132110013</v>
          </cell>
          <cell r="E2824" t="str">
            <v>ML CONFECCIÓN FOSOS Y CONTRAFOSOS TIERRA</v>
          </cell>
        </row>
        <row r="2825">
          <cell r="D2825" t="str">
            <v>132110014</v>
          </cell>
          <cell r="E2825" t="str">
            <v>ML CONFECCIÓN FOSOS Y CONTRAFOSOS REVESTIDAS.</v>
          </cell>
        </row>
        <row r="2826">
          <cell r="D2826" t="str">
            <v>132110015</v>
          </cell>
          <cell r="E2826" t="str">
            <v>Q LIMPIEZA SUMIDEROS Y ENCAUZAMIENTOS</v>
          </cell>
        </row>
        <row r="2827">
          <cell r="D2827" t="str">
            <v>132110016</v>
          </cell>
          <cell r="E2827" t="str">
            <v>Q SUMINISTRO E INST. DE REJILLAS SUMIDEROS</v>
          </cell>
        </row>
        <row r="2828">
          <cell r="D2828" t="str">
            <v>132110017</v>
          </cell>
          <cell r="E2828" t="str">
            <v>Q REPARACIÓN REJILLAS DE SUMIDEROS</v>
          </cell>
        </row>
        <row r="2829">
          <cell r="D2829" t="str">
            <v>132110018</v>
          </cell>
          <cell r="E2829" t="str">
            <v>Q LIMPIEZA DE EMBUDOS Y BAJADAS DE AGUAS</v>
          </cell>
        </row>
        <row r="2830">
          <cell r="D2830" t="str">
            <v>132110019</v>
          </cell>
          <cell r="E2830" t="str">
            <v>Q REPARACIÓN DE EMBUDOS Y BAJADAS DE AGUA</v>
          </cell>
        </row>
        <row r="2831">
          <cell r="D2831" t="str">
            <v>132110020</v>
          </cell>
          <cell r="E2831" t="str">
            <v>Q LIMPIEZA DESCARGA DE DREN</v>
          </cell>
        </row>
        <row r="2832">
          <cell r="D2832" t="str">
            <v>132110021</v>
          </cell>
          <cell r="E2832" t="str">
            <v>ML LIMPIEZA CAUCES ENTRADA Y SALIDA ALCANTARILLAS.</v>
          </cell>
        </row>
        <row r="2833">
          <cell r="D2833" t="str">
            <v>132110022</v>
          </cell>
          <cell r="E2833" t="str">
            <v>ML LIMPIEZA MENORES DE CAUCES DE RÍOS</v>
          </cell>
        </row>
        <row r="2834">
          <cell r="D2834" t="str">
            <v>132110023</v>
          </cell>
          <cell r="E2834" t="str">
            <v>H/MÁQUINA LIMPIEZA MAYOR CAUCES RÍOS Y OOAA MAY.</v>
          </cell>
        </row>
        <row r="2835">
          <cell r="D2835" t="str">
            <v>132110024</v>
          </cell>
          <cell r="E2835" t="str">
            <v>ML LIMPIEZA DE SIFONES</v>
          </cell>
        </row>
        <row r="2836">
          <cell r="D2836" t="str">
            <v>132110025</v>
          </cell>
          <cell r="E2836" t="str">
            <v>ML LIMPIEZA TUBOS PASO MEDIANA</v>
          </cell>
        </row>
        <row r="2837">
          <cell r="D2837" t="str">
            <v>132110026</v>
          </cell>
          <cell r="E2837" t="str">
            <v>ML REPARACIÓN DE SOLERAS EN TERRAPLENES</v>
          </cell>
        </row>
        <row r="2838">
          <cell r="D2838" t="str">
            <v>132110027</v>
          </cell>
          <cell r="E2838" t="str">
            <v>ML REPARACIÓN DE SOLERAS EN ENLACES</v>
          </cell>
        </row>
        <row r="2839">
          <cell r="D2839" t="str">
            <v>132110028</v>
          </cell>
          <cell r="E2839" t="str">
            <v>ML CONSERVACIÓN DE CUNETA IMPRIMADA</v>
          </cell>
        </row>
        <row r="2840">
          <cell r="D2840" t="str">
            <v>132110029</v>
          </cell>
          <cell r="E2840" t="str">
            <v>KM RETIRO DESECHOS EN FAJA FISCAL</v>
          </cell>
        </row>
        <row r="2841">
          <cell r="D2841" t="str">
            <v>132110030</v>
          </cell>
          <cell r="E2841" t="str">
            <v>TON RETIRO DE ESCOMBROS</v>
          </cell>
        </row>
        <row r="2842">
          <cell r="D2842" t="str">
            <v>132110031</v>
          </cell>
          <cell r="E2842" t="str">
            <v>KM LIMPIEZA PLATAFORMA DE ENLACES</v>
          </cell>
        </row>
        <row r="2843">
          <cell r="D2843" t="str">
            <v>132110032</v>
          </cell>
          <cell r="E2843" t="str">
            <v>KM LIMPIEZA MEDIANA (SOLO BASURA)</v>
          </cell>
        </row>
        <row r="2844">
          <cell r="D2844" t="str">
            <v>133110001</v>
          </cell>
          <cell r="E2844" t="str">
            <v>MT2 BACHEO CARPETA ASFÁLTICA. FRIO</v>
          </cell>
        </row>
        <row r="2845">
          <cell r="D2845" t="str">
            <v>133110002</v>
          </cell>
          <cell r="E2845" t="str">
            <v>MT2 CEPILLADOS LOCALES MENORES HORMIGÓN</v>
          </cell>
        </row>
        <row r="2846">
          <cell r="D2846" t="str">
            <v>133110003</v>
          </cell>
          <cell r="E2846" t="str">
            <v>MT2 REPARACIÓN Y MANTENCIÓN BERMAS DTS</v>
          </cell>
        </row>
        <row r="2847">
          <cell r="D2847" t="str">
            <v>133110004</v>
          </cell>
          <cell r="E2847" t="str">
            <v>Q TAPADO DE TESTIGOS</v>
          </cell>
        </row>
        <row r="2848">
          <cell r="D2848" t="str">
            <v>133110005</v>
          </cell>
          <cell r="E2848" t="str">
            <v>MT2 BACHEO SUP. IMPRIMACIÓN. REFORZADA. CON REPOS. BASE</v>
          </cell>
        </row>
        <row r="2849">
          <cell r="D2849" t="str">
            <v>133110006</v>
          </cell>
          <cell r="E2849" t="str">
            <v>MT2 BACHEO CARPETA ASFÁLTICA. CAL., SUPERFICIAL &lt; 5 CM.</v>
          </cell>
        </row>
        <row r="2850">
          <cell r="D2850" t="str">
            <v>133110007</v>
          </cell>
          <cell r="E2850" t="str">
            <v>MT2 BACHEO CARPETA ASFÁLTICA. CAL., SUPERFICIAL 5 A 6 CM</v>
          </cell>
        </row>
        <row r="2851">
          <cell r="D2851" t="str">
            <v>133110008</v>
          </cell>
          <cell r="E2851" t="str">
            <v>MT2 BACHEO CARPETA ASFÁLTICA. CAL., SUPERFICIAL 16 A 24 CM</v>
          </cell>
        </row>
        <row r="2852">
          <cell r="D2852" t="str">
            <v>133110009</v>
          </cell>
          <cell r="E2852" t="str">
            <v>MT2 BACHEO SUP. CARPETA. DTS O ASFÁLTICA. CS</v>
          </cell>
        </row>
        <row r="2853">
          <cell r="D2853" t="str">
            <v>133110010</v>
          </cell>
          <cell r="E2853" t="str">
            <v>MT2 MANTENCIÓN. Y REPOS. SEÑALES PROPIAS DESVÍOS</v>
          </cell>
        </row>
        <row r="2854">
          <cell r="D2854" t="str">
            <v>133110011</v>
          </cell>
          <cell r="E2854" t="str">
            <v>MT2 REPARACIÓN DE SEÑALES</v>
          </cell>
        </row>
        <row r="2855">
          <cell r="D2855" t="str">
            <v>133110012</v>
          </cell>
          <cell r="E2855" t="str">
            <v>MT2 LIMPIEZA DE SEÑALES</v>
          </cell>
        </row>
        <row r="2856">
          <cell r="D2856" t="str">
            <v>133110013</v>
          </cell>
          <cell r="E2856" t="str">
            <v>Q RETIRO Y BORRADO PROPAGANDA FAJA FISCAL</v>
          </cell>
        </row>
        <row r="2857">
          <cell r="D2857" t="str">
            <v>133110014</v>
          </cell>
          <cell r="E2857" t="str">
            <v>MT2 MANTENCIÓN DE PANTALLAS ACÚSTICAS</v>
          </cell>
        </row>
        <row r="2858">
          <cell r="D2858" t="str">
            <v>133110015</v>
          </cell>
          <cell r="E2858" t="str">
            <v>MT2 REPOSICIÓN PANTALLAS ACÚSTICAS HORMIGÓN</v>
          </cell>
        </row>
        <row r="2859">
          <cell r="D2859" t="str">
            <v>133110016</v>
          </cell>
          <cell r="E2859" t="str">
            <v>MT2 REPOSICIÓN PANTALLAS ACÚSTICAS METACRILATO</v>
          </cell>
        </row>
        <row r="2860">
          <cell r="D2860" t="str">
            <v>133110017</v>
          </cell>
          <cell r="E2860" t="str">
            <v>ML INSTALACIÓN CERCO NUEVO</v>
          </cell>
        </row>
        <row r="2861">
          <cell r="D2861" t="str">
            <v>133110018</v>
          </cell>
          <cell r="E2861" t="str">
            <v>ML REPOS. MALLA CIERRO CS Y MEDIANA PANTANET</v>
          </cell>
        </row>
        <row r="2862">
          <cell r="D2862" t="str">
            <v>133110019</v>
          </cell>
          <cell r="E2862" t="str">
            <v>ML REPOS. MALLA CIERRO CS Y MEDIANA. ACMA</v>
          </cell>
        </row>
        <row r="2863">
          <cell r="D2863" t="str">
            <v>133110020</v>
          </cell>
          <cell r="E2863" t="str">
            <v>ML REPOS MALLA CIERRO CS Y MEDIANA. METÁLICA</v>
          </cell>
        </row>
        <row r="2864">
          <cell r="D2864" t="str">
            <v>133110021</v>
          </cell>
          <cell r="E2864" t="str">
            <v>ML REPARACIÓN CERCO FAJA FISCAL</v>
          </cell>
        </row>
        <row r="2865">
          <cell r="D2865" t="str">
            <v>133110022</v>
          </cell>
          <cell r="E2865" t="str">
            <v>ML REPARACIÓN MALLA CIERROS CS Y MEDIANA</v>
          </cell>
        </row>
        <row r="2866">
          <cell r="D2866" t="str">
            <v>133110023</v>
          </cell>
          <cell r="E2866" t="str">
            <v>ML SUMINISTRO E INST. NEW JERSEY NUEVAS</v>
          </cell>
        </row>
        <row r="2867">
          <cell r="D2867" t="str">
            <v>133110024</v>
          </cell>
          <cell r="E2867" t="str">
            <v>ML REPARACIÓN, TRASLADO Y REINSTALACIÓN. NEW JERSEY EXISTENTES.</v>
          </cell>
        </row>
        <row r="2868">
          <cell r="D2868" t="str">
            <v>133110025</v>
          </cell>
          <cell r="E2868" t="str">
            <v>KM ESPARCIMIENTO DE SAL</v>
          </cell>
        </row>
        <row r="2869">
          <cell r="D2869" t="str">
            <v>133110026</v>
          </cell>
          <cell r="E2869" t="str">
            <v>KM APLICACIÓN DE CLORURO DE MAGNESIO</v>
          </cell>
        </row>
        <row r="2870">
          <cell r="D2870" t="str">
            <v>133110027</v>
          </cell>
          <cell r="E2870" t="str">
            <v>EVENTO SEÑALIZACIÓN DESVÍOS EN LA RUTA</v>
          </cell>
        </row>
        <row r="2871">
          <cell r="D2871" t="str">
            <v>133110028</v>
          </cell>
          <cell r="E2871" t="str">
            <v>EVENTO ASISTENCIA A UNIDAD DE EMERGENCIA</v>
          </cell>
        </row>
        <row r="2872">
          <cell r="D2872" t="str">
            <v>133110029</v>
          </cell>
          <cell r="E2872" t="str">
            <v>EVENTO DE SEGURIDAD VIAL</v>
          </cell>
        </row>
        <row r="2873">
          <cell r="D2873" t="str">
            <v>134110001</v>
          </cell>
          <cell r="E2873" t="str">
            <v>COBRANZA MEDIOS DE PAGO ELECTRÓNICOS</v>
          </cell>
        </row>
        <row r="2874">
          <cell r="D2874" t="str">
            <v>134110002</v>
          </cell>
          <cell r="E2874" t="str">
            <v>SERVICIO COBRO MEDIOS DE PAGO ELECTRÓNICOS</v>
          </cell>
        </row>
        <row r="2875">
          <cell r="D2875" t="str">
            <v>134110003</v>
          </cell>
          <cell r="E2875" t="str">
            <v>UNIDADES DE COMERCIALIZACIÓN A CLIENTE</v>
          </cell>
        </row>
        <row r="2876">
          <cell r="D2876" t="str">
            <v>135110001</v>
          </cell>
          <cell r="E2876" t="str">
            <v>SERVICIO CHOFER PARAMÉDICOS</v>
          </cell>
        </row>
        <row r="2877">
          <cell r="D2877" t="str">
            <v>135110002</v>
          </cell>
          <cell r="E2877" t="str">
            <v>SERVICIO INTEGRAL AMBULANCIA</v>
          </cell>
        </row>
        <row r="2878">
          <cell r="D2878" t="str">
            <v>135110003</v>
          </cell>
          <cell r="E2878" t="str">
            <v>SERVICIO INTEGRAL PATRULLAS</v>
          </cell>
        </row>
        <row r="2879">
          <cell r="D2879" t="str">
            <v>135110004</v>
          </cell>
          <cell r="E2879" t="str">
            <v>SERVICIO INTEGRAL GRÚAS</v>
          </cell>
        </row>
        <row r="2880">
          <cell r="D2880" t="str">
            <v>136010004</v>
          </cell>
          <cell r="E2880" t="str">
            <v>PESQUISA E DESENVOLVIMENTO</v>
          </cell>
        </row>
        <row r="2881">
          <cell r="D2881">
            <v>136070001</v>
          </cell>
          <cell r="E2881" t="str">
            <v>RECURSOS EXTERNOS PARA INNOVACIÓN Y EMPRENDIMIENTO</v>
          </cell>
        </row>
        <row r="2882">
          <cell r="D2882">
            <v>136070002</v>
          </cell>
          <cell r="E2882" t="str">
            <v>VIGILANCIA (TECNOLÓGICA Y COMPETITIVA) Y PROSPECTIVA TECNOLÓGICA</v>
          </cell>
        </row>
        <row r="2883">
          <cell r="D2883">
            <v>136070003</v>
          </cell>
          <cell r="E2883" t="str">
            <v>VEHÍCULOS PARA INNOVACIÓN Y EMPRENDIMIENTO</v>
          </cell>
        </row>
        <row r="2884">
          <cell r="D2884">
            <v>136070001</v>
          </cell>
          <cell r="E2884" t="str">
            <v>RECURSOS EXTERNOS PARA INNOVACIÓN Y EMPRENDIMIENTO</v>
          </cell>
        </row>
        <row r="2885">
          <cell r="D2885">
            <v>136070002</v>
          </cell>
          <cell r="E2885" t="str">
            <v>VIGILANCIA (TECNOLÓGICA Y COMPETITIVA) Y PROSPECTIVA TECNOLÓGICA</v>
          </cell>
        </row>
        <row r="2886">
          <cell r="D2886">
            <v>136070003</v>
          </cell>
          <cell r="E2886" t="str">
            <v>VEHÍCULOS PARA INNOVACIÓN Y EMPRENDIMIENTO</v>
          </cell>
        </row>
        <row r="2887">
          <cell r="D2887" t="str">
            <v>137070321</v>
          </cell>
          <cell r="E2887" t="str">
            <v>SUMINISTRO DE BIENES, OBRAS CIVILES Y PRESTACIÓN DE SERVICIOS PARA PROYECTOS DE CONSTRUCCIÓN, RENOVACIÓN Y AMPLIACIÓN DE  SUBESTACIONES</v>
          </cell>
        </row>
        <row r="2888">
          <cell r="D2888" t="str">
            <v>137070321</v>
          </cell>
          <cell r="E2888" t="str">
            <v>SUMINISTRO DE BIENES, OBRAS CIVILES Y PRESTACIÓN DE SERVICIOS PARA PROYECTOS DE CONSTRUCCIÓN, RENOVACIÓN Y AMPLIACIÓN DE  SUBESTACIONES</v>
          </cell>
        </row>
        <row r="2889">
          <cell r="D2889" t="str">
            <v>137010001</v>
          </cell>
          <cell r="E2889" t="str">
            <v>TURN-KEY SUBESTAÇÕES</v>
          </cell>
        </row>
        <row r="2890">
          <cell r="D2890" t="str">
            <v>138070821</v>
          </cell>
          <cell r="E2890" t="str">
            <v>SOLUCIONES DE CIBERSEGURIDAD CORPORATIVAS</v>
          </cell>
        </row>
        <row r="2891">
          <cell r="D2891" t="str">
            <v>138070821</v>
          </cell>
          <cell r="E2891" t="str">
            <v>SOLUCIONES DE CIBERSEGURIDAD CORPORATIVAS</v>
          </cell>
        </row>
        <row r="2892">
          <cell r="D2892">
            <v>138030001</v>
          </cell>
          <cell r="E2892" t="str">
            <v>SOLUCIONES DE CIBERSEGURIDAD CORPORATIVAS</v>
          </cell>
        </row>
        <row r="2893">
          <cell r="D2893">
            <v>138030001</v>
          </cell>
          <cell r="E2893" t="str">
            <v>SOLUCIONES DE CIBERSEGURIDAD CORPORATIVAS</v>
          </cell>
        </row>
        <row r="2894">
          <cell r="D2894" t="str">
            <v>138030001</v>
          </cell>
          <cell r="E2894" t="str">
            <v>SOLUCIONES DE CIBERSEGURIDAD CORPORATIVAS</v>
          </cell>
        </row>
        <row r="2895">
          <cell r="D2895" t="str">
            <v>138030001</v>
          </cell>
          <cell r="E2895" t="str">
            <v>SOLUCIONES DE CIBERSEGURIDAD CORPORATIVAS</v>
          </cell>
        </row>
        <row r="2896">
          <cell r="D2896" t="str">
            <v>138090002</v>
          </cell>
          <cell r="E2896" t="str">
            <v>SOLUCIONES DE CIBERSEGURIDAD CORPORATIVAS</v>
          </cell>
        </row>
        <row r="2897">
          <cell r="D2897" t="str">
            <v>138060003</v>
          </cell>
          <cell r="E2897" t="str">
            <v>SOLUCIONES DE CIBERSEGURIDAD CORPORATIVAS</v>
          </cell>
        </row>
        <row r="2898">
          <cell r="D2898">
            <v>138010004</v>
          </cell>
          <cell r="E2898" t="str">
            <v>SOLUÇÕES DE SEGURANÇA DA INFORMAÇÃO CORPORATIVAS</v>
          </cell>
        </row>
        <row r="2899">
          <cell r="D2899" t="str">
            <v>138050005</v>
          </cell>
          <cell r="E2899" t="str">
            <v>SOLUCIONES DE CIBERSEGURIDAD CORPORATIVAS</v>
          </cell>
        </row>
        <row r="2900">
          <cell r="D2900" t="str">
            <v>138050005</v>
          </cell>
          <cell r="E2900" t="str">
            <v>SOLUCIONES DE CIBERSEGURIDAD CORPORATIVAS</v>
          </cell>
        </row>
        <row r="2901">
          <cell r="D2901" t="str">
            <v>138050005</v>
          </cell>
          <cell r="E2901" t="str">
            <v>SOLUCIONES DE CIBERSEGURIDAD CORPORATIVAS</v>
          </cell>
        </row>
        <row r="2902">
          <cell r="D2902">
            <v>138020006</v>
          </cell>
          <cell r="E2902" t="str">
            <v>SOLUCIONES DE CIBERSEGURIDAD CORPORATIVAS</v>
          </cell>
        </row>
        <row r="2903">
          <cell r="D2903" t="str">
            <v>138080007</v>
          </cell>
          <cell r="E2903" t="str">
            <v>SOLUCIONES DE CIBERSEGURIDAD CORPORATIVAS</v>
          </cell>
        </row>
        <row r="2904">
          <cell r="D2904" t="str">
            <v>138110008</v>
          </cell>
          <cell r="E2904" t="str">
            <v>SOLUCIONES DE CIBERSEGURIDAD CORPORATIVAS</v>
          </cell>
        </row>
        <row r="2905">
          <cell r="D2905">
            <v>139090002</v>
          </cell>
          <cell r="E2905" t="str">
            <v>SOLUCIONES DE CIBERSEGURIDAD LOCALES</v>
          </cell>
        </row>
        <row r="2906">
          <cell r="D2906">
            <v>139080003</v>
          </cell>
          <cell r="E2906" t="str">
            <v>SOLUCIONES DE CIBERSEGURIDAD LOCALES</v>
          </cell>
        </row>
        <row r="2907">
          <cell r="D2907" t="str">
            <v>139020004</v>
          </cell>
          <cell r="E2907" t="str">
            <v>SOLUCIONES DE CIBERSEGURIDAD LOCALES</v>
          </cell>
        </row>
        <row r="2908">
          <cell r="D2908" t="str">
            <v>139060005</v>
          </cell>
          <cell r="E2908" t="str">
            <v>SOLUCIONES DE CIBERSEGURIDAD LOCALES</v>
          </cell>
        </row>
        <row r="2909">
          <cell r="D2909" t="str">
            <v>139110006</v>
          </cell>
          <cell r="E2909" t="str">
            <v>SOLUCIONES DE CIBERSEGURIDAD LOCALES</v>
          </cell>
        </row>
        <row r="2910">
          <cell r="D2910" t="str">
            <v>139010007</v>
          </cell>
          <cell r="E2910" t="str">
            <v>SOLUÇÕES DE SEGURANÇA DA INFORMAÇÃO LOCAIS</v>
          </cell>
        </row>
        <row r="2911">
          <cell r="D2911" t="str">
            <v>139030001</v>
          </cell>
          <cell r="E2911" t="str">
            <v>SOLUCIONES DE CIBERSEGURIDAD LOCALES</v>
          </cell>
        </row>
        <row r="2912">
          <cell r="D2912" t="str">
            <v>139030001</v>
          </cell>
          <cell r="E2912" t="str">
            <v>SOLUCIONES DE CIBERSEGURIDAD LOCALES</v>
          </cell>
        </row>
        <row r="2913">
          <cell r="D2913" t="str">
            <v>139030001</v>
          </cell>
          <cell r="E2913" t="str">
            <v>SOLUCIONES DE CIBERSEGURIDAD LOCALES</v>
          </cell>
        </row>
        <row r="2914">
          <cell r="D2914" t="str">
            <v>139030001</v>
          </cell>
          <cell r="E2914" t="str">
            <v>SOLUCIONES DE CIBERSEGURIDAD LOCALES</v>
          </cell>
        </row>
        <row r="2915">
          <cell r="D2915" t="str">
            <v>139050008</v>
          </cell>
          <cell r="E2915" t="str">
            <v>SOLUCIONES DE CIBERSEGURIDAD LOCALES</v>
          </cell>
        </row>
        <row r="2916">
          <cell r="D2916" t="str">
            <v>139050008</v>
          </cell>
          <cell r="E2916" t="str">
            <v>SOLUCIONES DE CIBERSEGURIDAD LOCALES</v>
          </cell>
        </row>
        <row r="2917">
          <cell r="D2917" t="str">
            <v>139050008</v>
          </cell>
          <cell r="E2917" t="str">
            <v>SOLUCIONES DE CIBERSEGURIDAD LOCALES</v>
          </cell>
        </row>
        <row r="2918">
          <cell r="D2918" t="str">
            <v>139070822</v>
          </cell>
          <cell r="E2918" t="str">
            <v>SOLUCIONES DE CIBERSEGURIDAD LOCALES</v>
          </cell>
        </row>
        <row r="2919">
          <cell r="D2919" t="str">
            <v>139070822</v>
          </cell>
          <cell r="E2919" t="str">
            <v>SOLUCIONES DE CIBERSEGURIDAD LOCALES</v>
          </cell>
        </row>
        <row r="2920">
          <cell r="D2920" t="str">
            <v>140070330</v>
          </cell>
          <cell r="E2920" t="str">
            <v>SUMINISTRO DE BIENES, OBRAS CIVILES Y PRESTACIÓN DE SERVICIOS PARA PROYECTOS DE MICRO REDES Y SERVICIOS DISTRIBUIDOS</v>
          </cell>
        </row>
        <row r="2921">
          <cell r="D2921" t="str">
            <v>140070330</v>
          </cell>
          <cell r="E2921" t="str">
            <v>SUMINISTRO DE BIENES, OBRAS CIVILES Y PRESTACIÓN DE SERVICIOS PARA PROYECTOS DE MICRO REDES Y SERVICIOS DISTRIBUIDOS</v>
          </cell>
        </row>
      </sheetData>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ITA MEJÍA TOBÓN" refreshedDate="44488.30137361111" createdVersion="6" refreshedVersion="6" minRefreshableVersion="3" recordCount="2875" xr:uid="{17CC7593-896F-4D13-9E72-D03AE054D390}">
  <cacheSource type="worksheet">
    <worksheetSource ref="C2:J2877" sheet="HOMOLOGACION"/>
  </cacheSource>
  <cacheFields count="15">
    <cacheField name="SOC" numFmtId="0">
      <sharedItems containsBlank="1"/>
    </cacheField>
    <cacheField name="CÓDIGO CATEGORÍA CORPORATIVA" numFmtId="0">
      <sharedItems containsBlank="1" containsMixedTypes="1" containsNumber="1" containsInteger="1" minValue="114" maxValue="143"/>
    </cacheField>
    <cacheField name="DESCRIPCIÓN CATEGORÍA CORPORATIVA ACTUAL" numFmtId="0">
      <sharedItems containsBlank="1"/>
    </cacheField>
    <cacheField name="CÓDIGO SUBCATEGORÍA" numFmtId="0">
      <sharedItems containsBlank="1" containsMixedTypes="1" containsNumber="1" containsInteger="1" minValue="100050028" maxValue="143110002"/>
    </cacheField>
    <cacheField name="DESCRIPCIÓN SUBCATEGORÍA ACTUAL" numFmtId="0">
      <sharedItems containsBlank="1"/>
    </cacheField>
    <cacheField name="NUEVO CÓDIGO NEGOCIO (NIVEL 1)_x000a_Dígito 1" numFmtId="49">
      <sharedItems containsBlank="1" containsMixedTypes="1" containsNumber="1" containsInteger="1" minValue="1" maxValue="1"/>
    </cacheField>
    <cacheField name="NEGOCIO" numFmtId="49">
      <sharedItems count="6">
        <s v="ELIMINAR"/>
        <s v="TRANSVERSAL"/>
        <s v="VÍAS"/>
        <s v="ENERGÍA"/>
        <s v="TELECOMUNICACIONES"/>
        <s v="OXP"/>
      </sharedItems>
    </cacheField>
    <cacheField name="NUEVO CÓDIGO NIVEL 2_x000a_Dígitos 2 y 3" numFmtId="49">
      <sharedItems containsBlank="1"/>
    </cacheField>
    <cacheField name="NIVEL 2" numFmtId="49">
      <sharedItems containsBlank="1" count="27">
        <m/>
        <s v="SERVICIOS PROFESIONALES"/>
        <s v="INMUEBLES E INSTALACIONES"/>
        <s v="PUBLICIDAD, MERCADEO Y COMUNICACIONES"/>
        <s v="SERVICIOS ASOCIADOS A LA OPERACIÓN Y MANTENIMIENTO DE VÍAS"/>
        <s v="GESTIÓN DE VIAJES"/>
        <s v="EQUIPOS, SUMINISTROS Y HERRAMIENTAS"/>
        <s v="TALENTO ORGANIZACIONAL"/>
        <s v="SALUD Y SEGURIDAD EN EL TRABAJO"/>
        <s v="TI"/>
        <s v="EPC PARA PROYECTOS DE TRANSMISIÓN DE ENERGÍA"/>
        <s v="BIENES ASOCIADOS A LOS PROYECTOS DE TRANSMISIÓN DE ENERGÍA"/>
        <s v="SERVICIOS ASOCIADOS A LA OPERACIÓN Y MANTENIMIENTO DE SISTEMAS DE TRANSMISIÓN DE ENERGÍA"/>
        <s v="SERVICIOS ADMINISTRATIVOS"/>
        <s v="LOGÍSTICA"/>
        <s v="SERVICIO DE TELECOMUNICACIONES E INFRAESTRUCTURA"/>
        <s v="BIENES ASOCIADOS A LA OPERACIÓN Y MANTENIMIENTO DE SISTEMAS DE TRANSMISIÓN DE ENERGÍA"/>
        <s v="SERVICIOS ASOCIADOS A LOS PROYECTOS DE TRANSMISIÓN DE ENERGÍA"/>
        <s v="MATERIALES, HERRAMIENTAS Y EQUIPOS PARA REDES DE TELECOMUNICACIONES"/>
        <s v="SERVICIOS TÉCNICOS PARA REDES DE TELECOMUNICACIONES"/>
        <s v="OPERACIÓN Y MANTENIMIENTO DE REDES DE TELECOMUNICACIONES"/>
        <s v="GESTIÓN AMBIENTAL Y SOCIAL"/>
        <s v="SERVICIOS FINANCIEROS"/>
        <s v="BIENES ASOCIADOS A LA OPERACIÓN Y MANTENIMIENTO DE VÍAS"/>
        <s v="CONSTRUCCIÓN DE REDES DE TELECOMUNICACIONES"/>
        <s v="OTROS GASTOS"/>
        <s v="SERVICIOS ASOCIADOS A LOS PROYECTOS DE CONSTRUCCIÓN DE VÍAS"/>
      </sharedItems>
    </cacheField>
    <cacheField name="NUEVO CÓDIGO CATEGORÍA (NIVEL 3)_x000a_Dígitos 4 y 5" numFmtId="49">
      <sharedItems containsBlank="1"/>
    </cacheField>
    <cacheField name="NUEVA CATEGORÍA" numFmtId="49">
      <sharedItems containsBlank="1" count="131">
        <s v="ELIMINAR"/>
        <s v="ASESORÍAS Y/O CONSULTORÍAS EN INNOVACIÓN Y EMPRENDIMIENTO"/>
        <s v="VIGILANCIA"/>
        <s v="SERVICIOS LOGÍSTICOS PARA EVENTOS"/>
        <s v="MANTENIMIENTO E INSUMOS SISTEMA DE PEAJES Y OTROS EQUIPOS"/>
        <s v="GESTIÓN DE VIAJES"/>
        <s v="EQUIPOS GENERALES"/>
        <s v="ALQUILER DE MAQUINARIA, EQUIPOS Y HERRAMIENTAS"/>
        <s v="SUMINISTROS GENERALES ADMINISTRATIVOS"/>
        <s v="DOTACIÓN"/>
        <s v="IMPLEMENTOS DE SEGURIDAD INDUSTRIAL"/>
        <s v="PARTES Y ACCESORIOS PARA EQUIPOS DE CÓMPUTO, SERVIDORES, REDES, BACKUP Y ALMACENAMIENTO"/>
        <s v="GESTIÓN COMERCIAL RECAUDO ELECTRÓNICO Y TAG"/>
        <s v="EPC DE SUBESTACIONES"/>
        <s v="EPC DE LÍNEAS DE TRANSMISIÓN"/>
        <s v="BARRAJE TUBULAR"/>
        <s v="FORMACIÓN"/>
        <s v="SERVICIO DE PINTURA DE TORRES"/>
        <s v="SERVICIOS ADMINISTRATIVOS"/>
        <s v="TRANSPORTE DE PERSONAL"/>
        <s v="LOGÍSTICA INTEGRAL"/>
        <s v="CONECTIVIDAD INTERNACIONAL"/>
        <s v="EQUIPOS INDUCTIVOS, DE PATIO Y ENCAPSULADOS PARA SUBESTACIONES ELÉCTRICAS"/>
        <s v="ACCESORIOS Y REPUESTOS PARA EQUIPOS DE SUBESTACIONES"/>
        <s v="MANTENIMIENTO ESPECIALIZADO PARA SUBESTACIONES"/>
        <s v="MANTENIMIENTO DE LÍNEAS DE TRANSMISIÓN DE ENERGÍA"/>
        <s v="MATERIALES Y HERRAMIENTAS DE USO GENERAL"/>
        <s v="ESTUDIOS DE SUELOS Y TOPOGRÁFICOS"/>
        <s v="PAISAJISMO, MANTENIMIENTO FAJA Y MANTENIMIENTO DE ELEMENTOS DE DRENAJE SUPERFICIAL"/>
        <s v="SERVICIOS DE LABORATORIO"/>
        <s v="COMPRAVENTA O ARRENDAMIENTO DE INMUEBLES Y ESPACIOS"/>
        <s v="MATERIALES ELÉCTRICOS PARA MANTENIMIENTO DE SUBESTACIONES"/>
        <s v="SUSCRIPCIONES"/>
        <s v="SOLUCIONES DE TELEFONÍA MÓVIL"/>
        <s v="SERVICIOS DE TELECOMUNICACIONES HOMOLOGADOS PARA EL GRUPO"/>
        <s v="EPC DE SISTEMAS SECUNDARIOS"/>
        <s v="MANTENIMIENTO LOCATIVO"/>
        <s v="SOLUCIONES SOFTWARE COMERCIALES (NO VINCULADAS A ERP NI A PLATAFORMA BASE Y DE PRODUCTIVIDAD)"/>
        <s v="SOPORTE Y MANTENIMIENTO DE SOLUCIONES TECNOLÓGICAS NO VINCULADAS AL ERP"/>
        <s v="SOPORTE Y MANTENIMIENTO ERP Y SOLUCIONES TECNOLÓGICAS VINCULADAS DEL MISMO FABRICANTE"/>
        <s v="SOPORTE Y MANTENIMIENTO DE INFRAESTRUCTURA TECNOLÓGICA"/>
        <s v="ESTRUCTURA PARA LÍNEAS Y SUBESTACIONES"/>
        <s v="SOLUCIONES INTEGRADAS NEGOCIO DE TELECOMUNICACIONES"/>
        <s v="ASEO Y CAFETERÍA"/>
        <s v="SUMINISTRO TORRES, SHELTER Y OTRAS ESTRUCTURAS DE TELECOMUNICACIONES"/>
        <s v="SOLUCIONES DE CÓMPUTO PERSONAL"/>
        <s v="SERVICIOS PARA INSTALACIÓN DE TELECOMUNICACIONES"/>
        <s v="CABLE DE FIBRA ÓPTICA"/>
        <s v="DEPORTES Y RECREACIÓN"/>
        <s v="EPC DE MICRO REDES Y SERVICIOS DISTRIBUIDOS"/>
        <s v="MANTENIMIENTO DE EQUIPOS DE TELECOMUNICACIONES"/>
        <s v="MANTENIMIENTO DE EQUIPOS GENERALES"/>
        <s v="MANTENIMIENTO DE FIBRA ÓPTICA"/>
        <s v="SOLUCIONES DE SERVIDORES, BACKUP Y ALMACENAMIENTO"/>
        <s v="SOLUCIONES TECNOLÓGICAS ESTÁNDAR DE PLATAFORMA BASE Y DE PRODUCTIVIDAD"/>
        <s v="SOLUCIONES DE ERP Y SISTEMAS VINCULADOS"/>
        <s v="SOLUCIONES DE CIBERSEGURIDAD ESPECÍFICAS"/>
        <s v="SOLUCIONES DE CIBERSEGURIDAD HOMOLOGADAS PARA EL GRUPO"/>
        <s v="EQUIPOS ESPECIALIZADOS PARA SUBESTACIONES ELÉCTRICAS"/>
        <s v="SISTEMAS SCADA Y ASOCIADOS"/>
        <s v="ASESORÍAS Y/O CONSULTORÍAS GENERALES"/>
        <s v="AISLADORES"/>
        <s v="CONTROL DE OBRA PARA PROYECTOS DE TRANSMISIÓN DE ENERGÍA"/>
        <s v="SERVICIOS PARA LA GESTIÓN AMBIENTAL Y SOCIAL"/>
        <s v="SERVICIOS JURÍDICOS"/>
        <s v="PRUEBAS Y PUESTA EN SERVICIO DE EQUIPOS DE SUBESTACIONES"/>
        <s v="DISEÑO DE LÍNEAS DE TRANSMISIÓN DE ENERGÍA"/>
        <s v="DISEÑO DE SUBESTACIONES ELÉCTRICAS"/>
        <s v="SERVICIOS POSTALES Y DE MENSAJERÍA"/>
        <s v="PUBLICIDAD, MERCADEO Y COMUNICACIONES"/>
        <s v="SERVICIOS FINANCIEROS"/>
        <s v="SERVICIOS DE ÚLTIMO KILOMETRO - UK (CAPACIDAD)"/>
        <s v="SERVICIOS DE SEGURIDAD INDUSTRIAL"/>
        <s v="SERVICIOS DE SALUD"/>
        <s v="SERVICIO DE PEAJISTAS Y TRANSPORTE DE DINERO"/>
        <s v="OBRAS CIVILES MENORES DE INFRAESTRUCTURA"/>
        <s v="DESARROLLO DE SOFTWARE"/>
        <s v="SERVICIOS DE GESTIÓN HUMANA"/>
        <s v="PREDIOS Y SERVIDUMBRES"/>
        <s v="AUDITORÍAS"/>
        <s v="ASESORÍAS Y/O CONSULTORÍAS TÉCNICAS EN MERCADOS DE ENERGÍA"/>
        <s v="SERVICIOS DE ATENCIÓN A USUARIOS"/>
        <s v="SERVICIO DE PESAJE Y CONTEO DE TRÁFICO"/>
        <s v="SERVICIO DE ALMACENAMIENTO"/>
        <s v="SELLOS DE JUNTAS Y GRIETAS DE PAVIMENTOS"/>
        <s v="ACTIVIDADES RUTINARIAS MENORES"/>
        <s v="MANTENIMIENTO Y REPOSICIÓN DE SEÑALIZACIÓN HORIZONTAL Y VERTICAL"/>
        <s v="SUMINISTRO SISTEMAS DE CONTENCIÓN VIAL"/>
        <s v="MANTENIMIENTO DE PAVIMENTO DE HORMIGÓN"/>
        <s v="MANTENIMIENTO E INSUMOS EQUIPOS TÚNEL Y EQUIPOS DE EMERGENCIA"/>
        <s v="MANTENIMIENTO MAYOR EN ESTRUCTURAS Y CAUCES"/>
        <s v="INSTALACIÓN Y REPARACIÓN SISTEMAS DE CONTENCIÓN VIAL"/>
        <s v="ACCESORIOS PARA LÍNEAS DE TRANSMISIÓN"/>
        <s v="POSTES PARA LÍNEAS O SUBESTACIONES"/>
        <s v="HERRAMIENTAS ESPECIALIZADAS PARA MANTENIMIENTO ELÉCTRICO"/>
        <s v="OBRAS CIVILES Y MONTAJE DE LÍNEAS DE TRANSMISIÓN"/>
        <s v="OBRAS CIVILES Y ELÉCTRICAS PARA TELECOMUNICACIONES"/>
        <s v="OBRAS CIVILES PARA VÍAS DE ACCESO A PROYECTOS"/>
        <s v="OBRAS CIVILES PARA SUBESTACIONES ELÉCTRICAS"/>
        <s v="MUEBLES Y ENSERES"/>
        <s v="MANTENIMIENTO PAVIMENTOS Y BERMAS DE ASFALTO"/>
        <s v="CONSTRUCCIÓN DE ELEMENTOS DE DRENAJE SUBSUPERFICIAL"/>
        <s v="CONSTRUCCIÓN, MANTENIMIENTO Y REPARACIÓN DE TALUDES"/>
        <s v="MANTENIMIENTO CALLES DE SERVICIO O ACCESOS GRANULARES"/>
        <s v="MONTAJE DE EQUIPOS DE SUBESTACIONES"/>
        <s v="SUMINISTRO SEÑALIZACIÓN VIAL"/>
        <s v="LAVADO EN CALIENTE"/>
        <s v="ARRENDAMIENTO Y DERECHOS DE FIBRAS OPTICAS"/>
        <s v="OBRAS CIVILES MAYORES DE INFRAESTRUCTURA"/>
        <s v="CONTROL DE OBRA PARA PROYECTOS DE TELECOMUNICACIONES"/>
        <s v="INSPECCIÓN HELICOPORTADA DE LÍNEAS DE TRANSMISIÓN O MEDIANTE OTRAS TECNOLOGÍAS"/>
        <s v="HERRAJES"/>
        <s v="INTEGRACIÓN DE PROYECTOS"/>
        <s v="ASESORÍAS Y/O CONSULTORÍAS TÉCNICAS EN VÍAS"/>
        <s v="ASESORÍAS Y/O CONSULTORÍAS TÉCNICAS EN TRANSPORTE DE ENERGÍA"/>
        <s v="EQUIPOS DE MEDIDA DE TELECOMUNICACIONES"/>
        <s v="REDES DE TELECOMUNICACIONES"/>
        <s v="CONSTRUCCIÓN DE REDES DE FIBRA ÓPTICA"/>
        <s v="CONECTORES"/>
        <s v="CABLES DE COBRE DESNUDO Y DE FUERZA Y CONTROL"/>
        <s v="CABLES CONDUCTORES DE ENERGÍA PARA LÍNEAS"/>
        <s v="ASESORÍAS Y/O CONSULTORÍAS TÉCNICAS EN TELECOMUNICACIONES"/>
        <s v="ARRENDAMIENTO DE INFRAESTRUCTURA"/>
        <s v="CONVENIOS"/>
        <s v="DISEÑO DE SISTEMAS DE ALMACENAMIENTO Y SERVICIOS ENERGÉTICOS DISTRIBUIDOS"/>
        <s v="PATROCINIOS"/>
        <s v="SERVICIOS DE TELECOMUNICACIONES ESPECÍFICOS"/>
        <m/>
        <s v="CONSTRUCCIÓN OBRAS VIALES"/>
        <s v="ECP DE SUBESTACIONES" u="1"/>
        <s v="ECP DE SISTEMAS SECUNDARIOS" u="1"/>
      </sharedItems>
    </cacheField>
    <cacheField name="NUEVO CÓDIGO SUBCATEGORÍA (NIVEL 4)_x000a_Dígitos 6, 7, 8 y 9" numFmtId="49">
      <sharedItems containsBlank="1"/>
    </cacheField>
    <cacheField name="NUEVA SUBCATEGORÍA" numFmtId="0">
      <sharedItems count="540">
        <s v="TRANSPORTE ESPECIAL EQUIPAMENTOS (se elimina por solicitud de Rafael 18 ago 2020)"/>
        <s v="TINTAS E SOLVENTES (se elimina por solicitud de Rafael 18 ago 2020)"/>
        <s v="TELÉFONO COMUN MOVIL (Se elimina por solicitud de Carolina García.  Se pasa para Soluciones de telefonía móvil)"/>
        <s v="SUPORTE TÉCNICO (se elimina por solicitud de Rafael 18 ago 2020)"/>
        <s v="SOLUCIONES DE CÓMPUTO PERSONAL  (se elimina por solicitud de Ana Catalina del 12 de marzo 2021)"/>
        <s v="SUMINISTRO DE BIENES, OBRAS CIVILES Y PRESTACIÓN DE SERVICIOS PARA PROYECTOS DE CONSTRUCCIÓN, RENOVACIÓN Y AMPLIACIÓN DE  SUBESTACIONES (Se eliminó por solicitud de Carolina García.  Se pasó para CCP SE)"/>
        <s v="SUCATA/ALIENACAO (NO HEMOS IDENTIFICADO LA SUBCATEGORÍA EN NUESTRA BASE HISTÓRICA)"/>
        <s v="SONDAGEM  (se elimina por solicitud de Rafael 27 ago 2020)"/>
        <s v="SOLUCIONES DE SERVIDORES, BACKUP Y ALMACENAMIENTO (se elimina por solicitud de Ana Catalina del 12 de marzo 2021)"/>
        <s v="SISTEMAS DE ALMACENAMIENTO DE ENERGÍA MAYORES A 1 MW (se elimina por solicitud de Rafael 18 ago 2020)"/>
        <s v="SERVIÇOS DE MANUTENÇÃO VEICULOS (se elimina por solicitud de Rafael 18 ago 2020)"/>
        <s v="SERVIÇO ELÉTRICO (se elimina por solicitud de Rafael 18 ago 2020)"/>
        <s v="SERVIÇO DE REPARO DE EQUIPAMENTOS / MATERIAIS  (se elimina por solicitud de Rafael 18 ago 2020)"/>
        <s v="ASESORÍA Y ELABORACIÓN DE ESTUDIOS ESPECIALES"/>
        <s v="RELACIONES LABORALES O CON LOS SINDICATOS (es de XM, validado con Isabel Zapata)"/>
        <s v="REDES DE TELECOMUNICAÇÕES E SEGURANÇA INFORMÁTICA (solo aplica para Internexa)"/>
        <s v="REDES DE TELECOMUNICACIONES Y SEGURIDAD INFORMÁTICA (solo aplica para Internexa)"/>
        <s v="RACK/CUBIC/PAINEL/BAST/ARM EQUIP/ OUTRA ESTRUT. ABRIGO EQUIP (se elimina por solicitud de Rafael 18 ago 2020)"/>
        <s v="SERVICIOS PARA LA GESTIÓN SOCIAL  (se elimina por solicitud de Ana Catalina 15 mar 2021)"/>
        <s v="PORTARIA,RECEPCIONISTA,TELEFONISTA,MOTORISTA (se elimina por solicitud de Rafael 18 ago 2020)"/>
        <s v="PLANIFICACIÓN O ADMINISTRACIÓN DE PROYECTOS  (es de XM.  Validado con Isabel Zapata)"/>
        <s v="PARTES Y ACCESORIOS PARA EQUIPOS DE CÓMPUTO, SERVIDORES, REDES, BACKUP Y ALMACENAMIENTO (Se elimina por solicitud de Ana Catalina del 12 de marzo)"/>
        <s v="OUTSOURCING DE PROCESOS (Son servicios BPO.  No debe existir porque pasará al CSC)"/>
        <s v="OUTSOURCING COMPRAS (Este no debe existir porque pasará al CSC)"/>
        <s v="OPERACIÓN DE MAQUINARIA PESADA (Se elimina por solicitud de Sergio Tarazona)"/>
        <s v="MATERIALES HIDRÁULICOS PARA MANTENIMIENTO DE SUBESTACIONES (tiene base de gasto 0, validado con Natalia)"/>
        <s v="MANUTENÇÃO SISTEMAS DE CLIMATIZAÇÃO (se elimina por solicitud de Rafael 18 ago 2020)"/>
        <s v="MANUTENÇÃO SECCIONADORES (se elimina por solicitud de Rafael 18 ago 2020)"/>
        <s v="MANUTENÇÃO PREVENTIVA E CORRETIVA (se elimina por solicitud de Rafael 18 ago 2020)"/>
        <s v="MANUTENÇÃO E REFORMA DE TRANSFORMADORES (se elimina por solicitud de Rafael 18 ago 2020)"/>
        <s v="LOCAÇÃO VEICULOS  (se elimina por solicitud de Rafael 18 ago 2020)"/>
        <s v="LAUDOS TECNICOS REGULARIZAÇÃO (se elimina por solicitud de Rafael 18 ago 2020)"/>
        <s v="LAUDOS TECNICOS REGULARIZAÇÃO  (se elimina por solicitud de Rafael 18 ago 2020)"/>
        <s v="INTERVENTORÍA O CONTROL DE OBRA PARA PROYECTOS DE TRANSMISIÓN DE DATOS (Confirma Ines que Esta categoria no se ha usado en los ultimos 5 años)"/>
        <s v="INTEGRACIÓN DE PROYECTOS (Se eliminó por solicitud de Carolina García.  Se pasó para CCP SE)"/>
        <s v="INSUMOS PARA PRUEBAS DE ACEITE (solo lo tiene Bolivia que lo había copiado de ITCO)"/>
        <s v="GESTIÓN DE CONSTRUCCIÓN DE EDIFICIOS  (es de XM.  Validado con Isabel Zapata)"/>
        <s v="GESTIÓN DE COMPRAS (Este no debe existir porque pasará al CSC)"/>
        <s v="GESTÃO TELEMETRIA (se elimina por solicitud de Rafael 18 ago 2020)"/>
        <s v="GESTÃO PREDIAL (se elimina por solicitud de Rafael 27 ago 2020)"/>
        <s v="GESTÃO E MANUTENÇÃO DE FROTA (se elimina por solicitud de Rafael 18 ago 2020)"/>
        <s v="GESTÃO ABASTECIMENTO (Este no debe existir porque pasará al CSC)"/>
        <s v="FROTA VEICULOS TRAÇADOS  (se elimina por solicitud de Rafael 18 ago 2020)"/>
        <s v="FROTA VEICULOS LEVES (se elimina por solicitud de Rafael 18 ago 2020)"/>
        <s v="FROTA VEICULOS ESPECIAIS (se elimina por solicitud de Rafael 18 ago 2020)"/>
        <s v="EVALUACIÓN ECONÓMICA O FINANCIERA DE PROYECTOS (es de XM.  Validado con Isabel Zapata)"/>
        <s v="ENGENHARIA DO PROPRIETARIO (se elimina por solicitud de Rafael 18 ago 2020)"/>
        <s v="DESENHO LINHAS DE TRANSMISSÃO/SE´S (se elimina por solicitud de Rafael 18 ago 2020)"/>
        <s v="CONSTRUCCIÓN SUBESTACIONES Se elimina por solicitud de Carolina García.  Se pasa para CCP SE"/>
        <s v="CONSTRUCCIÓN SUBESTACIONES  Se elimina por solicitud de Carolina García.  Se pasa para CCP SE"/>
        <s v="CONSTRUCCION / AMPLIACION SUBESTACIONES Se elimina por solicitud de Carolina García.  Se pasa para CCP SE"/>
        <s v="BUCHA (se elimina por solicitud de Rafael 18 ago 2020)"/>
        <s v="AUXILIARES  (se elimina por solicitud de Rafael 18 ago 2020)"/>
        <s v="ASESORÍA Y/O CONSULTORÍA EN GESTIÓN DE ACTIVOS (Se elimina por solicitud de Sergio Tarazona)"/>
        <s v="ASESORÍAS Y/O CONSULTORÍAS TÉCNICAS EN MERCADOS DE ENERGÍA"/>
        <s v="ALUGUEL IMOVEIS (se elimina por solicitud de Rafael 18 ago 2020)"/>
        <s v="ALUGUEL DE VEICULOS (se elimina por solicitud de Rafael 18 ago 2020)"/>
        <s v="ACUMULADORES (tiene base de gasto 0, validado con Natalia)"/>
        <s v="VIGILANCIA (TECNOLÓGICA Y COMPETITIVA) Y PROSPECTIVA TECNOLÓGICA"/>
        <s v="SERVICIO DE VIGILANCIA Y SEGURIDAD"/>
        <s v="GRABACIÓN Y EDICIÓN DE VIDEO Y FOTOGRAFÍA"/>
        <s v="RECAMBIO MAYOR VÍAS SISTEMAS DE PEAJE"/>
        <s v="TIQUETES AÉREOS"/>
        <s v="VEHÍCULOS"/>
        <s v="VEHÍCULOS PARA INNOVACIÓN Y EMPRENDIMIENTO"/>
        <s v="ALQUILER DE VEHÍCULOS"/>
        <s v="ÚTILES DE ESCRITORIO Y PAPELERÍA"/>
        <s v="UPS"/>
        <s v="UNIFORMES DE DOTACIÓN"/>
        <s v="ELEMENTOS DE PROTECCIÓN PERSONAL"/>
        <s v="PARTES Y ACCESORIOS PARA EQUIPOS DE CÓMPUTO, SERVIDORES, REDES, BACKUP Y ALMACENAMIENTO"/>
        <s v="OFICINAS COMERCIALES"/>
        <s v="EPC DE SUBESTACIONES"/>
        <s v="EPC DE LÍNEAS DE TRANSMISIÓN"/>
        <s v="BARRAJE TUBULAR O CABLE"/>
        <s v="FORMACIÓN DISEÑADA A LA MEDIDA"/>
        <s v="SERVICIO DE PINTURA DE TORRES"/>
        <s v="SERVICIOS DE APOYO ADMINISTRATIVO (MENSAJERO, BIBLIOTECA, TRANSPORTE MEDIOS MAGNÉTICOS, ETC.)"/>
        <s v="TRANSPORTE TERRESTRE MASIVO DE PERSONAL"/>
        <s v="TRANSPORTE TERRESTRE AUTOMOTOR ESPECIAL"/>
        <s v="TRANSPORTE NACIONAL DE CARGA PESADA"/>
        <s v="TRANSPORTE INTERNACIONAL DE CARGA"/>
        <s v="TRANSPORTE AÉREO CHARTER (AVIÓN O HELICOPORTADO)"/>
        <s v="TRANSPORTE DE CARGA EXTRADIMENSIONADA O EXTRAPESADA"/>
        <s v="PUERTO IP "/>
        <s v="TRANSFORMADOR DE POTENCIA"/>
        <s v="TRANSFORMADOR DE TENSIÓN"/>
        <s v="TRANSFORMADOR DE CORRIENTE"/>
        <s v="ACCESORIOS Y REPUESTOS PARA EQUIPOS INDUCTIVOS"/>
        <s v="SERVICIO DE TRADUCCIÓN E INTERPRETACIÓN DE IDIOMAS"/>
        <s v="TRABAJOS CON TENSIÓN (EN CALIENTE) EN SUBESTACIONES"/>
        <s v="MANTENIMIENTO DE LÍNEAS DE TRANSMISIÓN DE ENERGÍA"/>
        <s v="PERSONAL TEMPORAL"/>
        <s v="FIJACIONES MECÁNICAS"/>
        <s v="ESTUDIOS TOPOGRÁFICOS"/>
        <s v="RETIRO BASURA Y ESCOMBROS"/>
        <s v="TOMA DE MUESTRAS DE SUELOS"/>
        <s v="TOMA DE MUESTRAS DE CABLE"/>
        <s v="TOMA DE MUESTRAS DE AGUA"/>
        <s v="TOMA DE MUESTRAS DE ACEITE"/>
        <s v="SERVICIOS DE IMPRESIÓN Y REPROGRAFÍA"/>
        <s v="COMPRAVENTA O ARRENDAMIENTO DE INMUEBLES Y ESPACIOS"/>
        <s v="TERMINALES Y EMPALMES PARA MEDIA TENSIÓN"/>
        <s v="SUSCRIPCIONES"/>
        <s v="SOLUCIONES DE TELEFONÍA MÓVIL"/>
        <s v="SERVICIOS DE TELECOMUNICACIONES HOMOLOGADOS PARA EL GRUPO"/>
        <s v="EPC DE SISTEMAS SECUNDARIOS"/>
        <s v="PAPELERÍA PREIMPRESA"/>
        <s v="ELABORACIÓN DE PIEZAS METALMECÁNICAS"/>
        <s v="MANTENIMIENTO LOCATIVO GENERAL (TECHOS, PAREDES, PINTURA, JARDINES, ETC)"/>
        <s v="SOLUCIONES DE SOFTWARE GENÉRICO"/>
        <s v="SOPORTE Y MANTENIMIENTO DE SOLUCIONES TECNOLÓGICAS NO VINCULADAS AL ERP"/>
        <s v="SOPORTE Y MANTENIMIENTO ERP Y SOLUCIONES TECNOLÓGICAS VINCULADAS DEL MISMO FABRICANTE"/>
        <s v="SOPORTE Y MANTENIMIENTO DE INFRAESTRUCTURA TECNOLÓGICA"/>
        <s v="SUMINISTROS TELEFONÍA"/>
        <s v="ESTRUCTURA METÁLICA GALVANIZADA PARA LÍNEAS Y SUBESTACIONES"/>
        <s v="SUMINISTROS RACKS, CANALETAS"/>
        <s v="ASEO Y CAFETERÍA"/>
        <s v="SUMINISTRO TORRES, SHELTER Y OTRAS ESTRUCTURAS DE TELECOMUNICACIONES"/>
        <s v="SOLUCIONES DE CÓMPUTO PERSONAL"/>
        <s v="SUMINISTRO E INSTALACIÓN DE RADIO ENLACES "/>
        <s v="ACCESORIOS Y REPUESTOS PARA SISTEMAS DE PROTECCIONES, CONTROL Y TELECOMUNICACIONES (SPAT)"/>
        <s v="SUMINISTRO DE SISTEMAS DE CONTROL DE ACCESO"/>
        <s v="SUMINISTRO Y MANTENIMIENTO DE SISTEMAS DE CIRCUITOS CERRADOS DE TELEVISIÓN"/>
        <s v="SUMINISTRO Y MONITOREO DE SISTEMAS DE ALARMA"/>
        <s v="ACCESORIOS Y REPUESTOS PARA EQUIPOS ESPECIALIZADOS DE SUBESTACIONES (STATCOM, SVC, SISTEMAS DE COMPENSACIÓN)"/>
        <s v="ACCESORIOS Y REPUESTOS PARA EQUIPOS DE PATIO AISLADOS EN AIRE (AIS)"/>
        <s v="SUMINISTRO DE MATERIALES ELÉCTRICOS DE CONSUMO"/>
        <s v="CABLE DE FIBRA ÓPTICA"/>
        <s v="SUMINISTRO DE EQUIPOS Y ELEMENTOS PARA FISIOTERAPIA"/>
        <s v="EQUIPOS DE TRACCIÓN Y ELEVACIÓN"/>
        <s v="ENERGÍA NO REGULADA Y CONEXIÓN AL SISTEMA DE TRANSMISIÓN NACIONAL"/>
        <s v="COMBUSTIBLES"/>
        <s v="BOLSAS Y ENVASES INDUSTRIALES"/>
        <s v="EPC DE MICRO REDES Y SERVICIOS DISTRIBUIDOS"/>
        <s v="EQUIPOS DE SANEAMIENTO AMBIENTAL, SANITARIOS Y DE ASEPSIA"/>
        <s v="AGUA POTABLE PARA SEDES Y SUBESTACIONES"/>
        <s v="BONOS DE CARBONO "/>
        <s v="SUBESTACIÓN GIS PARA INTERIORES Y/O EXTERIORES"/>
        <s v="MANTENIMIENTO RUTINARIO DE SISTEMAS DE PEAJES"/>
        <s v="SOPORTE Y MANTENIMIENTO N2 Y N3 EQUIPOS  "/>
        <s v="MANTENIMIENTO PLANTAS DIESEL"/>
        <s v="MANTENIMIENTO AIRES ACONDICIONADOS"/>
        <s v="MANTENIMIENTO PLANTAS ELÉCTRICAS"/>
        <s v="SOPORTE Y MANTENIMIENTO FIBRA ÓPTICA"/>
        <s v="SOPORTE Y MANTENIMIENTO N1 EQUIPOS  "/>
        <s v="ESTUDIOS DE SUELOS"/>
        <s v="SOLUCIONES DE SERVIDORES, BACKUP Y ALMACENAMIENTO"/>
        <s v="SOLUCIONES DE SOFTWARE ESPECIALIZADO"/>
        <s v="SOLUCIONES TECNOLÓGICAS ESTÁNDAR DE PLATAFORMA BASE Y DE PRODUCTIVIDAD"/>
        <s v="SOLUCIONES DE ERP Y SISTEMAS VINCULADOS"/>
        <s v="SOLUCIONES DE CIBERSEGURIDAD ESPECÍFICAS"/>
        <s v="SOLUCIONES DE CIBERSEGURIDAD HOMOLOGADAS PARA EL GRUPO"/>
        <s v="SERVICIOS DE INSTALACIÓN"/>
        <s v="SISTEMAS DE RECTIFICACIÓN Y BANCOS DE BATERÍA"/>
        <s v="SISTEMAS DE PUESTA A TIERRA TEMPORAL"/>
        <s v="SISTEMA DE ALMACENAMIENTO DE ENERGÍA MAYOR A 1 MW"/>
        <s v="SISTEMA INTEGRAL DE SEGURIDAD ELECTRÓNICA PERIMETRAL"/>
        <s v="SCADA"/>
        <s v="SISTEMA DE SERVICIOS AUXILIARES PARA CENTROS DE COMPUTO "/>
        <s v="SISTEMA DE COMPENSACIÓN SVC"/>
        <s v="BANCO Y SISTEMA DE COMPENSACIÓN SERIE"/>
        <s v="SISTEMA DE COMPENSACIÓN SERIE CONTROLADA POR TIRISTORES - TCSC"/>
        <s v="SISTEMA DE COMPENSACIÓN ESTÁTICA - STATCOM"/>
        <s v="ASESORÍAS Y/O CONSULTORÍAS DE GESTIÓN HUMANA"/>
        <s v="TRANSPORTE TERRESTRE AUTOMOTOR INDIVIDUAL DE PASAJEROS EN VEHÍCULOS TAXI"/>
        <s v="SERVICIO DE PRUEBAS DE AISLADORES"/>
        <s v="CONTROL DE OBRA PARA SUBESTACIONES ELÉCTRICAS"/>
        <s v="AGENCIAMIENTO ADUANERO"/>
        <s v="ADMINISTRACIÓN DOCUMENTAL"/>
        <s v="SERVICIOS PARA LA GESTIÓN AMBIENTAL"/>
        <s v="ASESORÍA JURÍDICA Y REGULATORIA "/>
        <s v="PRUEBAS Y PUESTA EN SERVICIO DE EQUIPOS DE PATIO DE SUBESTACIONES"/>
        <s v="DISEÑO DE LÍNEAS DE TRANSMISIÓN DE ENERGÍA AÉREAS"/>
        <s v="DISEÑO DE SUBESTACIONES ELÉCTRICAS"/>
        <s v="SERVICIOS SECRETARIALES O DE ADMINISTRACIÓN DE OFICINAS"/>
        <s v="SERVICIO DE MENSAJERÍA"/>
        <s v="SERVICIOS PARA VENTA DE ACTIVOS"/>
        <s v="SERVICIOS PARA LA GESTIÓN SOCIAL "/>
        <s v="SERVICIOS NOTARIALES "/>
        <s v="GESTIÓN DE EVENTOS"/>
        <s v="ASESORÍAS Y/O CONSULTORÍAS EN SERVICIOS FINANCIEROS"/>
        <s v="DISEÑO E IMPRESIÓN DIGITAL"/>
        <s v="VOZ OPERATIVA"/>
        <s v="VIDEOCONFERENCIA"/>
        <s v="SERVICIOS DE ÚLTIMO KILOMETRO LOCAL"/>
        <s v="PRESTACIÓN DE SERVICIOS EN SALUD OCUPACIONAL, SOPORTE Y VALIDACIÓN EN TEMAS HSE"/>
        <s v="PLANES DE MEDICINA PREPAGADA, DE ATENCIÓN PRE HOSPITALARIA O SERVICIOS DE AMBULANCIA PREPAGADA, EMITIDOS POR ENTIDADES DE MEDICINA PREPAGADA"/>
        <s v="SERVICIOS DE RECREACIÓN Y DEPORTE"/>
        <s v="SERVICIOS DE PEAJISTAS"/>
        <s v="SERVICIOS DE NÓMINA Y ADMINISTRACIÓN DE PERSONAL"/>
        <s v="DISEÑO Y GESTIÓN DE ESTRATEGIAS DE COMUNICACIÓN"/>
        <s v="MANTENIMIENTO EQUIPOS DE PATIO AISLADOS EN AIRE (AIS)"/>
        <s v="PRUEBAS ELECTROMECÁNICAS DE LABORATORIO"/>
        <s v="DISEÑO DE OBRAS CIVILES MENORES DE INFRAESTRUCTURA"/>
        <s v="DESARROLLO DE SOFTWARE"/>
        <s v="INTERVENCIÓN PARA DESARROLLO DE COMPETENCIAS HUMANAS"/>
        <s v="SERVICIOS CONTABLES"/>
        <s v="REPRESENTACIÓN JUDICIAL Y EXTRAJUDICIAL"/>
        <s v="ASESORÍAS Y/O CONSULTORÍAS ADMINISTRATIVAS"/>
        <s v="AVISOS Y PUBLICACIONES "/>
        <s v="EVALUACIÓN DE ANTECEDENTES DE CANDIDATOS"/>
        <s v="SERVICIO DE ALIMENTACIÓN"/>
        <s v="CLOUD"/>
        <s v="AVALÚOS"/>
        <s v="REVISOR FISCAL O AUDITOR EXTERNO FINANCIERO"/>
        <s v="ASESORÍAS Y/O CONSULTORÍAS ESTRATÉGICAS"/>
        <s v="ASESORÍAS Y/O CONSULTORÍAS EN TECNOLOGÍA COMUNES O ESPECIALIZADAS"/>
        <s v="SERVICIO TRANSPORTE DE DINERO"/>
        <s v="SERVICIO PATRULLAS, VIGILANCIA E INSPECCIÓN DE TRÁFICO"/>
        <s v="SERVICIO GRÚAS"/>
        <s v="SERVICIO CARROTALLER"/>
        <s v="SERVICIO AMBULANCIA"/>
        <s v="ALQUILER DE EQUIPOS DE TRACCIÓN Y ELEVACIÓN"/>
        <s v="SERVICIO DE VACUNACIÓN"/>
        <s v="SERVICIO DE PESAJE"/>
        <s v="SERVICIO DE PARAMÉDICO Y ÁREAS PROTEGIDAS"/>
        <s v="SERVICIO DE INTERMEDIACIÓN DE SEGUROS"/>
        <s v="SERVICIO DE DISEÑO DE ESTRUCTURA METÁLICA"/>
        <s v="SERVICIO DE ASEGURAMIENTO"/>
        <s v="SERVICIO DE ALMACENAMIENTO BAJO LA MODALIDAD DE OUTSOURCING"/>
        <s v="SERVICIO DE ACARREOS, TRASTEOS O MUDANZAS"/>
        <s v="SERVICIO CONTEO DE TRÁFICO"/>
        <s v="SERVICIO MEDIOS DE PAGO ELECTRÓNICOS"/>
        <s v="SERVICIO CHOFER PARAMÉDICOS"/>
        <s v="SEÑALIZACIÓN Y DEMARCACIÓN"/>
        <s v="SELLO DE JUNTAS Y GRIETAS"/>
        <s v="SELECCIÓN DE PERSONAL"/>
        <s v="SEGURIDAD "/>
        <s v="SECCIONADOR"/>
        <s v="ALQUILER DE ESPACIOS PARA EVENTOS"/>
        <s v="AUDITORÍAS INTERNAS"/>
        <s v="RESISTENCIAS ELÉCTRICAS PARA USO INDUSTRIAL"/>
        <s v="REPUESTOS E INSUMOS PARA EQUIPOS DE PEAJES Y TECNOLOGÍAS DE RUTA"/>
        <s v="REPOSTERÍA Y REFRIGERIOS"/>
        <s v="MANTENIMIENTO, REPARACIÓN Y ADECUACIÓN DE MOBILIARIO DE OFICINA"/>
        <s v="RENOVACIÓN TECNOLÓGICA DE SISTEMAS DE PEAJES"/>
        <s v="SERVICIOS DE LIMPIEZA Y CONSERVACIÓN"/>
        <s v="GESTION DE ASENTAMIENTOS HUMANOS"/>
        <s v="REGISTRO Y MANEJO DE MARCAS "/>
        <s v="CONSTRUCCIÓN DE OBRAS CIVILES MENORES DE INFRAESTRUCTURA"/>
        <s v="RECURSOS EXTERNOS PARA INNOVACIÓN Y EMPRENDIMIENTO"/>
        <s v="REACTOR DE POTENCIA"/>
        <s v="REACTOR DE NEUTRO"/>
        <s v="MANTENIMIENTO RUTINARIO PAVIMENTOS"/>
        <s v="TACHAS Y TACHONES REFLECTANTES"/>
        <s v="SUMINISTRO SISTEMAS DE CONTENCIÓN VIAL"/>
        <s v="ELEMENTOS DE DRENAJE"/>
        <s v="ESTABILIZACIÓN LOSAS"/>
        <s v="RETIRO Y BORRADO PROPAGANDA"/>
        <s v="REPOSICIÓN DE PARADEROS DE BUSES"/>
        <s v="REMOCIÓN E INSTALACIÓN DE SEÑALES"/>
        <s v="RECAMBIO TABLEROS ELÉCTRICOS TÚNEL"/>
        <s v="RECAMBIO SISTEMAS ILUMINACIÓN TÚNEL"/>
        <s v="RECAMBIO SERVIDORES SISTEMAS TÚNEL"/>
        <s v="RECAMBIO EQUIPOS DE CONTROL E INFORMACIÓN TÚNEL"/>
        <s v="RECAMBIO VENTILADORES TÚNEL"/>
        <s v="RECAMBIO SERVIDORES SISTEMAS DE PEAJE"/>
        <s v="RECAMBIO MAYOR PANELES DE MENSAJERÍA VARIABLE"/>
        <s v="RECAMBIO GENERADOR PLAZAS PEAJE O TÚNEL"/>
        <s v="RECAMBIO EQUIPOS ELÉCTRICOS TÚNEL"/>
        <s v="PAISAJISMO"/>
        <s v="MANTENIMIENTO ELÉCTRICO"/>
        <s v="SANEAMIENTO"/>
        <s v="DRENAJE PUENTES"/>
        <s v="INSTALACIÓN Y REPARACIÓN SISTEMAS DE CONTENCIÓN VIAL"/>
        <s v="MANTENIMIENTO PARADEROS DE BUSES"/>
        <s v="OTROS ACCESORIOS PARA LÍNEAS DE TRANSMISIÓN (BALIZAS, DESVIADORES DE VUELO, FAROS ESTROBOSCÓPICOS, ETC)"/>
        <s v="ELABORACIÓN DE PIEZAS COMUNICACIONALES"/>
        <s v="ELABORACIÓN DE INFORMES"/>
        <s v="PRUEBAS Y PUESTA EN SERVICIO DE EQUIPOS INDUCTIVOS DE SUBESTACIONES"/>
        <s v="ELABORACIÓN DE ESTUDIOS AMBIENTALES"/>
        <s v="EVALUACIONES OCUPACIONALES"/>
        <s v="PRODUCTOS AISLANTES Y BARRERAS PROTECTORAS PARA BAJA TENSIÓN (HASTA 3KV) Y MEDIA TENSIÓN (HASTA35KV)"/>
        <s v="PROCESOS DE REMUNERACIÓN"/>
        <s v="GESTIÓN PREDIAL DE PREDIOS Y/O SERVIDUMBRES"/>
        <s v="POSTES EN CONCRETO"/>
        <s v="POSTES EN MATERIAL SINTÉTICO Y/O FIBRA DE VIDRIO"/>
        <s v="POSTES EN MADERA "/>
        <s v="POSTES EN ACERO"/>
        <s v="PLANTAS ELÉCTRICAS"/>
        <s v="PLACAS"/>
        <s v="PINTURA PARA POSTES, TORRES Y ESTRUCTURAS"/>
        <s v="PÉRTIGAS"/>
        <s v="ASESORÍAS Y/O CONSULTORÍAS EN ABASTECIMIENTO"/>
        <s v="PARTES Y PIEZAS DE VEHÍCULOS"/>
        <s v="MANTENIMIENTO DE COMPONENTES ELÉCTRICOS MENORES PARA EQUIPOS DE SUBESTACIONES"/>
        <s v="MANTENIMIENTO EQUIPOS PARA USO EN INFRAESTRUCTURA Y ZONAS COMUNES"/>
        <s v="DESCARGADOR (PARARRAYOS)"/>
        <s v="PANELES SOLARES"/>
        <s v="MÍMICO O VIDEO WALL"/>
        <s v="AGENCIA DE VIAJES"/>
        <s v="ADHESIVOS Y LUBRICANTES"/>
        <s v="MANTENIMIENTO VEHÍCULOS"/>
        <s v="OBRAS CIVILES Y MONTAJE DE LÍNEAS DE TRANSMISIÓN AÉREAS"/>
        <s v="OBRAS ELÉCTRICAS PARA NODOS DE TELECOMUNICACIONES"/>
        <s v="OBRAS CIVILES DE LÍNEAS DE TRANSMISIÓN SUBTERRÁNEAS"/>
        <s v="OBRAS CIVILES PARA VÍAS DE ACCESO A PROYECTOS"/>
        <s v="OBRAS CIVILES DE CONTENCIÓN PARA SUBESTACIONES ELÉCTRICAS"/>
        <s v="OBRAS CIVILES PARA NODOS DE TELECOMUNICACIONES"/>
        <s v="MOBILIARIO PARA OFICINA"/>
        <s v="SUMINISTRO Y COLOCACIÓN MEZCLA ASFÁLTICA CALIENTE"/>
        <s v="DRENES Y SUBDRENES"/>
        <s v="CONTENCIÓN TALUDES"/>
        <s v="MANTENIMIENTO CALLES DE SERVICIO O ACCESOS GRANULARES"/>
        <s v="FRESADO Y MICROFRESADO CARPETA ASFÁLTICA"/>
        <s v="BACHEO MANTENIMIENTO MAYOR"/>
        <s v="MANTENIMIENTO CARPETA RODADURA"/>
        <s v="LIMPIEZA Y ROCE"/>
        <s v="MANTENIMIENTO  PANTALLAS ACÚSTICAS"/>
        <s v="MANTENIMIENTO RUTINARIO DE BERMAS"/>
        <s v="MANTENIMIENTO PAVIMENTOS PUENTES Y ESTRUCTURAS"/>
        <s v="MANTENIMIENTO RUTINARIO SEÑALES"/>
        <s v="REPARACIÓN DE ESPESOR PARCIAL O RODADURA"/>
        <s v="MANTENIMIENTO MAYOR BERMAS"/>
        <s v="REEMPLAZO DE LOSAS DE HORMIGÓN RÍGIDO"/>
        <s v="DEMARCACIÓN PAVIMENTO"/>
        <s v="MICROAGLOMERADOS"/>
        <s v="MANTENIMIENTO MAYOR CALLES DE SERVICIO O ACCESOS"/>
        <s v="CEPILLADO PAVIMENTOS"/>
        <s v="BACHEO MANTENIMIENTO RUTINARIO"/>
        <s v="CONSUMIBLES ELÉCTRICOS Y ELECTRÓNICOS"/>
        <s v="MONTAJE DE EQUIPOS DE SUBESTACIONES"/>
        <s v="MONTAJE DE EQUIPOS DE SISTEMAS SECUNDARIOS PARA SUBESTACIONES"/>
        <s v="MÓDULO COMPACTO O HIBRIDO "/>
        <s v="MOBILIARIO DE HOGAR"/>
        <s v="BARRERAS NEW JERSEY"/>
        <s v="SUMINISTRO SEÑALIZACIÓN VIAL TRANSITORIA"/>
        <s v="CERCOS METÁLICOS Y MALLAS CIERRO"/>
        <s v="MANTENIMIENTO BARANDAS"/>
        <s v="JUNTAS EXPANSIÓN"/>
        <s v="MANTENIMIENTO CAUCES"/>
        <s v="MESA DE SERVICIO"/>
        <s v="MEDIOS ATL Y BTL"/>
        <s v="MEDICIONES DE HIGIENE OCUPACIONAL"/>
        <s v="MEDICIONES DE GESTIÓN HUMANA"/>
        <s v="MEDICAMENTOS Y EQUIPOS DE PRIMEROS AUXILIOS"/>
        <s v="HERRAMIENTAS DE TALLER"/>
        <s v="FERRETERÍA"/>
        <s v="MATERIALES DE CONSTRUCCIÓN"/>
        <s v="MANTENIMIENTO ASCENSORES"/>
        <s v="INSPECCIÓN DE EQUIPOS DE SEGURIDAD, SALUD EN EL TRABAJO Y GESTIÓN AMBIENTAL"/>
        <s v="MANTENIMIENTO Y CALIBRACIÓN DE EQUIPOS MÉDICOS Y DE HIGIENE OCUPACIONAL"/>
        <s v="MANTENIMIENTO EQUIPOS INDUCTIVOS"/>
        <s v="MANTENIMIENTO DE SISTEMAS DE PROTECCIONES, CONTROL Y TELECOMUNICACIONES (SPAT)"/>
        <s v="MANTENIMIENTO SISTEMA CONTRA INCENDIO"/>
        <s v="MANTENIMIENTO PLANTAS DE TRATAMIENTO DE ACEITE"/>
        <s v="MANTENIMIENTO EQUIPOS Y ARTÍCULOS DEPORTIVOS"/>
        <s v="MANTENIMIENTO EQUIPOS ESPECIALIZADOS DE SUBESTACIONES (STATCOM, SVC, SISTEMAS DE COMPENSACIÓN)"/>
        <s v="MANTENIMIENTO EQUIPOS DE TRACCIÓN Y ELEVACIÓN"/>
        <s v="MANTENIMIENTO ELECTRODOMÉSTICOS"/>
        <s v="MANTENIMIENTO DE SISTEMAS AUXILIARES PARA CENTROS DE COMPUTO"/>
        <s v="MANTENIMIENTO BANCO DE PRUEBAS ELECTROMECÁNICAS"/>
        <s v="MANTENIMIENTO EQUIPOS Y TECNOLOGÍAS DE RUTA"/>
        <s v="MANGUERAS Y ACCESORIOS PARA MANGUERAS Y TUBOS"/>
        <s v="MANTENIMIENTO DE PANELES DE MENSAJERÍA VARIABLE"/>
        <s v="MANTENIMIENTO PLAZAS DE PEAJE"/>
        <s v="MANTENIMIENTO SISTEMAS DE VENTILADORES"/>
        <s v="MANTENIMIENTO SISTEMAS DE EQUIPOS ELÉCTRICOS"/>
        <s v="MANTENIMIENTO SISTEMAS DE EQUIPOS CONTROL"/>
        <s v="MANTENIMIENTO RUTINARIO DE SISTEMAS DE CCTV"/>
        <s v="MANTENIMIENTO RUTINARIO DE POSTES SOS"/>
        <s v="MANTENIMIENTO EQUIPOS DE EMERGENCIA"/>
        <s v="COMPRA DE LIBROS, CARTILLAS O FOLLETOS"/>
        <s v="LAVADO EN CALIENTE SUBESTACIONES"/>
        <s v="LAVADO EN CALIENTE LÍNEAS"/>
        <s v="CONTROL HIELOS PAVIMENTO"/>
        <s v="EQUIPOS PARA TRATAMIENTO DE ACEITES O GASES"/>
        <s v="JABONES INDUSTRIALES"/>
        <s v="AISLADORES POLIMÉRICOS O DE GOMA SILICÓNICA"/>
        <s v="AISLADORES DE VIDRIO O CERÁMICA"/>
        <s v="AISLADORES TIPO POSTE"/>
        <s v="IRU DE FIBRA ÓPTICA"/>
        <s v="INVESTIGACIÓN DE MERCADOS"/>
        <s v="CONTROL DE OBRAS CIVILES MENORES DE INFRAESTRUCTURA"/>
        <s v="CONTROL DE OBRAS CIVILES MAYORES DE INFRAESTRUCTURA"/>
        <s v="CONTROL DE OBRA PARA LÍNEAS DE TRANSMISIÓN DE ENERGÍA"/>
        <s v="CONTROL DE OBRA PARA CONSTRUCCIÓN REDES FO"/>
        <s v="CONTROL DE OBRA PARA ADECUACIONES CIVILES Y/O ELÉCTRICAS"/>
        <s v="INTERRUPTOR DE TANQUE VIVO"/>
        <s v="INTERRUPTOR DE TANQUE MUERTO"/>
        <s v="INSUMOS PARA PLANTA DE TRATAMIENTO DE AGUAS"/>
        <s v="INSUMOS MANTENIMIENTO Y REPARACIÓN DE POSTES SOS"/>
        <s v="EQUIPOS DE MEDICIÓN Y CONTROL DE VARIABLES ELÉCTRICAS"/>
        <s v="INSPECCIÓN HELICOPORTADA DE LÍNEAS DE TRANSMISIÓN O MEDIANTE OTRAS TECNOLOGÍAS"/>
        <s v="IMPRESIÓN BOLETOS DE PEAJES"/>
        <s v="IMPLEMENTOS PARA TRABAJO EN ALTURAS"/>
        <s v="IDIOMAS"/>
        <s v="HOTELES"/>
        <s v="HERRAMIENTAS PARA TERMINALES Y CONECTORES"/>
        <s v="HERRAJES Y MATERIALES DE CONEXIÓN PARA CABLE DE FIBRA ÓPTICA"/>
        <s v="HERRAJES Y MATERIALES DE CONEXIÓN DE ACERO INOXIDABLE PARA CABLE CONDUCTOR Y DE GUARDA "/>
        <s v="HERRAJES Y MATERIALES DE CONEXIÓN DE ACERO GALVANIZADO PARA CABLE CONDUCTOR Y DE GUARDA "/>
        <s v="HERRAJES Y MATERIALES DE CONEXIÓN DE ALUMINIO PARA CABLE CONDUCTOR Y DE GUARDA "/>
        <s v="SOFTWARE SISTEMAS DE COBRO"/>
        <s v="ACTUALIZACIÓN SOFTWARE TÚNEL"/>
        <s v="GIROS POSTALES"/>
        <s v="ADMINISTRACIÓN SISTEMA DE INFORMACIÓN DE PROVEEDORES"/>
        <s v="GERENCIAMIENTO CONSTRUCCIÓN"/>
        <s v="GASES INDUSTRIALES"/>
        <s v="FUMIGACIÓN Y CONTROL DE PLAGAS"/>
        <s v="FUENTE DE POTENCIA REACTIVA MAGNÉTICAMENTE CONTROLADA - FPMRC"/>
        <s v="ELABORACIÓN DE CURSOS VIRTUALES"/>
        <s v="ADMINISTRACIÓN DE FONDOS DE PENSIONES"/>
        <s v="EXTRACTORES Y VENTILADORES"/>
        <s v="ELEMENTOS PARA ATENCIÓN DE EMERGENCIAS"/>
        <s v="EVENTOS SEGURIDAD VIAL"/>
        <s v="ESTRUCTURAS DE CONCRETO"/>
        <s v="MANTENIMIENTO ACCESOS"/>
        <s v="EVALUACIÓN PSICOTÉCNICA"/>
        <s v="ESTUDIOS Y PROYECTOS VIALES"/>
        <s v="ESTUDIOS ACTUARIALES"/>
        <s v="ESTACIÓN CONVERTIDORA"/>
        <s v="EQUIPOS, UNIFORMES Y ARTÍCULOS DEPORTIVOS"/>
        <s v="EQUIPOS AIRE ACONDICIONADO"/>
        <s v="EQUIPOS ELECTRÓNICOS DE CONSUMO"/>
        <s v="EQUIPOS PARA TRATAMIENTO DE AGUA"/>
        <s v="EQUIPOS DE TRABAJOS EN CALIENTE"/>
        <s v="ALQUILER DE EQUIPOS DE MONTAJE"/>
        <s v="EQUIPOS DE MEDIDA DE TELECOMUNICACIONES"/>
        <s v="EQUIPOS DE MEDICIÓN Y CONTROL DE VARIABLES MECÁNICAS"/>
        <s v="EQUIPOS DE ACCESO Y CPEs"/>
        <s v="EQUIPOS BACKBONE TRANSMISIÓN"/>
        <s v="EQUIPOS BACKBONE DATOS"/>
        <s v="EQUIPOS AUDIOVISUALES"/>
        <s v="ENCUESTAS"/>
        <s v="EMPAQUETADURAS INDUSTRIALES, HIDRÁULICAS Y NEUMÁTICAS"/>
        <s v="ELEMENTOS TEXTILES"/>
        <s v="ELEMENTOS FILTRANTES (FILTROS)"/>
        <s v="BOMBAS ELÉCTRICAS O HIDRÁULICAS"/>
        <s v="DESCARGADORES (PARARRAYOS) DE LÍNEAS"/>
        <s v="DECORACIÓN E ILUMINACIÓN NAVIDEÑA"/>
        <s v="CROSSCONEXIÓN"/>
        <s v="CPE CLIENTES"/>
        <s v="CONSTRUCCIÓN DE REDES DE FIBRA ÓPTICA"/>
        <s v="CONSTRUCCIÓN DE OBRAS CIVILES MAYORES DE INFRAESTRUCTURA"/>
        <s v="CONECTORES PARA SUBESTACIONES"/>
        <s v="COMUNICACIONES ADMINISTRADAS"/>
        <s v="ARTÍCULOS PUBLICITARIOS Y DE MERCHANDISING"/>
        <s v="COMPRESORES"/>
        <s v="TARJETA SIN CONTACTO"/>
        <s v="TAG"/>
        <s v="COMPENSADOR SINCRONO"/>
        <s v="COBRANZA MEDIOS DE PAGO ELECTRÓNICOS"/>
        <s v="COACHING INDIVIDUAL O GRUPAL"/>
        <s v="AUDITORÍAS EXTERNAS"/>
        <s v="CARPAS"/>
        <s v="SERVICIOS DE CONECTIVIDAD INTERNACIONAL IP/BACKBONE"/>
        <s v="SERVICIOS DE CONECTIVIDAD INTERNACIONAL CLIENTES"/>
        <s v="CALL CENTER"/>
        <s v="CALIBRACIÓN DE EQUIPOS DE LABORATORIO"/>
        <s v="CADENAS DE AISLADORES"/>
        <s v="CABLES DE FUERZA Y CONTROL"/>
        <s v="CABLE CONDUCTOR AISLADO PARA LÍNEAS SUBTERRÁNEAS"/>
        <s v="CABLE CONDUCTOR PARA LÍNEAS AÉREAS"/>
        <s v="CABLES DE COBRE DESNUDO"/>
        <s v="CABLES Y ACCESORIOS PARA EQUIPOS DE PRUEBAS PRIMARIAS A EQUIPOS DE PATIO"/>
        <s v="BANCO DE COMPENSACIÓN CAPACITIVA EN DERIVACIÓN"/>
        <s v="AUDITORÍA EXTERNA DE GESTIÓN Y RESULTADOS Y DE ADMINISTRACIÓN OPERACIÓN Y MANTENIMIENTO (AOM)"/>
        <s v="ASESORÍAS Y/O CONSULTORÍAS TÉCNICAS EN TELECOMUNICACIONES"/>
        <s v="ASESORÍA, CONSULTORÍA Y SERVICIOS TÉCNICOS EN INGENIERÍA ELÉCTRICA"/>
        <s v="ASESORÍAS Y/O CONSULTORÍAS EN CONTROL INTERNO Y COMPLIANCE"/>
        <s v="ASESORÍAS Y/O CONSULTORÍAS EN MERCADEO O COMUNICACIÓN"/>
        <s v="ALQUILER SUBESTACIONES ELÉCTRICAS MÓVILES"/>
        <s v="ARRENDAMIENTO DE FIBRAS ÓPTICAS"/>
        <s v="ARRENDAMIENTO DE APOYOS Y CANALIZACIONES"/>
        <s v="ARRENDAMIENTO DATA CENTERS"/>
        <s v="ALQUILER DE HERRAMIENTAS MANUALES"/>
        <s v="ALQUILER DE EQUIPOS PARA MANTENIMIENTO DE SUBESTACIONES"/>
        <s v="ALQUILER DE EQUIPOS PARA CIRCUITOS CERRADOS DE TELEVISIÓN"/>
        <s v="ALQUILER DE EQUIPOS DE ALTA TENSIÓN PARA SUBESTACIONES"/>
        <s v="ALQUILER DE EQUIPO AUDIOVISUAL"/>
        <s v="AGROINSUMOS"/>
        <s v="ADMINISTRACIÓN Y OPERACIÓN DE SUBESTACIONES"/>
        <s v="ADMINISTRACIÓN Y MANEJO DEL DEPARTAMENTO DE ACCIONISTAS"/>
        <s v="ADMINISTRACION DE REDES "/>
        <s v="ADMINISTRACIÓN DATA CENTERS"/>
        <s v="ADECUACIÓN DE TERRENO PARA SUBESTACIONES"/>
        <s v="ACCIONES DE APRENDIZAJE ORGANIZACIONAL Y GESTIÓN DEL CAMBIO"/>
        <s v="ACCESORIOS Y REPUESTOS PARA EQUIPOS DE PATIO ENCAPSULADOS (GIS)"/>
        <s v="CABLE CONDUCTOR AISLADO PARA LÍNEAS SUBMARINAS"/>
        <s v="COMISIONES Y GASTOS BANCARIOS"/>
        <s v="EPC DE SUBESTACIONES CON SISTEMAS DE ALMACENAMIENTO DE BATERÍAS"/>
        <s v="CONSTITUCIÓN DE SERVIDUMBRE Y PAGO DE MEJORAS RELACIONADAS CON LA GESTIÓN PREDIAL"/>
        <s v="CONVENIOS CON LA FINALIDAD DE FOMENTAR, PROMOVER O DESARROLLAR PLANES O ACCIONES DE MUTUO BENEFICIO O COLABORACIÓN ENTRE LAS PARTES"/>
        <s v="DONACIONES"/>
        <s v="DISEÑO DE LÍNEAS DE TRANSMISIÓN DE ENERGÍA SUBMARINAS"/>
        <s v="DISEÑO DE LÍNEAS DE TRANSMISIÓN DE ENERGÍA SUBTERRÁNEAS"/>
        <s v="DISEÑO DE OBRAS CIVILES MAYORES DE INFRAESTRUCTURA"/>
        <s v="DISEÑO DE SISTEMAS DE ALMACENAMIENTO Y SERVICIOS ENERGÉTICOS DISTRIBUIDOS"/>
        <s v="EMPRÉSTITO Y EMISIONES DE DEUDA"/>
        <s v="EMS"/>
        <s v="ESTRUCTURA CON MATERIALES NO CONVENCIONALES PARA LÍNEAS Y SUBESTACIONES"/>
        <s v="ESTUDIOS HIDROLÓGICOS"/>
        <s v="LAUDOS ARBITRALES Y CONCILIACIONES EXTRAJUDICIALES"/>
        <s v="LÍNEA ÉTICA"/>
        <s v="MANTENIMIENTO EQUIPOS DE PATIO ENCAPSULADOS (GIS)"/>
        <s v="MONTAJE DE LÍNEAS DE TRANSMISIÓN SUBTERRÁNEAS"/>
        <s v="MONTAJE DE SUBESTACIONES AISLADAS EN GAS (GIS)"/>
        <s v="OBRAS CIVILES Y MONTAJE DE LÍNEAS DE TRANSMISIÓN SUBMARINAS"/>
        <s v="OPERACIONES DE MANEJO DE EXCEDENTE DE LIQUIDEZ, GESTIÓN DEL EFECTIVO Y OPERACIONES DE COBERTURA"/>
        <s v="OTS"/>
        <s v="PATROCINIOS A EVENTOS RELACIONADOS CON EL OBJETO SOCIAL Y LA ESTRATEGIA DE POSICIONAMIENTO DE LA EMPRESA"/>
        <s v="PRUEBAS Y PUESTA EN SERVICIO DE EQUIPOS DE SISTEMAS SECUNDARIOS PARA SUBESTACIONES"/>
        <s v="SERVICIO DE ALMACENAMIENTO TRANSITORIO"/>
        <s v="SERVICIO DE DISEÑO DE ESTRUCTURA CON MATERIALES NO CONVENCIONALES"/>
        <s v="MANTENIMIENTO Y CALIBRACIÓN ESTACIONES DE PESAJE"/>
        <s v="SERVICIOS DE RECUPERACIÓN DE DEUDA"/>
        <s v="SERVICIOS DE TELECOMUNICACIONES ESPECÍFICOS"/>
        <s v="AUXILIOS SALUD Y EDUCACIÓN PARA JUBILADOS"/>
        <s v="APORTES A FUNDACIONES U ORGANISMOS SIN ÁNIMO DE LUCRO"/>
        <s v="APORTES PARAFISCALES"/>
        <s v="SERVICIOS PÚBLICOS"/>
        <s v="ENERGÍA Y ALUMBRADO"/>
        <s v="IMPUESTOS, TASAS Y CONTRIBUCIONES"/>
        <s v="PATROCINIOS A EVENTOS"/>
        <s v="AFILIACIONES"/>
        <s v="DIVIDENDOS"/>
        <s v="HONORARIOS JUNTA DIRECTIVA"/>
        <s v="LICENCIAS Y PERMISOS"/>
        <s v="GASTOS DE REPRESENTACIÓN"/>
        <s v="SINIESTROS"/>
        <s v="FORMACIÓN ABIERTA AL PÚBLICO"/>
        <s v="SERVICIOS FIDUCIARIOS"/>
        <s v="RECONSTRUCCIÓN ACCIDENTES"/>
        <s v="SERVICIO DE INTERMEDIACIÓN IPREV"/>
        <s v="MANTENIMIENTO SISTEMAS ILUMINACIÓN VÍAL"/>
        <s v="RECAMBIO MAYOR SISTEMAS ILUMINACIÓN VÍAL"/>
        <s v="EQUIPOS Y PARTES TECNOLOGÍAS DE RUTA"/>
        <s v="RECAMBIO MAYOR SISTEMAS DE CARRILES O VÍAS PEAJE"/>
        <s v="CONSTRUCCIÓN OBRAS VIALES"/>
        <s v="MANTENIMIENTO TRAMPAS GRASA"/>
        <s v="SEGUIMIENTO SATELITAL DE VEHÍCULOS"/>
        <s v="INSTALACIÓN DE RADIO ENLACES " u="1"/>
        <s v="COMPRAVENTA, CONSTRUCCIÓN Y PRESTACIÓN DE SERVICIOS DE SUBESTACIONES CON SISTEMAS DE ALMACENAMIENTO DE BATERÍAS" u="1"/>
        <s v="COMPRAVENTA, CONSTRUCCIÓN Y PRESTACIÓN DE SERVICIOS DE SISTEMAS SECUNDARIOS" u="1"/>
        <s v="COMPRAVENTA, CONSTRUCCIÓN Y PRESTACIÓN DE SERVICIOS DE MICRO REDES Y SERVICIOS DISTRIBUIDOS" u="1"/>
        <s v="COMPRAVENTA, CONSTRUCCIÓN Y PRESTACIÓN DE SERVICIOS DE SUBESTACIONES" u="1"/>
        <s v="COMPRAVENTA, CONSTRUCCIÓN Y PRESTACIÓN DE SERVICIOS DE LÍNEAS DE TRANSMISIÓN" u="1"/>
        <s v="EQUIPOS DE ACCESO" u="1"/>
      </sharedItems>
    </cacheField>
    <cacheField name="NUEVAS" numFmtId="0">
      <sharedItems containsBlank="1"/>
    </cacheField>
    <cacheField name="NUEVO CÓDIGO COMPLE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75">
  <r>
    <s v="CTEEP"/>
    <s v="109"/>
    <s v="TRANSPORTE NACIONAL DE CARGA"/>
    <s v="109010010"/>
    <s v="TRANSPORTE ESPECIAL EQUIPAMENTOS (se elimina por solicitud de Rafael 18 ago 2020)"/>
    <m/>
    <x v="0"/>
    <m/>
    <x v="0"/>
    <m/>
    <x v="0"/>
    <m/>
    <x v="0"/>
    <m/>
    <s v=""/>
  </r>
  <r>
    <s v="CTEEP"/>
    <s v="062"/>
    <s v="MATERIALES GENERALES PARA MANTENIMIENTO DE SUBESTACIONES"/>
    <s v="062010029"/>
    <s v="TINTAS E SOLVENTES (se elimina por solicitud de Rafael 18 ago 2020)"/>
    <m/>
    <x v="0"/>
    <m/>
    <x v="0"/>
    <m/>
    <x v="0"/>
    <m/>
    <x v="1"/>
    <m/>
    <s v=""/>
  </r>
  <r>
    <s v="INTE"/>
    <s v="091"/>
    <s v="SERVICIOS DE TELECOMUNICACIONES"/>
    <s v="091110011"/>
    <s v="TELÉFONO COMUN MOVIL (Se elimina por solicitud de Carolina García.  Se pasa para Soluciones de telefonía móvil)"/>
    <m/>
    <x v="0"/>
    <m/>
    <x v="0"/>
    <m/>
    <x v="0"/>
    <m/>
    <x v="2"/>
    <m/>
    <s v=""/>
  </r>
  <r>
    <s v="CTEEP"/>
    <s v="055"/>
    <s v="MANTENIMIENTO DE EQUIPOS GENERALES"/>
    <s v="055010037"/>
    <s v="SUPORTE TÉCNICO (se elimina por solicitud de Rafael 18 ago 2020)"/>
    <m/>
    <x v="0"/>
    <m/>
    <x v="0"/>
    <m/>
    <x v="0"/>
    <m/>
    <x v="3"/>
    <m/>
    <s v=""/>
  </r>
  <r>
    <s v="ITCO"/>
    <s v="034"/>
    <s v="SOLUCIONES DE CÓMPUTO PERSONAL"/>
    <s v="034070814"/>
    <s v="SUMINISTRO ESTACIONES DE TRABAJO (se elimina por solicitud de Ana Catalina del 12 de marzo 2021)"/>
    <m/>
    <x v="0"/>
    <m/>
    <x v="0"/>
    <m/>
    <x v="0"/>
    <m/>
    <x v="4"/>
    <m/>
    <s v=""/>
  </r>
  <r>
    <s v="ISA"/>
    <s v="034"/>
    <s v="SOLUCIONES DE CÓMPUTO PERSONAL"/>
    <s v="034070814"/>
    <s v="SUMINISTRO ESTACIONES DE TRABAJO (se elimina por solicitud de Ana Catalina del 12 de marzo 2021)"/>
    <m/>
    <x v="0"/>
    <m/>
    <x v="0"/>
    <m/>
    <x v="0"/>
    <m/>
    <x v="4"/>
    <m/>
    <s v=""/>
  </r>
  <r>
    <s v="PDI"/>
    <s v="112"/>
    <s v="COMPRAVENTA, CONSTRUCCIÓN Y PRESTACIÓN DE SERVICIOS DE LÍNEAS DE TRANSMISIÓN"/>
    <s v="112060013"/>
    <s v="SUMINISTRO DE BIENES, OBRAS CIVILES Y PRESTACIÓN DE SERVICIOS PARA PROYECTOS DE CONSTRUCCIÓN, RENOVACIÓN Y AMPLIACIÓN DE  SUBESTACIONES (Se eliminó por solicitud de Carolina García.  Se pasó para CCP SE)"/>
    <m/>
    <x v="0"/>
    <m/>
    <x v="0"/>
    <m/>
    <x v="0"/>
    <m/>
    <x v="5"/>
    <m/>
    <s v=""/>
  </r>
  <r>
    <s v="CTEEP"/>
    <s v="037"/>
    <s v="EQUIPOS GENERALES"/>
    <s v="037010030"/>
    <s v="SUCATA/ALIENACAO (NO HEMOS IDENTIFICADO LA SUBCATEGORÍA EN NUESTRA BASE HISTÓRICA)"/>
    <m/>
    <x v="0"/>
    <m/>
    <x v="0"/>
    <m/>
    <x v="0"/>
    <m/>
    <x v="6"/>
    <m/>
    <s v=""/>
  </r>
  <r>
    <s v="CTEEP"/>
    <s v="073"/>
    <s v="OUTSOURCING DE SERVICIOS ADMINISTRATIVOS"/>
    <s v="073010038"/>
    <s v="SONDAGEM  (se elimina por solicitud de Rafael 27 ago 2020)"/>
    <m/>
    <x v="0"/>
    <m/>
    <x v="0"/>
    <m/>
    <x v="0"/>
    <m/>
    <x v="7"/>
    <m/>
    <s v=""/>
  </r>
  <r>
    <s v="ITCO"/>
    <n v="143"/>
    <s v="SOLUCIONES DE SERVIDORES, BACKUP Y ALMACENAMIENTO"/>
    <n v="143070816"/>
    <s v="SISTEMAS Y PARTES DE BACKUP Y ALMACENAMIENTO (se elimina por solicitud de Ana Catalina del 12 de marzo 2021)"/>
    <m/>
    <x v="0"/>
    <m/>
    <x v="0"/>
    <m/>
    <x v="0"/>
    <m/>
    <x v="8"/>
    <m/>
    <s v=""/>
  </r>
  <r>
    <s v="ISA"/>
    <n v="143"/>
    <s v="SOLUCIONES DE SERVIDORES, BACKUP Y ALMACENAMIENTO"/>
    <n v="143070816"/>
    <s v="SISTEMAS Y PARTES DE BACKUP Y ALMACENAMIENTO (se elimina por solicitud de Ana Catalina del 12 de marzo 2021)"/>
    <m/>
    <x v="0"/>
    <m/>
    <x v="0"/>
    <m/>
    <x v="0"/>
    <m/>
    <x v="8"/>
    <m/>
    <s v=""/>
  </r>
  <r>
    <s v="CTEEP"/>
    <s v="036"/>
    <s v="EQUIPOS ESPECIALES PARA SUBESTACIONES"/>
    <s v="036010060"/>
    <s v="SISTEMAS DE ALMACENAMIENTO DE ENERGÍA MAYORES A 1 MW (se elimina por solicitud de Rafael 18 ago 2020)"/>
    <m/>
    <x v="0"/>
    <m/>
    <x v="0"/>
    <m/>
    <x v="0"/>
    <m/>
    <x v="9"/>
    <m/>
    <s v=""/>
  </r>
  <r>
    <s v="CTEEP"/>
    <s v="055"/>
    <s v="MANTENIMIENTO DE EQUIPOS GENERALES"/>
    <s v="055010029"/>
    <s v="SERVIÇOS DE MANUTENÇÃO VEICULOS (se elimina por solicitud de Rafael 18 ago 2020)"/>
    <m/>
    <x v="0"/>
    <m/>
    <x v="0"/>
    <m/>
    <x v="0"/>
    <m/>
    <x v="10"/>
    <m/>
    <s v=""/>
  </r>
  <r>
    <s v="CTEEP"/>
    <s v="058"/>
    <s v="MANTENIMIENTO ESPECIALIZADO PARA SUBESTACIONES"/>
    <s v="058010020"/>
    <s v="SERVIÇO ELÉTRICO (se elimina por solicitud de Rafael 18 ago 2020)"/>
    <m/>
    <x v="0"/>
    <m/>
    <x v="0"/>
    <m/>
    <x v="0"/>
    <m/>
    <x v="11"/>
    <m/>
    <s v=""/>
  </r>
  <r>
    <s v="CTEEP"/>
    <s v="055"/>
    <s v="MANTENIMIENTO DE EQUIPOS GENERALES"/>
    <s v="055010035"/>
    <s v="SERVIÇO DE REPARO DE EQUIPAMENTOS / MATERIAIS  (se elimina por solicitud de Rafael 18 ago 2020)"/>
    <m/>
    <x v="0"/>
    <m/>
    <x v="0"/>
    <m/>
    <x v="0"/>
    <m/>
    <x v="12"/>
    <m/>
    <s v=""/>
  </r>
  <r>
    <s v="ITCO"/>
    <s v="017"/>
    <s v="ASESORÍAS Y/O CONSULTORÍAS TÉCNICAS EN TRANSPORTE DE ENERGÍA"/>
    <s v="017074103"/>
    <s v="SERVICIOS TÉCNICOS ESPECIALIZADOS (se elimina por solicitud de Ana Catalina del 12 de marzo 2021)"/>
    <m/>
    <x v="0"/>
    <m/>
    <x v="0"/>
    <m/>
    <x v="0"/>
    <m/>
    <x v="13"/>
    <m/>
    <s v=""/>
  </r>
  <r>
    <s v="ISA"/>
    <s v="017"/>
    <s v="ASESORÍAS Y/O CONSULTORÍAS TÉCNICAS EN TRANSPORTE DE ENERGÍA"/>
    <s v="017074103"/>
    <s v="SERVICIOS TÉCNICOS ESPECIALIZADOS (se elimina por solicitud de Ana Catalina del 12 de marzo 2021)"/>
    <m/>
    <x v="0"/>
    <m/>
    <x v="0"/>
    <m/>
    <x v="0"/>
    <m/>
    <x v="13"/>
    <m/>
    <s v=""/>
  </r>
  <r>
    <s v="XM"/>
    <s v="086"/>
    <s v="SERVICIOS DE GESTIÓN HUMANA"/>
    <s v="086090031"/>
    <s v="RELACIONES LABORALES O CON LOS SINDICATOS (es de XM, validado con Isabel Zapata)"/>
    <m/>
    <x v="0"/>
    <m/>
    <x v="0"/>
    <m/>
    <x v="0"/>
    <m/>
    <x v="14"/>
    <m/>
    <s v=""/>
  </r>
  <r>
    <s v="CTEEP"/>
    <s v="082"/>
    <s v="REDES DE TELECOMUNICACIONES"/>
    <s v="082010009"/>
    <s v="REDES DE TELECOMUNICAÇÕES E SEGURANÇA INFORMÁTICA (solo aplica para Internexa)"/>
    <m/>
    <x v="0"/>
    <m/>
    <x v="0"/>
    <m/>
    <x v="0"/>
    <m/>
    <x v="15"/>
    <m/>
    <s v=""/>
  </r>
  <r>
    <s v="ITCH"/>
    <s v="082"/>
    <s v="REDES DE TELECOMUNICACIONES"/>
    <s v="082020003"/>
    <s v="REDES DE TELECOMUNICACIONES Y SEGURIDAD INFORMÁTICA (solo aplica para Internexa)"/>
    <m/>
    <x v="0"/>
    <m/>
    <x v="0"/>
    <m/>
    <x v="0"/>
    <m/>
    <x v="16"/>
    <m/>
    <s v=""/>
  </r>
  <r>
    <s v="ISAB"/>
    <s v="082"/>
    <s v="REDES DE TELECOMUNICACIONES"/>
    <s v="082040006"/>
    <s v="REDES DE TELECOMUNICACIONES Y SEGURIDAD INFORMÁTICA (solo aplica para Internexa)"/>
    <m/>
    <x v="0"/>
    <m/>
    <x v="0"/>
    <m/>
    <x v="0"/>
    <m/>
    <x v="16"/>
    <m/>
    <s v=""/>
  </r>
  <r>
    <s v="REPD"/>
    <s v="082"/>
    <s v="REDES DE TELECOMUNICACIONES"/>
    <s v="082050010"/>
    <s v="REDES DE TELECOMUNICACIONES Y SEGURIDAD INFORMÁTICA (solo aplica para Internexa)"/>
    <m/>
    <x v="0"/>
    <m/>
    <x v="0"/>
    <m/>
    <x v="0"/>
    <m/>
    <x v="16"/>
    <m/>
    <s v=""/>
  </r>
  <r>
    <s v="CTMP"/>
    <s v="082"/>
    <s v="REDES DE TELECOMUNICACIONES"/>
    <s v="082050010"/>
    <s v="REDES DE TELECOMUNICACIONES Y SEGURIDAD INFORMÁTICA (solo aplica para Internexa)"/>
    <m/>
    <x v="0"/>
    <m/>
    <x v="0"/>
    <m/>
    <x v="0"/>
    <m/>
    <x v="16"/>
    <m/>
    <s v=""/>
  </r>
  <r>
    <s v="ISAP"/>
    <s v="082"/>
    <s v="REDES DE TELECOMUNICACIONES"/>
    <s v="082050010"/>
    <s v="REDES DE TELECOMUNICACIONES Y SEGURIDAD INFORMÁTICA (solo aplica para Internexa)"/>
    <m/>
    <x v="0"/>
    <m/>
    <x v="0"/>
    <m/>
    <x v="0"/>
    <m/>
    <x v="16"/>
    <m/>
    <s v=""/>
  </r>
  <r>
    <s v="PDI"/>
    <s v="082"/>
    <s v="REDES DE TELECOMUNICACIONES"/>
    <s v="082060007"/>
    <s v="REDES DE TELECOMUNICACIONES Y SEGURIDAD INFORMÁTICA (solo aplica para Internexa)"/>
    <m/>
    <x v="0"/>
    <m/>
    <x v="0"/>
    <m/>
    <x v="0"/>
    <m/>
    <x v="16"/>
    <m/>
    <s v=""/>
  </r>
  <r>
    <s v="ITCO"/>
    <s v="082"/>
    <s v="REDES DE TELECOMUNICACIONES"/>
    <s v="082070812"/>
    <s v="REDES DE TELECOMUNICACIONES Y SEGURIDAD INFORMÁTICA (solo aplica para Internexa)"/>
    <m/>
    <x v="0"/>
    <m/>
    <x v="0"/>
    <m/>
    <x v="0"/>
    <m/>
    <x v="16"/>
    <m/>
    <s v=""/>
  </r>
  <r>
    <s v="ISA"/>
    <s v="082"/>
    <s v="REDES DE TELECOMUNICACIONES"/>
    <s v="082070812"/>
    <s v="REDES DE TELECOMUNICACIONES Y SEGURIDAD INFORMÁTICA (solo aplica para Internexa)"/>
    <m/>
    <x v="0"/>
    <m/>
    <x v="0"/>
    <m/>
    <x v="0"/>
    <m/>
    <x v="16"/>
    <m/>
    <s v=""/>
  </r>
  <r>
    <s v="XM"/>
    <s v="082"/>
    <s v="REDES DE TELECOMUNICACIONES"/>
    <s v="082090014"/>
    <s v="REDES DE TELECOMUNICACIONES Y SEGURIDAD INFORMÁTICA (solo aplica para Internexa)"/>
    <m/>
    <x v="0"/>
    <m/>
    <x v="0"/>
    <m/>
    <x v="0"/>
    <m/>
    <x v="16"/>
    <m/>
    <s v=""/>
  </r>
  <r>
    <s v="TRAN"/>
    <s v="082"/>
    <s v="REDES DE TELECOMUNICACIONES"/>
    <s v="082080008"/>
    <s v="REDES DE TELECOMUNICACIONES Y SEGURIDAD INFORMÁTICA (solo aplica para Internexa)"/>
    <m/>
    <x v="0"/>
    <m/>
    <x v="0"/>
    <m/>
    <x v="0"/>
    <m/>
    <x v="16"/>
    <m/>
    <s v=""/>
  </r>
  <r>
    <s v="INTE"/>
    <s v="082"/>
    <s v="REDES DE TELECOMUNICACIONES"/>
    <s v="082110013"/>
    <s v="REDES DE TELECOMUNICACIONES Y SEGURIDAD INFORMÁTICA (solo aplica para Internexa)"/>
    <m/>
    <x v="0"/>
    <m/>
    <x v="0"/>
    <m/>
    <x v="0"/>
    <m/>
    <x v="16"/>
    <m/>
    <s v=""/>
  </r>
  <r>
    <s v="CTEEP"/>
    <s v="037"/>
    <s v="EQUIPOS GENERALES"/>
    <s v="037010028"/>
    <s v="RACK/CUBIC/PAINEL/BAST/ARM EQUIP/ OUTRA ESTRUT. ABRIGO EQUIP (se elimina por solicitud de Rafael 18 ago 2020)"/>
    <m/>
    <x v="0"/>
    <m/>
    <x v="0"/>
    <m/>
    <x v="0"/>
    <m/>
    <x v="17"/>
    <m/>
    <s v=""/>
  </r>
  <r>
    <s v="ITCO"/>
    <s v="077"/>
    <s v="PLAN DE MANEJO AMBIENTAL"/>
    <s v="077072907"/>
    <s v="PROGRAMAS DE REASENTAMIENTO DE POBLACIÓN, ESTUDIOS SOCIOECONÓMICOS Y PROYECTOS PRODUCTIVOS"/>
    <m/>
    <x v="0"/>
    <m/>
    <x v="0"/>
    <m/>
    <x v="0"/>
    <m/>
    <x v="18"/>
    <m/>
    <s v=""/>
  </r>
  <r>
    <s v="ISA"/>
    <s v="077"/>
    <s v="PLAN DE MANEJO AMBIENTAL"/>
    <s v="077072907"/>
    <s v="PROGRAMAS DE REASENTAMIENTO DE POBLACIÓN, ESTUDIOS SOCIOECONÓMICOS Y PROYECTOS PRODUCTIVOS"/>
    <m/>
    <x v="0"/>
    <m/>
    <x v="0"/>
    <m/>
    <x v="0"/>
    <m/>
    <x v="18"/>
    <m/>
    <s v=""/>
  </r>
  <r>
    <s v="CTEEP"/>
    <s v="079"/>
    <s v="PREDIOS Y SERVIDUMBRES"/>
    <s v="079010013"/>
    <s v="PORTARIA,RECEPCIONISTA,TELEFONISTA,MOTORISTA (se elimina por solicitud de Rafael 18 ago 2020)"/>
    <m/>
    <x v="0"/>
    <m/>
    <x v="0"/>
    <m/>
    <x v="0"/>
    <m/>
    <x v="19"/>
    <m/>
    <s v=""/>
  </r>
  <r>
    <s v="XM"/>
    <s v="112"/>
    <s v="COMPRAVENTA, CONSTRUCCIÓN Y PRESTACIÓN DE SERVICIOS DE LÍNEAS DE TRANSMISIÓN"/>
    <s v="112090012"/>
    <s v="PLANIFICACIÓN O ADMINISTRACIÓN DE PROYECTOS  (es de XM.  Validado con Isabel Zapata)"/>
    <m/>
    <x v="0"/>
    <m/>
    <x v="0"/>
    <m/>
    <x v="0"/>
    <m/>
    <x v="20"/>
    <m/>
    <s v=""/>
  </r>
  <r>
    <s v="ITCO"/>
    <s v="074"/>
    <s v="PARTES Y ACCESORIOS PARA EQUIPOS DE CÓMPUTO, SERVIDORES, REDES, BACKUP Y ALMACENAMIENTO"/>
    <s v="074070815"/>
    <s v="PARTES Y ACCESORIOS PARA EQUIPOS DE CÓMPUTO, SERVIDORES, REDES, BACKUP Y ALMACENAMIENTO (Se elimina por solicitud de Ana Catalina del 12 de marzo 2021)"/>
    <m/>
    <x v="0"/>
    <m/>
    <x v="0"/>
    <m/>
    <x v="0"/>
    <m/>
    <x v="21"/>
    <m/>
    <s v=""/>
  </r>
  <r>
    <s v="ISA"/>
    <s v="074"/>
    <s v="PARTES Y ACCESORIOS PARA EQUIPOS DE CÓMPUTO, SERVIDORES, REDES, BACKUP Y ALMACENAMIENTO"/>
    <s v="074070815"/>
    <s v="PARTES Y ACCESORIOS PARA EQUIPOS DE CÓMPUTO, SERVIDORES, REDES, BACKUP Y ALMACENAMIENTO (Se elimina por solicitud de Ana Catalina del 12 de marzo 2021)"/>
    <m/>
    <x v="0"/>
    <m/>
    <x v="0"/>
    <m/>
    <x v="0"/>
    <m/>
    <x v="21"/>
    <m/>
    <s v=""/>
  </r>
  <r>
    <s v="TELE"/>
    <s v="073"/>
    <s v="OUTSOURCING DE SERVICIOS ADMINISTRATIVOS"/>
    <s v="073030028"/>
    <s v="OUTSOURCING DE PROCESOS (Son servicios BPO.  No debe existir porque pasará al CSC)"/>
    <m/>
    <x v="0"/>
    <m/>
    <x v="0"/>
    <m/>
    <x v="0"/>
    <m/>
    <x v="22"/>
    <m/>
    <s v=""/>
  </r>
  <r>
    <s v="TELP"/>
    <s v="073"/>
    <s v="OUTSOURCING DE SERVICIOS ADMINISTRATIVOS"/>
    <s v="073030028"/>
    <s v="OUTSOURCING DE PROCESOS (Son servicios BPO.  No debe existir porque pasará al CSC)"/>
    <m/>
    <x v="0"/>
    <m/>
    <x v="0"/>
    <m/>
    <x v="0"/>
    <m/>
    <x v="22"/>
    <m/>
    <s v=""/>
  </r>
  <r>
    <s v="TELA"/>
    <s v="073"/>
    <s v="OUTSOURCING DE SERVICIOS ADMINISTRATIVOS"/>
    <s v="073030028"/>
    <s v="OUTSOURCING DE PROCESOS (Son servicios BPO.  No debe existir porque pasará al CSC)"/>
    <m/>
    <x v="0"/>
    <m/>
    <x v="0"/>
    <m/>
    <x v="0"/>
    <m/>
    <x v="22"/>
    <m/>
    <s v=""/>
  </r>
  <r>
    <s v="CTEEP"/>
    <s v="073"/>
    <s v="OUTSOURCING DE SERVICIOS ADMINISTRATIVOS"/>
    <s v="073010025"/>
    <s v="OUTSOURCING COMPRAS (Este no debe existir porque pasará al CSC)"/>
    <m/>
    <x v="0"/>
    <m/>
    <x v="0"/>
    <m/>
    <x v="0"/>
    <m/>
    <x v="23"/>
    <m/>
    <s v=""/>
  </r>
  <r>
    <s v="ITCO"/>
    <s v="085"/>
    <s v="SERVICIO DE ALMACENAMIENTO"/>
    <s v="085073907"/>
    <s v="OPERACIÓN DE MAQUINARIA PESADA (Se elimina por solicitud de Sergio Tarazona)"/>
    <m/>
    <x v="0"/>
    <m/>
    <x v="0"/>
    <m/>
    <x v="0"/>
    <m/>
    <x v="24"/>
    <m/>
    <s v=""/>
  </r>
  <r>
    <s v="ISA"/>
    <s v="085"/>
    <s v="SERVICIO DE ALMACENAMIENTO"/>
    <s v="085073907"/>
    <s v="OPERACIÓN DE MAQUINARIA PESADA (Se elimina por solicitud de Sergio Tarazona)"/>
    <m/>
    <x v="0"/>
    <m/>
    <x v="0"/>
    <m/>
    <x v="0"/>
    <m/>
    <x v="24"/>
    <m/>
    <s v=""/>
  </r>
  <r>
    <s v="ITCH"/>
    <s v="063"/>
    <s v="MATERIALES HIDRÁULICOS PARA MANTENIMIENTO DE SUBESTACIONES"/>
    <s v="063020001"/>
    <s v="MATERIALES HIDRÁULICOS PARA MANTENIMIENTO DE SUBESTACIONES (tiene base de gasto 0, validado con Natalia)"/>
    <m/>
    <x v="0"/>
    <m/>
    <x v="0"/>
    <m/>
    <x v="0"/>
    <m/>
    <x v="25"/>
    <m/>
    <s v=""/>
  </r>
  <r>
    <s v="ISAB"/>
    <s v="063"/>
    <s v="MATERIALES HIDRÁULICOS PARA MANTENIMIENTO DE SUBESTACIONES"/>
    <s v="063040004"/>
    <s v="MATERIALES HIDRÁULICOS PARA MANTENIMIENTO DE SUBESTACIONES (tiene base de gasto 0, validado con Natalia)"/>
    <m/>
    <x v="0"/>
    <m/>
    <x v="0"/>
    <m/>
    <x v="0"/>
    <m/>
    <x v="25"/>
    <m/>
    <s v=""/>
  </r>
  <r>
    <s v="TRAN"/>
    <s v="063"/>
    <s v="MATERIALES HIDRÁULICOS PARA MANTENIMIENTO DE SUBESTACIONES"/>
    <s v="063080005"/>
    <s v="MATERIALES HIDRÁULICOS PARA MANTENIMIENTO DE SUBESTACIONES (tiene base de gasto 0, validado con Natalia)"/>
    <m/>
    <x v="0"/>
    <m/>
    <x v="0"/>
    <m/>
    <x v="0"/>
    <m/>
    <x v="25"/>
    <m/>
    <s v=""/>
  </r>
  <r>
    <s v="CTEEP"/>
    <s v="059"/>
    <s v="MANTENIMIENTO LOCATIVO"/>
    <s v="059010039"/>
    <s v="MANUTENÇÃO SISTEMAS DE CLIMATIZAÇÃO (se elimina por solicitud de Rafael 18 ago 2020)"/>
    <m/>
    <x v="0"/>
    <m/>
    <x v="0"/>
    <m/>
    <x v="0"/>
    <m/>
    <x v="26"/>
    <m/>
    <s v=""/>
  </r>
  <r>
    <s v="CTEEP"/>
    <s v="058"/>
    <s v="MANTENIMIENTO ESPECIALIZADO PARA SUBESTACIONES"/>
    <s v="058010015"/>
    <s v="MANUTENÇÃO SECCIONADORES (se elimina por solicitud de Rafael 18 ago 2020)"/>
    <m/>
    <x v="0"/>
    <m/>
    <x v="0"/>
    <m/>
    <x v="0"/>
    <m/>
    <x v="27"/>
    <m/>
    <s v=""/>
  </r>
  <r>
    <s v="CTEEP"/>
    <s v="055"/>
    <s v="MANTENIMIENTO DE EQUIPOS GENERALES"/>
    <s v="055010036"/>
    <s v="MANUTENÇÃO PREVENTIVA E CORRETIVA (se elimina por solicitud de Rafael 18 ago 2020)"/>
    <m/>
    <x v="0"/>
    <m/>
    <x v="0"/>
    <m/>
    <x v="0"/>
    <m/>
    <x v="28"/>
    <m/>
    <s v=""/>
  </r>
  <r>
    <s v="CTEEP"/>
    <s v="058"/>
    <s v="MANTENIMIENTO ESPECIALIZADO PARA SUBESTACIONES"/>
    <s v="058010014"/>
    <s v="MANUTENÇÃO E REFORMA DE TRANSFORMADORES (se elimina por solicitud de Rafael 18 ago 2020)"/>
    <m/>
    <x v="0"/>
    <m/>
    <x v="0"/>
    <m/>
    <x v="0"/>
    <m/>
    <x v="29"/>
    <m/>
    <s v=""/>
  </r>
  <r>
    <s v="CTEEP"/>
    <s v="106"/>
    <s v="TRANSPORTE DE PERSONAL"/>
    <s v="106010001"/>
    <s v="LOCAÇÃO VEICULOS  (se elimina por solicitud de Rafael 18 ago 2020)"/>
    <m/>
    <x v="0"/>
    <m/>
    <x v="0"/>
    <m/>
    <x v="0"/>
    <m/>
    <x v="30"/>
    <m/>
    <s v=""/>
  </r>
  <r>
    <s v="CTEEP"/>
    <s v="017"/>
    <s v="ASESORÍAS Y/O CONSULTORÍAS TÉCNICAS EN TRANSPORTE DE ENERGÍA"/>
    <s v="017010009"/>
    <s v="LAUDOS TECNICOS REGULARIZAÇÃO (se elimina por solicitud de Rafael 18 ago 2020)"/>
    <m/>
    <x v="0"/>
    <m/>
    <x v="0"/>
    <m/>
    <x v="0"/>
    <m/>
    <x v="31"/>
    <m/>
    <s v=""/>
  </r>
  <r>
    <s v="CTEEP"/>
    <s v="009"/>
    <s v="ASESORÍAS Y/O CONSULTORÍAS ADMINISTRATIVAS"/>
    <s v="009010022"/>
    <s v="LAUDOS TECNICOS REGULARIZAÇÃO  (se elimina por solicitud de Rafael 18 ago 2020)"/>
    <m/>
    <x v="0"/>
    <m/>
    <x v="0"/>
    <m/>
    <x v="0"/>
    <m/>
    <x v="32"/>
    <m/>
    <s v=""/>
  </r>
  <r>
    <s v="ITCO"/>
    <s v="047"/>
    <s v="INTERVENTORÍA O CONTROL DE OBRA"/>
    <s v="047070303"/>
    <s v="INTERVENTORÍA O CONTROL DE OBRA PARA PROYECTOS DE TRANSMISIÓN DE DATOS (Confirma Ines que Esta categoria no se ha usado en los ultimos 5 años)"/>
    <m/>
    <x v="0"/>
    <m/>
    <x v="0"/>
    <m/>
    <x v="0"/>
    <m/>
    <x v="33"/>
    <m/>
    <s v=""/>
  </r>
  <r>
    <s v="ISA"/>
    <s v="047"/>
    <s v="INTERVENTORÍA O CONTROL DE OBRA"/>
    <s v="047070303"/>
    <s v="INTERVENTORÍA O CONTROL DE OBRA PARA PROYECTOS DE TRANSMISIÓN DE DATOS (Confirma Ines que Esta categoria no se ha usado en los ultimos 5 años)"/>
    <m/>
    <x v="0"/>
    <m/>
    <x v="0"/>
    <m/>
    <x v="0"/>
    <m/>
    <x v="33"/>
    <m/>
    <s v=""/>
  </r>
  <r>
    <s v="ITCH"/>
    <s v="112"/>
    <s v="COMPRAVENTA, CONSTRUCCIÓN Y PRESTACIÓN DE SERVICIOS DE LÍNEAS DE TRANSMISIÓN"/>
    <s v="112020006"/>
    <s v="INTEGRACIÓN DE PROYECTOS (Se eliminó por solicitud de Carolina García.  Se pasó para CCP SE)"/>
    <m/>
    <x v="0"/>
    <m/>
    <x v="0"/>
    <m/>
    <x v="0"/>
    <m/>
    <x v="34"/>
    <m/>
    <s v=""/>
  </r>
  <r>
    <s v="ISAB"/>
    <s v="064"/>
    <s v="MATERIALES Y HERRAMIENTAS GENERALES"/>
    <s v="064040036"/>
    <s v="INSUMOS PARA PRUEBAS DE ACEITE (solo lo tiene Bolivia que lo había copiado de ITCO)"/>
    <m/>
    <x v="0"/>
    <m/>
    <x v="0"/>
    <m/>
    <x v="0"/>
    <m/>
    <x v="35"/>
    <m/>
    <s v=""/>
  </r>
  <r>
    <s v="XM"/>
    <s v="112"/>
    <s v="COMPRAVENTA, CONSTRUCCIÓN Y PRESTACIÓN DE SERVICIOS DE LÍNEAS DE TRANSMISIÓN"/>
    <s v="112090010"/>
    <s v="GESTIÓN DE CONSTRUCCIÓN DE EDIFICIOS  (es de XM.  Validado con Isabel Zapata)"/>
    <m/>
    <x v="0"/>
    <m/>
    <x v="0"/>
    <m/>
    <x v="0"/>
    <m/>
    <x v="36"/>
    <m/>
    <s v=""/>
  </r>
  <r>
    <s v="ITCO"/>
    <s v="073"/>
    <s v="OUTSOURCING DE SERVICIOS ADMINISTRATIVOS"/>
    <s v="073071910"/>
    <s v="GESTIÓN DE COMPRAS (Este no debe existir porque pasará al CSC)"/>
    <m/>
    <x v="0"/>
    <m/>
    <x v="0"/>
    <m/>
    <x v="0"/>
    <m/>
    <x v="37"/>
    <m/>
    <s v=""/>
  </r>
  <r>
    <s v="ISA"/>
    <s v="073"/>
    <s v="OUTSOURCING DE SERVICIOS ADMINISTRATIVOS"/>
    <s v="073071910"/>
    <s v="GESTIÓN DE COMPRAS (Este no debe existir porque pasará al CSC)"/>
    <m/>
    <x v="0"/>
    <m/>
    <x v="0"/>
    <m/>
    <x v="0"/>
    <m/>
    <x v="37"/>
    <m/>
    <s v=""/>
  </r>
  <r>
    <s v="CTEEP"/>
    <s v="040"/>
    <s v="ESTUDIOS DE SUELOS Y TOPOGRÁFICOS"/>
    <s v="040010013"/>
    <s v="GESTÃO TELEMETRIA (se elimina por solicitud de Rafael 18 ago 2020)"/>
    <m/>
    <x v="0"/>
    <m/>
    <x v="0"/>
    <m/>
    <x v="0"/>
    <m/>
    <x v="38"/>
    <m/>
    <s v=""/>
  </r>
  <r>
    <s v="CTEEP"/>
    <s v="079"/>
    <s v="PREDIOS Y SERVIDUMBRES"/>
    <s v="079010007"/>
    <s v="GESTÃO PREDIAL (se elimina por solicitud de Rafael 27 ago 2020)"/>
    <m/>
    <x v="0"/>
    <m/>
    <x v="0"/>
    <m/>
    <x v="0"/>
    <m/>
    <x v="39"/>
    <m/>
    <s v=""/>
  </r>
  <r>
    <s v="CTEEP"/>
    <s v="055"/>
    <s v="MANTENIMIENTO DE EQUIPOS GENERALES"/>
    <s v="055010001"/>
    <s v="GESTÃO E MANUTENÇÃO DE FROTA (se elimina por solicitud de Rafael 18 ago 2020)"/>
    <m/>
    <x v="0"/>
    <m/>
    <x v="0"/>
    <m/>
    <x v="0"/>
    <m/>
    <x v="40"/>
    <m/>
    <s v=""/>
  </r>
  <r>
    <s v="CTEEP"/>
    <s v="073"/>
    <s v="OUTSOURCING DE SERVICIOS ADMINISTRATIVOS"/>
    <s v="073010017"/>
    <s v="GESTÃO ABASTECIMENTO (Este no debe existir porque pasará al CSC)"/>
    <m/>
    <x v="0"/>
    <m/>
    <x v="0"/>
    <m/>
    <x v="0"/>
    <m/>
    <x v="41"/>
    <m/>
    <s v=""/>
  </r>
  <r>
    <s v="CTEEP"/>
    <s v="109"/>
    <s v="TRANSPORTE NACIONAL DE CARGA"/>
    <s v="109010002"/>
    <s v="FROTA VEICULOS TRAÇADOS  (se elimina por solicitud de Rafael 18 ago 2020)"/>
    <m/>
    <x v="0"/>
    <m/>
    <x v="0"/>
    <m/>
    <x v="0"/>
    <m/>
    <x v="42"/>
    <m/>
    <s v=""/>
  </r>
  <r>
    <s v="CTEEP"/>
    <s v="005"/>
    <s v="ARRENDAMIENTO OPERATIVO DE VEHÍCULOS"/>
    <s v="005010005"/>
    <s v="FROTA VEICULOS LEVES (se elimina por solicitud de Rafael 18 ago 2020)"/>
    <m/>
    <x v="0"/>
    <m/>
    <x v="0"/>
    <m/>
    <x v="0"/>
    <m/>
    <x v="43"/>
    <m/>
    <s v=""/>
  </r>
  <r>
    <s v="CTEEP"/>
    <s v="109"/>
    <s v="TRANSPORTE NACIONAL DE CARGA"/>
    <s v="109010001"/>
    <s v="FROTA VEICULOS ESPECIAIS (se elimina por solicitud de Rafael 18 ago 2020)"/>
    <m/>
    <x v="0"/>
    <m/>
    <x v="0"/>
    <m/>
    <x v="0"/>
    <m/>
    <x v="44"/>
    <m/>
    <s v=""/>
  </r>
  <r>
    <s v="XM"/>
    <s v="112"/>
    <s v="COMPRAVENTA, CONSTRUCCIÓN Y PRESTACIÓN DE SERVICIOS DE LÍNEAS DE TRANSMISIÓN"/>
    <s v="112090004"/>
    <s v="EVALUACIÓN ECONÓMICA O FINANCIERA DE PROYECTOS (es de XM.  Validado con Isabel Zapata)"/>
    <m/>
    <x v="0"/>
    <m/>
    <x v="0"/>
    <m/>
    <x v="0"/>
    <m/>
    <x v="45"/>
    <m/>
    <s v=""/>
  </r>
  <r>
    <s v="CTEEP"/>
    <s v="029"/>
    <s v="DISEÑO DE LÍNEAS DE TRANSMISIÓN DE ENERGÍA"/>
    <s v="029010007"/>
    <s v="ENGENHARIA DO PROPRIETARIO (se elimina por solicitud de Rafael 18 ago 2020)"/>
    <m/>
    <x v="0"/>
    <m/>
    <x v="0"/>
    <m/>
    <x v="0"/>
    <m/>
    <x v="46"/>
    <m/>
    <s v=""/>
  </r>
  <r>
    <s v="CTEEP"/>
    <s v="029"/>
    <s v="DISEÑO DE LÍNEAS DE TRANSMISIÓN DE ENERGÍA"/>
    <s v="029010013"/>
    <s v="DESENHO LINHAS DE TRANSMISSÃO/SE´S (se elimina por solicitud de Rafael 18 ago 2020)"/>
    <m/>
    <x v="0"/>
    <m/>
    <x v="0"/>
    <m/>
    <x v="0"/>
    <m/>
    <x v="47"/>
    <m/>
    <s v=""/>
  </r>
  <r>
    <s v="REPD"/>
    <s v="070"/>
    <s v="OBRAS CIVILES PARA SUBESTACIONES"/>
    <s v="070050003"/>
    <s v="CONSTRUCCIÓN SUBESTACIONES Se elimina por solicitud de Carolina García.  Se pasa para CCP SE"/>
    <m/>
    <x v="0"/>
    <m/>
    <x v="0"/>
    <m/>
    <x v="0"/>
    <m/>
    <x v="48"/>
    <m/>
    <s v=""/>
  </r>
  <r>
    <s v="ISAP"/>
    <s v="070"/>
    <s v="OBRAS CIVILES PARA SUBESTACIONES"/>
    <s v="070050003"/>
    <s v="CONSTRUCCIÓN SUBESTACIONES Se elimina por solicitud de Carolina García.  Se pasa para CCP SE"/>
    <m/>
    <x v="0"/>
    <m/>
    <x v="0"/>
    <m/>
    <x v="0"/>
    <m/>
    <x v="48"/>
    <m/>
    <s v=""/>
  </r>
  <r>
    <s v="CTMP"/>
    <s v="070"/>
    <s v="OBRAS CIVILES PARA SUBESTACIONES"/>
    <s v="070050003"/>
    <s v="CONSTRUCCIÓN SUBESTACIONES  Se elimina por solicitud de Carolina García.  Se pasa para CCP SE"/>
    <m/>
    <x v="0"/>
    <m/>
    <x v="0"/>
    <m/>
    <x v="0"/>
    <m/>
    <x v="49"/>
    <m/>
    <s v=""/>
  </r>
  <r>
    <s v="TRAN"/>
    <s v="070"/>
    <s v="OBRAS CIVILES PARA SUBESTACIONES"/>
    <s v="070080001"/>
    <s v="CONSTRUCCION / AMPLIACION SUBESTACIONES Se elimina por solicitud de Carolina García.  Se pasa para CCP SE"/>
    <m/>
    <x v="0"/>
    <m/>
    <x v="0"/>
    <m/>
    <x v="0"/>
    <m/>
    <x v="50"/>
    <m/>
    <s v=""/>
  </r>
  <r>
    <s v="CTEEP"/>
    <s v="038"/>
    <s v="EQUIPOS PARA SUBESTACIONES"/>
    <s v="038010023"/>
    <s v="BUCHA (se elimina por solicitud de Rafael 18 ago 2020)"/>
    <m/>
    <x v="0"/>
    <m/>
    <x v="0"/>
    <m/>
    <x v="0"/>
    <m/>
    <x v="51"/>
    <m/>
    <s v=""/>
  </r>
  <r>
    <s v="CTEEP"/>
    <s v="073"/>
    <s v="OUTSOURCING DE SERVICIOS ADMINISTRATIVOS"/>
    <s v="073010012"/>
    <s v="AUXILIARES  (se elimina por solicitud de Rafael 18 ago 2020)"/>
    <m/>
    <x v="0"/>
    <m/>
    <x v="0"/>
    <m/>
    <x v="0"/>
    <m/>
    <x v="52"/>
    <m/>
    <s v=""/>
  </r>
  <r>
    <s v="ITCO"/>
    <s v="017"/>
    <s v="ASESORÍAS Y/O CONSULTORÍAS TÉCNICAS EN TRANSPORTE DE ENERGÍA"/>
    <s v="017074101"/>
    <s v="ASESORÍA Y/O CONSULTORÍA EN GESTIÓN DE ACTIVOS (Se elimina por solicitud de Sergio Tarazona)"/>
    <m/>
    <x v="0"/>
    <m/>
    <x v="0"/>
    <m/>
    <x v="0"/>
    <m/>
    <x v="53"/>
    <m/>
    <s v=""/>
  </r>
  <r>
    <s v="ISA"/>
    <s v="017"/>
    <s v="ASESORÍAS Y/O CONSULTORÍAS TÉCNICAS EN TRANSPORTE DE ENERGÍA"/>
    <s v="017074101"/>
    <s v="ASESORÍA Y/O CONSULTORÍA EN GESTIÓN DE ACTIVOS (Se elimina por solicitud de Sergio Tarazona)"/>
    <m/>
    <x v="0"/>
    <m/>
    <x v="0"/>
    <m/>
    <x v="0"/>
    <m/>
    <x v="53"/>
    <m/>
    <s v=""/>
  </r>
  <r>
    <s v="XM"/>
    <s v="015"/>
    <s v="ASESORÍAS Y/O CONSULTORÍAS TÉCNICAS EN MERCADOS DE ENERGÍA"/>
    <s v="015090004"/>
    <s v="ASESORAMIENTO SOBRE TECNOLOGÍAS DE LA INFORMACIÓN"/>
    <m/>
    <x v="0"/>
    <m/>
    <x v="0"/>
    <m/>
    <x v="0"/>
    <m/>
    <x v="54"/>
    <m/>
    <s v=""/>
  </r>
  <r>
    <s v="CTEEP"/>
    <s v="059"/>
    <s v="MANTENIMIENTO LOCATIVO"/>
    <s v="059010005"/>
    <s v="ALUGUEL IMOVEIS (se elimina por solicitud de Rafael 18 ago 2020)"/>
    <m/>
    <x v="0"/>
    <m/>
    <x v="0"/>
    <m/>
    <x v="0"/>
    <m/>
    <x v="55"/>
    <m/>
    <s v=""/>
  </r>
  <r>
    <s v="CTEEP"/>
    <s v="002"/>
    <s v="ALQUILER DE MAQUINARIA, EQUIPOS Y HERRAMIENTAS"/>
    <s v="002010022"/>
    <s v="ALUGUEL DE VEICULOS (se elimina por solicitud de Rafael 18 ago 2020)"/>
    <m/>
    <x v="0"/>
    <m/>
    <x v="0"/>
    <m/>
    <x v="0"/>
    <m/>
    <x v="56"/>
    <m/>
    <s v=""/>
  </r>
  <r>
    <s v="ITCO"/>
    <s v="063"/>
    <s v="MATERIALES HIDRÁULICOS PARA MANTENIMIENTO DE SUBESTACIONES"/>
    <s v="063073801"/>
    <s v="ACUMULADORES (tiene base de gasto 0, validado con Natalia)"/>
    <m/>
    <x v="0"/>
    <m/>
    <x v="0"/>
    <m/>
    <x v="0"/>
    <m/>
    <x v="57"/>
    <m/>
    <s v=""/>
  </r>
  <r>
    <s v="ISA"/>
    <s v="063"/>
    <s v="MATERIALES HIDRÁULICOS PARA MANTENIMIENTO DE SUBESTACIONES"/>
    <s v="063073801"/>
    <s v="ACUMULADORES (tiene base de gasto 0, validado con Natalia)"/>
    <m/>
    <x v="0"/>
    <m/>
    <x v="0"/>
    <m/>
    <x v="0"/>
    <m/>
    <x v="57"/>
    <m/>
    <s v=""/>
  </r>
  <r>
    <s v="ITCO"/>
    <n v="136"/>
    <s v="ASESORÍAS Y/O CONSULTORÍAS EN INNOVACIÓN Y EMPRENDIMIENTO"/>
    <n v="136070002"/>
    <s v="VIGILANCIA (TECNOLÓGICA Y COMPETITIVA) Y PROSPECTIVA TECNOLÓGICA"/>
    <s v="1"/>
    <x v="1"/>
    <s v="10"/>
    <x v="1"/>
    <s v="01"/>
    <x v="1"/>
    <s v="0003"/>
    <x v="58"/>
    <m/>
    <s v="110010003"/>
  </r>
  <r>
    <s v="ISA"/>
    <n v="136"/>
    <s v="ASESORÍAS Y/O CONSULTORÍAS EN INNOVACIÓN Y EMPRENDIMIENTO"/>
    <n v="136070002"/>
    <s v="VIGILANCIA (TECNOLÓGICA Y COMPETITIVA) Y PROSPECTIVA TECNOLÓGICA"/>
    <s v="1"/>
    <x v="1"/>
    <s v="10"/>
    <x v="1"/>
    <s v="01"/>
    <x v="1"/>
    <s v="0003"/>
    <x v="58"/>
    <m/>
    <s v="110010003"/>
  </r>
  <r>
    <s v="PDI"/>
    <s v="110"/>
    <s v="VIGILANCIA"/>
    <s v="110060024"/>
    <s v="VIGILANCIA"/>
    <s v="1"/>
    <x v="1"/>
    <s v="03"/>
    <x v="2"/>
    <s v="07"/>
    <x v="2"/>
    <s v="0002"/>
    <x v="59"/>
    <m/>
    <s v="103070002"/>
  </r>
  <r>
    <s v="ITCH"/>
    <s v="110"/>
    <s v="VIGILANCIA"/>
    <s v="110020001"/>
    <s v="VIGILANCIA"/>
    <s v="1"/>
    <x v="1"/>
    <s v="03"/>
    <x v="2"/>
    <s v="07"/>
    <x v="2"/>
    <s v="0002"/>
    <x v="59"/>
    <m/>
    <s v="103070002"/>
  </r>
  <r>
    <s v="TELE"/>
    <s v="110"/>
    <s v="VIGILANCIA"/>
    <s v="110030018"/>
    <s v="VIGILANCIA"/>
    <s v="1"/>
    <x v="1"/>
    <s v="03"/>
    <x v="2"/>
    <s v="07"/>
    <x v="2"/>
    <s v="0002"/>
    <x v="59"/>
    <m/>
    <s v="103070002"/>
  </r>
  <r>
    <s v="TELP"/>
    <s v="110"/>
    <s v="VIGILANCIA"/>
    <s v="110030018"/>
    <s v="VIGILANCIA"/>
    <s v="1"/>
    <x v="1"/>
    <s v="03"/>
    <x v="2"/>
    <s v="07"/>
    <x v="2"/>
    <s v="0002"/>
    <x v="59"/>
    <m/>
    <s v="103070002"/>
  </r>
  <r>
    <s v="TELA"/>
    <s v="110"/>
    <s v="VIGILANCIA"/>
    <s v="110030018"/>
    <s v="VIGILANCIA"/>
    <s v="1"/>
    <x v="1"/>
    <s v="03"/>
    <x v="2"/>
    <s v="07"/>
    <x v="2"/>
    <s v="0002"/>
    <x v="59"/>
    <m/>
    <s v="103070002"/>
  </r>
  <r>
    <s v="ISAB"/>
    <s v="110"/>
    <s v="VIGILANCIA"/>
    <s v="110040019"/>
    <s v="VIGILANCIA"/>
    <s v="1"/>
    <x v="1"/>
    <s v="03"/>
    <x v="2"/>
    <s v="07"/>
    <x v="2"/>
    <s v="0002"/>
    <x v="59"/>
    <m/>
    <s v="103070002"/>
  </r>
  <r>
    <s v="REPD"/>
    <s v="110"/>
    <s v="VIGILANCIA"/>
    <s v="110050020"/>
    <s v="VIGILANCIA"/>
    <s v="1"/>
    <x v="1"/>
    <s v="03"/>
    <x v="2"/>
    <s v="07"/>
    <x v="2"/>
    <s v="0002"/>
    <x v="59"/>
    <m/>
    <s v="103070002"/>
  </r>
  <r>
    <s v="CTMP"/>
    <s v="110"/>
    <s v="VIGILANCIA"/>
    <s v="110050020"/>
    <s v="VIGILANCIA"/>
    <s v="1"/>
    <x v="1"/>
    <s v="03"/>
    <x v="2"/>
    <s v="07"/>
    <x v="2"/>
    <s v="0002"/>
    <x v="59"/>
    <m/>
    <s v="103070002"/>
  </r>
  <r>
    <s v="ISAP"/>
    <s v="110"/>
    <s v="VIGILANCIA"/>
    <s v="110050020"/>
    <s v="VIGILANCIA"/>
    <s v="1"/>
    <x v="1"/>
    <s v="03"/>
    <x v="2"/>
    <s v="07"/>
    <x v="2"/>
    <s v="0002"/>
    <x v="59"/>
    <m/>
    <s v="103070002"/>
  </r>
  <r>
    <s v="ITCO"/>
    <s v="096"/>
    <s v="SERVICIOS LOGÍSTICOS PARA EVENTOS"/>
    <s v="096072504"/>
    <s v="VIDEO Y FOTOGRAFÍA"/>
    <s v="1"/>
    <x v="1"/>
    <s v="06"/>
    <x v="3"/>
    <s v="02"/>
    <x v="3"/>
    <s v="0005"/>
    <x v="60"/>
    <m/>
    <s v="106020005"/>
  </r>
  <r>
    <s v="ISA"/>
    <s v="096"/>
    <s v="SERVICIOS LOGÍSTICOS PARA EVENTOS"/>
    <s v="096072504"/>
    <s v="VIDEO Y FOTOGRAFÍA"/>
    <s v="1"/>
    <x v="1"/>
    <s v="06"/>
    <x v="3"/>
    <s v="02"/>
    <x v="3"/>
    <s v="0005"/>
    <x v="60"/>
    <m/>
    <s v="106020005"/>
  </r>
  <r>
    <s v="INTE"/>
    <n v="120"/>
    <s v="MANTENCIÓN E INSUMOS SISTEMA DE PEAJES Y OTROS EQUIPOS"/>
    <s v="120110010"/>
    <s v="VÍAS RECAMBIOMAYOR SISTEMAS DE TELEPEAJE"/>
    <s v="4"/>
    <x v="2"/>
    <s v="02"/>
    <x v="4"/>
    <s v="10"/>
    <x v="4"/>
    <s v="0014"/>
    <x v="61"/>
    <m/>
    <s v="402100014"/>
  </r>
  <r>
    <s v="INTE"/>
    <n v="120"/>
    <s v="MANTENCIÓN E INSUMOS SISTEMA DE PEAJES Y OTROS EQUIPOS"/>
    <s v="120110009"/>
    <s v="VÍAS RECAMBIO MAYOR SISTEMAS DE PEAJE MANUAL"/>
    <s v="4"/>
    <x v="2"/>
    <s v="02"/>
    <x v="4"/>
    <s v="10"/>
    <x v="4"/>
    <s v="0014"/>
    <x v="61"/>
    <m/>
    <s v="402100014"/>
  </r>
  <r>
    <s v="XM"/>
    <s v="042"/>
    <s v="GESTIÓN DE VIAJES"/>
    <s v="042090013"/>
    <s v="VIAJES EN AVIONES COMERCIALES"/>
    <s v="1"/>
    <x v="1"/>
    <s v="02"/>
    <x v="5"/>
    <s v="01"/>
    <x v="5"/>
    <s v="0003"/>
    <x v="62"/>
    <m/>
    <s v="102010003"/>
  </r>
  <r>
    <s v="CTEEP"/>
    <s v="109"/>
    <s v="TRANSPORTE NACIONAL DE CARGA"/>
    <s v="109010017"/>
    <s v="VEICULOS"/>
    <s v="1"/>
    <x v="1"/>
    <s v="01"/>
    <x v="6"/>
    <s v="02"/>
    <x v="6"/>
    <s v="0015"/>
    <x v="63"/>
    <m/>
    <s v="101020015"/>
  </r>
  <r>
    <s v="ITCO"/>
    <n v="136"/>
    <s v="ASESORÍAS Y/O CONSULTORÍAS EN INNOVACIÓN Y EMPRENDIMIENTO"/>
    <n v="136070003"/>
    <s v="VEHÍCULOS PARA INNOVACIÓN Y EMPRENDIMIENTO"/>
    <s v="1"/>
    <x v="1"/>
    <s v="10"/>
    <x v="1"/>
    <s v="01"/>
    <x v="1"/>
    <s v="0002"/>
    <x v="64"/>
    <m/>
    <s v="110010002"/>
  </r>
  <r>
    <s v="ISA"/>
    <n v="136"/>
    <s v="ASESORÍAS Y/O CONSULTORÍAS EN INNOVACIÓN Y EMPRENDIMIENTO"/>
    <n v="136070003"/>
    <s v="VEHÍCULOS PARA INNOVACIÓN Y EMPRENDIMIENTO"/>
    <s v="1"/>
    <x v="1"/>
    <s v="10"/>
    <x v="1"/>
    <s v="01"/>
    <x v="1"/>
    <s v="0002"/>
    <x v="64"/>
    <m/>
    <s v="110010002"/>
  </r>
  <r>
    <s v="REPD"/>
    <s v="002"/>
    <s v="ALQUILER DE MAQUINARIA, EQUIPOS Y HERRAMIENTAS"/>
    <s v="002050017"/>
    <s v="VEHÍCULOS DE MANTENIMIENTO"/>
    <s v="1"/>
    <x v="1"/>
    <s v="01"/>
    <x v="6"/>
    <s v="01"/>
    <x v="7"/>
    <s v="0006"/>
    <x v="65"/>
    <m/>
    <s v="101010006"/>
  </r>
  <r>
    <s v="CTMP"/>
    <s v="002"/>
    <s v="ALQUILER DE MAQUINARIA, EQUIPOS Y HERRAMIENTAS"/>
    <s v="002050017"/>
    <s v="VEHÍCULOS DE MANTENIMIENTO"/>
    <s v="1"/>
    <x v="1"/>
    <s v="01"/>
    <x v="6"/>
    <s v="01"/>
    <x v="7"/>
    <s v="0006"/>
    <x v="65"/>
    <m/>
    <s v="101010006"/>
  </r>
  <r>
    <s v="ISAP"/>
    <s v="002"/>
    <s v="ALQUILER DE MAQUINARIA, EQUIPOS Y HERRAMIENTAS"/>
    <s v="002050017"/>
    <s v="VEHÍCULOS DE MANTENIMIENTO"/>
    <s v="1"/>
    <x v="1"/>
    <s v="01"/>
    <x v="6"/>
    <s v="01"/>
    <x v="7"/>
    <s v="0006"/>
    <x v="65"/>
    <m/>
    <s v="101010006"/>
  </r>
  <r>
    <s v="TRAN"/>
    <s v="037"/>
    <s v="EQUIPOS GENERALES"/>
    <s v="037080001"/>
    <s v="VEHICULOS"/>
    <s v="1"/>
    <x v="1"/>
    <s v="01"/>
    <x v="6"/>
    <s v="02"/>
    <x v="6"/>
    <s v="0015"/>
    <x v="63"/>
    <m/>
    <s v="101020015"/>
  </r>
  <r>
    <s v="REPD"/>
    <s v="104"/>
    <s v="SUMINISTROS GENERALES ADMINISTRATIVOS"/>
    <s v="104050023"/>
    <s v="ÚTILES DE OFICINA"/>
    <s v="1"/>
    <x v="1"/>
    <s v="01"/>
    <x v="6"/>
    <s v="05"/>
    <x v="8"/>
    <s v="0007"/>
    <x v="66"/>
    <m/>
    <s v="101050007"/>
  </r>
  <r>
    <s v="CTMP"/>
    <s v="104"/>
    <s v="SUMINISTROS GENERALES ADMINISTRATIVOS"/>
    <s v="104050023"/>
    <s v="ÚTILES DE OFICINA"/>
    <s v="1"/>
    <x v="1"/>
    <s v="01"/>
    <x v="6"/>
    <s v="05"/>
    <x v="8"/>
    <s v="0007"/>
    <x v="66"/>
    <m/>
    <s v="101050007"/>
  </r>
  <r>
    <s v="ISAP"/>
    <s v="104"/>
    <s v="SUMINISTROS GENERALES ADMINISTRATIVOS"/>
    <s v="104050023"/>
    <s v="ÚTILES DE OFICINA"/>
    <s v="1"/>
    <x v="1"/>
    <s v="01"/>
    <x v="6"/>
    <s v="05"/>
    <x v="8"/>
    <s v="0007"/>
    <x v="66"/>
    <m/>
    <s v="101050007"/>
  </r>
  <r>
    <s v="INTE"/>
    <s v="104"/>
    <s v="SUMINISTROS GENERALES ADMINISTRATIVOS"/>
    <s v="104110028"/>
    <s v="ÚTILES DE OFICINA"/>
    <s v="1"/>
    <x v="1"/>
    <s v="01"/>
    <x v="6"/>
    <s v="05"/>
    <x v="8"/>
    <s v="0007"/>
    <x v="66"/>
    <m/>
    <s v="101050007"/>
  </r>
  <r>
    <s v="XM"/>
    <s v="104"/>
    <s v="SUMINISTROS GENERALES ADMINISTRATIVOS"/>
    <s v="104090022"/>
    <s v="UTILES DE OFICINA"/>
    <s v="1"/>
    <x v="1"/>
    <s v="01"/>
    <x v="6"/>
    <s v="05"/>
    <x v="8"/>
    <s v="0007"/>
    <x v="66"/>
    <m/>
    <s v="101050007"/>
  </r>
  <r>
    <s v="ISAB"/>
    <s v="104"/>
    <s v="SUMINISTROS GENERALES ADMINISTRATIVOS"/>
    <s v="104040026"/>
    <s v="ÚTILES DE ESCRITORIO Y PAPELERÍA"/>
    <s v="1"/>
    <x v="1"/>
    <s v="01"/>
    <x v="6"/>
    <s v="05"/>
    <x v="8"/>
    <s v="0007"/>
    <x v="66"/>
    <m/>
    <s v="101050007"/>
  </r>
  <r>
    <s v="PDI"/>
    <s v="104"/>
    <s v="SUMINISTROS GENERALES ADMINISTRATIVOS"/>
    <s v="104060020"/>
    <s v="ÚTILES DE ESCRITORIO Y PAPELERÍA"/>
    <s v="1"/>
    <x v="1"/>
    <s v="01"/>
    <x v="6"/>
    <s v="05"/>
    <x v="8"/>
    <s v="0007"/>
    <x v="66"/>
    <m/>
    <s v="101050007"/>
  </r>
  <r>
    <s v="ITCO"/>
    <s v="104"/>
    <s v="SUMINISTROS GENERALES ADMINISTRATIVOS"/>
    <s v="104073610"/>
    <s v="ÚTILES DE ESCRITORIO Y PAPELERÍA"/>
    <s v="1"/>
    <x v="1"/>
    <s v="01"/>
    <x v="6"/>
    <s v="05"/>
    <x v="8"/>
    <s v="0007"/>
    <x v="66"/>
    <m/>
    <s v="101050007"/>
  </r>
  <r>
    <s v="ISA"/>
    <s v="104"/>
    <s v="SUMINISTROS GENERALES ADMINISTRATIVOS"/>
    <s v="104073610"/>
    <s v="ÚTILES DE ESCRITORIO Y PAPELERÍA"/>
    <s v="1"/>
    <x v="1"/>
    <s v="01"/>
    <x v="6"/>
    <s v="05"/>
    <x v="8"/>
    <s v="0007"/>
    <x v="66"/>
    <m/>
    <s v="101050007"/>
  </r>
  <r>
    <s v="TELE"/>
    <s v="099"/>
    <s v="SISTEMAS DE ENERGÍA Y ACONDICIONAMIENTO PARA TELECOMUNICACIONES"/>
    <s v="099030004"/>
    <s v="UPS"/>
    <s v="1"/>
    <x v="1"/>
    <s v="01"/>
    <x v="6"/>
    <s v="02"/>
    <x v="6"/>
    <s v="0014"/>
    <x v="67"/>
    <m/>
    <s v="101020014"/>
  </r>
  <r>
    <s v="TELP"/>
    <s v="099"/>
    <s v="SISTEMAS DE ENERGÍA Y ACONDICIONAMIENTO PARA TELECOMUNICACIONES"/>
    <s v="099030004"/>
    <s v="UPS"/>
    <s v="1"/>
    <x v="1"/>
    <s v="01"/>
    <x v="6"/>
    <s v="02"/>
    <x v="6"/>
    <s v="0014"/>
    <x v="67"/>
    <m/>
    <s v="101020014"/>
  </r>
  <r>
    <s v="TELA"/>
    <s v="099"/>
    <s v="SISTEMAS DE ENERGÍA Y ACONDICIONAMIENTO PARA TELECOMUNICACIONES"/>
    <s v="099030004"/>
    <s v="UPS"/>
    <s v="1"/>
    <x v="1"/>
    <s v="01"/>
    <x v="6"/>
    <s v="02"/>
    <x v="6"/>
    <s v="0014"/>
    <x v="67"/>
    <m/>
    <s v="101020014"/>
  </r>
  <r>
    <s v="REPD"/>
    <s v="032"/>
    <s v="DOTACIÓN Y SUMINISTRO A TRABAJADORES"/>
    <s v="032050011"/>
    <s v="UNIFORMES"/>
    <s v="1"/>
    <x v="1"/>
    <s v="11"/>
    <x v="7"/>
    <s v="02"/>
    <x v="9"/>
    <s v="0001"/>
    <x v="68"/>
    <m/>
    <s v="111020001"/>
  </r>
  <r>
    <s v="CTMP"/>
    <s v="032"/>
    <s v="DOTACIÓN Y SUMINISTRO A TRABAJADORES"/>
    <s v="032050011"/>
    <s v="UNIFORMES"/>
    <s v="1"/>
    <x v="1"/>
    <s v="11"/>
    <x v="7"/>
    <s v="02"/>
    <x v="9"/>
    <s v="0001"/>
    <x v="68"/>
    <m/>
    <s v="111020001"/>
  </r>
  <r>
    <s v="ISAP"/>
    <s v="032"/>
    <s v="DOTACIÓN Y SUMINISTRO A TRABAJADORES"/>
    <s v="032050011"/>
    <s v="UNIFORMES"/>
    <s v="1"/>
    <x v="1"/>
    <s v="11"/>
    <x v="7"/>
    <s v="02"/>
    <x v="9"/>
    <s v="0001"/>
    <x v="68"/>
    <m/>
    <s v="111020001"/>
  </r>
  <r>
    <s v="CTEEP"/>
    <s v="045"/>
    <s v="IMPLEMENTOS DE SEGURIDAD INDUSTRIAL"/>
    <s v="045010019"/>
    <s v="UNIFORME, EPIS E EPCS"/>
    <s v="1"/>
    <x v="1"/>
    <s v="07"/>
    <x v="8"/>
    <s v="01"/>
    <x v="10"/>
    <s v="0001"/>
    <x v="69"/>
    <m/>
    <s v="107010001"/>
  </r>
  <r>
    <s v="XM"/>
    <s v="074"/>
    <s v="PARTES Y ACCESORIOS PARA EQUIPOS DE CÓMPUTO, SERVIDORES, REDES, BACKUP Y ALMACENAMIENTO"/>
    <s v="074090009"/>
    <s v="UNIDADES DE DISCO DURO"/>
    <s v="1"/>
    <x v="1"/>
    <s v="12"/>
    <x v="9"/>
    <s v="02"/>
    <x v="11"/>
    <s v="0001"/>
    <x v="70"/>
    <m/>
    <s v="112020001"/>
  </r>
  <r>
    <s v="INTE"/>
    <n v="134"/>
    <s v="GESTIÓN COMERCIAL Y TAG"/>
    <s v="134110003"/>
    <s v="UNIDADES DE COMERCIALIZACIÓN A CLIENTE"/>
    <s v="4"/>
    <x v="2"/>
    <s v="02"/>
    <x v="4"/>
    <s v="05"/>
    <x v="12"/>
    <s v="0002"/>
    <x v="71"/>
    <m/>
    <s v="402050002"/>
  </r>
  <r>
    <s v="CTEEP"/>
    <n v="137"/>
    <s v="COMPRAVENTA, CONSTRUCCIÓN Y PRESTACIÓN DE SERVICIOS DE SUBESTACIONES"/>
    <s v="137010001"/>
    <s v="TURN-KEY SUBESTAÇÕES"/>
    <s v="2"/>
    <x v="3"/>
    <s v="03"/>
    <x v="10"/>
    <s v="04"/>
    <x v="13"/>
    <s v="0001"/>
    <x v="72"/>
    <m/>
    <s v="203040001"/>
  </r>
  <r>
    <s v="CTEEP"/>
    <s v="112"/>
    <s v="COMPRAVENTA, CONSTRUCCIÓN Y PRESTACIÓN DE SERVICIOS DE LÍNEAS DE TRANSMISIÓN"/>
    <s v="112010001"/>
    <s v="TURN-KEY LINHAS DE TRANSMISSÃO"/>
    <s v="2"/>
    <x v="3"/>
    <s v="03"/>
    <x v="10"/>
    <s v="01"/>
    <x v="14"/>
    <s v="0001"/>
    <x v="73"/>
    <m/>
    <s v="203010001"/>
  </r>
  <r>
    <s v="CTEEP"/>
    <s v="020"/>
    <s v="BARRAJE TUBULAR"/>
    <s v="020010007"/>
    <s v="TUBO/BARRAMENTO "/>
    <s v="2"/>
    <x v="3"/>
    <s v="02"/>
    <x v="11"/>
    <s v="03"/>
    <x v="15"/>
    <s v="0001"/>
    <x v="74"/>
    <m/>
    <s v="202030001"/>
  </r>
  <r>
    <s v="CTEEP"/>
    <s v="041"/>
    <s v="FORMACIÓN"/>
    <s v="041010033"/>
    <s v="TREINAMENTO E DESENVOLVIMENTO "/>
    <s v="1"/>
    <x v="1"/>
    <s v="11"/>
    <x v="7"/>
    <s v="03"/>
    <x v="16"/>
    <s v="0002"/>
    <x v="75"/>
    <m/>
    <s v="111030002"/>
  </r>
  <r>
    <s v="CTEEP"/>
    <s v="076"/>
    <s v="PINTURA DE ESTRUCTURA METÁLICA"/>
    <s v="076010006"/>
    <s v="TRATAMENTO ANTICORROSIVO"/>
    <s v="2"/>
    <x v="3"/>
    <s v="04"/>
    <x v="12"/>
    <s v="06"/>
    <x v="17"/>
    <s v="0001"/>
    <x v="76"/>
    <m/>
    <s v="204060001"/>
  </r>
  <r>
    <s v="XM"/>
    <s v="073"/>
    <s v="OUTSOURCING DE SERVICIOS ADMINISTRATIVOS"/>
    <s v="073090039"/>
    <s v="TRANSPORTE Y ALMACENAMIENTO DE MEDIOS MAGNÉTICOS"/>
    <s v="1"/>
    <x v="1"/>
    <s v="08"/>
    <x v="13"/>
    <s v="01"/>
    <x v="18"/>
    <s v="0007"/>
    <x v="77"/>
    <m/>
    <s v="108010007"/>
  </r>
  <r>
    <s v="ITCO"/>
    <s v="106"/>
    <s v="TRANSPORTE DE PERSONAL"/>
    <s v="106073906"/>
    <s v="TRANSPORTE TERRESTRE MASIVO DE PERSONAL"/>
    <s v="1"/>
    <x v="1"/>
    <s v="11"/>
    <x v="7"/>
    <s v="05"/>
    <x v="19"/>
    <s v="0004"/>
    <x v="78"/>
    <m/>
    <s v="111050004"/>
  </r>
  <r>
    <s v="ISA"/>
    <s v="106"/>
    <s v="TRANSPORTE DE PERSONAL"/>
    <s v="106073906"/>
    <s v="TRANSPORTE TERRESTRE MASIVO DE PERSONAL"/>
    <s v="1"/>
    <x v="1"/>
    <s v="11"/>
    <x v="7"/>
    <s v="05"/>
    <x v="19"/>
    <s v="0004"/>
    <x v="78"/>
    <m/>
    <s v="111050004"/>
  </r>
  <r>
    <s v="ITCO"/>
    <s v="106"/>
    <s v="TRANSPORTE DE PERSONAL"/>
    <s v="106073908"/>
    <s v="TRANSPORTE TERRESTRE AUTOMOTOR INDIVIDUAL DE PASAJEROS EN VEHÍCULOS TAXI"/>
    <s v="1"/>
    <x v="1"/>
    <s v="11"/>
    <x v="7"/>
    <s v="05"/>
    <x v="19"/>
    <s v="0002"/>
    <x v="79"/>
    <m/>
    <s v="111050002"/>
  </r>
  <r>
    <s v="ISA"/>
    <s v="106"/>
    <s v="TRANSPORTE DE PERSONAL"/>
    <s v="106073908"/>
    <s v="TRANSPORTE TERRESTRE AUTOMOTOR INDIVIDUAL DE PASAJEROS EN VEHÍCULOS TAXI"/>
    <s v="1"/>
    <x v="1"/>
    <s v="11"/>
    <x v="7"/>
    <s v="05"/>
    <x v="19"/>
    <s v="0002"/>
    <x v="79"/>
    <m/>
    <s v="111050002"/>
  </r>
  <r>
    <s v="PDI"/>
    <s v="106"/>
    <s v="TRANSPORTE DE PERSONAL"/>
    <s v="106060012"/>
    <s v="TRANSPORTE TERRESTRE AUTOMOTOR ESPECIAL"/>
    <s v="1"/>
    <x v="1"/>
    <s v="11"/>
    <x v="7"/>
    <s v="05"/>
    <x v="19"/>
    <s v="0002"/>
    <x v="79"/>
    <m/>
    <s v="111050002"/>
  </r>
  <r>
    <s v="ITCO"/>
    <s v="106"/>
    <s v="TRANSPORTE DE PERSONAL"/>
    <s v="106073904"/>
    <s v="TRANSPORTE TERRESTRE AUTOMOTOR ESPECIAL"/>
    <s v="1"/>
    <x v="1"/>
    <s v="11"/>
    <x v="7"/>
    <s v="05"/>
    <x v="19"/>
    <s v="0002"/>
    <x v="79"/>
    <m/>
    <s v="111050002"/>
  </r>
  <r>
    <s v="ISA"/>
    <s v="106"/>
    <s v="TRANSPORTE DE PERSONAL"/>
    <s v="106073904"/>
    <s v="TRANSPORTE TERRESTRE AUTOMOTOR ESPECIAL"/>
    <s v="1"/>
    <x v="1"/>
    <s v="11"/>
    <x v="7"/>
    <s v="05"/>
    <x v="19"/>
    <s v="0002"/>
    <x v="79"/>
    <m/>
    <s v="111050002"/>
  </r>
  <r>
    <s v="REPD"/>
    <s v="109"/>
    <s v="TRANSPORTE NACIONAL DE CARGA"/>
    <s v="109050016"/>
    <s v="TRANSPORTE PESADO"/>
    <s v="1"/>
    <x v="1"/>
    <s v="04"/>
    <x v="14"/>
    <s v="01"/>
    <x v="20"/>
    <s v="0005"/>
    <x v="80"/>
    <m/>
    <s v="104010005"/>
  </r>
  <r>
    <s v="CTMP"/>
    <s v="109"/>
    <s v="TRANSPORTE NACIONAL DE CARGA"/>
    <s v="109050016"/>
    <s v="TRANSPORTE PESADO"/>
    <s v="1"/>
    <x v="1"/>
    <s v="04"/>
    <x v="14"/>
    <s v="01"/>
    <x v="20"/>
    <s v="0005"/>
    <x v="80"/>
    <m/>
    <s v="104010005"/>
  </r>
  <r>
    <s v="ISAP"/>
    <s v="109"/>
    <s v="TRANSPORTE NACIONAL DE CARGA"/>
    <s v="109050016"/>
    <s v="TRANSPORTE PESADO"/>
    <s v="1"/>
    <x v="1"/>
    <s v="04"/>
    <x v="14"/>
    <s v="01"/>
    <x v="20"/>
    <s v="0005"/>
    <x v="80"/>
    <m/>
    <s v="104010005"/>
  </r>
  <r>
    <s v="ITCH"/>
    <s v="109"/>
    <s v="TRANSPORTE NACIONAL DE CARGA"/>
    <s v="109020011"/>
    <s v="TRANSPORTE NACIONAL DE CARGA"/>
    <s v="1"/>
    <x v="1"/>
    <s v="04"/>
    <x v="14"/>
    <s v="01"/>
    <x v="20"/>
    <s v="0005"/>
    <x v="80"/>
    <m/>
    <s v="104010005"/>
  </r>
  <r>
    <s v="ISAB"/>
    <s v="109"/>
    <s v="TRANSPORTE NACIONAL DE CARGA"/>
    <s v="109040013"/>
    <s v="TRANSPORTE NACIONAL DE CARGA"/>
    <s v="1"/>
    <x v="1"/>
    <s v="04"/>
    <x v="14"/>
    <s v="01"/>
    <x v="20"/>
    <s v="0005"/>
    <x v="80"/>
    <m/>
    <s v="104010005"/>
  </r>
  <r>
    <s v="PDI"/>
    <s v="109"/>
    <s v="TRANSPORTE NACIONAL DE CARGA"/>
    <s v="109060014"/>
    <s v="TRANSPORTE NACIONAL DE CARGA"/>
    <s v="1"/>
    <x v="1"/>
    <s v="04"/>
    <x v="14"/>
    <s v="01"/>
    <x v="20"/>
    <s v="0005"/>
    <x v="80"/>
    <m/>
    <s v="104010005"/>
  </r>
  <r>
    <s v="ITCO"/>
    <s v="109"/>
    <s v="TRANSPORTE NACIONAL DE CARGA"/>
    <s v="109073902"/>
    <s v="TRANSPORTE NACIONAL DE CARGA"/>
    <s v="1"/>
    <x v="1"/>
    <s v="04"/>
    <x v="14"/>
    <s v="01"/>
    <x v="20"/>
    <s v="0005"/>
    <x v="80"/>
    <m/>
    <s v="104010005"/>
  </r>
  <r>
    <s v="ISA"/>
    <s v="109"/>
    <s v="TRANSPORTE NACIONAL DE CARGA"/>
    <s v="109073902"/>
    <s v="TRANSPORTE NACIONAL DE CARGA"/>
    <s v="1"/>
    <x v="1"/>
    <s v="04"/>
    <x v="14"/>
    <s v="01"/>
    <x v="20"/>
    <s v="0005"/>
    <x v="80"/>
    <m/>
    <s v="104010005"/>
  </r>
  <r>
    <s v="ITCH"/>
    <s v="108"/>
    <s v="TRANSPORTE INTERNACIONAL DE CARGA"/>
    <s v="108020003"/>
    <s v="TRANSPORTE INTERNACIONAL DE CARGA"/>
    <s v="1"/>
    <x v="1"/>
    <s v="04"/>
    <x v="14"/>
    <s v="01"/>
    <x v="20"/>
    <s v="0004"/>
    <x v="81"/>
    <m/>
    <s v="104010004"/>
  </r>
  <r>
    <s v="TELE"/>
    <s v="108"/>
    <s v="TRANSPORTE INTERNACIONAL DE CARGA"/>
    <s v="108030001"/>
    <s v="TRANSPORTE INTERNACIONAL DE CARGA"/>
    <s v="1"/>
    <x v="1"/>
    <s v="04"/>
    <x v="14"/>
    <s v="01"/>
    <x v="20"/>
    <s v="0004"/>
    <x v="81"/>
    <m/>
    <s v="104010004"/>
  </r>
  <r>
    <s v="TELP"/>
    <s v="108"/>
    <s v="TRANSPORTE INTERNACIONAL DE CARGA"/>
    <s v="108030001"/>
    <s v="TRANSPORTE INTERNACIONAL DE CARGA"/>
    <s v="1"/>
    <x v="1"/>
    <s v="04"/>
    <x v="14"/>
    <s v="01"/>
    <x v="20"/>
    <s v="0004"/>
    <x v="81"/>
    <m/>
    <s v="104010004"/>
  </r>
  <r>
    <s v="TELA"/>
    <s v="108"/>
    <s v="TRANSPORTE INTERNACIONAL DE CARGA"/>
    <s v="108030001"/>
    <s v="TRANSPORTE INTERNACIONAL DE CARGA"/>
    <s v="1"/>
    <x v="1"/>
    <s v="04"/>
    <x v="14"/>
    <s v="01"/>
    <x v="20"/>
    <s v="0004"/>
    <x v="81"/>
    <m/>
    <s v="104010004"/>
  </r>
  <r>
    <s v="ISAB"/>
    <s v="108"/>
    <s v="TRANSPORTE INTERNACIONAL DE CARGA"/>
    <s v="108040002"/>
    <s v="TRANSPORTE INTERNACIONAL DE CARGA"/>
    <s v="1"/>
    <x v="1"/>
    <s v="04"/>
    <x v="14"/>
    <s v="01"/>
    <x v="20"/>
    <s v="0004"/>
    <x v="81"/>
    <m/>
    <s v="104010004"/>
  </r>
  <r>
    <s v="PDI"/>
    <s v="108"/>
    <s v="TRANSPORTE INTERNACIONAL DE CARGA"/>
    <s v="108060004"/>
    <s v="TRANSPORTE INTERNACIONAL DE CARGA"/>
    <s v="1"/>
    <x v="1"/>
    <s v="04"/>
    <x v="14"/>
    <s v="01"/>
    <x v="20"/>
    <s v="0004"/>
    <x v="81"/>
    <m/>
    <s v="104010004"/>
  </r>
  <r>
    <s v="ITCH"/>
    <s v="107"/>
    <s v="TRANSPORTE HELICOPORTADO"/>
    <s v="107020004"/>
    <s v="TRANSPORTE HELICOPORTADO"/>
    <s v="1"/>
    <x v="1"/>
    <s v="11"/>
    <x v="7"/>
    <s v="05"/>
    <x v="19"/>
    <s v="0001"/>
    <x v="82"/>
    <m/>
    <s v="111050001"/>
  </r>
  <r>
    <s v="ISAB"/>
    <s v="107"/>
    <s v="TRANSPORTE HELICOPORTADO"/>
    <s v="107040005"/>
    <s v="TRANSPORTE HELICOPORTADO"/>
    <s v="1"/>
    <x v="1"/>
    <s v="11"/>
    <x v="7"/>
    <s v="05"/>
    <x v="19"/>
    <s v="0001"/>
    <x v="82"/>
    <m/>
    <s v="111050001"/>
  </r>
  <r>
    <s v="PDI"/>
    <s v="107"/>
    <s v="TRANSPORTE HELICOPORTADO"/>
    <s v="107060006"/>
    <s v="TRANSPORTE HELICOPORTADO"/>
    <s v="1"/>
    <x v="1"/>
    <s v="11"/>
    <x v="7"/>
    <s v="05"/>
    <x v="19"/>
    <s v="0001"/>
    <x v="82"/>
    <m/>
    <s v="111050001"/>
  </r>
  <r>
    <s v="ITCO"/>
    <s v="107"/>
    <s v="TRANSPORTE HELICOPORTADO"/>
    <s v="107073905"/>
    <s v="TRANSPORTE HELICOPORTADO"/>
    <s v="1"/>
    <x v="1"/>
    <s v="11"/>
    <x v="7"/>
    <s v="05"/>
    <x v="19"/>
    <s v="0001"/>
    <x v="82"/>
    <m/>
    <s v="111050001"/>
  </r>
  <r>
    <s v="ISA"/>
    <s v="107"/>
    <s v="TRANSPORTE HELICOPORTADO"/>
    <s v="107073905"/>
    <s v="TRANSPORTE HELICOPORTADO"/>
    <s v="1"/>
    <x v="1"/>
    <s v="11"/>
    <x v="7"/>
    <s v="05"/>
    <x v="19"/>
    <s v="0001"/>
    <x v="82"/>
    <m/>
    <s v="111050001"/>
  </r>
  <r>
    <s v="TRAN"/>
    <s v="107"/>
    <s v="TRANSPORTE HELICOPORTADO"/>
    <s v="107080007"/>
    <s v="TRANSPORTE HELICOPORTADO"/>
    <s v="1"/>
    <x v="1"/>
    <s v="11"/>
    <x v="7"/>
    <s v="05"/>
    <x v="19"/>
    <s v="0001"/>
    <x v="82"/>
    <m/>
    <s v="111050001"/>
  </r>
  <r>
    <s v="XM"/>
    <s v="106"/>
    <s v="TRANSPORTE DE PERSONAL"/>
    <s v="106090010"/>
    <s v="TRANSPORTE ESPECÍFICO DE PERSONAL XM"/>
    <s v="1"/>
    <x v="1"/>
    <s v="11"/>
    <x v="7"/>
    <s v="05"/>
    <x v="19"/>
    <s v="0002"/>
    <x v="79"/>
    <m/>
    <s v="111050002"/>
  </r>
  <r>
    <s v="CTEEP"/>
    <s v="106"/>
    <s v="TRANSPORTE DE PERSONAL"/>
    <s v="106010009"/>
    <s v="TRANSPORTE EMPREGADOS"/>
    <s v="1"/>
    <x v="1"/>
    <s v="11"/>
    <x v="7"/>
    <s v="05"/>
    <x v="19"/>
    <s v="0004"/>
    <x v="78"/>
    <m/>
    <s v="111050004"/>
  </r>
  <r>
    <s v="ITCH"/>
    <s v="106"/>
    <s v="TRANSPORTE DE PERSONAL"/>
    <s v="106020011"/>
    <s v="TRANSPORTE DE PERSONAL"/>
    <s v="1"/>
    <x v="1"/>
    <s v="11"/>
    <x v="7"/>
    <s v="05"/>
    <x v="19"/>
    <s v="0002"/>
    <x v="79"/>
    <m/>
    <s v="111050002"/>
  </r>
  <r>
    <s v="TELE"/>
    <s v="106"/>
    <s v="TRANSPORTE DE PERSONAL"/>
    <s v="106030005"/>
    <s v="TRANSPORTE DE PERSONAL"/>
    <s v="1"/>
    <x v="1"/>
    <s v="11"/>
    <x v="7"/>
    <s v="05"/>
    <x v="19"/>
    <s v="0002"/>
    <x v="79"/>
    <m/>
    <s v="111050002"/>
  </r>
  <r>
    <s v="TELP"/>
    <s v="106"/>
    <s v="TRANSPORTE DE PERSONAL"/>
    <s v="106030005"/>
    <s v="TRANSPORTE DE PERSONAL"/>
    <s v="1"/>
    <x v="1"/>
    <s v="11"/>
    <x v="7"/>
    <s v="05"/>
    <x v="19"/>
    <s v="0002"/>
    <x v="79"/>
    <m/>
    <s v="111050002"/>
  </r>
  <r>
    <s v="TELA"/>
    <s v="106"/>
    <s v="TRANSPORTE DE PERSONAL"/>
    <s v="106030005"/>
    <s v="TRANSPORTE DE PERSONAL"/>
    <s v="1"/>
    <x v="1"/>
    <s v="11"/>
    <x v="7"/>
    <s v="05"/>
    <x v="19"/>
    <s v="0002"/>
    <x v="79"/>
    <m/>
    <s v="111050002"/>
  </r>
  <r>
    <s v="ISAB"/>
    <s v="106"/>
    <s v="TRANSPORTE DE PERSONAL"/>
    <s v="106040006"/>
    <s v="TRANSPORTE DE PERSONAL"/>
    <s v="1"/>
    <x v="1"/>
    <s v="11"/>
    <x v="7"/>
    <s v="05"/>
    <x v="19"/>
    <s v="0002"/>
    <x v="79"/>
    <m/>
    <s v="111050002"/>
  </r>
  <r>
    <s v="REPD"/>
    <s v="106"/>
    <s v="TRANSPORTE DE PERSONAL"/>
    <s v="106050007"/>
    <s v="TRANSPORTE DE PERSONAL"/>
    <s v="1"/>
    <x v="1"/>
    <s v="11"/>
    <x v="7"/>
    <s v="05"/>
    <x v="19"/>
    <s v="0002"/>
    <x v="79"/>
    <m/>
    <s v="111050002"/>
  </r>
  <r>
    <s v="CTMP"/>
    <s v="106"/>
    <s v="TRANSPORTE DE PERSONAL"/>
    <s v="106050007"/>
    <s v="TRANSPORTE DE PERSONAL"/>
    <s v="1"/>
    <x v="1"/>
    <s v="11"/>
    <x v="7"/>
    <s v="05"/>
    <x v="19"/>
    <s v="0002"/>
    <x v="79"/>
    <m/>
    <s v="111050002"/>
  </r>
  <r>
    <s v="ISAP"/>
    <s v="106"/>
    <s v="TRANSPORTE DE PERSONAL"/>
    <s v="106050007"/>
    <s v="TRANSPORTE DE PERSONAL"/>
    <s v="1"/>
    <x v="1"/>
    <s v="11"/>
    <x v="7"/>
    <s v="05"/>
    <x v="19"/>
    <s v="0002"/>
    <x v="79"/>
    <m/>
    <s v="111050002"/>
  </r>
  <r>
    <s v="TRAN"/>
    <s v="106"/>
    <s v="TRANSPORTE DE PERSONAL"/>
    <s v="106080008"/>
    <s v="TRANSPORTE DE PERSONAL"/>
    <s v="1"/>
    <x v="1"/>
    <s v="11"/>
    <x v="7"/>
    <s v="05"/>
    <x v="19"/>
    <s v="0002"/>
    <x v="79"/>
    <m/>
    <s v="111050002"/>
  </r>
  <r>
    <s v="TRAN"/>
    <s v="109"/>
    <s v="TRANSPORTE NACIONAL DE CARGA"/>
    <s v="109080009"/>
    <s v="TRANSPORTE DE MATERIALES"/>
    <s v="1"/>
    <x v="1"/>
    <s v="04"/>
    <x v="14"/>
    <s v="01"/>
    <x v="20"/>
    <s v="0005"/>
    <x v="80"/>
    <m/>
    <s v="104010005"/>
  </r>
  <r>
    <s v="PDI"/>
    <s v="109"/>
    <s v="TRANSPORTE NACIONAL DE CARGA"/>
    <s v="109060007"/>
    <s v="TRANSPORTE DE CARGA EXTRADIMENSIONADA O EXTRAPESADA"/>
    <s v="1"/>
    <x v="1"/>
    <s v="04"/>
    <x v="14"/>
    <s v="01"/>
    <x v="20"/>
    <s v="0003"/>
    <x v="83"/>
    <m/>
    <s v="104010003"/>
  </r>
  <r>
    <s v="ITCO"/>
    <s v="109"/>
    <s v="TRANSPORTE NACIONAL DE CARGA"/>
    <s v="109073901"/>
    <s v="TRANSPORTE DE CARGA EXTRADIMENSIONADA O EXTRAPESADA"/>
    <s v="1"/>
    <x v="1"/>
    <s v="04"/>
    <x v="14"/>
    <s v="01"/>
    <x v="20"/>
    <s v="0003"/>
    <x v="83"/>
    <m/>
    <s v="104010003"/>
  </r>
  <r>
    <s v="ISA"/>
    <s v="109"/>
    <s v="TRANSPORTE NACIONAL DE CARGA"/>
    <s v="109073901"/>
    <s v="TRANSPORTE DE CARGA EXTRADIMENSIONADA O EXTRAPESADA"/>
    <s v="1"/>
    <x v="1"/>
    <s v="04"/>
    <x v="14"/>
    <s v="01"/>
    <x v="20"/>
    <s v="0003"/>
    <x v="83"/>
    <m/>
    <s v="104010003"/>
  </r>
  <r>
    <s v="REPD"/>
    <s v="109"/>
    <s v="TRANSPORTE NACIONAL DE CARGA"/>
    <s v="109050005"/>
    <s v="TRANSPORTE DE CARGA"/>
    <s v="1"/>
    <x v="1"/>
    <s v="04"/>
    <x v="14"/>
    <s v="01"/>
    <x v="20"/>
    <s v="0005"/>
    <x v="80"/>
    <m/>
    <s v="104010005"/>
  </r>
  <r>
    <s v="CTMP"/>
    <s v="109"/>
    <s v="TRANSPORTE NACIONAL DE CARGA"/>
    <s v="109050005"/>
    <s v="TRANSPORTE DE CARGA"/>
    <s v="1"/>
    <x v="1"/>
    <s v="04"/>
    <x v="14"/>
    <s v="01"/>
    <x v="20"/>
    <s v="0005"/>
    <x v="80"/>
    <m/>
    <s v="104010005"/>
  </r>
  <r>
    <s v="ISAP"/>
    <s v="109"/>
    <s v="TRANSPORTE NACIONAL DE CARGA"/>
    <s v="109050005"/>
    <s v="TRANSPORTE DE CARGA"/>
    <s v="1"/>
    <x v="1"/>
    <s v="04"/>
    <x v="14"/>
    <s v="01"/>
    <x v="20"/>
    <s v="0005"/>
    <x v="80"/>
    <m/>
    <s v="104010005"/>
  </r>
  <r>
    <s v="TELE"/>
    <s v="026"/>
    <s v="CONECTIVIDAD INTERNACIONAL"/>
    <s v="026030004"/>
    <s v="TRÁNSITO IP (USA / LOCAL)"/>
    <s v="3"/>
    <x v="4"/>
    <s v="04"/>
    <x v="15"/>
    <s v="03"/>
    <x v="21"/>
    <s v="0001"/>
    <x v="84"/>
    <m/>
    <s v="304030001"/>
  </r>
  <r>
    <s v="TELP"/>
    <s v="026"/>
    <s v="CONECTIVIDAD INTERNACIONAL"/>
    <s v="026030004"/>
    <s v="TRÁNSITO IP (USA / LOCAL)"/>
    <s v="3"/>
    <x v="4"/>
    <s v="04"/>
    <x v="15"/>
    <s v="03"/>
    <x v="21"/>
    <s v="0001"/>
    <x v="84"/>
    <m/>
    <s v="304030001"/>
  </r>
  <r>
    <s v="TELA"/>
    <s v="026"/>
    <s v="CONECTIVIDAD INTERNACIONAL"/>
    <s v="026030004"/>
    <s v="TRÁNSITO IP (USA / LOCAL)"/>
    <s v="3"/>
    <x v="4"/>
    <s v="04"/>
    <x v="15"/>
    <s v="03"/>
    <x v="21"/>
    <s v="0001"/>
    <x v="84"/>
    <m/>
    <s v="304030001"/>
  </r>
  <r>
    <s v="XM"/>
    <s v="038"/>
    <s v="EQUIPOS PARA SUBESTACIONES"/>
    <s v="038090108"/>
    <s v="TRANSFORMADORES DE SUMINISTRO DE POTENCIA "/>
    <s v="2"/>
    <x v="3"/>
    <s v="02"/>
    <x v="11"/>
    <s v="08"/>
    <x v="22"/>
    <s v="0010"/>
    <x v="85"/>
    <m/>
    <s v="202080010"/>
  </r>
  <r>
    <s v="XM"/>
    <s v="038"/>
    <s v="EQUIPOS PARA SUBESTACIONES"/>
    <s v="038090107"/>
    <s v="TRANSFORMADORES DE POTENCIA DE DISTRIBUCIÓN"/>
    <s v="2"/>
    <x v="3"/>
    <s v="02"/>
    <x v="11"/>
    <s v="08"/>
    <x v="22"/>
    <s v="0010"/>
    <x v="85"/>
    <m/>
    <s v="202080010"/>
  </r>
  <r>
    <s v="TRAN"/>
    <s v="038"/>
    <s v="EQUIPOS PARA SUBESTACIONES"/>
    <s v="038080106"/>
    <s v="TRANSFORMADORES DE POTENCIA"/>
    <s v="2"/>
    <x v="3"/>
    <s v="02"/>
    <x v="11"/>
    <s v="08"/>
    <x v="22"/>
    <s v="0010"/>
    <x v="85"/>
    <m/>
    <s v="202080010"/>
  </r>
  <r>
    <s v="PDI"/>
    <s v="038"/>
    <s v="EQUIPOS PARA SUBESTACIONES"/>
    <s v="038060103"/>
    <s v="TRANSFORMADOR DE TENSIÓN DESDE 34.5 KV HASTA 138 KV"/>
    <s v="2"/>
    <x v="3"/>
    <s v="02"/>
    <x v="11"/>
    <s v="08"/>
    <x v="22"/>
    <s v="0011"/>
    <x v="86"/>
    <m/>
    <s v="202080011"/>
  </r>
  <r>
    <s v="ITCO"/>
    <s v="038"/>
    <s v="EQUIPOS PARA SUBESTACIONES"/>
    <s v="038073167"/>
    <s v="TRANSFORMADOR DE TENSIÓN DESDE 34.5 KV HASTA 138 KV"/>
    <s v="2"/>
    <x v="3"/>
    <s v="02"/>
    <x v="11"/>
    <s v="08"/>
    <x v="22"/>
    <s v="0011"/>
    <x v="86"/>
    <m/>
    <s v="202080011"/>
  </r>
  <r>
    <s v="ISA"/>
    <s v="038"/>
    <s v="EQUIPOS PARA SUBESTACIONES"/>
    <s v="038073167"/>
    <s v="TRANSFORMADOR DE TENSIÓN DESDE 34.5 KV HASTA 138 KV"/>
    <s v="2"/>
    <x v="3"/>
    <s v="02"/>
    <x v="11"/>
    <s v="08"/>
    <x v="22"/>
    <s v="0011"/>
    <x v="86"/>
    <m/>
    <s v="202080011"/>
  </r>
  <r>
    <s v="PDI"/>
    <s v="038"/>
    <s v="EQUIPOS PARA SUBESTACIONES"/>
    <s v="038060100"/>
    <s v="TRANSFORMADOR DE TENSIÓN DESDE 220 KV HASTA 500 KV"/>
    <s v="2"/>
    <x v="3"/>
    <s v="02"/>
    <x v="11"/>
    <s v="08"/>
    <x v="22"/>
    <s v="0011"/>
    <x v="86"/>
    <m/>
    <s v="202080011"/>
  </r>
  <r>
    <s v="ITCO"/>
    <s v="038"/>
    <s v="EQUIPOS PARA SUBESTACIONES"/>
    <s v="038073166"/>
    <s v="TRANSFORMADOR DE TENSIÓN DESDE 220 KV HASTA 500 KV"/>
    <s v="2"/>
    <x v="3"/>
    <s v="02"/>
    <x v="11"/>
    <s v="08"/>
    <x v="22"/>
    <s v="0011"/>
    <x v="86"/>
    <m/>
    <s v="202080011"/>
  </r>
  <r>
    <s v="ISA"/>
    <s v="038"/>
    <s v="EQUIPOS PARA SUBESTACIONES"/>
    <s v="038073166"/>
    <s v="TRANSFORMADOR DE TENSIÓN DESDE 220 KV HASTA 500 KV"/>
    <s v="2"/>
    <x v="3"/>
    <s v="02"/>
    <x v="11"/>
    <s v="08"/>
    <x v="22"/>
    <s v="0011"/>
    <x v="86"/>
    <m/>
    <s v="202080011"/>
  </r>
  <r>
    <s v="CTEEP"/>
    <s v="038"/>
    <s v="EQUIPOS PARA SUBESTACIONES"/>
    <s v="038010098"/>
    <s v="TRANSFORMADOR DE POTENCIAL"/>
    <s v="2"/>
    <x v="3"/>
    <s v="02"/>
    <x v="11"/>
    <s v="08"/>
    <x v="22"/>
    <s v="0011"/>
    <x v="86"/>
    <m/>
    <s v="202080011"/>
  </r>
  <r>
    <s v="CTEEP"/>
    <s v="038"/>
    <s v="EQUIPOS PARA SUBESTACIONES"/>
    <s v="038010110"/>
    <s v="TRANSFORMADOR DE POTÊNCIA/TERRA/REGUALDORES"/>
    <s v="2"/>
    <x v="3"/>
    <s v="02"/>
    <x v="11"/>
    <s v="08"/>
    <x v="22"/>
    <s v="0010"/>
    <x v="85"/>
    <m/>
    <s v="202080010"/>
  </r>
  <r>
    <s v="PDI"/>
    <s v="038"/>
    <s v="EQUIPOS PARA SUBESTACIONES"/>
    <s v="038060096"/>
    <s v="TRANSFORMADOR DE POTENCIA PARA MÁS DE 550 KV"/>
    <s v="2"/>
    <x v="3"/>
    <s v="02"/>
    <x v="11"/>
    <s v="08"/>
    <x v="22"/>
    <s v="0010"/>
    <x v="85"/>
    <m/>
    <s v="202080010"/>
  </r>
  <r>
    <s v="ITCO"/>
    <s v="038"/>
    <s v="EQUIPOS PARA SUBESTACIONES"/>
    <s v="038073165"/>
    <s v="TRANSFORMADOR DE POTENCIA PARA MÁS DE 550 KV"/>
    <s v="2"/>
    <x v="3"/>
    <s v="02"/>
    <x v="11"/>
    <s v="08"/>
    <x v="22"/>
    <s v="0010"/>
    <x v="85"/>
    <m/>
    <s v="202080010"/>
  </r>
  <r>
    <s v="ISA"/>
    <s v="038"/>
    <s v="EQUIPOS PARA SUBESTACIONES"/>
    <s v="038073165"/>
    <s v="TRANSFORMADOR DE POTENCIA PARA MÁS DE 550 KV"/>
    <s v="2"/>
    <x v="3"/>
    <s v="02"/>
    <x v="11"/>
    <s v="08"/>
    <x v="22"/>
    <s v="0010"/>
    <x v="85"/>
    <m/>
    <s v="202080010"/>
  </r>
  <r>
    <s v="PDI"/>
    <s v="038"/>
    <s v="EQUIPOS PARA SUBESTACIONES"/>
    <s v="038060093"/>
    <s v="TRANSFORMADOR DE POTENCIA DESDE 66 KV HASTA 138 KV"/>
    <s v="2"/>
    <x v="3"/>
    <s v="02"/>
    <x v="11"/>
    <s v="08"/>
    <x v="22"/>
    <s v="0010"/>
    <x v="85"/>
    <m/>
    <s v="202080010"/>
  </r>
  <r>
    <s v="ITCO"/>
    <s v="038"/>
    <s v="EQUIPOS PARA SUBESTACIONES"/>
    <s v="038073164"/>
    <s v="TRANSFORMADOR DE POTENCIA DESDE 66 KV HASTA 138 KV"/>
    <s v="2"/>
    <x v="3"/>
    <s v="02"/>
    <x v="11"/>
    <s v="08"/>
    <x v="22"/>
    <s v="0010"/>
    <x v="85"/>
    <m/>
    <s v="202080010"/>
  </r>
  <r>
    <s v="ISA"/>
    <s v="038"/>
    <s v="EQUIPOS PARA SUBESTACIONES"/>
    <s v="038073164"/>
    <s v="TRANSFORMADOR DE POTENCIA DESDE 66 KV HASTA 138 KV"/>
    <s v="2"/>
    <x v="3"/>
    <s v="02"/>
    <x v="11"/>
    <s v="08"/>
    <x v="22"/>
    <s v="0010"/>
    <x v="85"/>
    <m/>
    <s v="202080010"/>
  </r>
  <r>
    <s v="PDI"/>
    <s v="038"/>
    <s v="EQUIPOS PARA SUBESTACIONES"/>
    <s v="038060090"/>
    <s v="TRANSFORMADOR DE POTENCIA DESDE 220 KV HASTA 500 KV"/>
    <s v="2"/>
    <x v="3"/>
    <s v="02"/>
    <x v="11"/>
    <s v="08"/>
    <x v="22"/>
    <s v="0010"/>
    <x v="85"/>
    <m/>
    <s v="202080010"/>
  </r>
  <r>
    <s v="ITCO"/>
    <s v="038"/>
    <s v="EQUIPOS PARA SUBESTACIONES"/>
    <s v="038073163"/>
    <s v="TRANSFORMADOR DE POTENCIA DESDE 220 KV HASTA 500 KV"/>
    <s v="2"/>
    <x v="3"/>
    <s v="02"/>
    <x v="11"/>
    <s v="08"/>
    <x v="22"/>
    <s v="0010"/>
    <x v="85"/>
    <m/>
    <s v="202080010"/>
  </r>
  <r>
    <s v="ISA"/>
    <s v="038"/>
    <s v="EQUIPOS PARA SUBESTACIONES"/>
    <s v="038073163"/>
    <s v="TRANSFORMADOR DE POTENCIA DESDE 220 KV HASTA 500 KV"/>
    <s v="2"/>
    <x v="3"/>
    <s v="02"/>
    <x v="11"/>
    <s v="08"/>
    <x v="22"/>
    <s v="0010"/>
    <x v="85"/>
    <m/>
    <s v="202080010"/>
  </r>
  <r>
    <s v="PDI"/>
    <s v="038"/>
    <s v="EQUIPOS PARA SUBESTACIONES"/>
    <s v="038060087"/>
    <s v="TRANSFORMADOR DE POTENCIA DESDE 13.2 KV HASTA 34.5 KV"/>
    <s v="2"/>
    <x v="3"/>
    <s v="02"/>
    <x v="11"/>
    <s v="08"/>
    <x v="22"/>
    <s v="0010"/>
    <x v="85"/>
    <m/>
    <s v="202080010"/>
  </r>
  <r>
    <s v="ITCO"/>
    <s v="038"/>
    <s v="EQUIPOS PARA SUBESTACIONES"/>
    <s v="038073162"/>
    <s v="TRANSFORMADOR DE POTENCIA DESDE 13.2 KV HASTA 34.5 KV"/>
    <s v="2"/>
    <x v="3"/>
    <s v="02"/>
    <x v="11"/>
    <s v="08"/>
    <x v="22"/>
    <s v="0010"/>
    <x v="85"/>
    <m/>
    <s v="202080010"/>
  </r>
  <r>
    <s v="ISA"/>
    <s v="038"/>
    <s v="EQUIPOS PARA SUBESTACIONES"/>
    <s v="038073162"/>
    <s v="TRANSFORMADOR DE POTENCIA DESDE 13.2 KV HASTA 34.5 KV"/>
    <s v="2"/>
    <x v="3"/>
    <s v="02"/>
    <x v="11"/>
    <s v="08"/>
    <x v="22"/>
    <s v="0010"/>
    <x v="85"/>
    <m/>
    <s v="202080010"/>
  </r>
  <r>
    <s v="PDI"/>
    <s v="038"/>
    <s v="EQUIPOS PARA SUBESTACIONES"/>
    <s v="038060083"/>
    <s v="TRANSFORMADOR DE CORRIENTE DESDE 34.5 KV HASTA 138 KV"/>
    <s v="2"/>
    <x v="3"/>
    <s v="02"/>
    <x v="11"/>
    <s v="08"/>
    <x v="22"/>
    <s v="0009"/>
    <x v="87"/>
    <m/>
    <s v="202080009"/>
  </r>
  <r>
    <s v="ITCO"/>
    <s v="038"/>
    <s v="EQUIPOS PARA SUBESTACIONES"/>
    <s v="038073161"/>
    <s v="TRANSFORMADOR DE CORRIENTE DESDE 34.5 KV HASTA 138 KV"/>
    <s v="2"/>
    <x v="3"/>
    <s v="02"/>
    <x v="11"/>
    <s v="08"/>
    <x v="22"/>
    <s v="0009"/>
    <x v="87"/>
    <m/>
    <s v="202080009"/>
  </r>
  <r>
    <s v="ISA"/>
    <s v="038"/>
    <s v="EQUIPOS PARA SUBESTACIONES"/>
    <s v="038073161"/>
    <s v="TRANSFORMADOR DE CORRIENTE DESDE 34.5 KV HASTA 138 KV"/>
    <s v="2"/>
    <x v="3"/>
    <s v="02"/>
    <x v="11"/>
    <s v="08"/>
    <x v="22"/>
    <s v="0009"/>
    <x v="87"/>
    <m/>
    <s v="202080009"/>
  </r>
  <r>
    <s v="PDI"/>
    <s v="038"/>
    <s v="EQUIPOS PARA SUBESTACIONES"/>
    <s v="038060080"/>
    <s v="TRANSFORMADOR DE CORRIENTE DESDE 220 KV HASTA 500 KV"/>
    <s v="2"/>
    <x v="3"/>
    <s v="02"/>
    <x v="11"/>
    <s v="08"/>
    <x v="22"/>
    <s v="0009"/>
    <x v="87"/>
    <m/>
    <s v="202080009"/>
  </r>
  <r>
    <s v="ITCO"/>
    <s v="038"/>
    <s v="EQUIPOS PARA SUBESTACIONES"/>
    <s v="038073160"/>
    <s v="TRANSFORMADOR DE CORRIENTE DESDE 220 KV HASTA 500 KV"/>
    <s v="2"/>
    <x v="3"/>
    <s v="02"/>
    <x v="11"/>
    <s v="08"/>
    <x v="22"/>
    <s v="0009"/>
    <x v="87"/>
    <m/>
    <s v="202080009"/>
  </r>
  <r>
    <s v="ISA"/>
    <s v="038"/>
    <s v="EQUIPOS PARA SUBESTACIONES"/>
    <s v="038073160"/>
    <s v="TRANSFORMADOR DE CORRIENTE DESDE 220 KV HASTA 500 KV"/>
    <s v="2"/>
    <x v="3"/>
    <s v="02"/>
    <x v="11"/>
    <s v="08"/>
    <x v="22"/>
    <s v="0009"/>
    <x v="87"/>
    <m/>
    <s v="202080009"/>
  </r>
  <r>
    <s v="CTEEP"/>
    <s v="038"/>
    <s v="EQUIPOS PARA SUBESTACIONES"/>
    <s v="038010078"/>
    <s v="TRANSFORMADOR DE CORRENTE"/>
    <s v="2"/>
    <x v="3"/>
    <s v="02"/>
    <x v="11"/>
    <s v="08"/>
    <x v="22"/>
    <s v="0009"/>
    <x v="87"/>
    <m/>
    <s v="202080009"/>
  </r>
  <r>
    <s v="CTEEP"/>
    <s v="100"/>
    <s v="SISTEMAS SECUNDARIOS PARA SUBESTACIONES"/>
    <s v="100010031"/>
    <s v="TRANSFORMADOR AUXILIAR"/>
    <s v="2"/>
    <x v="3"/>
    <s v="01"/>
    <x v="16"/>
    <s v="01"/>
    <x v="23"/>
    <s v="0004"/>
    <x v="88"/>
    <m/>
    <s v="201010004"/>
  </r>
  <r>
    <s v="TELE"/>
    <s v="086"/>
    <s v="SERVICIOS DE GESTIÓN HUMANA"/>
    <s v="086030040"/>
    <s v="TRADUCCIONES E INTERPRETACIONES"/>
    <s v="1"/>
    <x v="1"/>
    <s v="06"/>
    <x v="3"/>
    <s v="02"/>
    <x v="3"/>
    <s v="0006"/>
    <x v="89"/>
    <m/>
    <s v="106020006"/>
  </r>
  <r>
    <s v="TELP"/>
    <s v="086"/>
    <s v="SERVICIOS DE GESTIÓN HUMANA"/>
    <s v="086030040"/>
    <s v="TRADUCCIONES E INTERPRETACIONES"/>
    <s v="1"/>
    <x v="1"/>
    <s v="06"/>
    <x v="3"/>
    <s v="02"/>
    <x v="3"/>
    <s v="0006"/>
    <x v="89"/>
    <m/>
    <s v="106020006"/>
  </r>
  <r>
    <s v="TELA"/>
    <s v="086"/>
    <s v="SERVICIOS DE GESTIÓN HUMANA"/>
    <s v="086030040"/>
    <s v="TRADUCCIONES E INTERPRETACIONES"/>
    <s v="1"/>
    <x v="1"/>
    <s v="06"/>
    <x v="3"/>
    <s v="02"/>
    <x v="3"/>
    <s v="0006"/>
    <x v="89"/>
    <m/>
    <s v="106020006"/>
  </r>
  <r>
    <s v="TRAN"/>
    <s v="058"/>
    <s v="MANTENIMIENTO ESPECIALIZADO PARA SUBESTACIONES"/>
    <s v="058080021"/>
    <s v="TRABAJOS CON TENSIÓN (EN CALIENTE) EN SUBESTACIONES"/>
    <s v="2"/>
    <x v="3"/>
    <s v="04"/>
    <x v="12"/>
    <s v="05"/>
    <x v="24"/>
    <s v="0006"/>
    <x v="90"/>
    <m/>
    <s v="204050006"/>
  </r>
  <r>
    <s v="TRAN"/>
    <s v="057"/>
    <s v="MANTENIMIENTO DE LÍNEAS DE TRANSMISIÓN DE ENERGÍA"/>
    <s v="057080012"/>
    <s v="TRABAJOS CON TENSIÓN (EN CALIENTE) EN LÍNEAS"/>
    <s v="2"/>
    <x v="3"/>
    <s v="04"/>
    <x v="12"/>
    <s v="04"/>
    <x v="25"/>
    <s v="0001"/>
    <x v="91"/>
    <m/>
    <s v="204040001"/>
  </r>
  <r>
    <s v="XM"/>
    <s v="075"/>
    <s v="PERSONAL TEMPORAL"/>
    <s v="075090008"/>
    <s v="TRABAJADORES EN MISIÓN"/>
    <s v="1"/>
    <x v="1"/>
    <s v="08"/>
    <x v="13"/>
    <s v="01"/>
    <x v="18"/>
    <s v="0005"/>
    <x v="92"/>
    <m/>
    <s v="108010005"/>
  </r>
  <r>
    <s v="TRAN"/>
    <s v="062"/>
    <s v="MATERIALES GENERALES PARA MANTENIMIENTO DE SUBESTACIONES"/>
    <s v="062080027"/>
    <s v="TORNILLERIA METALICA"/>
    <s v="1"/>
    <x v="1"/>
    <s v="01"/>
    <x v="6"/>
    <s v="04"/>
    <x v="26"/>
    <s v="0010"/>
    <x v="93"/>
    <m/>
    <s v="101040010"/>
  </r>
  <r>
    <s v="CTEEP"/>
    <s v="040"/>
    <s v="ESTUDIOS DE SUELOS Y TOPOGRÁFICOS"/>
    <s v="040010014"/>
    <s v="TOPOGRAFIA"/>
    <s v="2"/>
    <x v="3"/>
    <s v="05"/>
    <x v="17"/>
    <s v="06"/>
    <x v="27"/>
    <s v="0003"/>
    <x v="94"/>
    <m/>
    <s v="205060003"/>
  </r>
  <r>
    <s v="INTE"/>
    <n v="132"/>
    <s v="PAISAJISMO, MANTENIMIENTO FAJA Y MANTENCIÓN DE ELEMENTOS DE DRENAJE SUPERFICIAL"/>
    <s v="132110030"/>
    <s v="TON RETIRO DE ESCOMBROS"/>
    <s v="4"/>
    <x v="2"/>
    <s v="02"/>
    <x v="4"/>
    <s v="14"/>
    <x v="28"/>
    <s v="0004"/>
    <x v="95"/>
    <m/>
    <s v="402140004"/>
  </r>
  <r>
    <s v="PDI"/>
    <s v="087"/>
    <s v="SERVICIOS DE LABORATORIO"/>
    <s v="087060018"/>
    <s v="TOMA DE MUESTRAS DE SUELOS"/>
    <s v="2"/>
    <x v="3"/>
    <s v="04"/>
    <x v="12"/>
    <s v="07"/>
    <x v="29"/>
    <s v="0006"/>
    <x v="96"/>
    <m/>
    <s v="204070006"/>
  </r>
  <r>
    <s v="ITCO"/>
    <s v="087"/>
    <s v="SERVICIOS DE LABORATORIO"/>
    <s v="087072004"/>
    <s v="TOMA DE MUESTRAS DE SUELOS"/>
    <s v="2"/>
    <x v="3"/>
    <s v="04"/>
    <x v="12"/>
    <s v="07"/>
    <x v="29"/>
    <s v="0006"/>
    <x v="96"/>
    <m/>
    <s v="204070006"/>
  </r>
  <r>
    <s v="ISA"/>
    <s v="087"/>
    <s v="SERVICIOS DE LABORATORIO"/>
    <s v="087072004"/>
    <s v="TOMA DE MUESTRAS DE SUELOS"/>
    <s v="2"/>
    <x v="3"/>
    <s v="04"/>
    <x v="12"/>
    <s v="07"/>
    <x v="29"/>
    <s v="0006"/>
    <x v="96"/>
    <m/>
    <s v="204070006"/>
  </r>
  <r>
    <s v="REPD"/>
    <s v="087"/>
    <s v="SERVICIOS DE LABORATORIO"/>
    <s v="087050021"/>
    <s v="TOMA DE MUESTRAS DE CABLE"/>
    <s v="2"/>
    <x v="3"/>
    <s v="04"/>
    <x v="12"/>
    <s v="07"/>
    <x v="29"/>
    <s v="0005"/>
    <x v="97"/>
    <m/>
    <s v="204070005"/>
  </r>
  <r>
    <s v="CTMP"/>
    <s v="087"/>
    <s v="SERVICIOS DE LABORATORIO"/>
    <s v="087050021"/>
    <s v="TOMA DE MUESTRAS DE CABLE"/>
    <s v="2"/>
    <x v="3"/>
    <s v="04"/>
    <x v="12"/>
    <s v="07"/>
    <x v="29"/>
    <s v="0005"/>
    <x v="97"/>
    <m/>
    <s v="204070005"/>
  </r>
  <r>
    <s v="ISAP"/>
    <s v="087"/>
    <s v="SERVICIOS DE LABORATORIO"/>
    <s v="087050021"/>
    <s v="TOMA DE MUESTRAS DE CABLE"/>
    <s v="2"/>
    <x v="3"/>
    <s v="04"/>
    <x v="12"/>
    <s v="07"/>
    <x v="29"/>
    <s v="0005"/>
    <x v="97"/>
    <m/>
    <s v="204070005"/>
  </r>
  <r>
    <s v="ISAB"/>
    <s v="087"/>
    <s v="SERVICIOS DE LABORATORIO"/>
    <s v="087040020"/>
    <s v="TOMA DE MUESTRAS DE AGUA"/>
    <s v="2"/>
    <x v="3"/>
    <s v="04"/>
    <x v="12"/>
    <s v="07"/>
    <x v="29"/>
    <s v="0004"/>
    <x v="98"/>
    <m/>
    <s v="204070004"/>
  </r>
  <r>
    <s v="PDI"/>
    <s v="087"/>
    <s v="SERVICIOS DE LABORATORIO"/>
    <s v="087060015"/>
    <s v="TOMA DE MUESTRAS DE AGUA"/>
    <s v="2"/>
    <x v="3"/>
    <s v="04"/>
    <x v="12"/>
    <s v="07"/>
    <x v="29"/>
    <s v="0004"/>
    <x v="98"/>
    <m/>
    <s v="204070004"/>
  </r>
  <r>
    <s v="ITCO"/>
    <s v="087"/>
    <s v="SERVICIOS DE LABORATORIO"/>
    <s v="087072003"/>
    <s v="TOMA DE MUESTRAS DE AGUA"/>
    <s v="2"/>
    <x v="3"/>
    <s v="04"/>
    <x v="12"/>
    <s v="07"/>
    <x v="29"/>
    <s v="0004"/>
    <x v="98"/>
    <m/>
    <s v="204070004"/>
  </r>
  <r>
    <s v="ISA"/>
    <s v="087"/>
    <s v="SERVICIOS DE LABORATORIO"/>
    <s v="087072003"/>
    <s v="TOMA DE MUESTRAS DE AGUA"/>
    <s v="2"/>
    <x v="3"/>
    <s v="04"/>
    <x v="12"/>
    <s v="07"/>
    <x v="29"/>
    <s v="0004"/>
    <x v="98"/>
    <m/>
    <s v="204070004"/>
  </r>
  <r>
    <s v="PDI"/>
    <s v="087"/>
    <s v="SERVICIOS DE LABORATORIO"/>
    <s v="087060012"/>
    <s v="TOMA DE MUESTRAS DE ACEITE"/>
    <s v="2"/>
    <x v="3"/>
    <s v="04"/>
    <x v="12"/>
    <s v="07"/>
    <x v="29"/>
    <s v="0003"/>
    <x v="99"/>
    <m/>
    <s v="204070003"/>
  </r>
  <r>
    <s v="ITCO"/>
    <s v="087"/>
    <s v="SERVICIOS DE LABORATORIO"/>
    <s v="087072002"/>
    <s v="TOMA DE MUESTRAS DE ACEITE"/>
    <s v="2"/>
    <x v="3"/>
    <s v="04"/>
    <x v="12"/>
    <s v="07"/>
    <x v="29"/>
    <s v="0003"/>
    <x v="99"/>
    <m/>
    <s v="204070003"/>
  </r>
  <r>
    <s v="ISA"/>
    <s v="087"/>
    <s v="SERVICIOS DE LABORATORIO"/>
    <s v="087072002"/>
    <s v="TOMA DE MUESTRAS DE ACEITE"/>
    <s v="2"/>
    <x v="3"/>
    <s v="04"/>
    <x v="12"/>
    <s v="07"/>
    <x v="29"/>
    <s v="0003"/>
    <x v="99"/>
    <m/>
    <s v="204070003"/>
  </r>
  <r>
    <s v="XM"/>
    <s v="046"/>
    <s v="IMPRESIÓN Y REPROGRAFÍA"/>
    <s v="046090011"/>
    <s v="TIPOGRAFÍA"/>
    <s v="1"/>
    <x v="1"/>
    <s v="08"/>
    <x v="13"/>
    <s v="01"/>
    <x v="18"/>
    <s v="0008"/>
    <x v="100"/>
    <m/>
    <s v="108010008"/>
  </r>
  <r>
    <s v="CTEEP"/>
    <s v="079"/>
    <s v="PREDIOS Y SERVIDUMBRES"/>
    <s v="079010017"/>
    <s v="TERRENOS E EDIFICAÇÕES"/>
    <s v="1"/>
    <x v="1"/>
    <s v="03"/>
    <x v="2"/>
    <s v="02"/>
    <x v="30"/>
    <s v="0001"/>
    <x v="101"/>
    <m/>
    <s v="103020001"/>
  </r>
  <r>
    <s v="ITCO"/>
    <s v="061"/>
    <s v="MATERIALES ELÉCTRICOS GENERALES PARA MANTENIMIENTO DE SUBESTACIONES"/>
    <s v="061073835"/>
    <s v="TERMINALES Y EMPALMES PARA MEDIA TENSIÓN"/>
    <s v="2"/>
    <x v="3"/>
    <s v="01"/>
    <x v="16"/>
    <s v="03"/>
    <x v="31"/>
    <s v="0005"/>
    <x v="102"/>
    <m/>
    <s v="201030005"/>
  </r>
  <r>
    <s v="ISA"/>
    <s v="061"/>
    <s v="MATERIALES ELÉCTRICOS GENERALES PARA MANTENIMIENTO DE SUBESTACIONES"/>
    <s v="061073835"/>
    <s v="TERMINALES Y EMPALMES PARA MEDIA TENSIÓN"/>
    <s v="2"/>
    <x v="3"/>
    <s v="01"/>
    <x v="16"/>
    <s v="03"/>
    <x v="31"/>
    <s v="0005"/>
    <x v="102"/>
    <m/>
    <s v="201030005"/>
  </r>
  <r>
    <s v="ITCO"/>
    <s v="105"/>
    <s v="SUSCRIPCIONES Y AFILIACIONES"/>
    <s v="105071921"/>
    <s v="TELEVISIÓN SATELITAL"/>
    <s v="1"/>
    <x v="1"/>
    <s v="08"/>
    <x v="13"/>
    <s v="03"/>
    <x v="32"/>
    <s v="0001"/>
    <x v="103"/>
    <m/>
    <s v="108030001"/>
  </r>
  <r>
    <s v="ISA"/>
    <s v="105"/>
    <s v="SUSCRIPCIONES Y AFILIACIONES"/>
    <s v="105071921"/>
    <s v="TELEVISIÓN SATELITAL"/>
    <s v="1"/>
    <x v="1"/>
    <s v="08"/>
    <x v="13"/>
    <s v="03"/>
    <x v="32"/>
    <s v="0001"/>
    <x v="103"/>
    <m/>
    <s v="108030001"/>
  </r>
  <r>
    <s v="INTE"/>
    <s v="031"/>
    <s v="SOLUCIONES DE TELEFONÍA MÓVIL"/>
    <s v="031110012"/>
    <s v="TELÉFONO COMUN MOVIL"/>
    <s v="1"/>
    <x v="1"/>
    <s v="12"/>
    <x v="9"/>
    <s v="10"/>
    <x v="33"/>
    <s v="0001"/>
    <x v="104"/>
    <m/>
    <s v="112100001"/>
  </r>
  <r>
    <s v="INTE"/>
    <s v="091"/>
    <s v="SERVICIOS DE TELECOMUNICACIONES"/>
    <s v="091110010"/>
    <s v="TELÉFONO COMUN FIJO"/>
    <s v="1"/>
    <x v="1"/>
    <s v="12"/>
    <x v="9"/>
    <s v="04"/>
    <x v="34"/>
    <s v="0001"/>
    <x v="105"/>
    <m/>
    <s v="112040001"/>
  </r>
  <r>
    <s v="REPD"/>
    <s v="091"/>
    <s v="SERVICIOS DE TELECOMUNICACIONES"/>
    <s v="091050003"/>
    <s v="TELEFONÍA/COMUNICACIONES"/>
    <s v="1"/>
    <x v="1"/>
    <s v="12"/>
    <x v="9"/>
    <s v="04"/>
    <x v="34"/>
    <s v="0001"/>
    <x v="105"/>
    <m/>
    <s v="112040001"/>
  </r>
  <r>
    <s v="CTMP"/>
    <s v="091"/>
    <s v="SERVICIOS DE TELECOMUNICACIONES"/>
    <s v="091050003"/>
    <s v="TELEFONÍA/COMUNICACIONES"/>
    <s v="1"/>
    <x v="1"/>
    <s v="12"/>
    <x v="9"/>
    <s v="04"/>
    <x v="34"/>
    <s v="0001"/>
    <x v="105"/>
    <m/>
    <s v="112040001"/>
  </r>
  <r>
    <s v="ISAP"/>
    <s v="091"/>
    <s v="SERVICIOS DE TELECOMUNICACIONES"/>
    <s v="091050003"/>
    <s v="TELEFONÍA/COMUNICACIONES"/>
    <s v="1"/>
    <x v="1"/>
    <s v="12"/>
    <x v="9"/>
    <s v="04"/>
    <x v="34"/>
    <s v="0001"/>
    <x v="105"/>
    <m/>
    <s v="112040001"/>
  </r>
  <r>
    <s v="PDI"/>
    <s v="031"/>
    <s v="SOLUCIONES DE TELEFONÍA MÓVIL"/>
    <s v="031060003"/>
    <s v="TELEFONÍA CELULAR"/>
    <s v="1"/>
    <x v="1"/>
    <s v="12"/>
    <x v="9"/>
    <s v="10"/>
    <x v="33"/>
    <s v="0001"/>
    <x v="104"/>
    <m/>
    <s v="112100001"/>
  </r>
  <r>
    <s v="ITCO"/>
    <s v="031"/>
    <s v="SOLUCIONES DE TELEFONÍA MÓVIL"/>
    <s v="031071920"/>
    <s v="TELEFONÍA CELULAR"/>
    <s v="1"/>
    <x v="1"/>
    <s v="12"/>
    <x v="9"/>
    <s v="10"/>
    <x v="33"/>
    <s v="0001"/>
    <x v="104"/>
    <m/>
    <s v="112100001"/>
  </r>
  <r>
    <s v="ISA"/>
    <s v="031"/>
    <s v="SOLUCIONES DE TELEFONÍA MÓVIL"/>
    <s v="031071920"/>
    <s v="TELEFONÍA CELULAR"/>
    <s v="1"/>
    <x v="1"/>
    <s v="12"/>
    <x v="9"/>
    <s v="10"/>
    <x v="33"/>
    <s v="0001"/>
    <x v="104"/>
    <m/>
    <s v="112100001"/>
  </r>
  <r>
    <s v="CTEEP"/>
    <s v="091"/>
    <s v="SERVICIOS DE TELECOMUNICACIONES"/>
    <s v="091010015"/>
    <s v="TELEFONIA"/>
    <s v="1"/>
    <x v="1"/>
    <s v="12"/>
    <x v="9"/>
    <s v="04"/>
    <x v="34"/>
    <s v="0001"/>
    <x v="105"/>
    <m/>
    <s v="112040001"/>
  </r>
  <r>
    <s v="XM"/>
    <s v="091"/>
    <s v="SERVICIOS DE TELECOMUNICACIONES"/>
    <s v="091090002"/>
    <s v="TELECOMUNICACIONES Y VOZ OPERATIVA"/>
    <s v="1"/>
    <x v="1"/>
    <s v="12"/>
    <x v="9"/>
    <s v="04"/>
    <x v="34"/>
    <s v="0001"/>
    <x v="105"/>
    <m/>
    <s v="112040001"/>
  </r>
  <r>
    <s v="TRAN"/>
    <s v="101"/>
    <s v="SISTEMAS DE TELECOMUNICACIONES PARA SUBESTACIONES"/>
    <s v="101080020"/>
    <s v="TELECOMUNICACIONES"/>
    <s v="2"/>
    <x v="3"/>
    <s v="03"/>
    <x v="10"/>
    <s v="03"/>
    <x v="35"/>
    <s v="0001"/>
    <x v="106"/>
    <m/>
    <s v="203030001"/>
  </r>
  <r>
    <s v="XM"/>
    <s v="104"/>
    <s v="SUMINISTROS GENERALES ADMINISTRATIVOS"/>
    <s v="104090018"/>
    <s v="TARJETAS DE PRESENTACIÓN"/>
    <s v="1"/>
    <x v="1"/>
    <s v="01"/>
    <x v="6"/>
    <s v="05"/>
    <x v="8"/>
    <s v="0005"/>
    <x v="107"/>
    <m/>
    <s v="101050005"/>
  </r>
  <r>
    <s v="TRAN"/>
    <s v="064"/>
    <s v="MATERIALES Y HERRAMIENTAS GENERALES"/>
    <s v="064080033"/>
    <s v="TALLER ELECTROMECANICO"/>
    <s v="1"/>
    <x v="1"/>
    <s v="01"/>
    <x v="6"/>
    <s v="04"/>
    <x v="26"/>
    <s v="0006"/>
    <x v="108"/>
    <m/>
    <s v="101040006"/>
  </r>
  <r>
    <s v="ISAB"/>
    <s v="059"/>
    <s v="MANTENIMIENTO LOCATIVO"/>
    <s v="059040055"/>
    <s v="TALA, PODA Y ROCERÍA"/>
    <s v="1"/>
    <x v="1"/>
    <s v="03"/>
    <x v="2"/>
    <s v="03"/>
    <x v="36"/>
    <s v="0006"/>
    <x v="109"/>
    <m/>
    <s v="103030006"/>
  </r>
  <r>
    <s v="ITCO"/>
    <s v="059"/>
    <s v="MANTENIMIENTO LOCATIVO"/>
    <s v="059070911"/>
    <s v="TALA, PODA Y ROCERÍA"/>
    <s v="1"/>
    <x v="1"/>
    <s v="03"/>
    <x v="2"/>
    <s v="03"/>
    <x v="36"/>
    <s v="0006"/>
    <x v="109"/>
    <m/>
    <s v="103030006"/>
  </r>
  <r>
    <s v="ISA"/>
    <s v="059"/>
    <s v="MANTENIMIENTO LOCATIVO"/>
    <s v="059070911"/>
    <s v="TALA, PODA Y ROCERÍA"/>
    <s v="1"/>
    <x v="1"/>
    <s v="03"/>
    <x v="2"/>
    <s v="03"/>
    <x v="36"/>
    <s v="0006"/>
    <x v="109"/>
    <m/>
    <s v="103030006"/>
  </r>
  <r>
    <s v="TELE"/>
    <s v="098"/>
    <s v="SERVICIOS POSTALES Y DE MENSAJERÍA"/>
    <s v="098030019"/>
    <s v="SUSCRIPCIONES, AFILIACIONES Y PATROCINIOS"/>
    <s v="1"/>
    <x v="1"/>
    <s v="08"/>
    <x v="13"/>
    <s v="03"/>
    <x v="32"/>
    <s v="0001"/>
    <x v="103"/>
    <m/>
    <s v="108030001"/>
  </r>
  <r>
    <s v="TELP"/>
    <s v="098"/>
    <s v="SERVICIOS POSTALES Y DE MENSAJERÍA"/>
    <s v="098030019"/>
    <s v="SUSCRIPCIONES, AFILIACIONES Y PATROCINIOS"/>
    <s v="1"/>
    <x v="1"/>
    <s v="08"/>
    <x v="13"/>
    <s v="03"/>
    <x v="32"/>
    <s v="0001"/>
    <x v="103"/>
    <m/>
    <s v="108030001"/>
  </r>
  <r>
    <s v="TELA"/>
    <s v="098"/>
    <s v="SERVICIOS POSTALES Y DE MENSAJERÍA"/>
    <s v="098030019"/>
    <s v="SUSCRIPCIONES, AFILIACIONES Y PATROCINIOS"/>
    <s v="1"/>
    <x v="1"/>
    <s v="08"/>
    <x v="13"/>
    <s v="03"/>
    <x v="32"/>
    <s v="0001"/>
    <x v="103"/>
    <m/>
    <s v="108030001"/>
  </r>
  <r>
    <s v="ITCH"/>
    <s v="105"/>
    <s v="SUSCRIPCIONES Y AFILIACIONES"/>
    <s v="105020011"/>
    <s v="SUSCRIPCIONES Y AFILIACIONES"/>
    <s v="1"/>
    <x v="1"/>
    <s v="08"/>
    <x v="13"/>
    <s v="03"/>
    <x v="32"/>
    <s v="0001"/>
    <x v="103"/>
    <m/>
    <s v="108030001"/>
  </r>
  <r>
    <s v="ISAB"/>
    <s v="105"/>
    <s v="SUSCRIPCIONES Y AFILIACIONES"/>
    <s v="105040008"/>
    <s v="SUSCRIPCIONES Y AFILIACIONES"/>
    <s v="1"/>
    <x v="1"/>
    <s v="08"/>
    <x v="13"/>
    <s v="03"/>
    <x v="32"/>
    <s v="0001"/>
    <x v="103"/>
    <m/>
    <s v="108030001"/>
  </r>
  <r>
    <s v="PDI"/>
    <s v="105"/>
    <s v="SUSCRIPCIONES Y AFILIACIONES"/>
    <s v="105060009"/>
    <s v="SUSCRIPCIONES Y AFILIACIONES"/>
    <s v="1"/>
    <x v="1"/>
    <s v="08"/>
    <x v="13"/>
    <s v="03"/>
    <x v="32"/>
    <s v="0001"/>
    <x v="103"/>
    <m/>
    <s v="108030001"/>
  </r>
  <r>
    <s v="TELE"/>
    <s v="051"/>
    <s v="SOLUCIONES SOFTWARE COMERCIALES (NO VINCULADAS A ERP NI A PLATAFORMA BASE Y DE PRODUCTIVIDAD)"/>
    <s v="051030011"/>
    <s v="SUSCRIPCIONES DE SOLUCIONES EN LA NUBE"/>
    <s v="1"/>
    <x v="1"/>
    <s v="12"/>
    <x v="9"/>
    <s v="11"/>
    <x v="37"/>
    <s v="0002"/>
    <x v="110"/>
    <m/>
    <s v="112110002"/>
  </r>
  <r>
    <s v="TELP"/>
    <s v="051"/>
    <s v="SOLUCIONES SOFTWARE COMERCIALES (NO VINCULADAS A ERP NI A PLATAFORMA BASE Y DE PRODUCTIVIDAD)"/>
    <s v="051030011"/>
    <s v="SUSCRIPCIONES DE SOLUCIONES EN LA NUBE"/>
    <s v="1"/>
    <x v="1"/>
    <s v="12"/>
    <x v="9"/>
    <s v="11"/>
    <x v="37"/>
    <s v="0002"/>
    <x v="110"/>
    <m/>
    <s v="112110002"/>
  </r>
  <r>
    <s v="TELA"/>
    <s v="051"/>
    <s v="SOLUCIONES SOFTWARE COMERCIALES (NO VINCULADAS A ERP NI A PLATAFORMA BASE Y DE PRODUCTIVIDAD)"/>
    <s v="051030011"/>
    <s v="SUSCRIPCIONES DE SOLUCIONES EN LA NUBE"/>
    <s v="1"/>
    <x v="1"/>
    <s v="12"/>
    <x v="9"/>
    <s v="11"/>
    <x v="37"/>
    <s v="0002"/>
    <x v="110"/>
    <m/>
    <s v="112110002"/>
  </r>
  <r>
    <s v="REPD"/>
    <s v="105"/>
    <s v="SUSCRIPCIONES Y AFILIACIONES"/>
    <s v="105050007"/>
    <s v="SUSCRIPCIONES"/>
    <s v="1"/>
    <x v="1"/>
    <s v="08"/>
    <x v="13"/>
    <s v="03"/>
    <x v="32"/>
    <s v="0001"/>
    <x v="103"/>
    <m/>
    <s v="108030001"/>
  </r>
  <r>
    <s v="CTMP"/>
    <s v="105"/>
    <s v="SUSCRIPCIONES Y AFILIACIONES"/>
    <s v="105050007"/>
    <s v="SUSCRIPCIONES"/>
    <s v="1"/>
    <x v="1"/>
    <s v="08"/>
    <x v="13"/>
    <s v="03"/>
    <x v="32"/>
    <s v="0001"/>
    <x v="103"/>
    <m/>
    <s v="108030001"/>
  </r>
  <r>
    <s v="ISAP"/>
    <s v="105"/>
    <s v="SUSCRIPCIONES Y AFILIACIONES"/>
    <s v="105050007"/>
    <s v="SUSCRIPCIONES"/>
    <s v="1"/>
    <x v="1"/>
    <s v="08"/>
    <x v="13"/>
    <s v="03"/>
    <x v="32"/>
    <s v="0001"/>
    <x v="103"/>
    <m/>
    <s v="108030001"/>
  </r>
  <r>
    <s v="ITCO"/>
    <s v="105"/>
    <s v="SUSCRIPCIONES Y AFILIACIONES"/>
    <s v="105071919"/>
    <s v="SUSCRIPCIONES"/>
    <s v="1"/>
    <x v="1"/>
    <s v="08"/>
    <x v="13"/>
    <s v="03"/>
    <x v="32"/>
    <s v="0001"/>
    <x v="103"/>
    <m/>
    <s v="108030001"/>
  </r>
  <r>
    <s v="ISA"/>
    <s v="105"/>
    <s v="SUSCRIPCIONES Y AFILIACIONES"/>
    <s v="105071919"/>
    <s v="SUSCRIPCIONES"/>
    <s v="1"/>
    <x v="1"/>
    <s v="08"/>
    <x v="13"/>
    <s v="03"/>
    <x v="32"/>
    <s v="0001"/>
    <x v="103"/>
    <m/>
    <s v="108030001"/>
  </r>
  <r>
    <s v="CTEEP"/>
    <n v="141"/>
    <s v="SOPORTE Y MANTENIMIENTO DE SOLUCIONES NO VINCULADAS AL ERP"/>
    <n v="141010012"/>
    <s v="SUPORTE TÉCNICO SISTEMAS NÃO VINCULADOS A ERP"/>
    <s v="1"/>
    <x v="1"/>
    <s v="12"/>
    <x v="9"/>
    <s v="14"/>
    <x v="38"/>
    <s v="0001"/>
    <x v="111"/>
    <m/>
    <s v="112140001"/>
  </r>
  <r>
    <s v="CTEEP"/>
    <n v="142"/>
    <s v="SOPORTE Y MANTENIMIENTO ERP Y SOLUCIONES VINCULADAS DEL MISMO FABRICANTE"/>
    <s v="142010008"/>
    <s v="SUPORTE E MANUTENÇÃO ERP DO MESMO FABRICANTE"/>
    <s v="1"/>
    <x v="1"/>
    <s v="12"/>
    <x v="9"/>
    <s v="15"/>
    <x v="39"/>
    <s v="0001"/>
    <x v="112"/>
    <m/>
    <s v="112150001"/>
  </r>
  <r>
    <s v="CTEEP"/>
    <s v="103"/>
    <s v="SOPORTE Y MANTENIMIENTO DE INFRAESTRUCTURA TECNOLÓGICA"/>
    <s v="103010023"/>
    <s v="SUPORTE E MANUTENÇÃO DE TECNOLOGIA"/>
    <s v="1"/>
    <x v="1"/>
    <s v="12"/>
    <x v="9"/>
    <s v="13"/>
    <x v="40"/>
    <s v="0001"/>
    <x v="113"/>
    <m/>
    <s v="112130001"/>
  </r>
  <r>
    <s v="ITCO"/>
    <s v="104"/>
    <s v="SUMINISTROS GENERALES ADMINISTRATIVOS"/>
    <s v="104073609"/>
    <s v="SUMINISTROS TELEFONÍA"/>
    <s v="1"/>
    <x v="1"/>
    <s v="01"/>
    <x v="6"/>
    <s v="05"/>
    <x v="8"/>
    <s v="0006"/>
    <x v="114"/>
    <m/>
    <s v="101050006"/>
  </r>
  <r>
    <s v="ISA"/>
    <s v="104"/>
    <s v="SUMINISTROS GENERALES ADMINISTRATIVOS"/>
    <s v="104073609"/>
    <s v="SUMINISTROS TELEFONÍA"/>
    <s v="1"/>
    <x v="1"/>
    <s v="01"/>
    <x v="6"/>
    <s v="05"/>
    <x v="8"/>
    <s v="0006"/>
    <x v="114"/>
    <m/>
    <s v="101050006"/>
  </r>
  <r>
    <s v="ITCH"/>
    <s v="104"/>
    <s v="SUMINISTROS GENERALES ADMINISTRATIVOS"/>
    <s v="104020002"/>
    <s v="SUMINISTROS GENERALES ADMINISTRATIVOS"/>
    <s v="1"/>
    <x v="1"/>
    <s v="01"/>
    <x v="6"/>
    <s v="05"/>
    <x v="8"/>
    <s v="0007"/>
    <x v="66"/>
    <m/>
    <s v="101050007"/>
  </r>
  <r>
    <s v="ISAB"/>
    <s v="104"/>
    <s v="SUMINISTROS GENERALES ADMINISTRATIVOS"/>
    <s v="104040015"/>
    <s v="SUMINISTROS GENERALES ADMINISTRATIVOS"/>
    <s v="1"/>
    <x v="1"/>
    <s v="01"/>
    <x v="6"/>
    <s v="05"/>
    <x v="8"/>
    <s v="0007"/>
    <x v="66"/>
    <m/>
    <s v="101050007"/>
  </r>
  <r>
    <s v="REPD"/>
    <s v="039"/>
    <s v="ESTRUCTURA METÁLICA"/>
    <s v="039050013"/>
    <s v="SUMINISTROS DE LÍNEAS"/>
    <s v="2"/>
    <x v="3"/>
    <s v="02"/>
    <x v="11"/>
    <s v="09"/>
    <x v="41"/>
    <s v="0002"/>
    <x v="115"/>
    <m/>
    <s v="202090002"/>
  </r>
  <r>
    <s v="CTMP"/>
    <s v="039"/>
    <s v="ESTRUCTURA METÁLICA"/>
    <s v="039050013"/>
    <s v="SUMINISTROS DE LÍNEAS"/>
    <s v="2"/>
    <x v="3"/>
    <s v="02"/>
    <x v="11"/>
    <s v="09"/>
    <x v="41"/>
    <s v="0002"/>
    <x v="115"/>
    <m/>
    <s v="202090002"/>
  </r>
  <r>
    <s v="ISAP"/>
    <s v="039"/>
    <s v="ESTRUCTURA METÁLICA"/>
    <s v="039050013"/>
    <s v="SUMINISTROS DE LÍNEAS"/>
    <s v="2"/>
    <x v="3"/>
    <s v="02"/>
    <x v="11"/>
    <s v="09"/>
    <x v="41"/>
    <s v="0002"/>
    <x v="115"/>
    <m/>
    <s v="202090002"/>
  </r>
  <r>
    <s v="TELE"/>
    <s v="102"/>
    <s v="SOLUCIONES INTEGRADAS NEGOCIO DE TELECOMUNICACIONES"/>
    <s v="102030014"/>
    <s v="SUMINISTROS DE DATA CENTER (RACKS, CANALETAS)"/>
    <s v="3"/>
    <x v="4"/>
    <s v="04"/>
    <x v="15"/>
    <s v="05"/>
    <x v="42"/>
    <s v="0008"/>
    <x v="116"/>
    <m/>
    <s v="304050008"/>
  </r>
  <r>
    <s v="TELP"/>
    <s v="102"/>
    <s v="SOLUCIONES INTEGRADAS NEGOCIO DE TELECOMUNICACIONES"/>
    <s v="102030014"/>
    <s v="SUMINISTROS DE DATA CENTER (RACKS, CANALETAS)"/>
    <s v="3"/>
    <x v="4"/>
    <s v="04"/>
    <x v="15"/>
    <s v="05"/>
    <x v="42"/>
    <s v="0008"/>
    <x v="116"/>
    <m/>
    <s v="304050008"/>
  </r>
  <r>
    <s v="TELA"/>
    <s v="102"/>
    <s v="SOLUCIONES INTEGRADAS NEGOCIO DE TELECOMUNICACIONES"/>
    <s v="102030014"/>
    <s v="SUMINISTROS DE DATA CENTER (RACKS, CANALETAS)"/>
    <s v="3"/>
    <x v="4"/>
    <s v="04"/>
    <x v="15"/>
    <s v="05"/>
    <x v="42"/>
    <s v="0008"/>
    <x v="116"/>
    <m/>
    <s v="304050008"/>
  </r>
  <r>
    <s v="REPD"/>
    <s v="007"/>
    <s v="ASEO Y CAFETERÍA"/>
    <s v="007050027"/>
    <s v="SUMINISTROS DE ASEO Y CAFETERÍA"/>
    <s v="1"/>
    <x v="1"/>
    <s v="03"/>
    <x v="2"/>
    <s v="01"/>
    <x v="43"/>
    <s v="0001"/>
    <x v="117"/>
    <m/>
    <s v="103010001"/>
  </r>
  <r>
    <s v="CTMP"/>
    <s v="007"/>
    <s v="ASEO Y CAFETERÍA"/>
    <s v="007050027"/>
    <s v="SUMINISTROS DE ASEO Y CAFETERÍA"/>
    <s v="1"/>
    <x v="1"/>
    <s v="03"/>
    <x v="2"/>
    <s v="01"/>
    <x v="43"/>
    <s v="0001"/>
    <x v="117"/>
    <m/>
    <s v="103010001"/>
  </r>
  <r>
    <s v="ISAP"/>
    <s v="007"/>
    <s v="ASEO Y CAFETERÍA"/>
    <s v="007050027"/>
    <s v="SUMINISTROS DE ASEO Y CAFETERÍA"/>
    <s v="1"/>
    <x v="1"/>
    <s v="03"/>
    <x v="2"/>
    <s v="01"/>
    <x v="43"/>
    <s v="0001"/>
    <x v="117"/>
    <m/>
    <s v="103010001"/>
  </r>
  <r>
    <s v="INTE"/>
    <s v="007"/>
    <s v="ASEO Y CAFETERÍA"/>
    <s v="007110028"/>
    <s v="SUMINISTROS DE ASEO"/>
    <s v="1"/>
    <x v="1"/>
    <s v="03"/>
    <x v="2"/>
    <s v="01"/>
    <x v="43"/>
    <s v="0001"/>
    <x v="117"/>
    <m/>
    <s v="103010001"/>
  </r>
  <r>
    <s v="INTE"/>
    <s v="032"/>
    <s v="DOTACIÓN Y SUMINISTRO A TRABAJADORES"/>
    <s v="032110012"/>
    <s v="SUMINISTRO TRABAJADORES VESTUARIO PERSONAL"/>
    <s v="1"/>
    <x v="1"/>
    <s v="11"/>
    <x v="7"/>
    <s v="02"/>
    <x v="9"/>
    <s v="0001"/>
    <x v="68"/>
    <m/>
    <s v="111020001"/>
  </r>
  <r>
    <s v="TELE"/>
    <s v="039"/>
    <s v="ESTRUCTURA METÁLICA"/>
    <s v="039030017"/>
    <s v="SUMINISTRO TORRES, SHELTER Y OTRAS ESTRUCTURAS DE TELECOMUNICACIONES"/>
    <s v="3"/>
    <x v="4"/>
    <s v="02"/>
    <x v="18"/>
    <s v="04"/>
    <x v="44"/>
    <s v="0001"/>
    <x v="118"/>
    <m/>
    <s v="302040001"/>
  </r>
  <r>
    <s v="TELP"/>
    <s v="039"/>
    <s v="ESTRUCTURA METÁLICA"/>
    <s v="039030017"/>
    <s v="SUMINISTRO TORRES, SHELTER Y OTRAS ESTRUCTURAS DE TELECOMUNICACIONES"/>
    <s v="3"/>
    <x v="4"/>
    <s v="02"/>
    <x v="18"/>
    <s v="04"/>
    <x v="44"/>
    <s v="0001"/>
    <x v="118"/>
    <m/>
    <s v="302040001"/>
  </r>
  <r>
    <s v="TELA"/>
    <s v="039"/>
    <s v="ESTRUCTURA METÁLICA"/>
    <s v="039030017"/>
    <s v="SUMINISTRO TORRES, SHELTER Y OTRAS ESTRUCTURAS DE TELECOMUNICACIONES"/>
    <s v="3"/>
    <x v="4"/>
    <s v="02"/>
    <x v="18"/>
    <s v="04"/>
    <x v="44"/>
    <s v="0001"/>
    <x v="118"/>
    <m/>
    <s v="302040001"/>
  </r>
  <r>
    <s v="TELE"/>
    <s v="034"/>
    <s v="SOLUCIONES DE CÓMPUTO PERSONAL"/>
    <s v="034030023"/>
    <s v="SUMINISTRO EQUIPOS DE COMPUTO "/>
    <s v="1"/>
    <x v="1"/>
    <s v="12"/>
    <x v="9"/>
    <s v="07"/>
    <x v="45"/>
    <s v="0001"/>
    <x v="119"/>
    <m/>
    <s v="112070001"/>
  </r>
  <r>
    <s v="TELP"/>
    <s v="034"/>
    <s v="SOLUCIONES DE CÓMPUTO PERSONAL"/>
    <s v="034030023"/>
    <s v="SUMINISTRO EQUIPOS DE COMPUTO "/>
    <s v="1"/>
    <x v="1"/>
    <s v="12"/>
    <x v="9"/>
    <s v="07"/>
    <x v="45"/>
    <s v="0001"/>
    <x v="119"/>
    <m/>
    <s v="112070001"/>
  </r>
  <r>
    <s v="TELA"/>
    <s v="034"/>
    <s v="SOLUCIONES DE CÓMPUTO PERSONAL"/>
    <s v="034030023"/>
    <s v="SUMINISTRO EQUIPOS DE COMPUTO "/>
    <s v="1"/>
    <x v="1"/>
    <s v="12"/>
    <x v="9"/>
    <s v="07"/>
    <x v="45"/>
    <s v="0001"/>
    <x v="119"/>
    <m/>
    <s v="112070001"/>
  </r>
  <r>
    <s v="TELE"/>
    <s v="097"/>
    <s v="SERVICIOS PARA INSTALACIÓN DE TELECOMUNICACIONES"/>
    <s v="097030004"/>
    <s v="SUMINISTRO E INSTALACIÓN DE RADIO ENLACES "/>
    <s v="3"/>
    <x v="4"/>
    <s v="05"/>
    <x v="19"/>
    <s v="02"/>
    <x v="46"/>
    <s v="0001"/>
    <x v="120"/>
    <m/>
    <s v="305020001"/>
  </r>
  <r>
    <s v="TELP"/>
    <s v="097"/>
    <s v="SERVICIOS PARA INSTALACIÓN DE TELECOMUNICACIONES"/>
    <s v="097030004"/>
    <s v="SUMINISTRO E INSTALACIÓN DE RADIO ENLACES "/>
    <s v="3"/>
    <x v="4"/>
    <s v="05"/>
    <x v="19"/>
    <s v="02"/>
    <x v="46"/>
    <s v="0001"/>
    <x v="120"/>
    <m/>
    <s v="305020001"/>
  </r>
  <r>
    <s v="TELA"/>
    <s v="097"/>
    <s v="SERVICIOS PARA INSTALACIÓN DE TELECOMUNICACIONES"/>
    <s v="097030004"/>
    <s v="SUMINISTRO E INSTALACIÓN DE RADIO ENLACES "/>
    <s v="3"/>
    <x v="4"/>
    <s v="05"/>
    <x v="19"/>
    <s v="02"/>
    <x v="46"/>
    <s v="0001"/>
    <x v="120"/>
    <m/>
    <s v="305020001"/>
  </r>
  <r>
    <s v="ITCO"/>
    <s v="059"/>
    <s v="MANTENIMIENTO LOCATIVO"/>
    <s v="059070914"/>
    <s v="SUMINISTRO E INSTALACIÓN DE ARTÍCULOS METÁLICOS PARA EDIFICACIONES"/>
    <s v="1"/>
    <x v="1"/>
    <s v="03"/>
    <x v="2"/>
    <s v="03"/>
    <x v="36"/>
    <s v="0006"/>
    <x v="109"/>
    <m/>
    <s v="103030006"/>
  </r>
  <r>
    <s v="ISA"/>
    <s v="059"/>
    <s v="MANTENIMIENTO LOCATIVO"/>
    <s v="059070914"/>
    <s v="SUMINISTRO E INSTALACIÓN DE ARTÍCULOS METÁLICOS PARA EDIFICACIONES"/>
    <s v="1"/>
    <x v="1"/>
    <s v="03"/>
    <x v="2"/>
    <s v="03"/>
    <x v="36"/>
    <s v="0006"/>
    <x v="109"/>
    <m/>
    <s v="103030006"/>
  </r>
  <r>
    <s v="ITCO"/>
    <s v="083"/>
    <s v="ACCESORIOS Y REPUESTOS PARA EQUIPOS DE SUBESTACIONES"/>
    <s v="083073839"/>
    <s v="SUMINISTRO DE TARJETAS DE MEMORIA PARA EQUIPOS DE SUBESTACIONES"/>
    <s v="2"/>
    <x v="3"/>
    <s v="01"/>
    <x v="16"/>
    <s v="01"/>
    <x v="23"/>
    <s v="0005"/>
    <x v="121"/>
    <m/>
    <s v="201010005"/>
  </r>
  <r>
    <s v="ISA"/>
    <s v="083"/>
    <s v="ACCESORIOS Y REPUESTOS PARA EQUIPOS DE SUBESTACIONES"/>
    <s v="083073839"/>
    <s v="SUMINISTRO DE TARJETAS DE MEMORIA PARA EQUIPOS DE SUBESTACIONES"/>
    <s v="2"/>
    <x v="3"/>
    <s v="01"/>
    <x v="16"/>
    <s v="01"/>
    <x v="23"/>
    <s v="0005"/>
    <x v="121"/>
    <m/>
    <s v="201010005"/>
  </r>
  <r>
    <s v="ITCO"/>
    <s v="110"/>
    <s v="VIGILANCIA"/>
    <s v="110074007"/>
    <s v="SUMINISTRO DE SISTEMAS DE CONTROL DE ACCESO"/>
    <s v="1"/>
    <x v="1"/>
    <s v="03"/>
    <x v="2"/>
    <s v="07"/>
    <x v="2"/>
    <s v="0004"/>
    <x v="122"/>
    <m/>
    <s v="103070004"/>
  </r>
  <r>
    <s v="ISA"/>
    <s v="110"/>
    <s v="VIGILANCIA"/>
    <s v="110074007"/>
    <s v="SUMINISTRO DE SISTEMAS DE CONTROL DE ACCESO"/>
    <s v="1"/>
    <x v="1"/>
    <s v="03"/>
    <x v="2"/>
    <s v="07"/>
    <x v="2"/>
    <s v="0004"/>
    <x v="122"/>
    <m/>
    <s v="103070004"/>
  </r>
  <r>
    <s v="ITCO"/>
    <s v="110"/>
    <s v="VIGILANCIA"/>
    <s v="110074006"/>
    <s v="SUMINISTRO DE SISTEMAS DE CIRCUITOS CERRADOS DE TELEVISIÓN"/>
    <s v="1"/>
    <x v="1"/>
    <s v="03"/>
    <x v="2"/>
    <s v="07"/>
    <x v="2"/>
    <s v="0005"/>
    <x v="123"/>
    <m/>
    <s v="103070005"/>
  </r>
  <r>
    <s v="ISA"/>
    <s v="110"/>
    <s v="VIGILANCIA"/>
    <s v="110074006"/>
    <s v="SUMINISTRO DE SISTEMAS DE CIRCUITOS CERRADOS DE TELEVISIÓN"/>
    <s v="1"/>
    <x v="1"/>
    <s v="03"/>
    <x v="2"/>
    <s v="07"/>
    <x v="2"/>
    <s v="0005"/>
    <x v="123"/>
    <m/>
    <s v="103070005"/>
  </r>
  <r>
    <s v="ITCO"/>
    <s v="110"/>
    <s v="VIGILANCIA"/>
    <s v="110074005"/>
    <s v="SUMINISTRO DE SISTEMAS DE ALARMA"/>
    <s v="1"/>
    <x v="1"/>
    <s v="03"/>
    <x v="2"/>
    <s v="07"/>
    <x v="2"/>
    <s v="0006"/>
    <x v="124"/>
    <m/>
    <s v="103070006"/>
  </r>
  <r>
    <s v="ISA"/>
    <s v="110"/>
    <s v="VIGILANCIA"/>
    <s v="110074005"/>
    <s v="SUMINISTRO DE SISTEMAS DE ALARMA"/>
    <s v="1"/>
    <x v="1"/>
    <s v="03"/>
    <x v="2"/>
    <s v="07"/>
    <x v="2"/>
    <s v="0006"/>
    <x v="124"/>
    <m/>
    <s v="103070006"/>
  </r>
  <r>
    <s v="ITCO"/>
    <s v="083"/>
    <s v="ACCESORIOS Y REPUESTOS PARA EQUIPOS DE SUBESTACIONES"/>
    <s v="083073842"/>
    <s v="SUMINISTRO DE REPUESTOS PARA SISTEMA DE COMPENSACIÓN SVC "/>
    <s v="2"/>
    <x v="3"/>
    <s v="01"/>
    <x v="16"/>
    <s v="01"/>
    <x v="23"/>
    <s v="0003"/>
    <x v="125"/>
    <m/>
    <s v="201010003"/>
  </r>
  <r>
    <s v="ISA"/>
    <s v="083"/>
    <s v="ACCESORIOS Y REPUESTOS PARA EQUIPOS DE SUBESTACIONES"/>
    <s v="083073842"/>
    <s v="SUMINISTRO DE REPUESTOS PARA SISTEMA DE COMPENSACIÓN SVC "/>
    <s v="2"/>
    <x v="3"/>
    <s v="01"/>
    <x v="16"/>
    <s v="01"/>
    <x v="23"/>
    <s v="0003"/>
    <x v="125"/>
    <m/>
    <s v="201010003"/>
  </r>
  <r>
    <s v="ITCO"/>
    <s v="083"/>
    <s v="ACCESORIOS Y REPUESTOS PARA EQUIPOS DE SUBESTACIONES"/>
    <s v="083073843"/>
    <s v="SUMINISTRO DE REPUESTOS PARA EQUIPOS DE SUBESTACIONES DESDE 34.5 KV HASTA 500 KV."/>
    <s v="2"/>
    <x v="3"/>
    <s v="01"/>
    <x v="16"/>
    <s v="01"/>
    <x v="23"/>
    <s v="0001"/>
    <x v="126"/>
    <m/>
    <s v="201010001"/>
  </r>
  <r>
    <s v="ISA"/>
    <s v="083"/>
    <s v="ACCESORIOS Y REPUESTOS PARA EQUIPOS DE SUBESTACIONES"/>
    <s v="083073843"/>
    <s v="SUMINISTRO DE REPUESTOS PARA EQUIPOS DE SUBESTACIONES DESDE 34.5 KV HASTA 500 KV."/>
    <s v="2"/>
    <x v="3"/>
    <s v="01"/>
    <x v="16"/>
    <s v="01"/>
    <x v="23"/>
    <s v="0001"/>
    <x v="126"/>
    <m/>
    <s v="201010001"/>
  </r>
  <r>
    <s v="REPD"/>
    <s v="083"/>
    <s v="ACCESORIOS Y REPUESTOS PARA EQUIPOS DE SUBESTACIONES"/>
    <s v="083050056"/>
    <s v="SUMINISTRO DE REPUESTOS PARA EQUIPOS DE PATIO"/>
    <s v="2"/>
    <x v="3"/>
    <s v="01"/>
    <x v="16"/>
    <s v="01"/>
    <x v="23"/>
    <s v="0001"/>
    <x v="126"/>
    <m/>
    <s v="201010001"/>
  </r>
  <r>
    <s v="CTMP"/>
    <s v="083"/>
    <s v="ACCESORIOS Y REPUESTOS PARA EQUIPOS DE SUBESTACIONES"/>
    <s v="083050056"/>
    <s v="SUMINISTRO DE REPUESTOS PARA EQUIPOS DE PATIO"/>
    <s v="2"/>
    <x v="3"/>
    <s v="01"/>
    <x v="16"/>
    <s v="01"/>
    <x v="23"/>
    <s v="0001"/>
    <x v="126"/>
    <m/>
    <s v="201010001"/>
  </r>
  <r>
    <s v="ISAP"/>
    <s v="083"/>
    <s v="ACCESORIOS Y REPUESTOS PARA EQUIPOS DE SUBESTACIONES"/>
    <s v="083050056"/>
    <s v="SUMINISTRO DE REPUESTOS PARA EQUIPOS DE PATIO"/>
    <s v="2"/>
    <x v="3"/>
    <s v="01"/>
    <x v="16"/>
    <s v="01"/>
    <x v="23"/>
    <s v="0001"/>
    <x v="126"/>
    <m/>
    <s v="201010001"/>
  </r>
  <r>
    <s v="REPD"/>
    <s v="083"/>
    <s v="ACCESORIOS Y REPUESTOS PARA EQUIPOS DE SUBESTACIONES"/>
    <s v="083050040"/>
    <s v="Suministro de repuestos de protección y control"/>
    <s v="2"/>
    <x v="3"/>
    <s v="01"/>
    <x v="16"/>
    <s v="01"/>
    <x v="23"/>
    <s v="0005"/>
    <x v="121"/>
    <m/>
    <s v="201010005"/>
  </r>
  <r>
    <s v="CTMP"/>
    <s v="083"/>
    <s v="ACCESORIOS Y REPUESTOS PARA EQUIPOS DE SUBESTACIONES"/>
    <s v="083050040"/>
    <s v="Suministro de repuestos de protección y control"/>
    <s v="2"/>
    <x v="3"/>
    <s v="01"/>
    <x v="16"/>
    <s v="01"/>
    <x v="23"/>
    <s v="0005"/>
    <x v="121"/>
    <m/>
    <s v="201010005"/>
  </r>
  <r>
    <s v="ISAP"/>
    <s v="083"/>
    <s v="ACCESORIOS Y REPUESTOS PARA EQUIPOS DE SUBESTACIONES"/>
    <s v="083050040"/>
    <s v="Suministro de repuestos de protección y control"/>
    <s v="2"/>
    <x v="3"/>
    <s v="01"/>
    <x v="16"/>
    <s v="01"/>
    <x v="23"/>
    <s v="0005"/>
    <x v="121"/>
    <m/>
    <s v="201010005"/>
  </r>
  <r>
    <s v="ITCO"/>
    <s v="075"/>
    <s v="PERSONAL TEMPORAL"/>
    <s v="075073501"/>
    <s v="SUMINISTRO DE PERSONAL TEMPORAL"/>
    <s v="1"/>
    <x v="1"/>
    <s v="08"/>
    <x v="13"/>
    <s v="01"/>
    <x v="18"/>
    <s v="0005"/>
    <x v="92"/>
    <m/>
    <s v="108010005"/>
  </r>
  <r>
    <s v="ISA"/>
    <s v="075"/>
    <s v="PERSONAL TEMPORAL"/>
    <s v="075073501"/>
    <s v="SUMINISTRO DE PERSONAL TEMPORAL"/>
    <s v="1"/>
    <x v="1"/>
    <s v="08"/>
    <x v="13"/>
    <s v="01"/>
    <x v="18"/>
    <s v="0005"/>
    <x v="92"/>
    <m/>
    <s v="108010005"/>
  </r>
  <r>
    <s v="REPD"/>
    <s v="083"/>
    <s v="ACCESORIOS Y REPUESTOS PARA EQUIPOS DE SUBESTACIONES"/>
    <s v="083050039"/>
    <s v="SUMINISTRO DE PARTES PARA EQUIPOS DE PROTECCIÓN Y CONTROL"/>
    <s v="2"/>
    <x v="3"/>
    <s v="01"/>
    <x v="16"/>
    <s v="01"/>
    <x v="23"/>
    <s v="0005"/>
    <x v="121"/>
    <m/>
    <s v="201010005"/>
  </r>
  <r>
    <s v="CTMP"/>
    <s v="083"/>
    <s v="ACCESORIOS Y REPUESTOS PARA EQUIPOS DE SUBESTACIONES"/>
    <s v="083050039"/>
    <s v="SUMINISTRO DE PARTES PARA EQUIPOS DE PROTECCIÓN Y CONTROL"/>
    <s v="2"/>
    <x v="3"/>
    <s v="01"/>
    <x v="16"/>
    <s v="01"/>
    <x v="23"/>
    <s v="0005"/>
    <x v="121"/>
    <m/>
    <s v="201010005"/>
  </r>
  <r>
    <s v="ISAP"/>
    <s v="083"/>
    <s v="ACCESORIOS Y REPUESTOS PARA EQUIPOS DE SUBESTACIONES"/>
    <s v="083050039"/>
    <s v="SUMINISTRO DE PARTES PARA EQUIPOS DE PROTECCIÓN Y CONTROL"/>
    <s v="2"/>
    <x v="3"/>
    <s v="01"/>
    <x v="16"/>
    <s v="01"/>
    <x v="23"/>
    <s v="0005"/>
    <x v="121"/>
    <m/>
    <s v="201010005"/>
  </r>
  <r>
    <s v="PDI"/>
    <s v="083"/>
    <s v="ACCESORIOS Y REPUESTOS PARA EQUIPOS DE SUBESTACIONES"/>
    <s v="083060028"/>
    <s v="SUMINISTRO DE PARTES PARA EQUIPOS DE PROTECCIÓN Y CONTROL"/>
    <s v="2"/>
    <x v="3"/>
    <s v="01"/>
    <x v="16"/>
    <s v="01"/>
    <x v="23"/>
    <s v="0005"/>
    <x v="121"/>
    <m/>
    <s v="201010005"/>
  </r>
  <r>
    <s v="ITCO"/>
    <s v="083"/>
    <s v="ACCESORIOS Y REPUESTOS PARA EQUIPOS DE SUBESTACIONES"/>
    <s v="083073841"/>
    <s v="SUMINISTRO DE PARTES PARA EQUIPOS DE PROTECCIÓN Y CONTROL"/>
    <s v="2"/>
    <x v="3"/>
    <s v="01"/>
    <x v="16"/>
    <s v="01"/>
    <x v="23"/>
    <s v="0005"/>
    <x v="121"/>
    <m/>
    <s v="201010005"/>
  </r>
  <r>
    <s v="ISA"/>
    <s v="083"/>
    <s v="ACCESORIOS Y REPUESTOS PARA EQUIPOS DE SUBESTACIONES"/>
    <s v="083073841"/>
    <s v="SUMINISTRO DE PARTES PARA EQUIPOS DE PROTECCIÓN Y CONTROL"/>
    <s v="2"/>
    <x v="3"/>
    <s v="01"/>
    <x v="16"/>
    <s v="01"/>
    <x v="23"/>
    <s v="0005"/>
    <x v="121"/>
    <m/>
    <s v="201010005"/>
  </r>
  <r>
    <s v="ITCO"/>
    <s v="061"/>
    <s v="MATERIALES ELÉCTRICOS GENERALES PARA MANTENIMIENTO DE SUBESTACIONES"/>
    <s v="061073407"/>
    <s v="SUMINISTRO DE MATERIALES ELÉCTRICOS DE CONSUMO"/>
    <s v="2"/>
    <x v="3"/>
    <s v="01"/>
    <x v="16"/>
    <s v="03"/>
    <x v="31"/>
    <s v="0004"/>
    <x v="127"/>
    <m/>
    <s v="201030004"/>
  </r>
  <r>
    <s v="ISA"/>
    <s v="061"/>
    <s v="MATERIALES ELÉCTRICOS GENERALES PARA MANTENIMIENTO DE SUBESTACIONES"/>
    <s v="061073407"/>
    <s v="SUMINISTRO DE MATERIALES ELÉCTRICOS DE CONSUMO"/>
    <s v="2"/>
    <x v="3"/>
    <s v="01"/>
    <x v="16"/>
    <s v="03"/>
    <x v="31"/>
    <s v="0004"/>
    <x v="127"/>
    <m/>
    <s v="201030004"/>
  </r>
  <r>
    <s v="TELE"/>
    <s v="021"/>
    <s v="CABLE DE FIBRA ÓPTICA"/>
    <s v="021030016"/>
    <s v="SUMINISTRO DE FIBRA OPTICA PARA ACCESO CLIENTES REDES METRO"/>
    <s v="3"/>
    <x v="4"/>
    <s v="02"/>
    <x v="18"/>
    <s v="01"/>
    <x v="47"/>
    <s v="0001"/>
    <x v="128"/>
    <m/>
    <s v="302010001"/>
  </r>
  <r>
    <s v="TELP"/>
    <s v="021"/>
    <s v="CABLE DE FIBRA ÓPTICA"/>
    <s v="021030016"/>
    <s v="SUMINISTRO DE FIBRA OPTICA PARA ACCESO CLIENTES REDES METRO"/>
    <s v="3"/>
    <x v="4"/>
    <s v="02"/>
    <x v="18"/>
    <s v="01"/>
    <x v="47"/>
    <s v="0001"/>
    <x v="128"/>
    <m/>
    <s v="302010001"/>
  </r>
  <r>
    <s v="TELA"/>
    <s v="021"/>
    <s v="CABLE DE FIBRA ÓPTICA"/>
    <s v="021030016"/>
    <s v="SUMINISTRO DE FIBRA OPTICA PARA ACCESO CLIENTES REDES METRO"/>
    <s v="3"/>
    <x v="4"/>
    <s v="02"/>
    <x v="18"/>
    <s v="01"/>
    <x v="47"/>
    <s v="0001"/>
    <x v="128"/>
    <m/>
    <s v="302010001"/>
  </r>
  <r>
    <s v="ITCO"/>
    <s v="027"/>
    <s v="DEPORTES Y RECREACIÓN"/>
    <s v="027071608"/>
    <s v="SUMINISTRO DE EQUIPOS Y ELEMENTOS PARA FISIOTERAPIA"/>
    <s v="1"/>
    <x v="1"/>
    <s v="11"/>
    <x v="7"/>
    <s v="01"/>
    <x v="48"/>
    <s v="0004"/>
    <x v="129"/>
    <m/>
    <s v="111010004"/>
  </r>
  <r>
    <s v="ISA"/>
    <s v="027"/>
    <s v="DEPORTES Y RECREACIÓN"/>
    <s v="027071608"/>
    <s v="SUMINISTRO DE EQUIPOS Y ELEMENTOS PARA FISIOTERAPIA"/>
    <s v="1"/>
    <x v="1"/>
    <s v="11"/>
    <x v="7"/>
    <s v="01"/>
    <x v="48"/>
    <s v="0004"/>
    <x v="129"/>
    <m/>
    <s v="111010004"/>
  </r>
  <r>
    <s v="PDI"/>
    <s v="037"/>
    <s v="EQUIPOS GENERALES"/>
    <s v="037060021"/>
    <s v="SUMINISTRO DE EQUIPOS DE TRACCIÓN Y ELEVACIÓN"/>
    <s v="1"/>
    <x v="1"/>
    <s v="01"/>
    <x v="6"/>
    <s v="02"/>
    <x v="6"/>
    <s v="0006"/>
    <x v="130"/>
    <m/>
    <s v="101020006"/>
  </r>
  <r>
    <s v="ITCO"/>
    <s v="037"/>
    <s v="EQUIPOS GENERALES"/>
    <s v="037073305"/>
    <s v="SUMINISTRO DE EQUIPOS DE TRACCIÓN Y ELEVACIÓN"/>
    <s v="1"/>
    <x v="1"/>
    <s v="01"/>
    <x v="6"/>
    <s v="02"/>
    <x v="6"/>
    <s v="0006"/>
    <x v="130"/>
    <m/>
    <s v="101020006"/>
  </r>
  <r>
    <s v="ISA"/>
    <s v="037"/>
    <s v="EQUIPOS GENERALES"/>
    <s v="037073305"/>
    <s v="SUMINISTRO DE EQUIPOS DE TRACCIÓN Y ELEVACIÓN"/>
    <s v="1"/>
    <x v="1"/>
    <s v="01"/>
    <x v="6"/>
    <s v="02"/>
    <x v="6"/>
    <s v="0006"/>
    <x v="130"/>
    <m/>
    <s v="101020006"/>
  </r>
  <r>
    <s v="ITCO"/>
    <s v="104"/>
    <s v="SUMINISTROS GENERALES ADMINISTRATIVOS"/>
    <s v="104073616"/>
    <s v="SUMINISTRO DE ENERGÍA NO REGULADA Y CONEXIÓN AL SISTEMA DE TRANSMISIÓN NACIONAL"/>
    <s v="1"/>
    <x v="1"/>
    <s v="01"/>
    <x v="6"/>
    <s v="05"/>
    <x v="8"/>
    <s v="0004"/>
    <x v="131"/>
    <m/>
    <s v="101050004"/>
  </r>
  <r>
    <s v="ISA"/>
    <s v="104"/>
    <s v="SUMINISTROS GENERALES ADMINISTRATIVOS"/>
    <s v="104073616"/>
    <s v="SUMINISTRO DE ENERGÍA NO REGULADA Y CONEXIÓN AL SISTEMA DE TRANSMISIÓN NACIONAL"/>
    <s v="1"/>
    <x v="1"/>
    <s v="01"/>
    <x v="6"/>
    <s v="05"/>
    <x v="8"/>
    <s v="0004"/>
    <x v="131"/>
    <m/>
    <s v="101050004"/>
  </r>
  <r>
    <s v="ISAB"/>
    <s v="031"/>
    <s v="SOLUCIONES DE TELEFONÍA MÓVIL"/>
    <s v="031040007"/>
    <s v="SUMINISTRO DE DISPOSITIVOS MÓVILES"/>
    <s v="1"/>
    <x v="1"/>
    <s v="12"/>
    <x v="9"/>
    <s v="10"/>
    <x v="33"/>
    <s v="0001"/>
    <x v="104"/>
    <m/>
    <s v="112100001"/>
  </r>
  <r>
    <s v="REPD"/>
    <s v="031"/>
    <s v="SOLUCIONES DE TELEFONÍA MÓVIL"/>
    <s v="031050008"/>
    <s v="SUMINISTRO DE DISPOSITIVOS MÓVILES"/>
    <s v="1"/>
    <x v="1"/>
    <s v="12"/>
    <x v="9"/>
    <s v="10"/>
    <x v="33"/>
    <s v="0001"/>
    <x v="104"/>
    <m/>
    <s v="112100001"/>
  </r>
  <r>
    <s v="CTMP"/>
    <s v="031"/>
    <s v="SOLUCIONES DE TELEFONÍA MÓVIL"/>
    <s v="031050008"/>
    <s v="SUMINISTRO DE DISPOSITIVOS MÓVILES"/>
    <s v="1"/>
    <x v="1"/>
    <s v="12"/>
    <x v="9"/>
    <s v="10"/>
    <x v="33"/>
    <s v="0001"/>
    <x v="104"/>
    <m/>
    <s v="112100001"/>
  </r>
  <r>
    <s v="ISAP"/>
    <s v="031"/>
    <s v="SOLUCIONES DE TELEFONÍA MÓVIL"/>
    <s v="031050008"/>
    <s v="SUMINISTRO DE DISPOSITIVOS MÓVILES"/>
    <s v="1"/>
    <x v="1"/>
    <s v="12"/>
    <x v="9"/>
    <s v="10"/>
    <x v="33"/>
    <s v="0001"/>
    <x v="104"/>
    <m/>
    <s v="112100001"/>
  </r>
  <r>
    <s v="PDI"/>
    <s v="064"/>
    <s v="MATERIALES Y HERRAMIENTAS GENERALES"/>
    <s v="064060031"/>
    <s v="SUMINISTRO DE COMBUSTIBLES"/>
    <s v="1"/>
    <x v="1"/>
    <s v="01"/>
    <x v="6"/>
    <s v="04"/>
    <x v="26"/>
    <s v="0004"/>
    <x v="132"/>
    <m/>
    <s v="101040004"/>
  </r>
  <r>
    <s v="ITCO"/>
    <s v="064"/>
    <s v="MATERIALES Y HERRAMIENTAS GENERALES"/>
    <s v="064073611"/>
    <s v="SUMINISTRO DE COMBUSTIBLES"/>
    <s v="1"/>
    <x v="1"/>
    <s v="01"/>
    <x v="6"/>
    <s v="04"/>
    <x v="26"/>
    <s v="0004"/>
    <x v="132"/>
    <m/>
    <s v="101040004"/>
  </r>
  <r>
    <s v="ISA"/>
    <s v="064"/>
    <s v="MATERIALES Y HERRAMIENTAS GENERALES"/>
    <s v="064073611"/>
    <s v="SUMINISTRO DE COMBUSTIBLES"/>
    <s v="1"/>
    <x v="1"/>
    <s v="01"/>
    <x v="6"/>
    <s v="04"/>
    <x v="26"/>
    <s v="0004"/>
    <x v="132"/>
    <m/>
    <s v="101040004"/>
  </r>
  <r>
    <s v="ISAB"/>
    <s v="064"/>
    <s v="MATERIALES Y HERRAMIENTAS GENERALES"/>
    <s v="064040039"/>
    <s v="SUMINISTRO DE BOLSAS Y ENVASES INDUSTRIALES"/>
    <s v="1"/>
    <x v="1"/>
    <s v="01"/>
    <x v="6"/>
    <s v="04"/>
    <x v="26"/>
    <s v="0003"/>
    <x v="133"/>
    <m/>
    <s v="101040003"/>
  </r>
  <r>
    <s v="ITCO"/>
    <s v="064"/>
    <s v="MATERIALES Y HERRAMIENTAS GENERALES"/>
    <s v="064073612"/>
    <s v="SUMINISTRO DE BOLSAS Y ENVASES INDUSTRIALES"/>
    <s v="1"/>
    <x v="1"/>
    <s v="01"/>
    <x v="6"/>
    <s v="04"/>
    <x v="26"/>
    <s v="0003"/>
    <x v="133"/>
    <m/>
    <s v="101040003"/>
  </r>
  <r>
    <s v="ISA"/>
    <s v="064"/>
    <s v="MATERIALES Y HERRAMIENTAS GENERALES"/>
    <s v="064073612"/>
    <s v="SUMINISTRO DE BOLSAS Y ENVASES INDUSTRIALES"/>
    <s v="1"/>
    <x v="1"/>
    <s v="01"/>
    <x v="6"/>
    <s v="04"/>
    <x v="26"/>
    <s v="0003"/>
    <x v="133"/>
    <m/>
    <s v="101040003"/>
  </r>
  <r>
    <s v="ITCO"/>
    <n v="140"/>
    <s v="COMPRAVENTA, CONSTRUCCIÓN Y PRESTACIÓN DE SERVICIOS DE MICRO REDES Y SERVICIOS DISTRIBUIDOS"/>
    <s v="140070330"/>
    <s v="SUMINISTRO DE BIENES, OBRAS CIVILES Y PRESTACIÓN DE SERVICIOS PARA PROYECTOS DE MICRO REDES Y SERVICIOS DISTRIBUIDOS"/>
    <s v="2"/>
    <x v="3"/>
    <s v="03"/>
    <x v="10"/>
    <s v="02"/>
    <x v="49"/>
    <s v="0001"/>
    <x v="134"/>
    <m/>
    <s v="203020001"/>
  </r>
  <r>
    <s v="ISA"/>
    <n v="140"/>
    <s v="COMPRAVENTA, CONSTRUCCIÓN Y PRESTACIÓN DE SERVICIOS DE MICRO REDES Y SERVICIOS DISTRIBUIDOS"/>
    <s v="140070330"/>
    <s v="SUMINISTRO DE BIENES, OBRAS CIVILES Y PRESTACIÓN DE SERVICIOS PARA PROYECTOS DE MICRO REDES Y SERVICIOS DISTRIBUIDOS"/>
    <s v="2"/>
    <x v="3"/>
    <s v="03"/>
    <x v="10"/>
    <s v="02"/>
    <x v="49"/>
    <s v="0001"/>
    <x v="134"/>
    <m/>
    <s v="203020001"/>
  </r>
  <r>
    <s v="ITCO"/>
    <s v="112"/>
    <s v="COMPRAVENTA, CONSTRUCCIÓN Y PRESTACIÓN DE SERVICIOS DE LÍNEAS DE TRANSMISIÓN"/>
    <s v="112070323"/>
    <s v="SUMINISTRO DE BIENES, OBRAS CIVILES Y PRESTACIÓN DE SERVICIOS PARA PROYECTOS DE LÍNEAS DE TRANSMISIÓN"/>
    <s v="2"/>
    <x v="3"/>
    <s v="03"/>
    <x v="10"/>
    <s v="01"/>
    <x v="14"/>
    <s v="0001"/>
    <x v="73"/>
    <m/>
    <s v="203010001"/>
  </r>
  <r>
    <s v="ISA"/>
    <s v="112"/>
    <s v="COMPRAVENTA, CONSTRUCCIÓN Y PRESTACIÓN DE SERVICIOS DE LÍNEAS DE TRANSMISIÓN"/>
    <s v="112070323"/>
    <s v="SUMINISTRO DE BIENES, OBRAS CIVILES Y PRESTACIÓN DE SERVICIOS PARA PROYECTOS DE LÍNEAS DE TRANSMISIÓN"/>
    <s v="2"/>
    <x v="3"/>
    <s v="03"/>
    <x v="10"/>
    <s v="01"/>
    <x v="14"/>
    <s v="0001"/>
    <x v="73"/>
    <m/>
    <s v="203010001"/>
  </r>
  <r>
    <s v="PDI"/>
    <s v="112"/>
    <s v="COMPRAVENTA, CONSTRUCCIÓN Y PRESTACIÓN DE SERVICIOS DE LÍNEAS DE TRANSMISIÓN"/>
    <s v="112060014"/>
    <s v="SUMINISTRO DE BIENES, OBRAS CIVILES Y PRESTACIÓN DE SERVICIOS PARA PROYECTOS DE LÍNEAS DE TRANSMISIÓN"/>
    <s v="2"/>
    <x v="3"/>
    <s v="03"/>
    <x v="10"/>
    <s v="01"/>
    <x v="14"/>
    <s v="0001"/>
    <x v="73"/>
    <m/>
    <s v="203010001"/>
  </r>
  <r>
    <s v="PDI"/>
    <n v="137"/>
    <s v="COMPRAVENTA, CONSTRUCCIÓN Y PRESTACIÓN DE SERVICIOS DE SUBESTACIONES"/>
    <n v="137060003"/>
    <s v="SUMINISTRO DE BIENES, OBRAS CIVILES Y PRESTACIÓN DE SERVICIOS PARA PROYECTOS DE CONSTRUCCIÓN, RENOVACIÓN Y AMPLIACIÓN DE SUBESTACIONES"/>
    <s v="2"/>
    <x v="3"/>
    <s v="03"/>
    <x v="10"/>
    <s v="04"/>
    <x v="13"/>
    <s v="0001"/>
    <x v="72"/>
    <m/>
    <s v="203040001"/>
  </r>
  <r>
    <s v="ITCO"/>
    <n v="137"/>
    <s v="COMPRAVENTA, CONSTRUCCIÓN Y PRESTACIÓN DE SERVICIOS PARA SUBESTACIONES"/>
    <s v="137070321"/>
    <s v="SUMINISTRO DE BIENES, OBRAS CIVILES Y PRESTACIÓN DE SERVICIOS PARA PROYECTOS DE CONSTRUCCIÓN, RENOVACIÓN Y AMPLIACIÓN DE  SUBESTACIONES"/>
    <s v="2"/>
    <x v="3"/>
    <s v="03"/>
    <x v="10"/>
    <s v="04"/>
    <x v="13"/>
    <s v="0001"/>
    <x v="72"/>
    <m/>
    <s v="203040001"/>
  </r>
  <r>
    <s v="ISA"/>
    <n v="137"/>
    <s v="COMPRAVENTA, CONSTRUCCIÓN Y PRESTACIÓN DE SERVICIOS PARA SUBESTACIONES"/>
    <s v="137070321"/>
    <s v="SUMINISTRO DE BIENES, OBRAS CIVILES Y PRESTACIÓN DE SERVICIOS PARA PROYECTOS DE CONSTRUCCIÓN, RENOVACIÓN Y AMPLIACIÓN DE  SUBESTACIONES"/>
    <s v="2"/>
    <x v="3"/>
    <s v="03"/>
    <x v="10"/>
    <s v="04"/>
    <x v="13"/>
    <s v="0001"/>
    <x v="72"/>
    <m/>
    <s v="203040001"/>
  </r>
  <r>
    <s v="PDI"/>
    <s v="112"/>
    <s v="COMPRAVENTA, CONSTRUCCIÓN Y PRESTACIÓN DE SERVICIOS DE LÍNEAS DE TRANSMISIÓN"/>
    <s v="112060015"/>
    <s v="SUMINISTRO DE BIENES, OBRAS CIVILES Y PRESTACIÓN DE SERVICIOS DE EQUIPOS SECUNDARIOS DE SUBESTACIONES "/>
    <s v="2"/>
    <x v="3"/>
    <s v="03"/>
    <x v="10"/>
    <s v="03"/>
    <x v="35"/>
    <s v="0001"/>
    <x v="106"/>
    <m/>
    <s v="203030001"/>
  </r>
  <r>
    <s v="ITCO"/>
    <s v="100"/>
    <s v="SISTEMAS SECUNDARIOS PARA SUBESTACIONES"/>
    <s v="100070328"/>
    <s v="SUMINISTRO DE BIENES, OBRAS CIVILES Y PRESTACIÓN DE SERVICIOS DE EQUIPOS SECUNDARIOS DE SUBESTACIONES "/>
    <s v="2"/>
    <x v="3"/>
    <s v="03"/>
    <x v="10"/>
    <s v="03"/>
    <x v="35"/>
    <s v="0001"/>
    <x v="106"/>
    <m/>
    <s v="203030001"/>
  </r>
  <r>
    <s v="ISA"/>
    <s v="100"/>
    <s v="SISTEMAS SECUNDARIOS PARA SUBESTACIONES"/>
    <s v="100070328"/>
    <s v="SUMINISTRO DE BIENES, OBRAS CIVILES Y PRESTACIÓN DE SERVICIOS DE EQUIPOS SECUNDARIOS DE SUBESTACIONES "/>
    <s v="2"/>
    <x v="3"/>
    <s v="03"/>
    <x v="10"/>
    <s v="03"/>
    <x v="35"/>
    <s v="0001"/>
    <x v="106"/>
    <m/>
    <s v="203030001"/>
  </r>
  <r>
    <s v="ITCO"/>
    <s v="037"/>
    <s v="EQUIPOS GENERALES"/>
    <s v="037073307"/>
    <s v="SUMINISTRO DE BIENES Y PRESTACIÓN DE SERVICIOS DE SANEAMIENTO AMBIENTAL, SANITARIOS, DE ASEPSIA"/>
    <s v="1"/>
    <x v="1"/>
    <s v="01"/>
    <x v="6"/>
    <s v="02"/>
    <x v="6"/>
    <s v="0005"/>
    <x v="135"/>
    <m/>
    <s v="101020005"/>
  </r>
  <r>
    <s v="ISA"/>
    <s v="037"/>
    <s v="EQUIPOS GENERALES"/>
    <s v="037073307"/>
    <s v="SUMINISTRO DE BIENES Y PRESTACIÓN DE SERVICIOS DE SANEAMIENTO AMBIENTAL, SANITARIOS, DE ASEPSIA"/>
    <s v="1"/>
    <x v="1"/>
    <s v="01"/>
    <x v="6"/>
    <s v="02"/>
    <x v="6"/>
    <s v="0005"/>
    <x v="135"/>
    <m/>
    <s v="101020005"/>
  </r>
  <r>
    <s v="ITCO"/>
    <s v="104"/>
    <s v="SUMINISTROS GENERALES ADMINISTRATIVOS"/>
    <s v="104073614"/>
    <s v="SUMINISTRO DE AGUA POTABLE PARA SEDES Y SUBESTACIONES"/>
    <s v="1"/>
    <x v="1"/>
    <s v="01"/>
    <x v="6"/>
    <s v="05"/>
    <x v="8"/>
    <s v="0001"/>
    <x v="136"/>
    <m/>
    <s v="101050001"/>
  </r>
  <r>
    <s v="ISA"/>
    <s v="104"/>
    <s v="SUMINISTROS GENERALES ADMINISTRATIVOS"/>
    <s v="104073614"/>
    <s v="SUMINISTRO DE AGUA POTABLE PARA SEDES Y SUBESTACIONES"/>
    <s v="1"/>
    <x v="1"/>
    <s v="01"/>
    <x v="6"/>
    <s v="05"/>
    <x v="8"/>
    <s v="0001"/>
    <x v="136"/>
    <m/>
    <s v="101050001"/>
  </r>
  <r>
    <s v="ITCO"/>
    <s v="104"/>
    <s v="SUMINISTROS GENERALES ADMINISTRATIVOS"/>
    <s v="104073615"/>
    <s v="SUMINISTRO DE  BONOS DE CARBONO "/>
    <s v="1"/>
    <x v="1"/>
    <s v="01"/>
    <x v="6"/>
    <s v="05"/>
    <x v="8"/>
    <s v="0002"/>
    <x v="137"/>
    <m/>
    <s v="101050002"/>
  </r>
  <r>
    <s v="ISA"/>
    <s v="104"/>
    <s v="SUMINISTROS GENERALES ADMINISTRATIVOS"/>
    <s v="104073615"/>
    <s v="SUMINISTRO DE  BONOS DE CARBONO "/>
    <s v="1"/>
    <x v="1"/>
    <s v="01"/>
    <x v="6"/>
    <s v="05"/>
    <x v="8"/>
    <s v="0002"/>
    <x v="137"/>
    <m/>
    <s v="101050002"/>
  </r>
  <r>
    <s v="TELE"/>
    <s v="021"/>
    <s v="CABLE DE FIBRA ÓPTICA"/>
    <s v="021030013"/>
    <s v="SUMINISTRO CABLE DE FIBRA ÓPTICA"/>
    <s v="3"/>
    <x v="4"/>
    <s v="02"/>
    <x v="18"/>
    <s v="01"/>
    <x v="47"/>
    <s v="0001"/>
    <x v="128"/>
    <m/>
    <s v="302010001"/>
  </r>
  <r>
    <s v="TELP"/>
    <s v="021"/>
    <s v="CABLE DE FIBRA ÓPTICA"/>
    <s v="021030013"/>
    <s v="SUMINISTRO CABLE DE FIBRA ÓPTICA"/>
    <s v="3"/>
    <x v="4"/>
    <s v="02"/>
    <x v="18"/>
    <s v="01"/>
    <x v="47"/>
    <s v="0001"/>
    <x v="128"/>
    <m/>
    <s v="302010001"/>
  </r>
  <r>
    <s v="TELA"/>
    <s v="021"/>
    <s v="CABLE DE FIBRA ÓPTICA"/>
    <s v="021030013"/>
    <s v="SUMINISTRO CABLE DE FIBRA ÓPTICA"/>
    <s v="3"/>
    <x v="4"/>
    <s v="02"/>
    <x v="18"/>
    <s v="01"/>
    <x v="47"/>
    <s v="0001"/>
    <x v="128"/>
    <m/>
    <s v="302010001"/>
  </r>
  <r>
    <s v="PDI"/>
    <s v="038"/>
    <s v="EQUIPOS PARA SUBESTACIONES"/>
    <s v="038060076"/>
    <s v="SUBESTACIÓN GIS PARA INTERIORES Y/O EXTERIORES PARA MÁS DE 550 KV"/>
    <s v="2"/>
    <x v="3"/>
    <s v="02"/>
    <x v="11"/>
    <s v="08"/>
    <x v="22"/>
    <s v="0008"/>
    <x v="138"/>
    <m/>
    <s v="202080008"/>
  </r>
  <r>
    <s v="ITCO"/>
    <s v="038"/>
    <s v="EQUIPOS PARA SUBESTACIONES"/>
    <s v="038073159"/>
    <s v="SUBESTACIÓN GIS PARA INTERIORES Y/O EXTERIORES PARA MÁS DE 550 KV"/>
    <s v="2"/>
    <x v="3"/>
    <s v="02"/>
    <x v="11"/>
    <s v="08"/>
    <x v="22"/>
    <s v="0008"/>
    <x v="138"/>
    <m/>
    <s v="202080008"/>
  </r>
  <r>
    <s v="ISA"/>
    <s v="038"/>
    <s v="EQUIPOS PARA SUBESTACIONES"/>
    <s v="038073159"/>
    <s v="SUBESTACIÓN GIS PARA INTERIORES Y/O EXTERIORES PARA MÁS DE 550 KV"/>
    <s v="2"/>
    <x v="3"/>
    <s v="02"/>
    <x v="11"/>
    <s v="08"/>
    <x v="22"/>
    <s v="0008"/>
    <x v="138"/>
    <m/>
    <s v="202080008"/>
  </r>
  <r>
    <s v="PDI"/>
    <s v="038"/>
    <s v="EQUIPOS PARA SUBESTACIONES"/>
    <s v="038060073"/>
    <s v="SUBESTACIÓN GIS PARA INTERIORES Y/O EXTERIORES DESDE 34.5 KV HASTA 138 KV"/>
    <s v="2"/>
    <x v="3"/>
    <s v="02"/>
    <x v="11"/>
    <s v="08"/>
    <x v="22"/>
    <s v="0008"/>
    <x v="138"/>
    <m/>
    <s v="202080008"/>
  </r>
  <r>
    <s v="ITCO"/>
    <s v="038"/>
    <s v="EQUIPOS PARA SUBESTACIONES"/>
    <s v="038073158"/>
    <s v="SUBESTACIÓN GIS PARA INTERIORES Y/O EXTERIORES DESDE 34.5 KV HASTA 138 KV"/>
    <s v="2"/>
    <x v="3"/>
    <s v="02"/>
    <x v="11"/>
    <s v="08"/>
    <x v="22"/>
    <s v="0008"/>
    <x v="138"/>
    <m/>
    <s v="202080008"/>
  </r>
  <r>
    <s v="ISA"/>
    <s v="038"/>
    <s v="EQUIPOS PARA SUBESTACIONES"/>
    <s v="038073158"/>
    <s v="SUBESTACIÓN GIS PARA INTERIORES Y/O EXTERIORES DESDE 34.5 KV HASTA 138 KV"/>
    <s v="2"/>
    <x v="3"/>
    <s v="02"/>
    <x v="11"/>
    <s v="08"/>
    <x v="22"/>
    <s v="0008"/>
    <x v="138"/>
    <m/>
    <s v="202080008"/>
  </r>
  <r>
    <s v="PDI"/>
    <s v="038"/>
    <s v="EQUIPOS PARA SUBESTACIONES"/>
    <s v="038060070"/>
    <s v="SUBESTACIÓN GIS PARA INTERIORES Y/O EXTERIORES DESDE 220 KV HASTA 500 KV"/>
    <s v="2"/>
    <x v="3"/>
    <s v="02"/>
    <x v="11"/>
    <s v="08"/>
    <x v="22"/>
    <s v="0008"/>
    <x v="138"/>
    <m/>
    <s v="202080008"/>
  </r>
  <r>
    <s v="ITCO"/>
    <s v="038"/>
    <s v="EQUIPOS PARA SUBESTACIONES"/>
    <s v="038073157"/>
    <s v="SUBESTACIÓN GIS PARA INTERIORES Y/O EXTERIORES DESDE 220 KV HASTA 500 KV"/>
    <s v="2"/>
    <x v="3"/>
    <s v="02"/>
    <x v="11"/>
    <s v="08"/>
    <x v="22"/>
    <s v="0008"/>
    <x v="138"/>
    <m/>
    <s v="202080008"/>
  </r>
  <r>
    <s v="ISA"/>
    <s v="038"/>
    <s v="EQUIPOS PARA SUBESTACIONES"/>
    <s v="038073157"/>
    <s v="SUBESTACIÓN GIS PARA INTERIORES Y/O EXTERIORES DESDE 220 KV HASTA 500 KV"/>
    <s v="2"/>
    <x v="3"/>
    <s v="02"/>
    <x v="11"/>
    <s v="08"/>
    <x v="22"/>
    <s v="0008"/>
    <x v="138"/>
    <m/>
    <s v="202080008"/>
  </r>
  <r>
    <s v="INTE"/>
    <s v="007"/>
    <s v="ASEO Y CAFETERÍA"/>
    <s v="007110030"/>
    <s v="SUBCTTO SERVICIOS DE ASEO"/>
    <s v="1"/>
    <x v="1"/>
    <s v="03"/>
    <x v="2"/>
    <s v="01"/>
    <x v="43"/>
    <s v="0001"/>
    <x v="117"/>
    <m/>
    <s v="103010001"/>
  </r>
  <r>
    <s v="INTE"/>
    <n v="120"/>
    <s v="MANTENCIÓN E INSUMOS SISTEMA DE PEAJES Y OTROS EQUIPOS"/>
    <s v="120110007"/>
    <s v="SUBCONTRATO M&amp;R DE SISTEMAS DE PEAJES (MIXTAS)"/>
    <s v="4"/>
    <x v="2"/>
    <s v="02"/>
    <x v="4"/>
    <s v="10"/>
    <x v="4"/>
    <s v="0009"/>
    <x v="139"/>
    <m/>
    <s v="402100009"/>
  </r>
  <r>
    <s v="INTE"/>
    <n v="120"/>
    <s v="MANTENCIÓN E INSUMOS SISTEMA DE PEAJES Y OTROS EQUIPOS"/>
    <s v="120110005"/>
    <s v="SUBCONTRATO M&amp;R DE SISTEMAS DE PEAJES (MANUAL)"/>
    <s v="4"/>
    <x v="2"/>
    <s v="02"/>
    <x v="4"/>
    <s v="10"/>
    <x v="4"/>
    <s v="0009"/>
    <x v="139"/>
    <m/>
    <s v="402100009"/>
  </r>
  <r>
    <s v="INTE"/>
    <n v="120"/>
    <s v="MANTENCIÓN E INSUMOS SISTEMA DE PEAJES Y OTROS EQUIPOS"/>
    <s v="120110006"/>
    <s v="SUBCONTRATO M&amp;R DE SISTEMAS DE PEAJES (ELECTR.)"/>
    <s v="4"/>
    <x v="2"/>
    <s v="02"/>
    <x v="4"/>
    <s v="10"/>
    <x v="4"/>
    <s v="0009"/>
    <x v="139"/>
    <m/>
    <s v="402100009"/>
  </r>
  <r>
    <s v="TELE"/>
    <s v="054"/>
    <s v="MANTENIMIENTO DE EQUIPOS DE TELECOMUNICACIONES"/>
    <s v="054030007"/>
    <s v="SOPORTE Y MANTENIMIENTO TORRES DE TELECOMUNICACIONES"/>
    <s v="3"/>
    <x v="4"/>
    <s v="03"/>
    <x v="20"/>
    <s v="01"/>
    <x v="50"/>
    <s v="0001"/>
    <x v="140"/>
    <m/>
    <s v="303010001"/>
  </r>
  <r>
    <s v="TELP"/>
    <s v="054"/>
    <s v="MANTENIMIENTO DE EQUIPOS DE TELECOMUNICACIONES"/>
    <s v="054030007"/>
    <s v="SOPORTE Y MANTENIMIENTO TORRES DE TELECOMUNICACIONES"/>
    <s v="3"/>
    <x v="4"/>
    <s v="03"/>
    <x v="20"/>
    <s v="01"/>
    <x v="50"/>
    <s v="0001"/>
    <x v="140"/>
    <m/>
    <s v="303010001"/>
  </r>
  <r>
    <s v="TELA"/>
    <s v="054"/>
    <s v="MANTENIMIENTO DE EQUIPOS DE TELECOMUNICACIONES"/>
    <s v="054030007"/>
    <s v="SOPORTE Y MANTENIMIENTO TORRES DE TELECOMUNICACIONES"/>
    <s v="3"/>
    <x v="4"/>
    <s v="03"/>
    <x v="20"/>
    <s v="01"/>
    <x v="50"/>
    <s v="0001"/>
    <x v="140"/>
    <m/>
    <s v="303010001"/>
  </r>
  <r>
    <s v="TELE"/>
    <s v="103"/>
    <s v="SOPORTE Y MANTENIMIENTO DE INFRAESTRUCTURA TECNOLÓGICA"/>
    <s v="103030017"/>
    <s v="SOPORTE Y MANTENIMIENTO TECNOLÓGICO"/>
    <s v="1"/>
    <x v="1"/>
    <s v="12"/>
    <x v="9"/>
    <s v="13"/>
    <x v="40"/>
    <s v="0001"/>
    <x v="113"/>
    <m/>
    <s v="112130001"/>
  </r>
  <r>
    <s v="TELP"/>
    <s v="103"/>
    <s v="SOPORTE Y MANTENIMIENTO DE INFRAESTRUCTURA TECNOLÓGICA"/>
    <s v="103030017"/>
    <s v="SOPORTE Y MANTENIMIENTO TECNOLÓGICO"/>
    <s v="1"/>
    <x v="1"/>
    <s v="12"/>
    <x v="9"/>
    <s v="13"/>
    <x v="40"/>
    <s v="0001"/>
    <x v="113"/>
    <m/>
    <s v="112130001"/>
  </r>
  <r>
    <s v="TELA"/>
    <s v="103"/>
    <s v="SOPORTE Y MANTENIMIENTO DE INFRAESTRUCTURA TECNOLÓGICA"/>
    <s v="103030017"/>
    <s v="SOPORTE Y MANTENIMIENTO TECNOLÓGICO"/>
    <s v="1"/>
    <x v="1"/>
    <s v="12"/>
    <x v="9"/>
    <s v="13"/>
    <x v="40"/>
    <s v="0001"/>
    <x v="113"/>
    <m/>
    <s v="112130001"/>
  </r>
  <r>
    <s v="ISAB"/>
    <s v="103"/>
    <s v="SOPORTE Y MANTENIMIENTO DE INFRAESTRUCTURA TECNOLÓGICA"/>
    <s v="103040018"/>
    <s v="SOPORTE Y MANTENIMIENTO TECNOLÓGICO"/>
    <s v="1"/>
    <x v="1"/>
    <s v="12"/>
    <x v="9"/>
    <s v="13"/>
    <x v="40"/>
    <s v="0001"/>
    <x v="113"/>
    <m/>
    <s v="112130001"/>
  </r>
  <r>
    <s v="PDI"/>
    <s v="103"/>
    <s v="SOPORTE Y MANTENIMIENTO DE INFRAESTRUCTURA TECNOLÓGICA"/>
    <s v="103060019"/>
    <s v="SOPORTE Y MANTENIMIENTO TECNOLÓGICO"/>
    <s v="1"/>
    <x v="1"/>
    <s v="12"/>
    <x v="9"/>
    <s v="13"/>
    <x v="40"/>
    <s v="0001"/>
    <x v="113"/>
    <m/>
    <s v="112130001"/>
  </r>
  <r>
    <s v="REPD"/>
    <n v="141"/>
    <s v="SOPORTE Y MANTENIMIENTO DE SOLUCIONES NO VINCULADAS AL ERP"/>
    <n v="141050008"/>
    <s v="SOPORTE Y MANTENIMIENTO TECNOLÓGICO"/>
    <s v="1"/>
    <x v="1"/>
    <s v="12"/>
    <x v="9"/>
    <s v="14"/>
    <x v="38"/>
    <s v="0001"/>
    <x v="111"/>
    <m/>
    <s v="112140001"/>
  </r>
  <r>
    <s v="CTMP"/>
    <n v="141"/>
    <s v="SOPORTE Y MANTENIMIENTO DE SOLUCIONES NO VINCULADAS AL ERP"/>
    <s v="141050008"/>
    <s v="SOPORTE Y MANTENIMIENTO TECNOLÓGICO"/>
    <s v="1"/>
    <x v="1"/>
    <s v="12"/>
    <x v="9"/>
    <s v="14"/>
    <x v="38"/>
    <s v="0001"/>
    <x v="111"/>
    <m/>
    <s v="112140001"/>
  </r>
  <r>
    <s v="ISAP"/>
    <n v="141"/>
    <s v="SOPORTE Y MANTENIMIENTO DE SOLUCIONES NO VINCULADAS AL ERP"/>
    <s v="141050008"/>
    <s v="SOPORTE Y MANTENIMIENTO TECNOLÓGICO"/>
    <s v="1"/>
    <x v="1"/>
    <s v="12"/>
    <x v="9"/>
    <s v="14"/>
    <x v="38"/>
    <s v="0001"/>
    <x v="111"/>
    <m/>
    <s v="112140001"/>
  </r>
  <r>
    <s v="XM"/>
    <n v="141"/>
    <s v="SOPORTE Y MANTENIMIENTO DE SOLUCIONES NO VINCULADAS AL ERP"/>
    <n v="141090011"/>
    <s v="SOPORTE Y MANTENIMIENTO TECNOLÓGICO"/>
    <s v="1"/>
    <x v="1"/>
    <s v="12"/>
    <x v="9"/>
    <s v="14"/>
    <x v="38"/>
    <s v="0001"/>
    <x v="111"/>
    <m/>
    <s v="112140001"/>
  </r>
  <r>
    <s v="TELE"/>
    <s v="055"/>
    <s v="MANTENIMIENTO DE EQUIPOS GENERALES"/>
    <s v="055030033"/>
    <s v="SOPORTE Y MANTENIMIENTO SISTEMAS DE RECTIFICACIÓN"/>
    <s v="1"/>
    <x v="1"/>
    <s v="01"/>
    <x v="6"/>
    <s v="03"/>
    <x v="51"/>
    <s v="0007"/>
    <x v="141"/>
    <m/>
    <s v="101030007"/>
  </r>
  <r>
    <s v="TELP"/>
    <s v="055"/>
    <s v="MANTENIMIENTO DE EQUIPOS GENERALES"/>
    <s v="055030033"/>
    <s v="SOPORTE Y MANTENIMIENTO SISTEMAS DE RECTIFICACIÓN"/>
    <s v="1"/>
    <x v="1"/>
    <s v="01"/>
    <x v="6"/>
    <s v="03"/>
    <x v="51"/>
    <s v="0007"/>
    <x v="141"/>
    <m/>
    <s v="101030007"/>
  </r>
  <r>
    <s v="TELA"/>
    <s v="055"/>
    <s v="MANTENIMIENTO DE EQUIPOS GENERALES"/>
    <s v="055030033"/>
    <s v="SOPORTE Y MANTENIMIENTO SISTEMAS DE RECTIFICACIÓN"/>
    <s v="1"/>
    <x v="1"/>
    <s v="01"/>
    <x v="6"/>
    <s v="03"/>
    <x v="51"/>
    <s v="0007"/>
    <x v="141"/>
    <m/>
    <s v="101030007"/>
  </r>
  <r>
    <s v="TELE"/>
    <s v="059"/>
    <s v="MANTENIMIENTO LOCATIVO"/>
    <s v="059030056"/>
    <s v="SOPORTE Y MANTENIMIENTO SISTEMAS DE AIRES"/>
    <s v="1"/>
    <x v="1"/>
    <s v="03"/>
    <x v="2"/>
    <s v="03"/>
    <x v="36"/>
    <s v="0002"/>
    <x v="142"/>
    <m/>
    <s v="103030002"/>
  </r>
  <r>
    <s v="TELP"/>
    <s v="059"/>
    <s v="MANTENIMIENTO LOCATIVO"/>
    <s v="059030056"/>
    <s v="SOPORTE Y MANTENIMIENTO SISTEMAS DE AIRES"/>
    <s v="1"/>
    <x v="1"/>
    <s v="03"/>
    <x v="2"/>
    <s v="03"/>
    <x v="36"/>
    <s v="0002"/>
    <x v="142"/>
    <m/>
    <s v="103030002"/>
  </r>
  <r>
    <s v="TELA"/>
    <s v="059"/>
    <s v="MANTENIMIENTO LOCATIVO"/>
    <s v="059030056"/>
    <s v="SOPORTE Y MANTENIMIENTO SISTEMAS DE AIRES"/>
    <s v="1"/>
    <x v="1"/>
    <s v="03"/>
    <x v="2"/>
    <s v="03"/>
    <x v="36"/>
    <s v="0002"/>
    <x v="142"/>
    <m/>
    <s v="103030002"/>
  </r>
  <r>
    <s v="XM"/>
    <s v="055"/>
    <s v="MANTENIMIENTO DE EQUIPOS GENERALES"/>
    <s v="055090030"/>
    <s v="SOPORTE Y MANTENIMIENTO SCADA"/>
    <s v="1"/>
    <x v="1"/>
    <s v="12"/>
    <x v="9"/>
    <s v="14"/>
    <x v="38"/>
    <s v="0001"/>
    <x v="111"/>
    <m/>
    <s v="112140001"/>
  </r>
  <r>
    <s v="TELE"/>
    <s v="055"/>
    <s v="MANTENIMIENTO DE EQUIPOS GENERALES"/>
    <s v="055030021"/>
    <s v="SOPORTE Y MANTENIMIENTO PLANTAS ELÉCTRICAS"/>
    <s v="1"/>
    <x v="1"/>
    <s v="01"/>
    <x v="6"/>
    <s v="03"/>
    <x v="51"/>
    <s v="0008"/>
    <x v="143"/>
    <m/>
    <s v="101030008"/>
  </r>
  <r>
    <s v="TELP"/>
    <s v="055"/>
    <s v="MANTENIMIENTO DE EQUIPOS GENERALES"/>
    <s v="055030021"/>
    <s v="SOPORTE Y MANTENIMIENTO PLANTAS ELÉCTRICAS"/>
    <s v="1"/>
    <x v="1"/>
    <s v="01"/>
    <x v="6"/>
    <s v="03"/>
    <x v="51"/>
    <s v="0008"/>
    <x v="143"/>
    <m/>
    <s v="101030008"/>
  </r>
  <r>
    <s v="TELA"/>
    <s v="055"/>
    <s v="MANTENIMIENTO DE EQUIPOS GENERALES"/>
    <s v="055030021"/>
    <s v="SOPORTE Y MANTENIMIENTO PLANTAS ELÉCTRICAS"/>
    <s v="1"/>
    <x v="1"/>
    <s v="01"/>
    <x v="6"/>
    <s v="03"/>
    <x v="51"/>
    <s v="0008"/>
    <x v="143"/>
    <m/>
    <s v="101030008"/>
  </r>
  <r>
    <s v="TELE"/>
    <s v="055"/>
    <s v="MANTENIMIENTO DE EQUIPOS GENERALES"/>
    <s v="055030019"/>
    <s v="SOPORTE Y MANTENIMIENTO PLANTAS DIESEL"/>
    <s v="1"/>
    <x v="1"/>
    <s v="01"/>
    <x v="6"/>
    <s v="03"/>
    <x v="51"/>
    <s v="0007"/>
    <x v="141"/>
    <m/>
    <s v="101030007"/>
  </r>
  <r>
    <s v="TELP"/>
    <s v="055"/>
    <s v="MANTENIMIENTO DE EQUIPOS GENERALES"/>
    <s v="055030019"/>
    <s v="SOPORTE Y MANTENIMIENTO PLANTAS DIESEL"/>
    <s v="1"/>
    <x v="1"/>
    <s v="01"/>
    <x v="6"/>
    <s v="03"/>
    <x v="51"/>
    <s v="0007"/>
    <x v="141"/>
    <m/>
    <s v="101030007"/>
  </r>
  <r>
    <s v="TELA"/>
    <s v="055"/>
    <s v="MANTENIMIENTO DE EQUIPOS GENERALES"/>
    <s v="055030019"/>
    <s v="SOPORTE Y MANTENIMIENTO PLANTAS DIESEL"/>
    <s v="1"/>
    <x v="1"/>
    <s v="01"/>
    <x v="6"/>
    <s v="03"/>
    <x v="51"/>
    <s v="0007"/>
    <x v="141"/>
    <m/>
    <s v="101030007"/>
  </r>
  <r>
    <s v="TELE"/>
    <s v="059"/>
    <s v="MANTENIMIENTO LOCATIVO"/>
    <s v="059030025"/>
    <s v="SOPORTE Y MANTENIMIENTO LOCATIVO"/>
    <s v="1"/>
    <x v="1"/>
    <s v="03"/>
    <x v="2"/>
    <s v="03"/>
    <x v="36"/>
    <s v="0006"/>
    <x v="109"/>
    <m/>
    <s v="103030006"/>
  </r>
  <r>
    <s v="TELP"/>
    <s v="059"/>
    <s v="MANTENIMIENTO LOCATIVO"/>
    <s v="059030025"/>
    <s v="SOPORTE Y MANTENIMIENTO LOCATIVO"/>
    <s v="1"/>
    <x v="1"/>
    <s v="03"/>
    <x v="2"/>
    <s v="03"/>
    <x v="36"/>
    <s v="0006"/>
    <x v="109"/>
    <m/>
    <s v="103030006"/>
  </r>
  <r>
    <s v="TELA"/>
    <s v="059"/>
    <s v="MANTENIMIENTO LOCATIVO"/>
    <s v="059030025"/>
    <s v="SOPORTE Y MANTENIMIENTO LOCATIVO"/>
    <s v="1"/>
    <x v="1"/>
    <s v="03"/>
    <x v="2"/>
    <s v="03"/>
    <x v="36"/>
    <s v="0006"/>
    <x v="109"/>
    <m/>
    <s v="103030006"/>
  </r>
  <r>
    <s v="TELE"/>
    <s v="056"/>
    <s v="MANTENIMIENTO DE FIBRA ÓPTICA"/>
    <s v="056030005"/>
    <s v="SOPORTE Y MANTENIMIENTO FIBRA ÓPTICA"/>
    <s v="3"/>
    <x v="4"/>
    <s v="03"/>
    <x v="20"/>
    <s v="02"/>
    <x v="52"/>
    <s v="0001"/>
    <x v="144"/>
    <m/>
    <s v="303020001"/>
  </r>
  <r>
    <s v="TELP"/>
    <s v="056"/>
    <s v="MANTENIMIENTO DE FIBRA ÓPTICA"/>
    <s v="056030005"/>
    <s v="SOPORTE Y MANTENIMIENTO FIBRA ÓPTICA"/>
    <s v="3"/>
    <x v="4"/>
    <s v="03"/>
    <x v="20"/>
    <s v="02"/>
    <x v="52"/>
    <s v="0001"/>
    <x v="144"/>
    <m/>
    <s v="303020001"/>
  </r>
  <r>
    <s v="TELA"/>
    <s v="056"/>
    <s v="MANTENIMIENTO DE FIBRA ÓPTICA"/>
    <s v="056030005"/>
    <s v="SOPORTE Y MANTENIMIENTO FIBRA ÓPTICA"/>
    <s v="3"/>
    <x v="4"/>
    <s v="03"/>
    <x v="20"/>
    <s v="02"/>
    <x v="52"/>
    <s v="0001"/>
    <x v="144"/>
    <m/>
    <s v="303020001"/>
  </r>
  <r>
    <s v="ITCH"/>
    <n v="142"/>
    <s v="SOPORTE Y MANTENIMIENTO ERP Y SOLUCIONES VINCULADAS DEL MISMO FABRICANTE"/>
    <n v="142020001"/>
    <s v="SOPORTE Y MANTENIMIENTO ERP Y SOLUCIONES VINCULADAS DEL MISMO FABRICANTE"/>
    <s v="1"/>
    <x v="1"/>
    <s v="12"/>
    <x v="9"/>
    <s v="15"/>
    <x v="39"/>
    <s v="0001"/>
    <x v="112"/>
    <m/>
    <s v="112150001"/>
  </r>
  <r>
    <s v="XM"/>
    <n v="142"/>
    <s v="SOPORTE Y MANTENIMIENTO ERP Y SOLUCIONES VINCULADAS DEL MISMO FABRICANTE"/>
    <n v="142090002"/>
    <s v="SOPORTE Y MANTENIMIENTO ERP Y SOLUCIONES VINCULADAS DEL MISMO FABRICANTE"/>
    <s v="1"/>
    <x v="1"/>
    <s v="12"/>
    <x v="9"/>
    <s v="15"/>
    <x v="39"/>
    <s v="0001"/>
    <x v="112"/>
    <m/>
    <s v="112150001"/>
  </r>
  <r>
    <s v="ISAP"/>
    <n v="142"/>
    <s v="SOPORTE Y MANTENIMIENTO ERP Y SOLUCIONES VINCULADAS DEL MISMO FABRICANTE"/>
    <s v="142050005"/>
    <s v="SOPORTE Y MANTENIMIENTO ERP Y SOLUCIONES VINCULADAS DEL MISMO FABRICANTE"/>
    <s v="1"/>
    <x v="1"/>
    <s v="12"/>
    <x v="9"/>
    <s v="15"/>
    <x v="39"/>
    <s v="0001"/>
    <x v="112"/>
    <m/>
    <s v="112150001"/>
  </r>
  <r>
    <s v="INTE"/>
    <n v="142"/>
    <s v="SOPORTE Y MANTENIMIENTO ERP Y SOLUCIONES VINCULADAS DEL MISMO FABRICANTE"/>
    <n v="142110006"/>
    <s v="SOPORTE Y MANTENIMIENTO ERP Y SOLUCIONES VINCULADAS DEL MISMO FABRICANTE"/>
    <s v="1"/>
    <x v="1"/>
    <s v="12"/>
    <x v="9"/>
    <s v="15"/>
    <x v="39"/>
    <s v="0001"/>
    <x v="112"/>
    <m/>
    <s v="112150001"/>
  </r>
  <r>
    <s v="TELE"/>
    <s v="054"/>
    <s v="MANTENIMIENTO DE EQUIPOS DE TELECOMUNICACIONES"/>
    <s v="054030004"/>
    <s v="SOPORTE Y MANTENIMIENTO EQUIPOS TELCO"/>
    <s v="3"/>
    <x v="4"/>
    <s v="03"/>
    <x v="20"/>
    <s v="01"/>
    <x v="50"/>
    <s v="0001"/>
    <x v="140"/>
    <m/>
    <s v="303010001"/>
  </r>
  <r>
    <s v="TELP"/>
    <s v="054"/>
    <s v="MANTENIMIENTO DE EQUIPOS DE TELECOMUNICACIONES"/>
    <s v="054030004"/>
    <s v="SOPORTE Y MANTENIMIENTO EQUIPOS TELCO"/>
    <s v="3"/>
    <x v="4"/>
    <s v="03"/>
    <x v="20"/>
    <s v="01"/>
    <x v="50"/>
    <s v="0001"/>
    <x v="140"/>
    <m/>
    <s v="303010001"/>
  </r>
  <r>
    <s v="TELA"/>
    <s v="054"/>
    <s v="MANTENIMIENTO DE EQUIPOS DE TELECOMUNICACIONES"/>
    <s v="054030004"/>
    <s v="SOPORTE Y MANTENIMIENTO EQUIPOS TELCO"/>
    <s v="3"/>
    <x v="4"/>
    <s v="03"/>
    <x v="20"/>
    <s v="01"/>
    <x v="50"/>
    <s v="0001"/>
    <x v="140"/>
    <m/>
    <s v="303010001"/>
  </r>
  <r>
    <s v="TELE"/>
    <s v="054"/>
    <s v="MANTENIMIENTO DE EQUIPOS DE TELECOMUNICACIONES"/>
    <s v="054030006"/>
    <s v="SOPORTE Y MANTENIMIENTO EQUIPOS DE MEDIDA"/>
    <s v="3"/>
    <x v="4"/>
    <s v="03"/>
    <x v="20"/>
    <s v="01"/>
    <x v="50"/>
    <s v="0001"/>
    <x v="140"/>
    <m/>
    <s v="303010001"/>
  </r>
  <r>
    <s v="TELP"/>
    <s v="054"/>
    <s v="MANTENIMIENTO DE EQUIPOS DE TELECOMUNICACIONES"/>
    <s v="054030006"/>
    <s v="SOPORTE Y MANTENIMIENTO EQUIPOS DE MEDIDA"/>
    <s v="3"/>
    <x v="4"/>
    <s v="03"/>
    <x v="20"/>
    <s v="01"/>
    <x v="50"/>
    <s v="0001"/>
    <x v="140"/>
    <m/>
    <s v="303010001"/>
  </r>
  <r>
    <m/>
    <m/>
    <m/>
    <m/>
    <m/>
    <s v="3"/>
    <x v="4"/>
    <s v="03"/>
    <x v="20"/>
    <s v="01"/>
    <x v="50"/>
    <s v="0002"/>
    <x v="145"/>
    <m/>
    <s v="303010002"/>
  </r>
  <r>
    <s v="TELA"/>
    <s v="054"/>
    <s v="MANTENIMIENTO DE EQUIPOS DE TELECOMUNICACIONES"/>
    <s v="054030006"/>
    <s v="SOPORTE Y MANTENIMIENTO EQUIPOS DE MEDIDA"/>
    <s v="3"/>
    <x v="4"/>
    <s v="03"/>
    <x v="20"/>
    <s v="01"/>
    <x v="50"/>
    <s v="0001"/>
    <x v="140"/>
    <m/>
    <s v="303010001"/>
  </r>
  <r>
    <s v="ITCO"/>
    <n v="141"/>
    <s v="SOPORTE Y MANTENIMIENTO DE SOLUCIONES NO VINCULADAS AL ERP"/>
    <s v="141070805"/>
    <s v="SOPORTE Y MANTENIMIENTO DE SOLUCIONES NO VINCULADAS AL ERP"/>
    <s v="1"/>
    <x v="1"/>
    <s v="12"/>
    <x v="9"/>
    <s v="14"/>
    <x v="38"/>
    <s v="0001"/>
    <x v="111"/>
    <m/>
    <s v="112140001"/>
  </r>
  <r>
    <s v="ISA"/>
    <n v="141"/>
    <s v="SOPORTE Y MANTENIMIENTO DE SOLUCIONES NO VINCULADAS AL ERP"/>
    <s v="141070805"/>
    <s v="SOPORTE Y MANTENIMIENTO DE SOLUCIONES NO VINCULADAS AL ERP"/>
    <s v="1"/>
    <x v="1"/>
    <s v="12"/>
    <x v="9"/>
    <s v="14"/>
    <x v="38"/>
    <s v="0001"/>
    <x v="111"/>
    <m/>
    <s v="112140001"/>
  </r>
  <r>
    <s v="ITCH"/>
    <n v="141"/>
    <s v="SOPORTE Y MANTENIMIENTO DE SOLUCIONES NO VINCULADAS AL ERP"/>
    <s v="141020002"/>
    <s v="SOPORTE Y MANTENIMIENTO DE SOLUCIONES NO VINCULADAS AL ERP"/>
    <s v="1"/>
    <x v="1"/>
    <s v="12"/>
    <x v="9"/>
    <s v="14"/>
    <x v="38"/>
    <s v="0001"/>
    <x v="111"/>
    <m/>
    <s v="112140001"/>
  </r>
  <r>
    <s v="TRAN"/>
    <n v="141"/>
    <s v="SOPORTE Y MANTENIMIENTO DE SOLUCIONES NO VINCULADAS AL ERP"/>
    <s v="141080005"/>
    <s v="SOPORTE Y MANTENIMIENTO DE SOLUCIONES NO VINCULADAS AL ERP"/>
    <s v="1"/>
    <x v="1"/>
    <s v="12"/>
    <x v="9"/>
    <s v="14"/>
    <x v="38"/>
    <s v="0001"/>
    <x v="111"/>
    <m/>
    <s v="112140001"/>
  </r>
  <r>
    <s v="INTE"/>
    <n v="141"/>
    <s v="SOPORTE Y MANTENIMIENTO DE SOLUCIONES NO VINCULADAS AL ERP"/>
    <s v="141110006"/>
    <s v="SOPORTE Y MANTENIMIENTO DE SOLUCIONES NO VINCULADAS AL ERP"/>
    <s v="1"/>
    <x v="1"/>
    <s v="12"/>
    <x v="9"/>
    <s v="14"/>
    <x v="38"/>
    <s v="0001"/>
    <x v="111"/>
    <m/>
    <s v="112140001"/>
  </r>
  <r>
    <s v="TRAN"/>
    <n v="142"/>
    <s v="SOPORTE Y MANTENIMIENTO ERP Y SOLUCIONES VINCULADAS DEL MISMO FABRICANTE"/>
    <n v="142080007"/>
    <s v="SOPORTE Y MANTENIMIENTO DE SOLUCIONES NO VINCULADAS AL ERP"/>
    <s v="1"/>
    <x v="1"/>
    <s v="12"/>
    <x v="9"/>
    <s v="15"/>
    <x v="39"/>
    <s v="0001"/>
    <x v="112"/>
    <m/>
    <s v="112150001"/>
  </r>
  <r>
    <s v="ITCH"/>
    <s v="103"/>
    <s v="SOPORTE Y MANTENIMIENTO DE INFRAESTRUCTURA TECNOLÓGICA"/>
    <s v="103020001"/>
    <s v="SOPORTE Y MANTENIMIENTO DE INFRAESTRUCTURA TECNOLÓGICA"/>
    <s v="1"/>
    <x v="1"/>
    <s v="12"/>
    <x v="9"/>
    <s v="13"/>
    <x v="40"/>
    <s v="0001"/>
    <x v="113"/>
    <m/>
    <s v="112130001"/>
  </r>
  <r>
    <s v="ITCO"/>
    <s v="103"/>
    <s v="SOPORTE Y MANTENIMIENTO DE INFRAESTRUCTURA TECNOLÓGICA"/>
    <s v="103070824"/>
    <s v="SOPORTE Y MANTENIMIENTO DE INFRAESTRUCTURA TECNOLÓGICA"/>
    <s v="1"/>
    <x v="1"/>
    <s v="12"/>
    <x v="9"/>
    <s v="13"/>
    <x v="40"/>
    <s v="0001"/>
    <x v="113"/>
    <m/>
    <s v="112130001"/>
  </r>
  <r>
    <s v="ISA"/>
    <s v="103"/>
    <s v="SOPORTE Y MANTENIMIENTO DE INFRAESTRUCTURA TECNOLÓGICA"/>
    <s v="103070824"/>
    <s v="SOPORTE Y MANTENIMIENTO DE INFRAESTRUCTURA TECNOLÓGICA"/>
    <s v="1"/>
    <x v="1"/>
    <s v="12"/>
    <x v="9"/>
    <s v="13"/>
    <x v="40"/>
    <s v="0001"/>
    <x v="113"/>
    <m/>
    <s v="112130001"/>
  </r>
  <r>
    <s v="TRAN"/>
    <s v="103"/>
    <s v="SOPORTE Y MANTENIMIENTO DE INFRAESTRUCTURA TECNOLÓGICA"/>
    <s v="103080021"/>
    <s v="SOPORTE Y MANTENIMIENTO DE INFRAESTRUCTURA TECNOLÓGICA"/>
    <s v="1"/>
    <x v="1"/>
    <s v="12"/>
    <x v="9"/>
    <s v="13"/>
    <x v="40"/>
    <s v="0001"/>
    <x v="113"/>
    <m/>
    <s v="112130001"/>
  </r>
  <r>
    <s v="TELE"/>
    <s v="103"/>
    <s v="SOPORTE Y MANTENIMIENTO DE INFRAESTRUCTURA TECNOLÓGICA"/>
    <s v="141030001"/>
    <s v="SOPORTE Y CAMBIOS MENORES EN APLICACIONES"/>
    <s v="1"/>
    <x v="1"/>
    <s v="12"/>
    <x v="9"/>
    <s v="14"/>
    <x v="38"/>
    <s v="0001"/>
    <x v="111"/>
    <m/>
    <s v="112140001"/>
  </r>
  <r>
    <s v="TELP"/>
    <s v="103"/>
    <s v="SOPORTE Y MANTENIMIENTO DE INFRAESTRUCTURA TECNOLÓGICA"/>
    <s v="141030001"/>
    <s v="SOPORTE Y CAMBIOS MENORES EN APLICACIONES"/>
    <s v="1"/>
    <x v="1"/>
    <s v="12"/>
    <x v="9"/>
    <s v="14"/>
    <x v="38"/>
    <s v="0001"/>
    <x v="111"/>
    <m/>
    <s v="112140001"/>
  </r>
  <r>
    <s v="TELA"/>
    <s v="103"/>
    <s v="SOPORTE Y MANTENIMIENTO DE INFRAESTRUCTURA TECNOLÓGICA"/>
    <s v="141030001"/>
    <s v="SOPORTE Y CAMBIOS MENORES EN APLICACIONES"/>
    <s v="1"/>
    <x v="1"/>
    <s v="12"/>
    <x v="9"/>
    <s v="14"/>
    <x v="38"/>
    <s v="0001"/>
    <x v="111"/>
    <m/>
    <s v="112140001"/>
  </r>
  <r>
    <s v="TELE"/>
    <n v="141"/>
    <s v="SOPORTE Y MANTENIMIENTO DE SOLUCIONES NO VINCULADAS AL ERP"/>
    <s v="141030003"/>
    <s v="SOPORTE Y CAMBIOS MENORES EN APLICACIONES"/>
    <s v="1"/>
    <x v="1"/>
    <s v="12"/>
    <x v="9"/>
    <s v="14"/>
    <x v="38"/>
    <s v="0001"/>
    <x v="111"/>
    <m/>
    <s v="112140001"/>
  </r>
  <r>
    <s v="TELP"/>
    <n v="141"/>
    <s v="SOPORTE Y MANTENIMIENTO DE SOLUCIONES NO VINCULADAS AL ERP"/>
    <s v="141030003"/>
    <s v="SOPORTE Y CAMBIOS MENORES EN APLICACIONES"/>
    <s v="1"/>
    <x v="1"/>
    <s v="12"/>
    <x v="9"/>
    <s v="14"/>
    <x v="38"/>
    <s v="0001"/>
    <x v="111"/>
    <m/>
    <s v="112140001"/>
  </r>
  <r>
    <s v="TELA"/>
    <n v="141"/>
    <s v="SOPORTE Y MANTENIMIENTO DE SOLUCIONES NO VINCULADAS AL ERP"/>
    <s v="141030003"/>
    <s v="SOPORTE Y CAMBIOS MENORES EN APLICACIONES"/>
    <s v="1"/>
    <x v="1"/>
    <s v="12"/>
    <x v="9"/>
    <s v="14"/>
    <x v="38"/>
    <s v="0001"/>
    <x v="111"/>
    <m/>
    <s v="112140001"/>
  </r>
  <r>
    <s v="REPD"/>
    <n v="142"/>
    <s v="SOPORTE Y MANTENIMIENTO ERP Y SOLUCIONES VINCULADAS DEL MISMO FABRICANTE"/>
    <n v="142050005"/>
    <s v="SOPORTE SAP"/>
    <s v="1"/>
    <x v="1"/>
    <s v="12"/>
    <x v="9"/>
    <s v="15"/>
    <x v="39"/>
    <s v="0001"/>
    <x v="112"/>
    <m/>
    <s v="112150001"/>
  </r>
  <r>
    <s v="CTMP"/>
    <n v="142"/>
    <s v="SOPORTE Y MANTENIMIENTO ERP Y SOLUCIONES VINCULADAS DEL MISMO FABRICANTE"/>
    <s v="142050005"/>
    <s v="SOPORTE SAP"/>
    <s v="1"/>
    <x v="1"/>
    <s v="12"/>
    <x v="9"/>
    <s v="15"/>
    <x v="39"/>
    <s v="0001"/>
    <x v="112"/>
    <m/>
    <s v="112150001"/>
  </r>
  <r>
    <s v="INTE"/>
    <s v="103"/>
    <s v="SOPORTE Y MANTENIMIENTO DE INFRAESTRUCTURA TECNOLÓGICA"/>
    <s v="103110024"/>
    <s v="SOPORTE MANTENCIÓN SERVIDORES ESTACIONES DE TRABAJO"/>
    <s v="1"/>
    <x v="1"/>
    <s v="12"/>
    <x v="9"/>
    <s v="13"/>
    <x v="40"/>
    <s v="0001"/>
    <x v="113"/>
    <m/>
    <s v="112130001"/>
  </r>
  <r>
    <s v="CTEEP"/>
    <s v="040"/>
    <s v="ESTUDIOS DE SUELOS Y TOPOGRÁFICOS"/>
    <s v="040010016"/>
    <s v="SONDAGEM"/>
    <s v="2"/>
    <x v="3"/>
    <s v="05"/>
    <x v="17"/>
    <s v="06"/>
    <x v="27"/>
    <s v="0001"/>
    <x v="146"/>
    <m/>
    <s v="205060001"/>
  </r>
  <r>
    <s v="CTEEP"/>
    <n v="143"/>
    <s v="SOLUCIONES DE SERVIDORES, BACKUP Y ALMACENAMIENTO"/>
    <n v="143010005"/>
    <s v="SOLUCOES DE SERVIDORES, ARMAZENAMENTO E BACKUP"/>
    <s v="1"/>
    <x v="1"/>
    <s v="12"/>
    <x v="9"/>
    <s v="09"/>
    <x v="53"/>
    <s v="0001"/>
    <x v="147"/>
    <m/>
    <s v="112090001"/>
  </r>
  <r>
    <s v="TRAN"/>
    <s v="051"/>
    <s v="SOLUCIONES SOFTWARE COMERCIALES (NO VINCULADAS A ERP NI A PLATAFORMA BASE Y DE PRODUCTIVIDAD)"/>
    <s v="051080016"/>
    <s v="SOLUCIONES SOFTWARE ESPECIALIZADOS"/>
    <s v="1"/>
    <x v="1"/>
    <s v="12"/>
    <x v="9"/>
    <s v="11"/>
    <x v="37"/>
    <s v="0001"/>
    <x v="148"/>
    <m/>
    <s v="112110001"/>
  </r>
  <r>
    <s v="ITCH"/>
    <s v="051"/>
    <s v="SOLUCIONES SOFTWARE COMERCIALES (NO VINCULADAS A ERP NI A PLATAFORMA BASE Y DE PRODUCTIVIDAD)"/>
    <s v="051020001"/>
    <s v="SOLUCIONES SOFTWARE COMERCIALES (NO VINCULADAS A ERP NI A PLATAFORMA BASE Y DE PRODUCTIVIDAD)"/>
    <s v="1"/>
    <x v="1"/>
    <s v="12"/>
    <x v="9"/>
    <s v="11"/>
    <x v="37"/>
    <s v="0002"/>
    <x v="110"/>
    <m/>
    <s v="112110002"/>
  </r>
  <r>
    <s v="INTE"/>
    <s v="051"/>
    <s v="SOLUCIONES SOFTWARE COMERCIALES (NO VINCULADAS A ERP NI A PLATAFORMA BASE Y DE PRODUCTIVIDAD)"/>
    <s v="051110013"/>
    <s v="SOLUCIONES SOFTWARE COMERCIALES (NO VINCULADAS A ERP NI A PLATAFORMA BASE Y DE PRODUCTIVIDAD)"/>
    <s v="1"/>
    <x v="1"/>
    <s v="12"/>
    <x v="9"/>
    <s v="11"/>
    <x v="37"/>
    <s v="0002"/>
    <x v="110"/>
    <m/>
    <s v="112110002"/>
  </r>
  <r>
    <s v="ITCH"/>
    <s v="049"/>
    <s v="SOLUCIONES ESTÁNDAR DE PLATAFORMA BASE Y DE PRODUCTIVIDAD"/>
    <s v="049020002"/>
    <s v="SOLUCIONES ESTÁNDAR DE PLATAFORMA BASE Y DE PRODUCTIVIDAD"/>
    <s v="1"/>
    <x v="1"/>
    <s v="12"/>
    <x v="9"/>
    <s v="12"/>
    <x v="54"/>
    <s v="0001"/>
    <x v="149"/>
    <m/>
    <s v="112120001"/>
  </r>
  <r>
    <s v="ITCO"/>
    <s v="049"/>
    <s v="SOLUCIONES ESTÁNDAR DE PLATAFORMA BASE Y DE PRODUCTIVIDAD"/>
    <s v="049070818"/>
    <s v="SOLUCIONES ESTÁNDAR DE PLATAFORMA BASE Y DE PRODUCTIVIDAD"/>
    <s v="1"/>
    <x v="1"/>
    <s v="12"/>
    <x v="9"/>
    <s v="12"/>
    <x v="54"/>
    <s v="0001"/>
    <x v="149"/>
    <m/>
    <s v="112120001"/>
  </r>
  <r>
    <s v="ISA"/>
    <s v="049"/>
    <s v="SOLUCIONES ESTÁNDAR DE PLATAFORMA BASE Y DE PRODUCTIVIDAD"/>
    <s v="049070818"/>
    <s v="SOLUCIONES ESTÁNDAR DE PLATAFORMA BASE Y DE PRODUCTIVIDAD"/>
    <s v="1"/>
    <x v="1"/>
    <s v="12"/>
    <x v="9"/>
    <s v="12"/>
    <x v="54"/>
    <s v="0001"/>
    <x v="149"/>
    <m/>
    <s v="112120001"/>
  </r>
  <r>
    <s v="TRAN"/>
    <s v="049"/>
    <s v="SOLUCIONES ESTÁNDAR DE PLATAFORMA BASE Y DE PRODUCTIVIDAD"/>
    <s v="049080007"/>
    <s v="SOLUCIONES ESTÁNDAR DE PLATAFORMA BASE Y DE PRODUCTIVIDAD"/>
    <s v="1"/>
    <x v="1"/>
    <s v="12"/>
    <x v="9"/>
    <s v="12"/>
    <x v="54"/>
    <s v="0001"/>
    <x v="149"/>
    <m/>
    <s v="112120001"/>
  </r>
  <r>
    <s v="ITCH"/>
    <s v="031"/>
    <s v="SOLUCIONES DE TELEFONÍA MÓVIL"/>
    <s v="031020003"/>
    <s v="SOLUCIONES DE TELEFONÍA MÓVIL"/>
    <s v="1"/>
    <x v="1"/>
    <s v="12"/>
    <x v="9"/>
    <s v="10"/>
    <x v="33"/>
    <s v="0001"/>
    <x v="104"/>
    <m/>
    <s v="112100001"/>
  </r>
  <r>
    <s v="TRAN"/>
    <s v="031"/>
    <s v="SOLUCIONES DE TELEFONÍA MÓVIL"/>
    <s v="031080009"/>
    <s v="SOLUCIONES DE TELEFONÍA MÓVIL"/>
    <s v="1"/>
    <x v="1"/>
    <s v="12"/>
    <x v="9"/>
    <s v="10"/>
    <x v="33"/>
    <s v="0001"/>
    <x v="104"/>
    <m/>
    <s v="112100001"/>
  </r>
  <r>
    <s v="INTE"/>
    <s v="031"/>
    <s v="SOLUCIONES DE TELEFONÍA MÓVIL"/>
    <s v="031110011"/>
    <s v="SOLUCIONES DE TELEFONÍA MÓVIL"/>
    <s v="1"/>
    <x v="1"/>
    <s v="12"/>
    <x v="9"/>
    <s v="10"/>
    <x v="33"/>
    <s v="0001"/>
    <x v="104"/>
    <m/>
    <s v="112100001"/>
  </r>
  <r>
    <s v="ITCO"/>
    <n v="143"/>
    <s v="SOLUCIONES DE SERVIDORES, BACKUP Y ALMACENAMIENTO"/>
    <n v="143070813"/>
    <s v="SOLUCIONES DE SERVIDORES, EQUIPOS DE BACKUP, ALMACENAMIENTO, REDES DE DATOS Y PARTES Y ACCESORIOS PARA EQUIPOS DE CÓMPUTO, SERVIDORES, REDES, BACKUP Y ALMACENAMIENTO"/>
    <s v="1"/>
    <x v="1"/>
    <s v="12"/>
    <x v="9"/>
    <s v="09"/>
    <x v="53"/>
    <s v="0001"/>
    <x v="147"/>
    <m/>
    <s v="112090001"/>
  </r>
  <r>
    <s v="ISA"/>
    <n v="143"/>
    <s v="SOLUCIONES DE SERVIDORES, BACKUP Y ALMACENAMIENTO"/>
    <n v="143070813"/>
    <s v="SOLUCIONES DE SERVIDORES, EQUIPOS DE BACKUP, ALMACENAMIENTO, REDES DE DATOS Y PARTES Y ACCESORIOS PARA EQUIPOS DE CÓMPUTO, SERVIDORES, REDES, BACKUP Y ALMACENAMIENTO"/>
    <s v="1"/>
    <x v="1"/>
    <s v="12"/>
    <x v="9"/>
    <s v="09"/>
    <x v="53"/>
    <s v="0001"/>
    <x v="147"/>
    <m/>
    <s v="112090001"/>
  </r>
  <r>
    <s v="INTE"/>
    <n v="143"/>
    <s v="SOLUCIONES DE SERVIDORES, BACKUP Y ALMACENAMIENTO"/>
    <n v="143110002"/>
    <s v="SOLUCIONES DE SERVIDORES, BACKUP Y ALMACENAMIENTO"/>
    <s v="1"/>
    <x v="1"/>
    <s v="12"/>
    <x v="9"/>
    <s v="09"/>
    <x v="53"/>
    <s v="0001"/>
    <x v="147"/>
    <m/>
    <s v="112090001"/>
  </r>
  <r>
    <s v="ITCH"/>
    <n v="143"/>
    <s v="SOLUCIONES DE SERVIDORES, BACKUP Y ALMACENAMIENTO"/>
    <n v="143020003"/>
    <s v="SOLUCIONES DE SERVIDORES, BACKUP Y ALMACENAMIENTO"/>
    <s v="1"/>
    <x v="1"/>
    <s v="12"/>
    <x v="9"/>
    <s v="09"/>
    <x v="53"/>
    <s v="0001"/>
    <x v="147"/>
    <m/>
    <s v="112090001"/>
  </r>
  <r>
    <s v="REPD"/>
    <n v="143"/>
    <s v="SOLUCIONES DE SERVIDORES, BACKUP Y ALMACENAMIENTO"/>
    <n v="143050004"/>
    <s v="SOLUCIONES DE SERVIDORES, BACKUP Y ALMACENAMIENTO"/>
    <s v="1"/>
    <x v="1"/>
    <s v="12"/>
    <x v="9"/>
    <s v="09"/>
    <x v="53"/>
    <s v="0001"/>
    <x v="147"/>
    <m/>
    <s v="112090001"/>
  </r>
  <r>
    <s v="CTMP"/>
    <n v="143"/>
    <s v="SOLUCIONES DE SERVIDORES, BACKUP Y ALMACENAMIENTO"/>
    <n v="143050004"/>
    <s v="SOLUCIONES DE SERVIDORES, BACKUP Y ALMACENAMIENTO"/>
    <s v="1"/>
    <x v="1"/>
    <s v="12"/>
    <x v="9"/>
    <s v="09"/>
    <x v="53"/>
    <s v="0001"/>
    <x v="147"/>
    <m/>
    <s v="112090001"/>
  </r>
  <r>
    <s v="ISAP"/>
    <n v="143"/>
    <s v="SOLUCIONES DE SERVIDORES, BACKUP Y ALMACENAMIENTO"/>
    <n v="143050004"/>
    <s v="SOLUCIONES DE SERVIDORES, BACKUP Y ALMACENAMIENTO"/>
    <s v="1"/>
    <x v="1"/>
    <s v="12"/>
    <x v="9"/>
    <s v="09"/>
    <x v="53"/>
    <s v="0001"/>
    <x v="147"/>
    <m/>
    <s v="112090001"/>
  </r>
  <r>
    <s v="TRAN"/>
    <n v="143"/>
    <s v="SOLUCIONES DE SERVIDORES, BACKUP Y ALMACENAMIENTO"/>
    <n v="143080007"/>
    <s v="SOLUCIONES DE SERVIDORES, BACKUP Y ALMACENAMIENTO"/>
    <s v="1"/>
    <x v="1"/>
    <s v="12"/>
    <x v="9"/>
    <s v="09"/>
    <x v="53"/>
    <s v="0001"/>
    <x v="147"/>
    <m/>
    <s v="112090001"/>
  </r>
  <r>
    <s v="ITCH"/>
    <s v="050"/>
    <s v="SOLUCIONES DE ERP Y SISTEMAS VINCULADOS"/>
    <s v="050020007"/>
    <s v="SOLUCIONES DE ERP Y SISTEMAS VINCULADOS"/>
    <s v="1"/>
    <x v="1"/>
    <s v="12"/>
    <x v="9"/>
    <s v="08"/>
    <x v="55"/>
    <s v="0001"/>
    <x v="150"/>
    <m/>
    <s v="112080001"/>
  </r>
  <r>
    <s v="ITCO"/>
    <s v="050"/>
    <s v="SOLUCIONES DE ERP Y SISTEMAS VINCULADOS"/>
    <s v="050070819"/>
    <s v="SOLUCIONES DE ERP Y SISTEMAS VINCULADOS"/>
    <s v="1"/>
    <x v="1"/>
    <s v="12"/>
    <x v="9"/>
    <s v="08"/>
    <x v="55"/>
    <s v="0001"/>
    <x v="150"/>
    <m/>
    <s v="112080001"/>
  </r>
  <r>
    <s v="ISA"/>
    <s v="050"/>
    <s v="SOLUCIONES DE ERP Y SISTEMAS VINCULADOS"/>
    <s v="050070819"/>
    <s v="SOLUCIONES DE ERP Y SISTEMAS VINCULADOS"/>
    <s v="1"/>
    <x v="1"/>
    <s v="12"/>
    <x v="9"/>
    <s v="08"/>
    <x v="55"/>
    <s v="0001"/>
    <x v="150"/>
    <m/>
    <s v="112080001"/>
  </r>
  <r>
    <s v="TRAN"/>
    <s v="050"/>
    <s v="SOLUCIONES DE ERP Y SISTEMAS VINCULADOS"/>
    <s v="050080001"/>
    <s v="SOLUCIONES DE ERP Y SISTEMAS VINCULADOS"/>
    <s v="1"/>
    <x v="1"/>
    <s v="12"/>
    <x v="9"/>
    <s v="08"/>
    <x v="55"/>
    <s v="0001"/>
    <x v="150"/>
    <m/>
    <s v="112080001"/>
  </r>
  <r>
    <s v="ITCH"/>
    <s v="034"/>
    <s v="SOLUCIONES DE CÓMPUTO PERSONAL"/>
    <s v="034020003"/>
    <s v="SOLUCIONES DE CÓMPUTO PERSONAL"/>
    <s v="1"/>
    <x v="1"/>
    <s v="12"/>
    <x v="9"/>
    <s v="07"/>
    <x v="45"/>
    <s v="0001"/>
    <x v="119"/>
    <m/>
    <s v="112070001"/>
  </r>
  <r>
    <s v="INTE"/>
    <s v="034"/>
    <s v="SOLUCIONES DE CÓMPUTO PERSONAL"/>
    <s v="034110024"/>
    <s v="SOLUCIONES DE CÓMPUTO PERSONAL"/>
    <s v="1"/>
    <x v="1"/>
    <s v="12"/>
    <x v="9"/>
    <s v="07"/>
    <x v="45"/>
    <s v="0001"/>
    <x v="119"/>
    <m/>
    <s v="112070001"/>
  </r>
  <r>
    <s v="ISAB"/>
    <s v="034"/>
    <s v="SOLUCIONES DE CÓMPUTO PERSONAL"/>
    <s v="034040011"/>
    <s v="SOLUCIONES DE CÓMPUTO PERSONAL"/>
    <s v="1"/>
    <x v="1"/>
    <s v="12"/>
    <x v="9"/>
    <s v="07"/>
    <x v="45"/>
    <s v="0001"/>
    <x v="119"/>
    <m/>
    <s v="112070001"/>
  </r>
  <r>
    <s v="PDI"/>
    <s v="034"/>
    <s v="SOLUCIONES DE CÓMPUTO PERSONAL"/>
    <s v="034060025"/>
    <s v="SOLUCIONES DE CÓMPUTO PERSONAL"/>
    <s v="1"/>
    <x v="1"/>
    <s v="12"/>
    <x v="9"/>
    <s v="07"/>
    <x v="45"/>
    <s v="0001"/>
    <x v="119"/>
    <m/>
    <s v="112070001"/>
  </r>
  <r>
    <s v="TRAN"/>
    <s v="034"/>
    <s v="SOLUCIONES DE CÓMPUTO PERSONAL"/>
    <s v="034080012"/>
    <s v="SOLUCIONES DE CÓMPUTO PERSONAL"/>
    <s v="1"/>
    <x v="1"/>
    <s v="12"/>
    <x v="9"/>
    <s v="07"/>
    <x v="45"/>
    <s v="0001"/>
    <x v="119"/>
    <m/>
    <s v="112070001"/>
  </r>
  <r>
    <s v="XM"/>
    <n v="139"/>
    <s v="SOLUCIONES DE CIBERSEGURIDAD LOCALES"/>
    <n v="139090002"/>
    <s v="SOLUCIONES DE CIBERSEGURIDAD LOCALES"/>
    <s v="1"/>
    <x v="1"/>
    <s v="12"/>
    <x v="9"/>
    <s v="05"/>
    <x v="56"/>
    <s v="0001"/>
    <x v="151"/>
    <m/>
    <s v="112050001"/>
  </r>
  <r>
    <s v="TRAN"/>
    <n v="139"/>
    <s v="SOLUCIONES DE CIBERSEGURIDAD LOCALES"/>
    <n v="139080003"/>
    <s v="SOLUCIONES DE CIBERSEGURIDAD LOCALES"/>
    <s v="1"/>
    <x v="1"/>
    <s v="12"/>
    <x v="9"/>
    <s v="05"/>
    <x v="56"/>
    <s v="0001"/>
    <x v="151"/>
    <m/>
    <s v="112050001"/>
  </r>
  <r>
    <s v="ITCH"/>
    <n v="139"/>
    <s v="SOLUCIONES DE CIBERSEGURIDAD LOCALES"/>
    <s v="139020004"/>
    <s v="SOLUCIONES DE CIBERSEGURIDAD LOCALES"/>
    <s v="1"/>
    <x v="1"/>
    <s v="12"/>
    <x v="9"/>
    <s v="05"/>
    <x v="56"/>
    <s v="0001"/>
    <x v="151"/>
    <m/>
    <s v="112050001"/>
  </r>
  <r>
    <s v="PDI"/>
    <n v="139"/>
    <s v="SOLUCIONES DE CIBERSEGURIDAD LOCALES"/>
    <s v="139060005"/>
    <s v="SOLUCIONES DE CIBERSEGURIDAD LOCALES"/>
    <s v="1"/>
    <x v="1"/>
    <s v="12"/>
    <x v="9"/>
    <s v="05"/>
    <x v="56"/>
    <s v="0001"/>
    <x v="151"/>
    <m/>
    <s v="112050001"/>
  </r>
  <r>
    <s v="INTE"/>
    <n v="139"/>
    <s v="SOLUCIONES DE CIBERSEGURIDAD LOCALES"/>
    <s v="139110006"/>
    <s v="SOLUCIONES DE CIBERSEGURIDAD LOCALES"/>
    <s v="1"/>
    <x v="1"/>
    <s v="12"/>
    <x v="9"/>
    <s v="05"/>
    <x v="56"/>
    <s v="0001"/>
    <x v="151"/>
    <m/>
    <s v="112050001"/>
  </r>
  <r>
    <s v="CTEEP"/>
    <n v="139"/>
    <s v="SOLUCIONES DE CIBERSEGURIDAD LOCALES"/>
    <s v="139010007"/>
    <s v="SOLUCIONES DE CIBERSEGURIDAD LOCALES"/>
    <s v="1"/>
    <x v="1"/>
    <s v="12"/>
    <x v="9"/>
    <s v="05"/>
    <x v="56"/>
    <s v="0001"/>
    <x v="151"/>
    <m/>
    <s v="112050001"/>
  </r>
  <r>
    <s v="TELE"/>
    <n v="139"/>
    <s v="SOLUCIONES DE CIBERSEGURIDAD LOCALES"/>
    <s v="139030001"/>
    <s v="SOLUCIONES DE CIBERSEGURIDAD LOCALES"/>
    <s v="1"/>
    <x v="1"/>
    <s v="12"/>
    <x v="9"/>
    <s v="05"/>
    <x v="56"/>
    <s v="0001"/>
    <x v="151"/>
    <m/>
    <s v="112050001"/>
  </r>
  <r>
    <s v="TELP"/>
    <n v="139"/>
    <s v="SOLUCIONES DE CIBERSEGURIDAD LOCALES"/>
    <s v="139030001"/>
    <s v="SOLUCIONES DE CIBERSEGURIDAD LOCALES"/>
    <s v="1"/>
    <x v="1"/>
    <s v="12"/>
    <x v="9"/>
    <s v="05"/>
    <x v="56"/>
    <s v="0001"/>
    <x v="151"/>
    <m/>
    <s v="112050001"/>
  </r>
  <r>
    <s v="TELA"/>
    <n v="139"/>
    <s v="SOLUCIONES DE CIBERSEGURIDAD LOCALES"/>
    <s v="139030001"/>
    <s v="SOLUCIONES DE CIBERSEGURIDAD LOCALES"/>
    <s v="1"/>
    <x v="1"/>
    <s v="12"/>
    <x v="9"/>
    <s v="05"/>
    <x v="56"/>
    <s v="0001"/>
    <x v="151"/>
    <m/>
    <s v="112050001"/>
  </r>
  <r>
    <s v="REPD"/>
    <n v="139"/>
    <s v="SOLUCIONES DE CIBERSEGURIDAD LOCALES"/>
    <s v="139050008"/>
    <s v="SOLUCIONES DE CIBERSEGURIDAD LOCALES"/>
    <s v="1"/>
    <x v="1"/>
    <s v="12"/>
    <x v="9"/>
    <s v="05"/>
    <x v="56"/>
    <s v="0001"/>
    <x v="151"/>
    <m/>
    <s v="112050001"/>
  </r>
  <r>
    <s v="CTMP"/>
    <n v="139"/>
    <s v="SOLUCIONES DE CIBERSEGURIDAD LOCALES"/>
    <s v="139050008"/>
    <s v="SOLUCIONES DE CIBERSEGURIDAD LOCALES"/>
    <s v="1"/>
    <x v="1"/>
    <s v="12"/>
    <x v="9"/>
    <s v="05"/>
    <x v="56"/>
    <s v="0001"/>
    <x v="151"/>
    <m/>
    <s v="112050001"/>
  </r>
  <r>
    <s v="ISAP"/>
    <n v="139"/>
    <s v="SOLUCIONES DE CIBERSEGURIDAD LOCALES"/>
    <s v="139050008"/>
    <s v="SOLUCIONES DE CIBERSEGURIDAD LOCALES"/>
    <s v="1"/>
    <x v="1"/>
    <s v="12"/>
    <x v="9"/>
    <s v="05"/>
    <x v="56"/>
    <s v="0001"/>
    <x v="151"/>
    <m/>
    <s v="112050001"/>
  </r>
  <r>
    <s v="ITCO"/>
    <n v="139"/>
    <s v="SOLUCIONES DE CIBERSEGURIDAD LOCALES"/>
    <s v="139070822"/>
    <s v="SOLUCIONES DE CIBERSEGURIDAD LOCALES"/>
    <s v="1"/>
    <x v="1"/>
    <s v="12"/>
    <x v="9"/>
    <s v="05"/>
    <x v="56"/>
    <s v="0001"/>
    <x v="151"/>
    <m/>
    <s v="112050001"/>
  </r>
  <r>
    <s v="ISA"/>
    <n v="139"/>
    <s v="SOLUCIONES DE CIBERSEGURIDAD LOCALES"/>
    <s v="139070822"/>
    <s v="SOLUCIONES DE CIBERSEGURIDAD LOCALES"/>
    <s v="1"/>
    <x v="1"/>
    <s v="12"/>
    <x v="9"/>
    <s v="05"/>
    <x v="56"/>
    <s v="0001"/>
    <x v="151"/>
    <m/>
    <s v="112050001"/>
  </r>
  <r>
    <s v="ITCO"/>
    <n v="138"/>
    <s v="SOLUCIONES DE CIBERSEGURIDAD CORPORATIVAS"/>
    <s v="138070821"/>
    <s v="SOLUCIONES DE CIBERSEGURIDAD CORPORATIVAS"/>
    <s v="1"/>
    <x v="1"/>
    <s v="12"/>
    <x v="9"/>
    <s v="06"/>
    <x v="57"/>
    <s v="0001"/>
    <x v="152"/>
    <m/>
    <s v="112060001"/>
  </r>
  <r>
    <s v="ISA"/>
    <n v="138"/>
    <s v="SOLUCIONES DE CIBERSEGURIDAD CORPORATIVAS"/>
    <s v="138070821"/>
    <s v="SOLUCIONES DE CIBERSEGURIDAD CORPORATIVAS"/>
    <s v="1"/>
    <x v="1"/>
    <s v="12"/>
    <x v="9"/>
    <s v="06"/>
    <x v="57"/>
    <s v="0001"/>
    <x v="152"/>
    <m/>
    <s v="112060001"/>
  </r>
  <r>
    <s v="TELE"/>
    <n v="138"/>
    <s v="SOLUCIONES DE CIBERSEGURIDAD CORPORATIVAS"/>
    <s v="138030001"/>
    <s v="SOLUCIONES DE CIBERSEGURIDAD CORPORATIVAS"/>
    <s v="1"/>
    <x v="1"/>
    <s v="12"/>
    <x v="9"/>
    <s v="06"/>
    <x v="57"/>
    <s v="0001"/>
    <x v="152"/>
    <m/>
    <s v="112060001"/>
  </r>
  <r>
    <s v="TELP"/>
    <n v="138"/>
    <s v="SOLUCIONES DE CIBERSEGURIDAD CORPORATIVAS"/>
    <s v="138030001"/>
    <s v="SOLUCIONES DE CIBERSEGURIDAD CORPORATIVAS"/>
    <s v="1"/>
    <x v="1"/>
    <s v="12"/>
    <x v="9"/>
    <s v="06"/>
    <x v="57"/>
    <s v="0001"/>
    <x v="152"/>
    <m/>
    <s v="112060001"/>
  </r>
  <r>
    <s v="TELA"/>
    <n v="138"/>
    <s v="SOLUCIONES DE CIBERSEGURIDAD CORPORATIVAS"/>
    <s v="138030001"/>
    <s v="SOLUCIONES DE CIBERSEGURIDAD CORPORATIVAS"/>
    <s v="1"/>
    <x v="1"/>
    <s v="12"/>
    <x v="9"/>
    <s v="06"/>
    <x v="57"/>
    <s v="0001"/>
    <x v="152"/>
    <m/>
    <s v="112060001"/>
  </r>
  <r>
    <s v="XM"/>
    <n v="138"/>
    <s v="SOLUCIONES DE CIBERSEGURIDAD CORPORATIVAS"/>
    <s v="138090002"/>
    <s v="SOLUCIONES DE CIBERSEGURIDAD CORPORATIVAS"/>
    <s v="1"/>
    <x v="1"/>
    <s v="12"/>
    <x v="9"/>
    <s v="06"/>
    <x v="57"/>
    <s v="0001"/>
    <x v="152"/>
    <m/>
    <s v="112060001"/>
  </r>
  <r>
    <s v="PDI"/>
    <n v="138"/>
    <s v="SOLUCIONES DE CIBERSEGURIDAD CORPORATIVAS"/>
    <s v="138060003"/>
    <s v="SOLUCIONES DE CIBERSEGURIDAD CORPORATIVAS"/>
    <s v="1"/>
    <x v="1"/>
    <s v="12"/>
    <x v="9"/>
    <s v="06"/>
    <x v="57"/>
    <s v="0001"/>
    <x v="152"/>
    <m/>
    <s v="112060001"/>
  </r>
  <r>
    <s v="CTEEP"/>
    <n v="138"/>
    <s v="SOLUCIONES DE CIBERSEGURIDAD CORPORATIVAS"/>
    <n v="138010004"/>
    <s v="SOLUCIONES DE CIBERSEGURIDAD CORPORATIVAS"/>
    <s v="1"/>
    <x v="1"/>
    <s v="12"/>
    <x v="9"/>
    <s v="06"/>
    <x v="57"/>
    <s v="0001"/>
    <x v="152"/>
    <m/>
    <s v="112060001"/>
  </r>
  <r>
    <s v="REPD"/>
    <n v="138"/>
    <s v="SOLUCIONES DE CIBERSEGURIDAD CORPORATIVAS"/>
    <s v="138050005"/>
    <s v="SOLUCIONES DE CIBERSEGURIDAD CORPORATIVAS"/>
    <s v="1"/>
    <x v="1"/>
    <s v="12"/>
    <x v="9"/>
    <s v="06"/>
    <x v="57"/>
    <s v="0001"/>
    <x v="152"/>
    <m/>
    <s v="112060001"/>
  </r>
  <r>
    <s v="CTMP"/>
    <n v="138"/>
    <s v="SOLUCIONES DE CIBERSEGURIDAD CORPORATIVAS"/>
    <s v="138050005"/>
    <s v="SOLUCIONES DE CIBERSEGURIDAD CORPORATIVAS"/>
    <s v="1"/>
    <x v="1"/>
    <s v="12"/>
    <x v="9"/>
    <s v="06"/>
    <x v="57"/>
    <s v="0001"/>
    <x v="152"/>
    <m/>
    <s v="112060001"/>
  </r>
  <r>
    <s v="ISAP"/>
    <n v="138"/>
    <s v="SOLUCIONES DE CIBERSEGURIDAD CORPORATIVAS"/>
    <s v="138050005"/>
    <s v="SOLUCIONES DE CIBERSEGURIDAD CORPORATIVAS"/>
    <s v="1"/>
    <x v="1"/>
    <s v="12"/>
    <x v="9"/>
    <s v="06"/>
    <x v="57"/>
    <s v="0001"/>
    <x v="152"/>
    <m/>
    <s v="112060001"/>
  </r>
  <r>
    <s v="ITCH"/>
    <n v="138"/>
    <s v="SOLUCIONES DE CIBERSEGURIDAD CORPORATIVAS"/>
    <n v="138020006"/>
    <s v="SOLUCIONES DE CIBERSEGURIDAD CORPORATIVAS"/>
    <s v="1"/>
    <x v="1"/>
    <s v="12"/>
    <x v="9"/>
    <s v="06"/>
    <x v="57"/>
    <s v="0001"/>
    <x v="152"/>
    <m/>
    <s v="112060001"/>
  </r>
  <r>
    <s v="TRAN"/>
    <n v="138"/>
    <s v="SOLUCIONES DE CIBERSEGURIDAD CORPORATIVAS"/>
    <s v="138080007"/>
    <s v="SOLUCIONES DE CIBERSEGURIDAD CORPORATIVAS"/>
    <s v="1"/>
    <x v="1"/>
    <s v="12"/>
    <x v="9"/>
    <s v="06"/>
    <x v="57"/>
    <s v="0001"/>
    <x v="152"/>
    <m/>
    <s v="112060001"/>
  </r>
  <r>
    <s v="INTE"/>
    <n v="138"/>
    <s v="SOLUCIONES DE CIBERSEGURIDAD CORPORATIVAS"/>
    <s v="138110008"/>
    <s v="SOLUCIONES DE CIBERSEGURIDAD CORPORATIVAS"/>
    <s v="1"/>
    <x v="1"/>
    <s v="12"/>
    <x v="9"/>
    <s v="06"/>
    <x v="57"/>
    <s v="0001"/>
    <x v="152"/>
    <m/>
    <s v="112060001"/>
  </r>
  <r>
    <s v="REPD"/>
    <s v="051"/>
    <s v="SOLUCIONES SOFTWARE COMERCIALES (NO VINCULADAS A ERP NI A PLATAFORMA BASE Y DE PRODUCTIVIDAD)"/>
    <s v="051050014"/>
    <s v="SOFTWARE GENÉRICO"/>
    <s v="1"/>
    <x v="1"/>
    <s v="12"/>
    <x v="9"/>
    <s v="11"/>
    <x v="37"/>
    <s v="0002"/>
    <x v="110"/>
    <m/>
    <s v="112110002"/>
  </r>
  <r>
    <s v="CTMP"/>
    <s v="051"/>
    <s v="SOLUCIONES SOFTWARE COMERCIALES (NO VINCULADAS A ERP NI A PLATAFORMA BASE Y DE PRODUCTIVIDAD)"/>
    <s v="051050014"/>
    <s v="SOFTWARE GENÉRICO"/>
    <s v="1"/>
    <x v="1"/>
    <s v="12"/>
    <x v="9"/>
    <s v="11"/>
    <x v="37"/>
    <s v="0002"/>
    <x v="110"/>
    <m/>
    <s v="112110002"/>
  </r>
  <r>
    <s v="ISAP"/>
    <s v="051"/>
    <s v="SOLUCIONES SOFTWARE COMERCIALES (NO VINCULADAS A ERP NI A PLATAFORMA BASE Y DE PRODUCTIVIDAD)"/>
    <s v="051050014"/>
    <s v="SOFTWARE GENÉRICO"/>
    <s v="1"/>
    <x v="1"/>
    <s v="12"/>
    <x v="9"/>
    <s v="11"/>
    <x v="37"/>
    <s v="0002"/>
    <x v="110"/>
    <m/>
    <s v="112110002"/>
  </r>
  <r>
    <s v="XM"/>
    <s v="051"/>
    <s v="SOLUCIONES SOFTWARE COMERCIALES (NO VINCULADAS A ERP NI A PLATAFORMA BASE Y DE PRODUCTIVIDAD)"/>
    <s v="051090008"/>
    <s v="SOFTWARE FUNCIONAL ESPECÍFICO DE LA EMPRESA (INFRAESTRUCTURA - LICENCIAS)"/>
    <s v="1"/>
    <x v="1"/>
    <s v="12"/>
    <x v="9"/>
    <s v="11"/>
    <x v="37"/>
    <s v="0001"/>
    <x v="148"/>
    <m/>
    <s v="112110001"/>
  </r>
  <r>
    <s v="CTEEP"/>
    <s v="051"/>
    <s v="SOLUCIONES SOFTWARE COMERCIALES (NO VINCULADAS A ERP NI A PLATAFORMA BASE Y DE PRODUCTIVIDAD)"/>
    <s v="051010003"/>
    <s v="SOFTWARE ESPECIALIZADO"/>
    <s v="1"/>
    <x v="1"/>
    <s v="12"/>
    <x v="9"/>
    <s v="11"/>
    <x v="37"/>
    <s v="0001"/>
    <x v="148"/>
    <m/>
    <s v="112110001"/>
  </r>
  <r>
    <s v="ISAB"/>
    <s v="051"/>
    <s v="SOLUCIONES SOFTWARE COMERCIALES (NO VINCULADAS A ERP NI A PLATAFORMA BASE Y DE PRODUCTIVIDAD)"/>
    <s v="051040004"/>
    <s v="SOFTWARE ESPECIALIZADO"/>
    <s v="1"/>
    <x v="1"/>
    <s v="12"/>
    <x v="9"/>
    <s v="11"/>
    <x v="37"/>
    <s v="0001"/>
    <x v="148"/>
    <m/>
    <s v="112110001"/>
  </r>
  <r>
    <s v="REPD"/>
    <s v="051"/>
    <s v="SOLUCIONES SOFTWARE COMERCIALES (NO VINCULADAS A ERP NI A PLATAFORMA BASE Y DE PRODUCTIVIDAD)"/>
    <s v="051050006"/>
    <s v="SOFTWARE ESPECIALIZADO"/>
    <s v="1"/>
    <x v="1"/>
    <s v="12"/>
    <x v="9"/>
    <s v="11"/>
    <x v="37"/>
    <s v="0001"/>
    <x v="148"/>
    <m/>
    <s v="112110001"/>
  </r>
  <r>
    <s v="CTMP"/>
    <s v="051"/>
    <s v="SOLUCIONES SOFTWARE COMERCIALES (NO VINCULADAS A ERP NI A PLATAFORMA BASE Y DE PRODUCTIVIDAD)"/>
    <s v="051050006"/>
    <s v="SOFTWARE ESPECIALIZADO"/>
    <s v="1"/>
    <x v="1"/>
    <s v="12"/>
    <x v="9"/>
    <s v="11"/>
    <x v="37"/>
    <s v="0001"/>
    <x v="148"/>
    <m/>
    <s v="112110001"/>
  </r>
  <r>
    <s v="ISAP"/>
    <s v="051"/>
    <s v="SOLUCIONES SOFTWARE COMERCIALES (NO VINCULADAS A ERP NI A PLATAFORMA BASE Y DE PRODUCTIVIDAD)"/>
    <s v="051050006"/>
    <s v="SOFTWARE ESPECIALIZADO"/>
    <s v="1"/>
    <x v="1"/>
    <s v="12"/>
    <x v="9"/>
    <s v="11"/>
    <x v="37"/>
    <s v="0001"/>
    <x v="148"/>
    <m/>
    <s v="112110001"/>
  </r>
  <r>
    <s v="PDI"/>
    <s v="051"/>
    <s v="SOLUCIONES SOFTWARE COMERCIALES (NO VINCULADAS A ERP NI A PLATAFORMA BASE Y DE PRODUCTIVIDAD)"/>
    <s v="051060005"/>
    <s v="SOFTWARE ESPECIALIZADO"/>
    <s v="1"/>
    <x v="1"/>
    <s v="12"/>
    <x v="9"/>
    <s v="11"/>
    <x v="37"/>
    <s v="0001"/>
    <x v="148"/>
    <m/>
    <s v="112110001"/>
  </r>
  <r>
    <s v="XM"/>
    <s v="051"/>
    <s v="SOLUCIONES SOFTWARE COMERCIALES (NO VINCULADAS A ERP NI A PLATAFORMA BASE Y DE PRODUCTIVIDAD)"/>
    <s v="051090026"/>
    <s v="SOFTWARE DE SISTEMA OPERATIVO"/>
    <s v="1"/>
    <x v="1"/>
    <s v="12"/>
    <x v="9"/>
    <s v="11"/>
    <x v="37"/>
    <s v="0002"/>
    <x v="110"/>
    <m/>
    <s v="112110002"/>
  </r>
  <r>
    <s v="XM"/>
    <s v="051"/>
    <s v="SOLUCIONES SOFTWARE COMERCIALES (NO VINCULADAS A ERP NI A PLATAFORMA BASE Y DE PRODUCTIVIDAD)"/>
    <s v="051090025"/>
    <s v="SOFTWARE DE SISTEMA DE ARCHIVOS"/>
    <s v="1"/>
    <x v="1"/>
    <s v="12"/>
    <x v="9"/>
    <s v="11"/>
    <x v="37"/>
    <s v="0002"/>
    <x v="110"/>
    <m/>
    <s v="112110002"/>
  </r>
  <r>
    <s v="XM"/>
    <s v="051"/>
    <s v="SOLUCIONES SOFTWARE COMERCIALES (NO VINCULADAS A ERP NI A PLATAFORMA BASE Y DE PRODUCTIVIDAD)"/>
    <s v="051090024"/>
    <s v="SOFTWARE DE SERVIDOR DE PORTALES"/>
    <s v="1"/>
    <x v="1"/>
    <s v="12"/>
    <x v="9"/>
    <s v="11"/>
    <x v="37"/>
    <s v="0002"/>
    <x v="110"/>
    <m/>
    <s v="112110002"/>
  </r>
  <r>
    <s v="XM"/>
    <s v="051"/>
    <s v="SOLUCIONES SOFTWARE COMERCIALES (NO VINCULADAS A ERP NI A PLATAFORMA BASE Y DE PRODUCTIVIDAD)"/>
    <s v="051090023"/>
    <s v="SOFTWARE DE RECURSOS HUMANOS"/>
    <s v="1"/>
    <x v="1"/>
    <s v="12"/>
    <x v="9"/>
    <s v="11"/>
    <x v="37"/>
    <s v="0002"/>
    <x v="110"/>
    <m/>
    <s v="112110002"/>
  </r>
  <r>
    <s v="XM"/>
    <s v="051"/>
    <s v="SOLUCIONES SOFTWARE COMERCIALES (NO VINCULADAS A ERP NI A PLATAFORMA BASE Y DE PRODUCTIVIDAD)"/>
    <s v="051090022"/>
    <s v="SOFTWARE DE MANEJO DE RELACIONES CON EL CLIENTE (CRM)"/>
    <s v="1"/>
    <x v="1"/>
    <s v="12"/>
    <x v="9"/>
    <s v="11"/>
    <x v="37"/>
    <s v="0002"/>
    <x v="110"/>
    <m/>
    <s v="112110002"/>
  </r>
  <r>
    <s v="XM"/>
    <s v="051"/>
    <s v="SOLUCIONES SOFTWARE COMERCIALES (NO VINCULADAS A ERP NI A PLATAFORMA BASE Y DE PRODUCTIVIDAD)"/>
    <s v="051090021"/>
    <s v="SOFTWARE DE MANEJO DE PROYECTOS"/>
    <s v="1"/>
    <x v="1"/>
    <s v="12"/>
    <x v="9"/>
    <s v="11"/>
    <x v="37"/>
    <s v="0002"/>
    <x v="110"/>
    <m/>
    <s v="112110002"/>
  </r>
  <r>
    <s v="XM"/>
    <s v="051"/>
    <s v="SOLUCIONES SOFTWARE COMERCIALES (NO VINCULADAS A ERP NI A PLATAFORMA BASE Y DE PRODUCTIVIDAD)"/>
    <s v="051090020"/>
    <s v="SOFTWARE DE MANEJO DE LICENCIAS"/>
    <s v="1"/>
    <x v="1"/>
    <s v="12"/>
    <x v="9"/>
    <s v="11"/>
    <x v="37"/>
    <s v="0002"/>
    <x v="110"/>
    <m/>
    <s v="112110002"/>
  </r>
  <r>
    <s v="XM"/>
    <s v="051"/>
    <s v="SOLUCIONES SOFTWARE COMERCIALES (NO VINCULADAS A ERP NI A PLATAFORMA BASE Y DE PRODUCTIVIDAD)"/>
    <s v="051090019"/>
    <s v="SOFTWARE DE DESARROLLO DE PLATAFORMAS WEB"/>
    <s v="1"/>
    <x v="1"/>
    <s v="12"/>
    <x v="9"/>
    <s v="11"/>
    <x v="37"/>
    <s v="0002"/>
    <x v="110"/>
    <m/>
    <s v="112110002"/>
  </r>
  <r>
    <s v="XM"/>
    <s v="051"/>
    <s v="SOLUCIONES SOFTWARE COMERCIALES (NO VINCULADAS A ERP NI A PLATAFORMA BASE Y DE PRODUCTIVIDAD)"/>
    <s v="051090018"/>
    <s v="SOFTWARE DE CLASIFICACIÓN O CATEGORIZACIÓN"/>
    <s v="1"/>
    <x v="1"/>
    <s v="12"/>
    <x v="9"/>
    <s v="11"/>
    <x v="37"/>
    <s v="0002"/>
    <x v="110"/>
    <m/>
    <s v="112110002"/>
  </r>
  <r>
    <s v="XM"/>
    <s v="051"/>
    <s v="SOLUCIONES SOFTWARE COMERCIALES (NO VINCULADAS A ERP NI A PLATAFORMA BASE Y DE PRODUCTIVIDAD)"/>
    <s v="051090017"/>
    <s v="SOFTWARE DE ARQUITECTURA DE SISTEMAS Y ANÁLISIS DE REQUERIMIENTOS"/>
    <s v="1"/>
    <x v="1"/>
    <s v="12"/>
    <x v="9"/>
    <s v="11"/>
    <x v="37"/>
    <s v="0002"/>
    <x v="110"/>
    <m/>
    <s v="112110002"/>
  </r>
  <r>
    <s v="TELE"/>
    <s v="097"/>
    <s v="SERVICIOS PARA INSTALACIÓN DE TELECOMUNICACIONES"/>
    <s v="097030003"/>
    <s v="SITE SURVEY"/>
    <s v="3"/>
    <x v="4"/>
    <s v="05"/>
    <x v="19"/>
    <s v="02"/>
    <x v="46"/>
    <s v="0002"/>
    <x v="153"/>
    <m/>
    <s v="305020002"/>
  </r>
  <r>
    <s v="TELP"/>
    <s v="097"/>
    <s v="SERVICIOS PARA INSTALACIÓN DE TELECOMUNICACIONES"/>
    <s v="097030003"/>
    <s v="SITE SURVEY"/>
    <s v="3"/>
    <x v="4"/>
    <s v="05"/>
    <x v="19"/>
    <s v="02"/>
    <x v="46"/>
    <s v="0002"/>
    <x v="153"/>
    <m/>
    <s v="305020002"/>
  </r>
  <r>
    <s v="TELA"/>
    <s v="097"/>
    <s v="SERVICIOS PARA INSTALACIÓN DE TELECOMUNICACIONES"/>
    <s v="097030003"/>
    <s v="SITE SURVEY"/>
    <s v="3"/>
    <x v="4"/>
    <s v="05"/>
    <x v="19"/>
    <s v="02"/>
    <x v="46"/>
    <s v="0002"/>
    <x v="153"/>
    <m/>
    <s v="305020002"/>
  </r>
  <r>
    <s v="ITCH"/>
    <s v="100"/>
    <s v="SISTEMAS SECUNDARIOS PARA SUBESTACIONES"/>
    <s v="100020001"/>
    <s v="SISTEMAS SECUNDARIOS PARA SUBESTACIONES"/>
    <s v="2"/>
    <x v="3"/>
    <s v="03"/>
    <x v="10"/>
    <s v="03"/>
    <x v="35"/>
    <s v="0001"/>
    <x v="106"/>
    <m/>
    <s v="203030001"/>
  </r>
  <r>
    <s v="CTEEP"/>
    <s v="101"/>
    <s v="SISTEMAS DE TELECOMUNICACIONES PARA SUBESTACIONES"/>
    <s v="101010019"/>
    <s v="SISTEMAS DE TELECOMUNICAÇÕES"/>
    <s v="2"/>
    <x v="3"/>
    <s v="03"/>
    <x v="10"/>
    <s v="03"/>
    <x v="35"/>
    <s v="0001"/>
    <x v="106"/>
    <m/>
    <s v="203030001"/>
  </r>
  <r>
    <s v="ITCH"/>
    <s v="101"/>
    <s v="SISTEMAS DE TELECOMUNICACIONES PARA SUBESTACIONES"/>
    <s v="101020003"/>
    <s v="SISTEMAS DE TELECOMUNICACIONES PARA SUBESTACIONES"/>
    <s v="2"/>
    <x v="3"/>
    <s v="03"/>
    <x v="10"/>
    <s v="03"/>
    <x v="35"/>
    <s v="0001"/>
    <x v="106"/>
    <m/>
    <s v="203030001"/>
  </r>
  <r>
    <s v="ISAB"/>
    <s v="101"/>
    <s v="SISTEMAS DE TELECOMUNICACIONES PARA SUBESTACIONES"/>
    <s v="101040016"/>
    <s v="SISTEMAS DE TELECOMUNICACIONES PARA SUBESTACIONES"/>
    <s v="2"/>
    <x v="3"/>
    <s v="03"/>
    <x v="10"/>
    <s v="03"/>
    <x v="35"/>
    <s v="0001"/>
    <x v="106"/>
    <m/>
    <s v="203030001"/>
  </r>
  <r>
    <s v="PDI"/>
    <s v="101"/>
    <s v="SISTEMAS DE TELECOMUNICACIONES PARA SUBESTACIONES"/>
    <s v="101060017"/>
    <s v="SISTEMAS DE TELECOMUNICACIONES PARA SUBESTACIONES"/>
    <s v="2"/>
    <x v="3"/>
    <s v="03"/>
    <x v="10"/>
    <s v="03"/>
    <x v="35"/>
    <s v="0001"/>
    <x v="106"/>
    <m/>
    <s v="203030001"/>
  </r>
  <r>
    <s v="ITCO"/>
    <s v="101"/>
    <s v="SISTEMAS DE TELECOMUNICACIONES PARA SUBESTACIONES"/>
    <s v="101073205"/>
    <s v="SISTEMAS DE TELECOMUNICACIONES PARA SUBESTACIONES"/>
    <s v="2"/>
    <x v="3"/>
    <s v="03"/>
    <x v="10"/>
    <s v="03"/>
    <x v="35"/>
    <s v="0001"/>
    <x v="106"/>
    <m/>
    <s v="203030001"/>
  </r>
  <r>
    <s v="ISA"/>
    <s v="101"/>
    <s v="SISTEMAS DE TELECOMUNICACIONES PARA SUBESTACIONES"/>
    <s v="101073205"/>
    <s v="SISTEMAS DE TELECOMUNICACIONES PARA SUBESTACIONES"/>
    <s v="2"/>
    <x v="3"/>
    <s v="03"/>
    <x v="10"/>
    <s v="03"/>
    <x v="35"/>
    <s v="0001"/>
    <x v="106"/>
    <m/>
    <s v="203030001"/>
  </r>
  <r>
    <s v="ITCO"/>
    <s v="062"/>
    <s v="MATERIALES GENERALES PARA MANTENIMIENTO DE SUBESTACIONES"/>
    <s v="062073832"/>
    <s v="SISTEMAS DE SUJECIÓN"/>
    <s v="1"/>
    <x v="1"/>
    <s v="01"/>
    <x v="6"/>
    <s v="04"/>
    <x v="26"/>
    <s v="0010"/>
    <x v="93"/>
    <m/>
    <s v="101040010"/>
  </r>
  <r>
    <s v="ISA"/>
    <s v="062"/>
    <s v="MATERIALES GENERALES PARA MANTENIMIENTO DE SUBESTACIONES"/>
    <s v="062073832"/>
    <s v="SISTEMAS DE SUJECIÓN"/>
    <s v="1"/>
    <x v="1"/>
    <s v="01"/>
    <x v="6"/>
    <s v="04"/>
    <x v="26"/>
    <s v="0010"/>
    <x v="93"/>
    <m/>
    <s v="101040010"/>
  </r>
  <r>
    <s v="PDI"/>
    <s v="100"/>
    <s v="SISTEMAS SECUNDARIOS PARA SUBESTACIONES"/>
    <s v="100060024"/>
    <s v="SISTEMAS DE SERVICIOS AUXILIARES PARA SUBESTACIONES DESDE 34.5 KV HASTA 138 KV"/>
    <s v="2"/>
    <x v="3"/>
    <s v="03"/>
    <x v="10"/>
    <s v="03"/>
    <x v="35"/>
    <s v="0001"/>
    <x v="106"/>
    <m/>
    <s v="203030001"/>
  </r>
  <r>
    <s v="PDI"/>
    <s v="100"/>
    <s v="SISTEMAS SECUNDARIOS PARA SUBESTACIONES"/>
    <s v="100060021"/>
    <s v="SISTEMAS DE SERVICIOS AUXILIARES PARA SUBESTACIONES DESDE 220 KV HASTA 500 KV"/>
    <s v="2"/>
    <x v="3"/>
    <s v="03"/>
    <x v="10"/>
    <s v="03"/>
    <x v="35"/>
    <s v="0001"/>
    <x v="106"/>
    <m/>
    <s v="203030001"/>
  </r>
  <r>
    <s v="ITCO"/>
    <s v="100"/>
    <s v="SISTEMAS SECUNDARIOS PARA SUBESTACIONES"/>
    <s v="100073155"/>
    <s v="SISTEMAS DE SERVICIOS AUXILIARES PARA SUBESTACIONES"/>
    <s v="2"/>
    <x v="3"/>
    <s v="03"/>
    <x v="10"/>
    <s v="03"/>
    <x v="35"/>
    <s v="0001"/>
    <x v="106"/>
    <m/>
    <s v="203030001"/>
  </r>
  <r>
    <s v="ISA"/>
    <s v="100"/>
    <s v="SISTEMAS SECUNDARIOS PARA SUBESTACIONES"/>
    <s v="100073155"/>
    <s v="SISTEMAS DE SERVICIOS AUXILIARES PARA SUBESTACIONES"/>
    <s v="2"/>
    <x v="3"/>
    <s v="03"/>
    <x v="10"/>
    <s v="03"/>
    <x v="35"/>
    <s v="0001"/>
    <x v="106"/>
    <m/>
    <s v="203030001"/>
  </r>
  <r>
    <s v="ITCO"/>
    <s v="083"/>
    <s v="ACCESORIOS Y REPUESTOS PARA EQUIPOS DE SUBESTACIONES"/>
    <s v="083073831"/>
    <s v="SISTEMAS DE REFRIGERACIÓN PARA EQUIPOS INDUCTIVOS (TRANSFORMADORES DE POTENCIA Y/O REACTORES)"/>
    <s v="2"/>
    <x v="3"/>
    <s v="01"/>
    <x v="16"/>
    <s v="01"/>
    <x v="23"/>
    <s v="0004"/>
    <x v="88"/>
    <m/>
    <s v="201010004"/>
  </r>
  <r>
    <s v="ISA"/>
    <s v="083"/>
    <s v="ACCESORIOS Y REPUESTOS PARA EQUIPOS DE SUBESTACIONES"/>
    <s v="083073831"/>
    <s v="SISTEMAS DE REFRIGERACIÓN PARA EQUIPOS INDUCTIVOS (TRANSFORMADORES DE POTENCIA Y/O REACTORES)"/>
    <s v="2"/>
    <x v="3"/>
    <s v="01"/>
    <x v="16"/>
    <s v="01"/>
    <x v="23"/>
    <s v="0004"/>
    <x v="88"/>
    <m/>
    <s v="201010004"/>
  </r>
  <r>
    <s v="TELE"/>
    <s v="099"/>
    <s v="SISTEMAS DE ENERGÍA Y ACONDICIONAMIENTO PARA TELECOMUNICACIONES"/>
    <s v="099030003"/>
    <s v="SISTEMAS DE RECTIFICACIÓN Y BANCOS DE BATERÍA"/>
    <s v="1"/>
    <x v="1"/>
    <s v="01"/>
    <x v="6"/>
    <s v="02"/>
    <x v="6"/>
    <s v="0013"/>
    <x v="154"/>
    <m/>
    <s v="101020013"/>
  </r>
  <r>
    <s v="TELP"/>
    <s v="099"/>
    <s v="SISTEMAS DE ENERGÍA Y ACONDICIONAMIENTO PARA TELECOMUNICACIONES"/>
    <s v="099030003"/>
    <s v="SISTEMAS DE RECTIFICACIÓN Y BANCOS DE BATERÍA"/>
    <s v="1"/>
    <x v="1"/>
    <s v="01"/>
    <x v="6"/>
    <s v="02"/>
    <x v="6"/>
    <s v="0013"/>
    <x v="154"/>
    <m/>
    <s v="101020013"/>
  </r>
  <r>
    <s v="TELA"/>
    <s v="099"/>
    <s v="SISTEMAS DE ENERGÍA Y ACONDICIONAMIENTO PARA TELECOMUNICACIONES"/>
    <s v="099030003"/>
    <s v="SISTEMAS DE RECTIFICACIÓN Y BANCOS DE BATERÍA"/>
    <s v="1"/>
    <x v="1"/>
    <s v="01"/>
    <x v="6"/>
    <s v="02"/>
    <x v="6"/>
    <s v="0013"/>
    <x v="154"/>
    <m/>
    <s v="101020013"/>
  </r>
  <r>
    <s v="PDI"/>
    <s v="101"/>
    <s v="SISTEMAS DE TELECOMUNICACIONES PARA SUBESTACIONES"/>
    <s v="101060013"/>
    <s v="SISTEMAS DE RADIO MÓVIL"/>
    <s v="2"/>
    <x v="3"/>
    <s v="03"/>
    <x v="10"/>
    <s v="03"/>
    <x v="35"/>
    <s v="0001"/>
    <x v="106"/>
    <m/>
    <s v="203030001"/>
  </r>
  <r>
    <s v="ITCO"/>
    <s v="101"/>
    <s v="SISTEMAS DE TELECOMUNICACIONES PARA SUBESTACIONES"/>
    <s v="101073204"/>
    <s v="SISTEMAS DE RADIO MÓVIL"/>
    <s v="2"/>
    <x v="3"/>
    <s v="03"/>
    <x v="10"/>
    <s v="03"/>
    <x v="35"/>
    <s v="0001"/>
    <x v="106"/>
    <m/>
    <s v="203030001"/>
  </r>
  <r>
    <s v="ISA"/>
    <s v="101"/>
    <s v="SISTEMAS DE TELECOMUNICACIONES PARA SUBESTACIONES"/>
    <s v="101073204"/>
    <s v="SISTEMAS DE RADIO MÓVIL"/>
    <s v="2"/>
    <x v="3"/>
    <s v="03"/>
    <x v="10"/>
    <s v="03"/>
    <x v="35"/>
    <s v="0001"/>
    <x v="106"/>
    <m/>
    <s v="203030001"/>
  </r>
  <r>
    <s v="PDI"/>
    <s v="101"/>
    <s v="SISTEMAS DE TELECOMUNICACIONES PARA SUBESTACIONES"/>
    <s v="101060010"/>
    <s v="SISTEMAS DE RADIO MICROONDAS"/>
    <s v="2"/>
    <x v="3"/>
    <s v="03"/>
    <x v="10"/>
    <s v="03"/>
    <x v="35"/>
    <s v="0001"/>
    <x v="106"/>
    <m/>
    <s v="203030001"/>
  </r>
  <r>
    <s v="ITCO"/>
    <s v="060"/>
    <s v="MATERIALES ELÉCTRICOS ESPECIALIZADOS PARA MANTENIMIENTO DE SUBESTACIONES"/>
    <s v="060073830"/>
    <s v="SISTEMAS DE PUESTA A TIERRA TEMPORAL"/>
    <s v="2"/>
    <x v="3"/>
    <s v="01"/>
    <x v="16"/>
    <s v="03"/>
    <x v="31"/>
    <s v="0003"/>
    <x v="155"/>
    <m/>
    <s v="201030003"/>
  </r>
  <r>
    <s v="ISA"/>
    <s v="060"/>
    <s v="MATERIALES ELÉCTRICOS ESPECIALIZADOS PARA MANTENIMIENTO DE SUBESTACIONES"/>
    <s v="060073830"/>
    <s v="SISTEMAS DE PUESTA A TIERRA TEMPORAL"/>
    <s v="2"/>
    <x v="3"/>
    <s v="01"/>
    <x v="16"/>
    <s v="03"/>
    <x v="31"/>
    <s v="0003"/>
    <x v="155"/>
    <m/>
    <s v="201030003"/>
  </r>
  <r>
    <s v="REPD"/>
    <s v="100"/>
    <s v="SISTEMAS SECUNDARIOS PARA SUBESTACIONES"/>
    <s v="100050027"/>
    <s v="SISTEMAS DE PROTECCIÓN, CONTROL Y TELECOMUNICACIONES"/>
    <s v="2"/>
    <x v="3"/>
    <s v="03"/>
    <x v="10"/>
    <s v="03"/>
    <x v="35"/>
    <s v="0001"/>
    <x v="106"/>
    <m/>
    <s v="203030001"/>
  </r>
  <r>
    <s v="CTMP"/>
    <s v="100"/>
    <s v="SISTEMAS SECUNDARIOS PARA SUBESTACIONES"/>
    <s v="100050027"/>
    <s v="SISTEMAS DE PROTECCIÓN, CONTROL Y TELECOMUNICACIONES"/>
    <s v="2"/>
    <x v="3"/>
    <s v="03"/>
    <x v="10"/>
    <s v="03"/>
    <x v="35"/>
    <s v="0001"/>
    <x v="106"/>
    <m/>
    <s v="203030001"/>
  </r>
  <r>
    <s v="ISAP"/>
    <s v="100"/>
    <s v="SISTEMAS SECUNDARIOS PARA SUBESTACIONES"/>
    <s v="100050027"/>
    <s v="SISTEMAS DE PROTECCIÓN, CONTROL Y TELECOMUNICACIONES"/>
    <s v="2"/>
    <x v="3"/>
    <s v="03"/>
    <x v="10"/>
    <s v="03"/>
    <x v="35"/>
    <s v="0001"/>
    <x v="106"/>
    <m/>
    <s v="203030001"/>
  </r>
  <r>
    <s v="ISAB"/>
    <s v="100"/>
    <s v="SISTEMAS SECUNDARIOS PARA SUBESTACIONES"/>
    <s v="100040008"/>
    <s v="SISTEMAS DE PROTECCIÓN Y CONTROL"/>
    <s v="2"/>
    <x v="3"/>
    <s v="03"/>
    <x v="10"/>
    <s v="03"/>
    <x v="35"/>
    <s v="0001"/>
    <x v="106"/>
    <m/>
    <s v="203030001"/>
  </r>
  <r>
    <s v="TRAN"/>
    <s v="100"/>
    <s v="SISTEMAS SECUNDARIOS PARA SUBESTACIONES"/>
    <s v="100080009"/>
    <s v="SISTEMAS DE PROTECCIÓN Y CONTROL"/>
    <s v="2"/>
    <x v="3"/>
    <s v="03"/>
    <x v="10"/>
    <s v="03"/>
    <x v="35"/>
    <s v="0001"/>
    <x v="106"/>
    <m/>
    <s v="203030001"/>
  </r>
  <r>
    <s v="PDI"/>
    <s v="100"/>
    <s v="SISTEMAS SECUNDARIOS PARA SUBESTACIONES"/>
    <s v="100060018"/>
    <s v="SISTEMAS DE AUTOMATIZACIÓN DE SUBESTACIONES (SAS)"/>
    <s v="2"/>
    <x v="3"/>
    <s v="03"/>
    <x v="10"/>
    <s v="03"/>
    <x v="35"/>
    <s v="0001"/>
    <x v="106"/>
    <m/>
    <s v="203030001"/>
  </r>
  <r>
    <s v="ITCO"/>
    <s v="100"/>
    <s v="SISTEMAS SECUNDARIOS PARA SUBESTACIONES"/>
    <s v="100073154"/>
    <s v="SISTEMAS DE AUTOMATIZACIÓN DE SUBESTACIONES (SAS)"/>
    <s v="2"/>
    <x v="3"/>
    <s v="03"/>
    <x v="10"/>
    <s v="03"/>
    <x v="35"/>
    <s v="0001"/>
    <x v="106"/>
    <m/>
    <s v="203030001"/>
  </r>
  <r>
    <s v="ISA"/>
    <s v="100"/>
    <s v="SISTEMAS SECUNDARIOS PARA SUBESTACIONES"/>
    <s v="100073154"/>
    <s v="SISTEMAS DE AUTOMATIZACIÓN DE SUBESTACIONES (SAS)"/>
    <s v="2"/>
    <x v="3"/>
    <s v="03"/>
    <x v="10"/>
    <s v="03"/>
    <x v="35"/>
    <s v="0001"/>
    <x v="106"/>
    <m/>
    <s v="203030001"/>
  </r>
  <r>
    <s v="REPD"/>
    <s v="036"/>
    <s v="EQUIPOS ESPECIALES PARA SUBESTACIONES"/>
    <s v="036050062"/>
    <s v="SISTEMAS DE ALMACENAMIENTO DE ENERGÍA MAYORES A 1 MW"/>
    <s v="2"/>
    <x v="3"/>
    <s v="02"/>
    <x v="11"/>
    <s v="07"/>
    <x v="58"/>
    <s v="0006"/>
    <x v="156"/>
    <m/>
    <s v="202070006"/>
  </r>
  <r>
    <s v="CTMP"/>
    <s v="036"/>
    <s v="EQUIPOS ESPECIALES PARA SUBESTACIONES"/>
    <s v="036050062"/>
    <s v="SISTEMAS DE ALMACENAMIENTO DE ENERGÍA MAYORES A 1 MW"/>
    <s v="2"/>
    <x v="3"/>
    <s v="02"/>
    <x v="11"/>
    <s v="07"/>
    <x v="58"/>
    <s v="0006"/>
    <x v="156"/>
    <m/>
    <s v="202070006"/>
  </r>
  <r>
    <s v="ISAP"/>
    <s v="036"/>
    <s v="EQUIPOS ESPECIALES PARA SUBESTACIONES"/>
    <s v="036050062"/>
    <s v="SISTEMAS DE ALMACENAMIENTO DE ENERGÍA MAYORES A 1 MW"/>
    <s v="2"/>
    <x v="3"/>
    <s v="02"/>
    <x v="11"/>
    <s v="07"/>
    <x v="58"/>
    <s v="0006"/>
    <x v="156"/>
    <m/>
    <s v="202070006"/>
  </r>
  <r>
    <s v="PDI"/>
    <s v="036"/>
    <s v="EQUIPOS ESPECIALES PARA SUBESTACIONES"/>
    <s v="036060063"/>
    <s v="SISTEMAS DE ALMACENAMIENTO DE ENERGÍA MAYORES A 1 MW"/>
    <s v="2"/>
    <x v="3"/>
    <s v="02"/>
    <x v="11"/>
    <s v="07"/>
    <x v="58"/>
    <s v="0006"/>
    <x v="156"/>
    <m/>
    <s v="202070006"/>
  </r>
  <r>
    <s v="ITCO"/>
    <s v="036"/>
    <s v="EQUIPOS ESPECIALES PARA SUBESTACIONES"/>
    <s v="036073169"/>
    <s v="SISTEMAS DE ALMACENAMIENTO DE ENERGÍA MAYORES A 1 MW"/>
    <s v="2"/>
    <x v="3"/>
    <s v="02"/>
    <x v="11"/>
    <s v="07"/>
    <x v="58"/>
    <s v="0006"/>
    <x v="156"/>
    <m/>
    <s v="202070006"/>
  </r>
  <r>
    <s v="ISA"/>
    <s v="036"/>
    <s v="EQUIPOS ESPECIALES PARA SUBESTACIONES"/>
    <s v="036073169"/>
    <s v="SISTEMAS DE ALMACENAMIENTO DE ENERGÍA MAYORES A 1 MW"/>
    <s v="2"/>
    <x v="3"/>
    <s v="02"/>
    <x v="11"/>
    <s v="07"/>
    <x v="58"/>
    <s v="0006"/>
    <x v="156"/>
    <m/>
    <s v="202070006"/>
  </r>
  <r>
    <s v="TRAN"/>
    <s v="083"/>
    <s v="ACCESORIOS Y REPUESTOS PARA EQUIPOS DE SUBESTACIONES"/>
    <s v="083080037"/>
    <s v="SISTEMAS AUXILIARES"/>
    <s v="2"/>
    <x v="3"/>
    <s v="01"/>
    <x v="16"/>
    <s v="01"/>
    <x v="23"/>
    <s v="0005"/>
    <x v="121"/>
    <m/>
    <s v="201010005"/>
  </r>
  <r>
    <s v="PDI"/>
    <s v="101"/>
    <s v="SISTEMAS DE TELECOMUNICACIONES PARA SUBESTACIONES"/>
    <s v="101060007"/>
    <s v="SISTEMA SATELITAL FIJO"/>
    <s v="2"/>
    <x v="3"/>
    <s v="03"/>
    <x v="10"/>
    <s v="03"/>
    <x v="35"/>
    <s v="0001"/>
    <x v="106"/>
    <m/>
    <s v="203030001"/>
  </r>
  <r>
    <s v="ITCO"/>
    <s v="101"/>
    <s v="SISTEMAS DE TELECOMUNICACIONES PARA SUBESTACIONES"/>
    <s v="101073202"/>
    <s v="SISTEMA SATELITAL FIJO"/>
    <s v="2"/>
    <x v="3"/>
    <s v="03"/>
    <x v="10"/>
    <s v="03"/>
    <x v="35"/>
    <s v="0001"/>
    <x v="106"/>
    <m/>
    <s v="203030001"/>
  </r>
  <r>
    <s v="ISA"/>
    <s v="101"/>
    <s v="SISTEMAS DE TELECOMUNICACIONES PARA SUBESTACIONES"/>
    <s v="101073202"/>
    <s v="SISTEMA SATELITAL FIJO"/>
    <s v="2"/>
    <x v="3"/>
    <s v="03"/>
    <x v="10"/>
    <s v="03"/>
    <x v="35"/>
    <s v="0001"/>
    <x v="106"/>
    <m/>
    <s v="203030001"/>
  </r>
  <r>
    <s v="ITCO"/>
    <s v="110"/>
    <s v="VIGILANCIA"/>
    <s v="110074008"/>
    <s v="SISTEMA INTEGRAL DE SEGURIDAD ELECTRÓNICA PERIMETRAL"/>
    <s v="1"/>
    <x v="1"/>
    <s v="03"/>
    <x v="2"/>
    <s v="07"/>
    <x v="2"/>
    <s v="0003"/>
    <x v="157"/>
    <m/>
    <s v="103070003"/>
  </r>
  <r>
    <s v="ISA"/>
    <s v="110"/>
    <s v="VIGILANCIA"/>
    <s v="110074008"/>
    <s v="SISTEMA INTEGRAL DE SEGURIDAD ELECTRÓNICA PERIMETRAL"/>
    <s v="1"/>
    <x v="1"/>
    <s v="03"/>
    <x v="2"/>
    <s v="07"/>
    <x v="2"/>
    <s v="0003"/>
    <x v="157"/>
    <m/>
    <s v="103070003"/>
  </r>
  <r>
    <s v="XM"/>
    <s v="025"/>
    <s v="CENTROS DE CONTROL"/>
    <s v="025090004"/>
    <s v="SISTEMA EMPAQUETADO DE CONTROL DE SUPERVISIÓN Y ADQUISICIÓN DE DATOS SCADA"/>
    <s v="2"/>
    <x v="3"/>
    <s v="04"/>
    <x v="12"/>
    <s v="08"/>
    <x v="59"/>
    <s v="0004"/>
    <x v="158"/>
    <m/>
    <s v="204080004"/>
  </r>
  <r>
    <s v="ITCO"/>
    <s v="037"/>
    <s v="EQUIPOS GENERALES"/>
    <s v="037070817"/>
    <s v="SISTEMA DE SERVICIOS AUXILIARES PARA CENTROS DE COMPUTO "/>
    <s v="1"/>
    <x v="1"/>
    <s v="01"/>
    <x v="6"/>
    <s v="02"/>
    <x v="6"/>
    <s v="0012"/>
    <x v="159"/>
    <m/>
    <s v="101020012"/>
  </r>
  <r>
    <s v="ISA"/>
    <s v="037"/>
    <s v="EQUIPOS GENERALES"/>
    <s v="037070817"/>
    <s v="SISTEMA DE SERVICIOS AUXILIARES PARA CENTROS DE COMPUTO "/>
    <s v="1"/>
    <x v="1"/>
    <s v="01"/>
    <x v="6"/>
    <s v="02"/>
    <x v="6"/>
    <s v="0012"/>
    <x v="159"/>
    <m/>
    <s v="101020012"/>
  </r>
  <r>
    <s v="PDI"/>
    <s v="083"/>
    <s v="ACCESORIOS Y REPUESTOS PARA EQUIPOS DE SUBESTACIONES"/>
    <s v="083060035"/>
    <s v="SISTEMA DE PROTECCIÓN CONTRA INCENDIO PARA TRANSFORMADORES"/>
    <s v="2"/>
    <x v="3"/>
    <s v="01"/>
    <x v="16"/>
    <s v="01"/>
    <x v="23"/>
    <s v="0004"/>
    <x v="88"/>
    <m/>
    <s v="201010004"/>
  </r>
  <r>
    <s v="ITCO"/>
    <s v="083"/>
    <s v="ACCESORIOS Y REPUESTOS PARA EQUIPOS DE SUBESTACIONES"/>
    <s v="083073152"/>
    <s v="SISTEMA DE PROTECCIÓN CONTRA INCENDIO PARA REACTORES Y TRANSFORMADORES"/>
    <s v="2"/>
    <x v="3"/>
    <s v="01"/>
    <x v="16"/>
    <s v="01"/>
    <x v="23"/>
    <s v="0004"/>
    <x v="88"/>
    <m/>
    <s v="201010004"/>
  </r>
  <r>
    <s v="ISA"/>
    <s v="083"/>
    <s v="ACCESORIOS Y REPUESTOS PARA EQUIPOS DE SUBESTACIONES"/>
    <s v="083073152"/>
    <s v="SISTEMA DE PROTECCIÓN CONTRA INCENDIO PARA REACTORES Y TRANSFORMADORES"/>
    <s v="2"/>
    <x v="3"/>
    <s v="01"/>
    <x v="16"/>
    <s v="01"/>
    <x v="23"/>
    <s v="0004"/>
    <x v="88"/>
    <m/>
    <s v="201010004"/>
  </r>
  <r>
    <s v="PDI"/>
    <s v="083"/>
    <s v="ACCESORIOS Y REPUESTOS PARA EQUIPOS DE SUBESTACIONES"/>
    <s v="083060032"/>
    <s v="SISTEMA DE PROTECCIÓN CONTRA INCENDIO PARA REACTORES"/>
    <s v="2"/>
    <x v="3"/>
    <s v="01"/>
    <x v="16"/>
    <s v="01"/>
    <x v="23"/>
    <s v="0004"/>
    <x v="88"/>
    <m/>
    <s v="201010004"/>
  </r>
  <r>
    <s v="PDI"/>
    <s v="100"/>
    <s v="SISTEMAS SECUNDARIOS PARA SUBESTACIONES"/>
    <s v="100060005"/>
    <s v="SISTEMA DE CONTROL Y PROTECCIÓN DESDE 34.5 KV HASTA 138 KV"/>
    <s v="2"/>
    <x v="3"/>
    <s v="03"/>
    <x v="10"/>
    <s v="03"/>
    <x v="35"/>
    <s v="0001"/>
    <x v="106"/>
    <m/>
    <s v="203030001"/>
  </r>
  <r>
    <s v="PDI"/>
    <s v="100"/>
    <s v="SISTEMAS SECUNDARIOS PARA SUBESTACIONES"/>
    <s v="100060002"/>
    <s v="SISTEMA DE CONTROL Y PROTECCIÓN DESDE 220 KV HASTA 500 KV"/>
    <s v="2"/>
    <x v="3"/>
    <s v="03"/>
    <x v="10"/>
    <s v="03"/>
    <x v="35"/>
    <s v="0001"/>
    <x v="106"/>
    <m/>
    <s v="203030001"/>
  </r>
  <r>
    <s v="ITCO"/>
    <s v="100"/>
    <s v="SISTEMAS SECUNDARIOS PARA SUBESTACIONES"/>
    <s v="100073150"/>
    <s v="SISTEMA DE CONTROL Y PROTECCIÓN"/>
    <s v="2"/>
    <x v="3"/>
    <s v="03"/>
    <x v="10"/>
    <s v="03"/>
    <x v="35"/>
    <s v="0001"/>
    <x v="106"/>
    <m/>
    <s v="203030001"/>
  </r>
  <r>
    <s v="ISA"/>
    <s v="100"/>
    <s v="SISTEMAS SECUNDARIOS PARA SUBESTACIONES"/>
    <s v="100073150"/>
    <s v="SISTEMA DE CONTROL Y PROTECCIÓN"/>
    <s v="2"/>
    <x v="3"/>
    <s v="03"/>
    <x v="10"/>
    <s v="03"/>
    <x v="35"/>
    <s v="0001"/>
    <x v="106"/>
    <m/>
    <s v="203030001"/>
  </r>
  <r>
    <s v="PDI"/>
    <s v="101"/>
    <s v="SISTEMAS DE TELECOMUNICACIONES PARA SUBESTACIONES"/>
    <s v="101060004"/>
    <s v="SISTEMA DE CONMUTACIÓN TELEFÓNICA"/>
    <s v="2"/>
    <x v="3"/>
    <s v="03"/>
    <x v="10"/>
    <s v="03"/>
    <x v="35"/>
    <s v="0001"/>
    <x v="106"/>
    <m/>
    <s v="203030001"/>
  </r>
  <r>
    <s v="ITCO"/>
    <s v="101"/>
    <s v="SISTEMAS DE TELECOMUNICACIONES PARA SUBESTACIONES"/>
    <s v="101073201"/>
    <s v="SISTEMA DE CONMUTACIÓN TELEFÓNICA"/>
    <s v="2"/>
    <x v="3"/>
    <s v="03"/>
    <x v="10"/>
    <s v="03"/>
    <x v="35"/>
    <s v="0001"/>
    <x v="106"/>
    <m/>
    <s v="203030001"/>
  </r>
  <r>
    <s v="ISA"/>
    <s v="101"/>
    <s v="SISTEMAS DE TELECOMUNICACIONES PARA SUBESTACIONES"/>
    <s v="101073201"/>
    <s v="SISTEMA DE CONMUTACIÓN TELEFÓNICA"/>
    <s v="2"/>
    <x v="3"/>
    <s v="03"/>
    <x v="10"/>
    <s v="03"/>
    <x v="35"/>
    <s v="0001"/>
    <x v="106"/>
    <m/>
    <s v="203030001"/>
  </r>
  <r>
    <s v="PDI"/>
    <s v="036"/>
    <s v="EQUIPOS ESPECIALES PARA SUBESTACIONES"/>
    <s v="036060056"/>
    <s v="SISTEMA DE COMPENSACIÓN SVC PARA MÁS DE 550 KV"/>
    <s v="2"/>
    <x v="3"/>
    <s v="02"/>
    <x v="11"/>
    <s v="07"/>
    <x v="58"/>
    <s v="0009"/>
    <x v="160"/>
    <m/>
    <s v="202070009"/>
  </r>
  <r>
    <s v="REPD"/>
    <s v="036"/>
    <s v="EQUIPOS ESPECIALES PARA SUBESTACIONES"/>
    <s v="036050054"/>
    <s v="SISTEMA DE COMPENSACIÓN SVC DESDE 34.5 KV HASTA 138 KV"/>
    <s v="2"/>
    <x v="3"/>
    <s v="02"/>
    <x v="11"/>
    <s v="07"/>
    <x v="58"/>
    <s v="0009"/>
    <x v="160"/>
    <m/>
    <s v="202070009"/>
  </r>
  <r>
    <s v="CTMP"/>
    <s v="036"/>
    <s v="EQUIPOS ESPECIALES PARA SUBESTACIONES"/>
    <s v="036050054"/>
    <s v="SISTEMA DE COMPENSACIÓN SVC DESDE 34.5 KV HASTA 138 KV"/>
    <s v="2"/>
    <x v="3"/>
    <s v="02"/>
    <x v="11"/>
    <s v="07"/>
    <x v="58"/>
    <s v="0009"/>
    <x v="160"/>
    <m/>
    <s v="202070009"/>
  </r>
  <r>
    <s v="ISAP"/>
    <s v="036"/>
    <s v="EQUIPOS ESPECIALES PARA SUBESTACIONES"/>
    <s v="036050054"/>
    <s v="SISTEMA DE COMPENSACIÓN SVC DESDE 34.5 KV HASTA 138 KV"/>
    <s v="2"/>
    <x v="3"/>
    <s v="02"/>
    <x v="11"/>
    <s v="07"/>
    <x v="58"/>
    <s v="0009"/>
    <x v="160"/>
    <m/>
    <s v="202070009"/>
  </r>
  <r>
    <s v="PDI"/>
    <s v="036"/>
    <s v="EQUIPOS ESPECIALES PARA SUBESTACIONES"/>
    <s v="036060053"/>
    <s v="SISTEMA DE COMPENSACIÓN SVC DESDE 34.5 KV HASTA 138 KV"/>
    <s v="2"/>
    <x v="3"/>
    <s v="02"/>
    <x v="11"/>
    <s v="07"/>
    <x v="58"/>
    <s v="0009"/>
    <x v="160"/>
    <m/>
    <s v="202070009"/>
  </r>
  <r>
    <s v="REPD"/>
    <s v="036"/>
    <s v="EQUIPOS ESPECIALES PARA SUBESTACIONES"/>
    <s v="036050051"/>
    <s v="SISTEMA DE COMPENSACIÓN SVC DESDE 220 KV HASTA 500 KV"/>
    <s v="2"/>
    <x v="3"/>
    <s v="02"/>
    <x v="11"/>
    <s v="07"/>
    <x v="58"/>
    <s v="0009"/>
    <x v="160"/>
    <m/>
    <s v="202070009"/>
  </r>
  <r>
    <s v="CTMP"/>
    <s v="036"/>
    <s v="EQUIPOS ESPECIALES PARA SUBESTACIONES"/>
    <s v="036050051"/>
    <s v="SISTEMA DE COMPENSACIÓN SVC DESDE 220 KV HASTA 500 KV"/>
    <s v="2"/>
    <x v="3"/>
    <s v="02"/>
    <x v="11"/>
    <s v="07"/>
    <x v="58"/>
    <s v="0009"/>
    <x v="160"/>
    <m/>
    <s v="202070009"/>
  </r>
  <r>
    <s v="ISAP"/>
    <s v="036"/>
    <s v="EQUIPOS ESPECIALES PARA SUBESTACIONES"/>
    <s v="036050051"/>
    <s v="SISTEMA DE COMPENSACIÓN SVC DESDE 220 KV HASTA 500 KV"/>
    <s v="2"/>
    <x v="3"/>
    <s v="02"/>
    <x v="11"/>
    <s v="07"/>
    <x v="58"/>
    <s v="0009"/>
    <x v="160"/>
    <m/>
    <s v="202070009"/>
  </r>
  <r>
    <s v="PDI"/>
    <s v="036"/>
    <s v="EQUIPOS ESPECIALES PARA SUBESTACIONES"/>
    <s v="036060050"/>
    <s v="SISTEMA DE COMPENSACIÓN SVC DESDE 220 KV HASTA 500 KV"/>
    <s v="2"/>
    <x v="3"/>
    <s v="02"/>
    <x v="11"/>
    <s v="07"/>
    <x v="58"/>
    <s v="0009"/>
    <x v="160"/>
    <m/>
    <s v="202070009"/>
  </r>
  <r>
    <s v="ITCO"/>
    <s v="036"/>
    <s v="EQUIPOS ESPECIALES PARA SUBESTACIONES"/>
    <s v="036073147"/>
    <s v="SISTEMA DE COMPENSACIÓN SVC"/>
    <s v="2"/>
    <x v="3"/>
    <s v="02"/>
    <x v="11"/>
    <s v="07"/>
    <x v="58"/>
    <s v="0009"/>
    <x v="160"/>
    <m/>
    <s v="202070009"/>
  </r>
  <r>
    <s v="ISA"/>
    <s v="036"/>
    <s v="EQUIPOS ESPECIALES PARA SUBESTACIONES"/>
    <s v="036073147"/>
    <s v="SISTEMA DE COMPENSACIÓN SVC"/>
    <s v="2"/>
    <x v="3"/>
    <s v="02"/>
    <x v="11"/>
    <s v="07"/>
    <x v="58"/>
    <s v="0009"/>
    <x v="160"/>
    <m/>
    <s v="202070009"/>
  </r>
  <r>
    <s v="PDI"/>
    <s v="036"/>
    <s v="EQUIPOS ESPECIALES PARA SUBESTACIONES"/>
    <s v="036060047"/>
    <s v="SISTEMA DE COMPENSACIÓN SERIE PARA MÁS DE 550 KV"/>
    <s v="2"/>
    <x v="3"/>
    <s v="02"/>
    <x v="11"/>
    <s v="07"/>
    <x v="58"/>
    <s v="0002"/>
    <x v="161"/>
    <m/>
    <s v="202070002"/>
  </r>
  <r>
    <s v="REPD"/>
    <s v="036"/>
    <s v="EQUIPOS ESPECIALES PARA SUBESTACIONES"/>
    <s v="036050045"/>
    <s v="SISTEMA DE COMPENSACIÓN SERIE DESDE 34.5 KV HASTA 138 KV"/>
    <s v="2"/>
    <x v="3"/>
    <s v="02"/>
    <x v="11"/>
    <s v="07"/>
    <x v="58"/>
    <s v="0002"/>
    <x v="161"/>
    <m/>
    <s v="202070002"/>
  </r>
  <r>
    <s v="CTMP"/>
    <s v="036"/>
    <s v="EQUIPOS ESPECIALES PARA SUBESTACIONES"/>
    <s v="036050045"/>
    <s v="SISTEMA DE COMPENSACIÓN SERIE DESDE 34.5 KV HASTA 138 KV"/>
    <s v="2"/>
    <x v="3"/>
    <s v="02"/>
    <x v="11"/>
    <s v="07"/>
    <x v="58"/>
    <s v="0002"/>
    <x v="161"/>
    <m/>
    <s v="202070002"/>
  </r>
  <r>
    <s v="ISAP"/>
    <s v="036"/>
    <s v="EQUIPOS ESPECIALES PARA SUBESTACIONES"/>
    <s v="036050045"/>
    <s v="SISTEMA DE COMPENSACIÓN SERIE DESDE 34.5 KV HASTA 138 KV"/>
    <s v="2"/>
    <x v="3"/>
    <s v="02"/>
    <x v="11"/>
    <s v="07"/>
    <x v="58"/>
    <s v="0002"/>
    <x v="161"/>
    <m/>
    <s v="202070002"/>
  </r>
  <r>
    <s v="PDI"/>
    <s v="036"/>
    <s v="EQUIPOS ESPECIALES PARA SUBESTACIONES"/>
    <s v="036060044"/>
    <s v="SISTEMA DE COMPENSACIÓN SERIE DESDE 34.5 KV HASTA 138 KV"/>
    <s v="2"/>
    <x v="3"/>
    <s v="02"/>
    <x v="11"/>
    <s v="07"/>
    <x v="58"/>
    <s v="0002"/>
    <x v="161"/>
    <m/>
    <s v="202070002"/>
  </r>
  <r>
    <s v="REPD"/>
    <s v="036"/>
    <s v="EQUIPOS ESPECIALES PARA SUBESTACIONES"/>
    <s v="036050042"/>
    <s v="SISTEMA DE COMPENSACIÓN SERIE DESDE 220 KV HASTA 500 KV"/>
    <s v="2"/>
    <x v="3"/>
    <s v="02"/>
    <x v="11"/>
    <s v="07"/>
    <x v="58"/>
    <s v="0002"/>
    <x v="161"/>
    <m/>
    <s v="202070002"/>
  </r>
  <r>
    <s v="CTMP"/>
    <s v="036"/>
    <s v="EQUIPOS ESPECIALES PARA SUBESTACIONES"/>
    <s v="036050042"/>
    <s v="SISTEMA DE COMPENSACIÓN SERIE DESDE 220 KV HASTA 500 KV"/>
    <s v="2"/>
    <x v="3"/>
    <s v="02"/>
    <x v="11"/>
    <s v="07"/>
    <x v="58"/>
    <s v="0002"/>
    <x v="161"/>
    <m/>
    <s v="202070002"/>
  </r>
  <r>
    <s v="ISAP"/>
    <s v="036"/>
    <s v="EQUIPOS ESPECIALES PARA SUBESTACIONES"/>
    <s v="036050042"/>
    <s v="SISTEMA DE COMPENSACIÓN SERIE DESDE 220 KV HASTA 500 KV"/>
    <s v="2"/>
    <x v="3"/>
    <s v="02"/>
    <x v="11"/>
    <s v="07"/>
    <x v="58"/>
    <s v="0002"/>
    <x v="161"/>
    <m/>
    <s v="202070002"/>
  </r>
  <r>
    <s v="PDI"/>
    <s v="036"/>
    <s v="EQUIPOS ESPECIALES PARA SUBESTACIONES"/>
    <s v="036060041"/>
    <s v="SISTEMA DE COMPENSACIÓN SERIE DESDE 220 KV HASTA 500 KV"/>
    <s v="2"/>
    <x v="3"/>
    <s v="02"/>
    <x v="11"/>
    <s v="07"/>
    <x v="58"/>
    <s v="0002"/>
    <x v="161"/>
    <m/>
    <s v="202070002"/>
  </r>
  <r>
    <s v="ITCO"/>
    <s v="036"/>
    <s v="EQUIPOS ESPECIALES PARA SUBESTACIONES"/>
    <s v="036073171"/>
    <s v="SISTEMA DE COMPENSACIÓN SERIE CONTROLADA POR TIRISTORES - TCSC"/>
    <s v="2"/>
    <x v="3"/>
    <s v="02"/>
    <x v="11"/>
    <s v="07"/>
    <x v="58"/>
    <s v="0008"/>
    <x v="162"/>
    <m/>
    <s v="202070008"/>
  </r>
  <r>
    <s v="ISA"/>
    <s v="036"/>
    <s v="EQUIPOS ESPECIALES PARA SUBESTACIONES"/>
    <s v="036073171"/>
    <s v="SISTEMA DE COMPENSACIÓN SERIE CONTROLADA POR TIRISTORES - TCSC"/>
    <s v="2"/>
    <x v="3"/>
    <s v="02"/>
    <x v="11"/>
    <s v="07"/>
    <x v="58"/>
    <s v="0008"/>
    <x v="162"/>
    <m/>
    <s v="202070008"/>
  </r>
  <r>
    <s v="PDI"/>
    <s v="036"/>
    <s v="EQUIPOS ESPECIALES PARA SUBESTACIONES"/>
    <s v="036060038"/>
    <s v="SISTEMA DE COMPENSACIÓN FACTS PARA MÁS DE 550 KV"/>
    <s v="2"/>
    <x v="3"/>
    <s v="02"/>
    <x v="11"/>
    <s v="07"/>
    <x v="58"/>
    <s v="0002"/>
    <x v="161"/>
    <m/>
    <s v="202070002"/>
  </r>
  <r>
    <s v="PDI"/>
    <s v="036"/>
    <s v="EQUIPOS ESPECIALES PARA SUBESTACIONES"/>
    <s v="036060035"/>
    <s v="SISTEMA DE COMPENSACIÓN FACTS DESDE 34.5 KV HASTA 138 KV"/>
    <s v="2"/>
    <x v="3"/>
    <s v="02"/>
    <x v="11"/>
    <s v="07"/>
    <x v="58"/>
    <s v="0002"/>
    <x v="161"/>
    <m/>
    <s v="202070002"/>
  </r>
  <r>
    <s v="PDI"/>
    <s v="036"/>
    <s v="EQUIPOS ESPECIALES PARA SUBESTACIONES"/>
    <s v="036060032"/>
    <s v="SISTEMA DE COMPENSACIÓN FACTS DESDE 220 KV HASTA 500 KV"/>
    <s v="2"/>
    <x v="3"/>
    <s v="02"/>
    <x v="11"/>
    <s v="07"/>
    <x v="58"/>
    <s v="0002"/>
    <x v="161"/>
    <m/>
    <s v="202070002"/>
  </r>
  <r>
    <s v="ITCO"/>
    <s v="036"/>
    <s v="EQUIPOS ESPECIALES PARA SUBESTACIONES"/>
    <s v="036073170"/>
    <s v="SISTEMA DE COMPENSACIÓN ESTÁTICA - STATCOM"/>
    <s v="2"/>
    <x v="3"/>
    <s v="02"/>
    <x v="11"/>
    <s v="07"/>
    <x v="58"/>
    <s v="0007"/>
    <x v="163"/>
    <m/>
    <s v="202070007"/>
  </r>
  <r>
    <s v="ISA"/>
    <s v="036"/>
    <s v="EQUIPOS ESPECIALES PARA SUBESTACIONES"/>
    <s v="036073170"/>
    <s v="SISTEMA DE COMPENSACIÓN ESTÁTICA - STATCOM"/>
    <s v="2"/>
    <x v="3"/>
    <s v="02"/>
    <x v="11"/>
    <s v="07"/>
    <x v="58"/>
    <s v="0007"/>
    <x v="163"/>
    <m/>
    <s v="202070007"/>
  </r>
  <r>
    <s v="CTEEP"/>
    <s v="010"/>
    <s v="ASESORÍAS Y/O CONSULTORÍAS DE GESTIÓN HUMANA"/>
    <s v="010010022"/>
    <s v="SINDICATO"/>
    <s v="1"/>
    <x v="1"/>
    <s v="10"/>
    <x v="1"/>
    <s v="02"/>
    <x v="60"/>
    <s v="0002"/>
    <x v="164"/>
    <m/>
    <s v="110020002"/>
  </r>
  <r>
    <s v="XM"/>
    <n v="143"/>
    <s v="SOLUCIONES DE SERVIDORES, BACKUP Y ALMACENAMIENTO"/>
    <n v="143090011"/>
    <s v="SERVIDORES DE COMPUTADOR DE GAMA ALTA"/>
    <s v="1"/>
    <x v="1"/>
    <s v="12"/>
    <x v="9"/>
    <s v="09"/>
    <x v="53"/>
    <s v="0001"/>
    <x v="147"/>
    <m/>
    <s v="112090001"/>
  </r>
  <r>
    <s v="XM"/>
    <n v="143"/>
    <s v="SOLUCIONES DE SERVIDORES, BACKUP Y ALMACENAMIENTO"/>
    <n v="143090010"/>
    <s v="SERVIDORES DE COMPUTADOR"/>
    <s v="1"/>
    <x v="1"/>
    <s v="12"/>
    <x v="9"/>
    <s v="09"/>
    <x v="53"/>
    <s v="0001"/>
    <x v="147"/>
    <m/>
    <s v="112090001"/>
  </r>
  <r>
    <s v="PDI"/>
    <n v="143"/>
    <s v="SOLUCIONES DE SERVIDORES, BACKUP Y ALMACENAMIENTO"/>
    <n v="143060001"/>
    <s v="SERVIDORES"/>
    <s v="1"/>
    <x v="1"/>
    <s v="12"/>
    <x v="9"/>
    <s v="09"/>
    <x v="53"/>
    <s v="0001"/>
    <x v="147"/>
    <m/>
    <s v="112090001"/>
  </r>
  <r>
    <s v="CTEEP"/>
    <s v="106"/>
    <s v="TRANSPORTE DE PERSONAL"/>
    <s v="106010004"/>
    <s v="SERVIÇOS TAXI"/>
    <s v="1"/>
    <x v="1"/>
    <s v="11"/>
    <x v="7"/>
    <s v="05"/>
    <x v="19"/>
    <s v="0003"/>
    <x v="165"/>
    <m/>
    <s v="111050003"/>
  </r>
  <r>
    <s v="CTEEP"/>
    <s v="001"/>
    <s v="AISLADORES"/>
    <s v="001010027"/>
    <s v="SERVIÇOS PROVAS ISOLADORES"/>
    <s v="2"/>
    <x v="3"/>
    <s v="02"/>
    <x v="11"/>
    <s v="02"/>
    <x v="61"/>
    <s v="0005"/>
    <x v="166"/>
    <m/>
    <s v="202020005"/>
  </r>
  <r>
    <s v="CTEEP"/>
    <s v="073"/>
    <s v="OUTSOURCING DE SERVICIOS ADMINISTRATIVOS"/>
    <s v="073010037"/>
    <s v="SERVIÇOS MOTO-BOY"/>
    <s v="1"/>
    <x v="1"/>
    <s v="08"/>
    <x v="13"/>
    <s v="01"/>
    <x v="18"/>
    <s v="0007"/>
    <x v="77"/>
    <m/>
    <s v="108010007"/>
  </r>
  <r>
    <s v="CTEEP"/>
    <s v="110"/>
    <s v="VIGILANCIA"/>
    <s v="110010023"/>
    <s v="SERVIÇOS DE VIGILANCIA E CONTROLE"/>
    <s v="2"/>
    <x v="3"/>
    <s v="05"/>
    <x v="17"/>
    <s v="02"/>
    <x v="62"/>
    <s v="0002"/>
    <x v="167"/>
    <m/>
    <s v="205020002"/>
  </r>
  <r>
    <s v="CTEEP"/>
    <s v="091"/>
    <s v="SERVICIOS DE TELECOMUNICACIONES"/>
    <s v="091010004"/>
    <s v="SERVIÇOS DE TELECOMUNICAÇÕES"/>
    <s v="1"/>
    <x v="1"/>
    <s v="12"/>
    <x v="9"/>
    <s v="04"/>
    <x v="34"/>
    <s v="0001"/>
    <x v="105"/>
    <m/>
    <s v="112040001"/>
  </r>
  <r>
    <s v="CTEEP"/>
    <s v="053"/>
    <s v="LOGÍSTICA Y AGENCIAMIENTO ADUANERO"/>
    <s v="053010008"/>
    <s v="SERVIÇOS DE LOGISTICA "/>
    <s v="1"/>
    <x v="1"/>
    <s v="04"/>
    <x v="14"/>
    <s v="01"/>
    <x v="20"/>
    <s v="0001"/>
    <x v="168"/>
    <m/>
    <s v="104010001"/>
  </r>
  <r>
    <s v="CTEEP"/>
    <s v="007"/>
    <s v="ASEO Y CAFETERÍA"/>
    <s v="007010007"/>
    <s v="SERVIÇOS DE LIMPEZA E CONSERVAÇÃO PREDIAL "/>
    <s v="1"/>
    <x v="1"/>
    <s v="03"/>
    <x v="2"/>
    <s v="01"/>
    <x v="43"/>
    <s v="0001"/>
    <x v="117"/>
    <m/>
    <s v="103010001"/>
  </r>
  <r>
    <s v="CTEEP"/>
    <s v="053"/>
    <s v="LOGÍSTICA Y AGENCIAMIENTO ADUANERO"/>
    <s v="053010011"/>
    <s v="SERVIÇOS DE DESPACHANTE"/>
    <s v="1"/>
    <x v="1"/>
    <s v="04"/>
    <x v="14"/>
    <s v="01"/>
    <x v="20"/>
    <s v="0001"/>
    <x v="168"/>
    <m/>
    <s v="104010001"/>
  </r>
  <r>
    <s v="CTEEP"/>
    <s v="007"/>
    <s v="ASEO Y CAFETERÍA"/>
    <s v="007010024"/>
    <s v="SERVIÇOS DE COPA E CAFÉ "/>
    <s v="1"/>
    <x v="1"/>
    <s v="03"/>
    <x v="2"/>
    <s v="01"/>
    <x v="43"/>
    <s v="0001"/>
    <x v="117"/>
    <m/>
    <s v="103010001"/>
  </r>
  <r>
    <s v="CTEEP"/>
    <s v="073"/>
    <s v="OUTSOURCING DE SERVICIOS ADMINISTRATIVOS"/>
    <s v="073010036"/>
    <s v="SERVIÇOS DE ARQUIVO DE DOCUMENTOS"/>
    <s v="1"/>
    <x v="1"/>
    <s v="08"/>
    <x v="13"/>
    <s v="01"/>
    <x v="18"/>
    <s v="0001"/>
    <x v="169"/>
    <m/>
    <s v="108010001"/>
  </r>
  <r>
    <s v="CTEEP"/>
    <s v="057"/>
    <s v="MANTENIMIENTO DE LÍNEAS DE TRANSMISIÓN DE ENERGÍA"/>
    <s v="057010011"/>
    <s v="SERVIÇOS CONSERVAÇÃO FAIXA"/>
    <s v="2"/>
    <x v="3"/>
    <s v="04"/>
    <x v="12"/>
    <s v="04"/>
    <x v="25"/>
    <s v="0001"/>
    <x v="91"/>
    <m/>
    <s v="204040001"/>
  </r>
  <r>
    <s v="CTEEP"/>
    <s v="104"/>
    <s v="SUMINISTROS GENERALES ADMINISTRATIVOS"/>
    <s v="104010033"/>
    <s v="SERVIÇOS CLIMÁTICOS"/>
    <s v="1"/>
    <x v="1"/>
    <s v="13"/>
    <x v="21"/>
    <s v="01"/>
    <x v="63"/>
    <s v="0002"/>
    <x v="170"/>
    <m/>
    <s v="113010002"/>
  </r>
  <r>
    <s v="CTEEP"/>
    <s v="095"/>
    <s v="SERVICIOS JURÍDICOS"/>
    <s v="095010040"/>
    <s v="SERVIÇOS ADVOCATICIOS "/>
    <s v="1"/>
    <x v="1"/>
    <s v="10"/>
    <x v="1"/>
    <s v="04"/>
    <x v="64"/>
    <s v="0001"/>
    <x v="171"/>
    <m/>
    <s v="110040001"/>
  </r>
  <r>
    <s v="CTEEP"/>
    <s v="080"/>
    <s v="PRUEBAS Y PUESTA EN SERVICIO DE EQUIPOS DE SUBESTACIONES"/>
    <s v="080010011"/>
    <s v="SERVIÇO TÉCNICO ESPECIALIZADO"/>
    <s v="2"/>
    <x v="3"/>
    <s v="05"/>
    <x v="17"/>
    <s v="13"/>
    <x v="65"/>
    <s v="0001"/>
    <x v="172"/>
    <m/>
    <s v="205130001"/>
  </r>
  <r>
    <s v="CTEEP"/>
    <s v="029"/>
    <s v="DISEÑO DE LÍNEAS DE TRANSMISIÓN DE ENERGÍA"/>
    <s v="029010008"/>
    <s v="SERVIÇO DE ESTUDOS E PROJETOS DE LINHAS"/>
    <s v="2"/>
    <x v="3"/>
    <s v="05"/>
    <x v="17"/>
    <s v="03"/>
    <x v="66"/>
    <s v="0001"/>
    <x v="173"/>
    <m/>
    <s v="205030001"/>
  </r>
  <r>
    <s v="CTEEP"/>
    <s v="030"/>
    <s v="DISEÑO DE SUBESTACIONES"/>
    <s v="030010007"/>
    <s v="SERVICO DE ESTUDO E PROJETOS SES"/>
    <s v="2"/>
    <x v="3"/>
    <s v="05"/>
    <x v="17"/>
    <s v="05"/>
    <x v="67"/>
    <s v="0001"/>
    <x v="174"/>
    <m/>
    <s v="205050001"/>
  </r>
  <r>
    <s v="INTE"/>
    <s v="007"/>
    <s v="ASEO Y CAFETERÍA"/>
    <s v="007110029"/>
    <s v="SERVICIOS Y SUMINISTRO ASEO"/>
    <s v="1"/>
    <x v="1"/>
    <s v="03"/>
    <x v="2"/>
    <s v="01"/>
    <x v="43"/>
    <s v="0001"/>
    <x v="117"/>
    <m/>
    <s v="103010001"/>
  </r>
  <r>
    <s v="INTE"/>
    <s v="110"/>
    <s v="VIGILANCIA"/>
    <n v="110110021"/>
    <s v="SERVICIOS VIGILANCIA GUARDIAS"/>
    <s v="1"/>
    <x v="1"/>
    <s v="03"/>
    <x v="2"/>
    <s v="07"/>
    <x v="2"/>
    <s v="0002"/>
    <x v="59"/>
    <m/>
    <s v="103070002"/>
  </r>
  <r>
    <s v="TELE"/>
    <s v="051"/>
    <s v="SOLUCIONES SOFTWARE COMERCIALES (NO VINCULADAS A ERP NI A PLATAFORMA BASE Y DE PRODUCTIVIDAD)"/>
    <s v="051030009"/>
    <s v="SERVICIOS TELEMATICOS"/>
    <s v="1"/>
    <x v="1"/>
    <s v="12"/>
    <x v="9"/>
    <s v="11"/>
    <x v="37"/>
    <s v="0001"/>
    <x v="148"/>
    <m/>
    <s v="112110001"/>
  </r>
  <r>
    <s v="TELP"/>
    <s v="051"/>
    <s v="SOLUCIONES SOFTWARE COMERCIALES (NO VINCULADAS A ERP NI A PLATAFORMA BASE Y DE PRODUCTIVIDAD)"/>
    <s v="051030009"/>
    <s v="SERVICIOS TELEMATICOS"/>
    <s v="1"/>
    <x v="1"/>
    <s v="12"/>
    <x v="9"/>
    <s v="11"/>
    <x v="37"/>
    <s v="0001"/>
    <x v="148"/>
    <m/>
    <s v="112110001"/>
  </r>
  <r>
    <s v="TELA"/>
    <s v="051"/>
    <s v="SOLUCIONES SOFTWARE COMERCIALES (NO VINCULADAS A ERP NI A PLATAFORMA BASE Y DE PRODUCTIVIDAD)"/>
    <s v="051030009"/>
    <s v="SERVICIOS TELEMATICOS"/>
    <s v="1"/>
    <x v="1"/>
    <s v="12"/>
    <x v="9"/>
    <s v="11"/>
    <x v="37"/>
    <s v="0001"/>
    <x v="148"/>
    <m/>
    <s v="112110001"/>
  </r>
  <r>
    <s v="TRAN"/>
    <s v="105"/>
    <s v="SUSCRIPCIONES Y AFILIACIONES"/>
    <s v="105080005"/>
    <s v="SERVICIOS SUSCRIPCIONES Y PUBLICACIONES"/>
    <s v="1"/>
    <x v="1"/>
    <s v="08"/>
    <x v="13"/>
    <s v="03"/>
    <x v="32"/>
    <s v="0001"/>
    <x v="103"/>
    <m/>
    <s v="108030001"/>
  </r>
  <r>
    <s v="XM"/>
    <s v="073"/>
    <s v="OUTSOURCING DE SERVICIOS ADMINISTRATIVOS"/>
    <s v="073090035"/>
    <s v="SERVICIOS SECRETARIALES O DE ADMINISTRACIÓN DE OFICINAS"/>
    <s v="1"/>
    <x v="1"/>
    <s v="08"/>
    <x v="13"/>
    <s v="01"/>
    <x v="18"/>
    <s v="0010"/>
    <x v="175"/>
    <m/>
    <s v="108010010"/>
  </r>
  <r>
    <s v="TELE"/>
    <s v="098"/>
    <s v="SERVICIOS POSTALES Y DE MENSAJERÍA"/>
    <s v="098030017"/>
    <s v="SERVICIOS POSTALES, MENSAJERÍA Y TRANSPORTE NACIONAL DE CARGA"/>
    <s v="1"/>
    <x v="1"/>
    <s v="08"/>
    <x v="13"/>
    <s v="02"/>
    <x v="68"/>
    <s v="0003"/>
    <x v="176"/>
    <m/>
    <s v="108020003"/>
  </r>
  <r>
    <s v="TELP"/>
    <s v="098"/>
    <s v="SERVICIOS POSTALES Y DE MENSAJERÍA"/>
    <s v="098030017"/>
    <s v="SERVICIOS POSTALES, MENSAJERÍA Y TRANSPORTE NACIONAL DE CARGA"/>
    <s v="1"/>
    <x v="1"/>
    <s v="08"/>
    <x v="13"/>
    <s v="02"/>
    <x v="68"/>
    <s v="0003"/>
    <x v="176"/>
    <m/>
    <s v="108020003"/>
  </r>
  <r>
    <s v="TELA"/>
    <s v="098"/>
    <s v="SERVICIOS POSTALES Y DE MENSAJERÍA"/>
    <s v="098030017"/>
    <s v="SERVICIOS POSTALES, MENSAJERÍA Y TRANSPORTE NACIONAL DE CARGA"/>
    <s v="1"/>
    <x v="1"/>
    <s v="08"/>
    <x v="13"/>
    <s v="02"/>
    <x v="68"/>
    <s v="0003"/>
    <x v="176"/>
    <m/>
    <s v="108020003"/>
  </r>
  <r>
    <s v="ITCH"/>
    <s v="098"/>
    <s v="SERVICIOS POSTALES Y DE MENSAJERÍA"/>
    <s v="098020001"/>
    <s v="SERVICIOS POSTALES Y DE MENSAJERÍA"/>
    <s v="1"/>
    <x v="1"/>
    <s v="08"/>
    <x v="13"/>
    <s v="02"/>
    <x v="68"/>
    <s v="0003"/>
    <x v="176"/>
    <m/>
    <s v="108020003"/>
  </r>
  <r>
    <s v="ISAB"/>
    <s v="098"/>
    <s v="SERVICIOS POSTALES Y DE MENSAJERÍA"/>
    <s v="098040018"/>
    <s v="SERVICIOS POSTALES Y DE MENSAJERÍA"/>
    <s v="1"/>
    <x v="1"/>
    <s v="08"/>
    <x v="13"/>
    <s v="02"/>
    <x v="68"/>
    <s v="0003"/>
    <x v="176"/>
    <m/>
    <s v="108020003"/>
  </r>
  <r>
    <s v="ITCO"/>
    <s v="088"/>
    <s v="SERVICIOS DE MERCADEO"/>
    <s v="088072107"/>
    <s v="SERVICIOS PARA VENTA DE ACTIVOS"/>
    <s v="1"/>
    <x v="1"/>
    <s v="06"/>
    <x v="3"/>
    <s v="01"/>
    <x v="69"/>
    <s v="0012"/>
    <x v="177"/>
    <m/>
    <s v="106010012"/>
  </r>
  <r>
    <s v="ISA"/>
    <s v="088"/>
    <s v="SERVICIOS DE MERCADEO"/>
    <s v="088072107"/>
    <s v="SERVICIOS PARA VENTA DE ACTIVOS"/>
    <s v="1"/>
    <x v="1"/>
    <s v="06"/>
    <x v="3"/>
    <s v="01"/>
    <x v="69"/>
    <s v="0012"/>
    <x v="177"/>
    <m/>
    <s v="106010012"/>
  </r>
  <r>
    <s v="XM"/>
    <s v="095"/>
    <s v="SERVICIOS JURÍDICOS"/>
    <s v="095090039"/>
    <s v="SERVICIOS PARA PROCESOS DE APELACIÓN"/>
    <s v="1"/>
    <x v="1"/>
    <s v="10"/>
    <x v="1"/>
    <s v="04"/>
    <x v="64"/>
    <s v="0001"/>
    <x v="171"/>
    <m/>
    <s v="110040001"/>
  </r>
  <r>
    <s v="ITCO"/>
    <s v="008"/>
    <s v="ASESORÍAS Y ESTUDIOS AMBIENTALES"/>
    <s v="008072901"/>
    <s v="SERVICIOS PARA LA GESTIÓN SOCIAL"/>
    <s v="1"/>
    <x v="1"/>
    <s v="13"/>
    <x v="21"/>
    <s v="01"/>
    <x v="63"/>
    <s v="0003"/>
    <x v="178"/>
    <m/>
    <s v="113010003"/>
  </r>
  <r>
    <s v="ISA"/>
    <s v="008"/>
    <s v="ASESORÍAS Y ESTUDIOS AMBIENTALES"/>
    <s v="008072901"/>
    <s v="SERVICIOS PARA LA GESTIÓN SOCIAL"/>
    <s v="1"/>
    <x v="1"/>
    <s v="13"/>
    <x v="21"/>
    <s v="01"/>
    <x v="63"/>
    <s v="0003"/>
    <x v="178"/>
    <m/>
    <s v="113010003"/>
  </r>
  <r>
    <s v="XM"/>
    <s v="095"/>
    <s v="SERVICIOS JURÍDICOS"/>
    <s v="095090038"/>
    <s v="SERVICIOS PARA DEFENSA O DE DERECHO PENAL"/>
    <s v="1"/>
    <x v="1"/>
    <s v="10"/>
    <x v="1"/>
    <s v="04"/>
    <x v="64"/>
    <s v="0001"/>
    <x v="171"/>
    <m/>
    <s v="110040001"/>
  </r>
  <r>
    <s v="REPD"/>
    <s v="095"/>
    <s v="SERVICIOS JURÍDICOS"/>
    <s v="095050041"/>
    <s v="SERVICIOS NOTARIALES"/>
    <s v="1"/>
    <x v="1"/>
    <s v="10"/>
    <x v="1"/>
    <s v="04"/>
    <x v="64"/>
    <s v="0005"/>
    <x v="179"/>
    <m/>
    <s v="110040005"/>
  </r>
  <r>
    <s v="CTMP"/>
    <s v="095"/>
    <s v="SERVICIOS JURÍDICOS"/>
    <s v="095050041"/>
    <s v="SERVICIOS NOTARIALES"/>
    <s v="1"/>
    <x v="1"/>
    <s v="10"/>
    <x v="1"/>
    <s v="04"/>
    <x v="64"/>
    <s v="0005"/>
    <x v="179"/>
    <m/>
    <s v="110040005"/>
  </r>
  <r>
    <s v="ISAP"/>
    <s v="095"/>
    <s v="SERVICIOS JURÍDICOS"/>
    <s v="095050041"/>
    <s v="SERVICIOS NOTARIALES"/>
    <s v="1"/>
    <x v="1"/>
    <s v="10"/>
    <x v="1"/>
    <s v="04"/>
    <x v="64"/>
    <s v="0005"/>
    <x v="179"/>
    <m/>
    <s v="110040005"/>
  </r>
  <r>
    <s v="PDI"/>
    <s v="095"/>
    <s v="SERVICIOS JURÍDICOS"/>
    <s v="095060036"/>
    <s v="SERVICIOS NOTARIALES"/>
    <s v="1"/>
    <x v="1"/>
    <s v="10"/>
    <x v="1"/>
    <s v="04"/>
    <x v="64"/>
    <s v="0005"/>
    <x v="179"/>
    <m/>
    <s v="110040005"/>
  </r>
  <r>
    <s v="ITCO"/>
    <s v="095"/>
    <s v="SERVICIOS JURÍDICOS"/>
    <s v="095072408"/>
    <s v="SERVICIOS NOTARIALES"/>
    <s v="1"/>
    <x v="1"/>
    <s v="10"/>
    <x v="1"/>
    <s v="04"/>
    <x v="64"/>
    <s v="0005"/>
    <x v="179"/>
    <m/>
    <s v="110040005"/>
  </r>
  <r>
    <s v="ISA"/>
    <s v="095"/>
    <s v="SERVICIOS JURÍDICOS"/>
    <s v="095072408"/>
    <s v="SERVICIOS NOTARIALES"/>
    <s v="1"/>
    <x v="1"/>
    <s v="10"/>
    <x v="1"/>
    <s v="04"/>
    <x v="64"/>
    <s v="0005"/>
    <x v="179"/>
    <m/>
    <s v="110040005"/>
  </r>
  <r>
    <s v="ITCH"/>
    <s v="096"/>
    <s v="SERVICIOS LOGÍSTICOS PARA EVENTOS"/>
    <s v="096020001"/>
    <s v="SERVICIOS LOGÍSTICOS PARA EVENTOS"/>
    <s v="1"/>
    <x v="1"/>
    <s v="06"/>
    <x v="3"/>
    <s v="02"/>
    <x v="3"/>
    <s v="0004"/>
    <x v="180"/>
    <m/>
    <s v="106020004"/>
  </r>
  <r>
    <s v="ISAB"/>
    <s v="096"/>
    <s v="SERVICIOS LOGÍSTICOS PARA EVENTOS"/>
    <s v="096040033"/>
    <s v="SERVICIOS LOGÍSTICOS PARA EVENTOS"/>
    <s v="1"/>
    <x v="1"/>
    <s v="06"/>
    <x v="3"/>
    <s v="02"/>
    <x v="3"/>
    <s v="0004"/>
    <x v="180"/>
    <m/>
    <s v="106020004"/>
  </r>
  <r>
    <s v="XM"/>
    <s v="095"/>
    <s v="SERVICIOS JURÍDICOS"/>
    <s v="095090034"/>
    <s v="SERVICIOS LEGALES SOBRE DERECHO LABORAL"/>
    <s v="1"/>
    <x v="1"/>
    <s v="10"/>
    <x v="1"/>
    <s v="04"/>
    <x v="64"/>
    <s v="0001"/>
    <x v="171"/>
    <m/>
    <s v="110040001"/>
  </r>
  <r>
    <s v="XM"/>
    <s v="095"/>
    <s v="SERVICIOS JURÍDICOS"/>
    <s v="095090033"/>
    <s v="SERVICIOS LEGALES SOBRE CONTRATOS"/>
    <s v="1"/>
    <x v="1"/>
    <s v="10"/>
    <x v="1"/>
    <s v="04"/>
    <x v="64"/>
    <s v="0001"/>
    <x v="171"/>
    <m/>
    <s v="110040001"/>
  </r>
  <r>
    <s v="XM"/>
    <s v="095"/>
    <s v="SERVICIOS JURÍDICOS"/>
    <s v="095090032"/>
    <s v="SERVICIOS LEGALES SOBRE COMPETENCIA O REGULACIONES GUBERNAMENTALES"/>
    <s v="1"/>
    <x v="1"/>
    <s v="10"/>
    <x v="1"/>
    <s v="04"/>
    <x v="64"/>
    <s v="0001"/>
    <x v="171"/>
    <m/>
    <s v="110040001"/>
  </r>
  <r>
    <s v="INTE"/>
    <s v="095"/>
    <s v="SERVICIOS JURÍDICOS"/>
    <s v="095110045"/>
    <s v="SERVICIOS LEGALES NOTARIA RECUPEROS"/>
    <s v="1"/>
    <x v="1"/>
    <s v="10"/>
    <x v="1"/>
    <s v="04"/>
    <x v="64"/>
    <s v="0005"/>
    <x v="179"/>
    <m/>
    <s v="110040005"/>
  </r>
  <r>
    <s v="XM"/>
    <s v="095"/>
    <s v="SERVICIOS JURÍDICOS"/>
    <s v="095090031"/>
    <s v="SERVICIOS LEGALES DE DISPUTAS LABORALES"/>
    <s v="1"/>
    <x v="1"/>
    <s v="10"/>
    <x v="1"/>
    <s v="04"/>
    <x v="64"/>
    <s v="0001"/>
    <x v="171"/>
    <m/>
    <s v="110040001"/>
  </r>
  <r>
    <s v="ITCH"/>
    <s v="095"/>
    <s v="SERVICIOS JURÍDICOS"/>
    <s v="095020003"/>
    <s v="SERVICIOS JURÍDICOS"/>
    <s v="1"/>
    <x v="1"/>
    <s v="10"/>
    <x v="1"/>
    <s v="04"/>
    <x v="64"/>
    <s v="0001"/>
    <x v="171"/>
    <m/>
    <s v="110040001"/>
  </r>
  <r>
    <s v="TELE"/>
    <s v="095"/>
    <s v="SERVICIOS JURÍDICOS"/>
    <s v="095030024"/>
    <s v="SERVICIOS JURÍDICOS"/>
    <s v="1"/>
    <x v="1"/>
    <s v="10"/>
    <x v="1"/>
    <s v="04"/>
    <x v="64"/>
    <s v="0001"/>
    <x v="171"/>
    <m/>
    <s v="110040001"/>
  </r>
  <r>
    <s v="TELP"/>
    <s v="095"/>
    <s v="SERVICIOS JURÍDICOS"/>
    <s v="095030024"/>
    <s v="SERVICIOS JURÍDICOS"/>
    <s v="1"/>
    <x v="1"/>
    <s v="10"/>
    <x v="1"/>
    <s v="04"/>
    <x v="64"/>
    <s v="0001"/>
    <x v="171"/>
    <m/>
    <s v="110040001"/>
  </r>
  <r>
    <s v="TELA"/>
    <s v="095"/>
    <s v="SERVICIOS JURÍDICOS"/>
    <s v="095030024"/>
    <s v="SERVICIOS JURÍDICOS"/>
    <s v="1"/>
    <x v="1"/>
    <s v="10"/>
    <x v="1"/>
    <s v="04"/>
    <x v="64"/>
    <s v="0001"/>
    <x v="171"/>
    <m/>
    <s v="110040001"/>
  </r>
  <r>
    <s v="ISAB"/>
    <s v="095"/>
    <s v="SERVICIOS JURÍDICOS"/>
    <s v="095040029"/>
    <s v="SERVICIOS JURÍDICOS"/>
    <s v="1"/>
    <x v="1"/>
    <s v="10"/>
    <x v="1"/>
    <s v="04"/>
    <x v="64"/>
    <s v="0001"/>
    <x v="171"/>
    <m/>
    <s v="110040001"/>
  </r>
  <r>
    <s v="TRAN"/>
    <s v="095"/>
    <s v="SERVICIOS JURÍDICOS"/>
    <s v="095080030"/>
    <s v="SERVICIOS JURÍDICOS"/>
    <s v="1"/>
    <x v="1"/>
    <s v="10"/>
    <x v="1"/>
    <s v="04"/>
    <x v="64"/>
    <s v="0001"/>
    <x v="171"/>
    <m/>
    <s v="110040001"/>
  </r>
  <r>
    <s v="ITCH"/>
    <s v="094"/>
    <s v="SERVICIOS FINANCIEROS"/>
    <s v="094020001"/>
    <s v="SERVICIOS FINANCIEROS"/>
    <s v="1"/>
    <x v="1"/>
    <s v="09"/>
    <x v="22"/>
    <s v="01"/>
    <x v="70"/>
    <s v="0003"/>
    <x v="181"/>
    <m/>
    <s v="109010003"/>
  </r>
  <r>
    <s v="TELE"/>
    <s v="094"/>
    <s v="SERVICIOS FINANCIEROS"/>
    <s v="094030020"/>
    <s v="SERVICIOS FINANCIEROS"/>
    <s v="1"/>
    <x v="1"/>
    <s v="09"/>
    <x v="22"/>
    <s v="01"/>
    <x v="70"/>
    <s v="0003"/>
    <x v="181"/>
    <m/>
    <s v="109010003"/>
  </r>
  <r>
    <s v="TELP"/>
    <s v="094"/>
    <s v="SERVICIOS FINANCIEROS"/>
    <s v="094030020"/>
    <s v="SERVICIOS FINANCIEROS"/>
    <s v="1"/>
    <x v="1"/>
    <s v="09"/>
    <x v="22"/>
    <s v="01"/>
    <x v="70"/>
    <s v="0003"/>
    <x v="181"/>
    <m/>
    <s v="109010003"/>
  </r>
  <r>
    <s v="TELA"/>
    <s v="094"/>
    <s v="SERVICIOS FINANCIEROS"/>
    <s v="094030020"/>
    <s v="SERVICIOS FINANCIEROS"/>
    <s v="1"/>
    <x v="1"/>
    <s v="09"/>
    <x v="22"/>
    <s v="01"/>
    <x v="70"/>
    <s v="0003"/>
    <x v="181"/>
    <m/>
    <s v="109010003"/>
  </r>
  <r>
    <s v="ISAB"/>
    <s v="094"/>
    <s v="SERVICIOS FINANCIEROS"/>
    <s v="094040030"/>
    <s v="SERVICIOS FINANCIEROS"/>
    <s v="1"/>
    <x v="1"/>
    <s v="09"/>
    <x v="22"/>
    <s v="01"/>
    <x v="70"/>
    <s v="0003"/>
    <x v="181"/>
    <m/>
    <s v="109010003"/>
  </r>
  <r>
    <s v="TRAN"/>
    <s v="094"/>
    <s v="SERVICIOS FINANCIEROS"/>
    <s v="094080031"/>
    <s v="SERVICIOS FINANCIEROS"/>
    <s v="1"/>
    <x v="1"/>
    <s v="09"/>
    <x v="22"/>
    <s v="01"/>
    <x v="70"/>
    <s v="0003"/>
    <x v="181"/>
    <m/>
    <s v="109010003"/>
  </r>
  <r>
    <s v="PDI"/>
    <s v="081"/>
    <s v="PUBLICIDAD E IMPRESOS"/>
    <s v="081060041"/>
    <s v="SERVICIOS DIGITALES"/>
    <s v="1"/>
    <x v="1"/>
    <s v="06"/>
    <x v="3"/>
    <s v="01"/>
    <x v="69"/>
    <s v="0004"/>
    <x v="182"/>
    <m/>
    <s v="106010004"/>
  </r>
  <r>
    <s v="ITCO"/>
    <s v="081"/>
    <s v="PUBLICIDAD E IMPRESOS"/>
    <s v="081071508"/>
    <s v="SERVICIOS DIGITALES"/>
    <s v="1"/>
    <x v="1"/>
    <s v="06"/>
    <x v="3"/>
    <s v="01"/>
    <x v="69"/>
    <s v="0004"/>
    <x v="182"/>
    <m/>
    <s v="106010004"/>
  </r>
  <r>
    <s v="ISA"/>
    <s v="081"/>
    <s v="PUBLICIDAD E IMPRESOS"/>
    <s v="081071508"/>
    <s v="SERVICIOS DIGITALES"/>
    <s v="1"/>
    <x v="1"/>
    <s v="06"/>
    <x v="3"/>
    <s v="01"/>
    <x v="69"/>
    <s v="0004"/>
    <x v="182"/>
    <m/>
    <s v="106010004"/>
  </r>
  <r>
    <s v="TELE"/>
    <s v="102"/>
    <s v="SOLUCIONES INTEGRADAS NEGOCIO DE TELECOMUNICACIONES"/>
    <s v="102030005"/>
    <s v="SERVICIOS DE VOZ OPERATIVA"/>
    <s v="3"/>
    <x v="4"/>
    <s v="04"/>
    <x v="15"/>
    <s v="05"/>
    <x v="42"/>
    <s v="0010"/>
    <x v="183"/>
    <m/>
    <s v="304050010"/>
  </r>
  <r>
    <s v="TELP"/>
    <s v="102"/>
    <s v="SOLUCIONES INTEGRADAS NEGOCIO DE TELECOMUNICACIONES"/>
    <s v="102030005"/>
    <s v="SERVICIOS DE VOZ OPERATIVA"/>
    <s v="3"/>
    <x v="4"/>
    <s v="04"/>
    <x v="15"/>
    <s v="05"/>
    <x v="42"/>
    <s v="0010"/>
    <x v="183"/>
    <m/>
    <s v="304050010"/>
  </r>
  <r>
    <s v="TELA"/>
    <s v="102"/>
    <s v="SOLUCIONES INTEGRADAS NEGOCIO DE TELECOMUNICACIONES"/>
    <s v="102030005"/>
    <s v="SERVICIOS DE VOZ OPERATIVA"/>
    <s v="3"/>
    <x v="4"/>
    <s v="04"/>
    <x v="15"/>
    <s v="05"/>
    <x v="42"/>
    <s v="0010"/>
    <x v="183"/>
    <m/>
    <s v="304050010"/>
  </r>
  <r>
    <s v="TELE"/>
    <s v="102"/>
    <s v="SOLUCIONES INTEGRADAS NEGOCIO DE TELECOMUNICACIONES"/>
    <s v="102030003"/>
    <s v="SERVICIOS DE VIDEOCONFERENCIA"/>
    <s v="3"/>
    <x v="4"/>
    <s v="04"/>
    <x v="15"/>
    <s v="05"/>
    <x v="42"/>
    <s v="0009"/>
    <x v="184"/>
    <m/>
    <s v="304050009"/>
  </r>
  <r>
    <s v="TELP"/>
    <s v="102"/>
    <s v="SOLUCIONES INTEGRADAS NEGOCIO DE TELECOMUNICACIONES"/>
    <s v="102030003"/>
    <s v="SERVICIOS DE VIDEOCONFERENCIA"/>
    <s v="3"/>
    <x v="4"/>
    <s v="04"/>
    <x v="15"/>
    <s v="05"/>
    <x v="42"/>
    <s v="0009"/>
    <x v="184"/>
    <m/>
    <s v="304050009"/>
  </r>
  <r>
    <s v="TELA"/>
    <s v="102"/>
    <s v="SOLUCIONES INTEGRADAS NEGOCIO DE TELECOMUNICACIONES"/>
    <s v="102030003"/>
    <s v="SERVICIOS DE VIDEOCONFERENCIA"/>
    <s v="3"/>
    <x v="4"/>
    <s v="04"/>
    <x v="15"/>
    <s v="05"/>
    <x v="42"/>
    <s v="0009"/>
    <x v="184"/>
    <m/>
    <s v="304050009"/>
  </r>
  <r>
    <s v="TELE"/>
    <s v="093"/>
    <s v="SERVICIOS DE ULTIMO KILOMETRO - UK (CAPACIDAD)"/>
    <s v="093030005"/>
    <s v="SERVICIOS DE ULTIMO KILOMETRO"/>
    <s v="3"/>
    <x v="4"/>
    <s v="04"/>
    <x v="15"/>
    <s v="04"/>
    <x v="71"/>
    <s v="0002"/>
    <x v="185"/>
    <m/>
    <s v="304040002"/>
  </r>
  <r>
    <s v="TELP"/>
    <s v="093"/>
    <s v="SERVICIOS DE ULTIMO KILOMETRO - UK (CAPACIDAD)"/>
    <s v="093030005"/>
    <s v="SERVICIOS DE ULTIMO KILOMETRO"/>
    <s v="3"/>
    <x v="4"/>
    <s v="04"/>
    <x v="15"/>
    <s v="04"/>
    <x v="71"/>
    <s v="0002"/>
    <x v="185"/>
    <m/>
    <s v="304040002"/>
  </r>
  <r>
    <s v="TELA"/>
    <s v="093"/>
    <s v="SERVICIOS DE ULTIMO KILOMETRO - UK (CAPACIDAD)"/>
    <s v="093030005"/>
    <s v="SERVICIOS DE ULTIMO KILOMETRO"/>
    <s v="3"/>
    <x v="4"/>
    <s v="04"/>
    <x v="15"/>
    <s v="04"/>
    <x v="71"/>
    <s v="0002"/>
    <x v="185"/>
    <m/>
    <s v="304040002"/>
  </r>
  <r>
    <s v="XM"/>
    <s v="096"/>
    <s v="SERVICIOS LOGÍSTICOS PARA EVENTOS"/>
    <s v="096090032"/>
    <s v="SERVICIOS DE TRADUCCIÓN ESCRITA"/>
    <s v="1"/>
    <x v="1"/>
    <s v="06"/>
    <x v="3"/>
    <s v="02"/>
    <x v="3"/>
    <s v="0006"/>
    <x v="89"/>
    <m/>
    <s v="106020006"/>
  </r>
  <r>
    <s v="XM"/>
    <s v="094"/>
    <s v="SERVICIOS FINANCIEROS"/>
    <s v="094090026"/>
    <s v="SERVICIOS DE TESORERÍA"/>
    <s v="1"/>
    <x v="1"/>
    <s v="09"/>
    <x v="22"/>
    <s v="01"/>
    <x v="70"/>
    <s v="0003"/>
    <x v="181"/>
    <m/>
    <s v="109010003"/>
  </r>
  <r>
    <s v="XM"/>
    <s v="031"/>
    <s v="SOLUCIONES DE TELEFONÍA MÓVIL"/>
    <s v="031090010"/>
    <s v="SERVICIOS DE TELEFONÍA CELULAR"/>
    <s v="1"/>
    <x v="1"/>
    <s v="12"/>
    <x v="9"/>
    <s v="10"/>
    <x v="33"/>
    <s v="0001"/>
    <x v="104"/>
    <m/>
    <s v="112100001"/>
  </r>
  <r>
    <s v="PDI"/>
    <s v="091"/>
    <s v="SERVICIOS DE TELECOMUNICACIONES"/>
    <s v="091060013"/>
    <s v="SERVICIOS DE TELECOMUNICACIONES"/>
    <s v="1"/>
    <x v="1"/>
    <s v="12"/>
    <x v="9"/>
    <s v="04"/>
    <x v="34"/>
    <s v="0001"/>
    <x v="105"/>
    <m/>
    <s v="112040001"/>
  </r>
  <r>
    <s v="ITCH"/>
    <s v="091"/>
    <s v="SERVICIOS DE TELECOMUNICACIONES"/>
    <s v="091020014"/>
    <s v="SERVICIOS DE TELECOMUNICACIONES"/>
    <s v="1"/>
    <x v="1"/>
    <s v="12"/>
    <x v="9"/>
    <s v="04"/>
    <x v="34"/>
    <s v="0001"/>
    <x v="105"/>
    <m/>
    <s v="112040001"/>
  </r>
  <r>
    <s v="ITCO"/>
    <s v="091"/>
    <s v="SERVICIOS DE TELECOMUNICACIONES"/>
    <s v="091070820"/>
    <s v="SERVICIOS DE TELECOMUNICACIONES"/>
    <s v="1"/>
    <x v="1"/>
    <s v="12"/>
    <x v="9"/>
    <s v="04"/>
    <x v="34"/>
    <s v="0001"/>
    <x v="105"/>
    <m/>
    <s v="112040001"/>
  </r>
  <r>
    <s v="ISA"/>
    <s v="091"/>
    <s v="SERVICIOS DE TELECOMUNICACIONES"/>
    <s v="091070820"/>
    <s v="SERVICIOS DE TELECOMUNICACIONES"/>
    <s v="1"/>
    <x v="1"/>
    <s v="12"/>
    <x v="9"/>
    <s v="04"/>
    <x v="34"/>
    <s v="0001"/>
    <x v="105"/>
    <m/>
    <s v="112040001"/>
  </r>
  <r>
    <s v="TRAN"/>
    <s v="091"/>
    <s v="SERVICIOS DE TELECOMUNICACIONES"/>
    <s v="091080005"/>
    <s v="SERVICIOS DE TELECOMUNICACIONES"/>
    <s v="1"/>
    <x v="1"/>
    <s v="12"/>
    <x v="9"/>
    <s v="04"/>
    <x v="34"/>
    <s v="0001"/>
    <x v="105"/>
    <m/>
    <s v="112040001"/>
  </r>
  <r>
    <s v="XM"/>
    <s v="106"/>
    <s v="TRANSPORTE DE PERSONAL"/>
    <s v="106090003"/>
    <s v="SERVICIOS DE TAXI"/>
    <s v="1"/>
    <x v="1"/>
    <s v="11"/>
    <x v="7"/>
    <s v="05"/>
    <x v="19"/>
    <s v="0003"/>
    <x v="165"/>
    <m/>
    <s v="111050003"/>
  </r>
  <r>
    <s v="ITCH"/>
    <s v="090"/>
    <s v="SERVICIOS DE SEGURIDAD INDUSTRIAL"/>
    <s v="090020001"/>
    <s v="SERVICIOS DE SEGURIDAD INDUSTRIAL"/>
    <s v="1"/>
    <x v="1"/>
    <s v="07"/>
    <x v="8"/>
    <s v="03"/>
    <x v="72"/>
    <s v="0003"/>
    <x v="186"/>
    <m/>
    <s v="107030003"/>
  </r>
  <r>
    <s v="ISAB"/>
    <s v="090"/>
    <s v="SERVICIOS DE SEGURIDAD INDUSTRIAL"/>
    <s v="090040014"/>
    <s v="SERVICIOS DE SEGURIDAD INDUSTRIAL"/>
    <s v="1"/>
    <x v="1"/>
    <s v="07"/>
    <x v="8"/>
    <s v="03"/>
    <x v="72"/>
    <s v="0003"/>
    <x v="186"/>
    <m/>
    <s v="107030003"/>
  </r>
  <r>
    <s v="TRAN"/>
    <s v="090"/>
    <s v="SERVICIOS DE SEGURIDAD INDUSTRIAL"/>
    <s v="090080015"/>
    <s v="SERVICIOS DE SEGURIDAD INDUSTRIAL"/>
    <s v="1"/>
    <x v="1"/>
    <s v="07"/>
    <x v="8"/>
    <s v="03"/>
    <x v="72"/>
    <s v="0003"/>
    <x v="186"/>
    <m/>
    <s v="107030003"/>
  </r>
  <r>
    <s v="ITCH"/>
    <s v="089"/>
    <s v="SERVICIOS DE SALUD"/>
    <s v="089020001"/>
    <s v="SERVICIOS DE SALUD"/>
    <s v="1"/>
    <x v="1"/>
    <s v="07"/>
    <x v="8"/>
    <s v="02"/>
    <x v="73"/>
    <s v="0004"/>
    <x v="187"/>
    <m/>
    <s v="107020004"/>
  </r>
  <r>
    <s v="ISAB"/>
    <s v="089"/>
    <s v="SERVICIOS DE SALUD"/>
    <s v="089040024"/>
    <s v="SERVICIOS DE SALUD"/>
    <s v="1"/>
    <x v="1"/>
    <s v="07"/>
    <x v="8"/>
    <s v="02"/>
    <x v="73"/>
    <s v="0004"/>
    <x v="187"/>
    <m/>
    <s v="107020004"/>
  </r>
  <r>
    <s v="TRAN"/>
    <s v="089"/>
    <s v="SERVICIOS DE SALUD"/>
    <s v="089080025"/>
    <s v="SERVICIOS DE SALUD"/>
    <s v="1"/>
    <x v="1"/>
    <s v="07"/>
    <x v="8"/>
    <s v="02"/>
    <x v="73"/>
    <s v="0004"/>
    <x v="187"/>
    <m/>
    <s v="107020004"/>
  </r>
  <r>
    <s v="PDI"/>
    <s v="027"/>
    <s v="DEPORTES Y RECREACIÓN"/>
    <s v="027060020"/>
    <s v="SERVICIOS DE RECREACIÓN Y DEPORTE"/>
    <s v="1"/>
    <x v="1"/>
    <s v="11"/>
    <x v="7"/>
    <s v="01"/>
    <x v="48"/>
    <s v="0003"/>
    <x v="188"/>
    <m/>
    <s v="111010003"/>
  </r>
  <r>
    <s v="ITCO"/>
    <s v="027"/>
    <s v="DEPORTES Y RECREACIÓN"/>
    <s v="027070405"/>
    <s v="SERVICIOS DE RECREACIÓN Y DEPORTE"/>
    <s v="1"/>
    <x v="1"/>
    <s v="11"/>
    <x v="7"/>
    <s v="01"/>
    <x v="48"/>
    <s v="0003"/>
    <x v="188"/>
    <m/>
    <s v="111010003"/>
  </r>
  <r>
    <s v="ISA"/>
    <s v="027"/>
    <s v="DEPORTES Y RECREACIÓN"/>
    <s v="027070405"/>
    <s v="SERVICIOS DE RECREACIÓN Y DEPORTE"/>
    <s v="1"/>
    <x v="1"/>
    <s v="11"/>
    <x v="7"/>
    <s v="01"/>
    <x v="48"/>
    <s v="0003"/>
    <x v="188"/>
    <m/>
    <s v="111010003"/>
  </r>
  <r>
    <s v="XM"/>
    <s v="027"/>
    <s v="DEPORTES Y RECREACIÓN"/>
    <s v="027090018"/>
    <s v="SERVICIOS DE RECREACIÓN Y BIENESTAR INSTITUCIONAL"/>
    <s v="1"/>
    <x v="1"/>
    <s v="11"/>
    <x v="7"/>
    <s v="01"/>
    <x v="48"/>
    <s v="0003"/>
    <x v="188"/>
    <m/>
    <s v="111010003"/>
  </r>
  <r>
    <s v="PDI"/>
    <s v="001"/>
    <s v="AISLADORES"/>
    <s v="001060031"/>
    <s v="SERVICIOS DE PRUEBAS DE ARCO DE POTENCIA EN CADENAS DE AISLADORES"/>
    <s v="2"/>
    <x v="3"/>
    <s v="02"/>
    <x v="11"/>
    <s v="02"/>
    <x v="61"/>
    <s v="0005"/>
    <x v="166"/>
    <m/>
    <s v="202020005"/>
  </r>
  <r>
    <s v="XM"/>
    <s v="081"/>
    <s v="PUBLICIDAD E IMPRESOS"/>
    <s v="081090039"/>
    <s v="SERVICIOS DE PRODUCCIÓN DE VÍDEOS"/>
    <s v="1"/>
    <x v="1"/>
    <s v="06"/>
    <x v="3"/>
    <s v="02"/>
    <x v="3"/>
    <s v="0005"/>
    <x v="60"/>
    <m/>
    <s v="106020005"/>
  </r>
  <r>
    <s v="INTE"/>
    <n v="118"/>
    <s v="SERVICIO DE PEAJISTAS Y TRANSPORTE DE DINERO"/>
    <n v="118110002"/>
    <s v="SERVICIOS DE PEAJISTAS"/>
    <s v="4"/>
    <x v="2"/>
    <s v="02"/>
    <x v="4"/>
    <s v="16"/>
    <x v="74"/>
    <s v="0002"/>
    <x v="189"/>
    <m/>
    <s v="402160002"/>
  </r>
  <r>
    <s v="ITCO"/>
    <s v="073"/>
    <s v="OUTSOURCING DE SERVICIOS ADMINISTRATIVOS"/>
    <s v="073071923"/>
    <s v="SERVICIOS DE NÓMINA Y ADMINISTRACIÓN DE PERSONAL"/>
    <s v="1"/>
    <x v="1"/>
    <s v="08"/>
    <x v="13"/>
    <s v="01"/>
    <x v="18"/>
    <s v="0009"/>
    <x v="190"/>
    <m/>
    <s v="108010009"/>
  </r>
  <r>
    <s v="ISA"/>
    <s v="073"/>
    <s v="OUTSOURCING DE SERVICIOS ADMINISTRATIVOS"/>
    <s v="073071923"/>
    <s v="SERVICIOS DE NÓMINA Y ADMINISTRACIÓN DE PERSONAL"/>
    <s v="1"/>
    <x v="1"/>
    <s v="08"/>
    <x v="13"/>
    <s v="01"/>
    <x v="18"/>
    <s v="0009"/>
    <x v="190"/>
    <m/>
    <s v="108010009"/>
  </r>
  <r>
    <s v="ITCH"/>
    <s v="088"/>
    <s v="SERVICIOS DE MERCADEO"/>
    <s v="088020004"/>
    <s v="SERVICIOS DE MERCADEO"/>
    <s v="1"/>
    <x v="1"/>
    <s v="06"/>
    <x v="3"/>
    <s v="01"/>
    <x v="69"/>
    <s v="0005"/>
    <x v="191"/>
    <m/>
    <s v="106010005"/>
  </r>
  <r>
    <s v="ISAB"/>
    <s v="088"/>
    <s v="SERVICIOS DE MERCADEO"/>
    <s v="088040016"/>
    <s v="SERVICIOS DE MERCADEO"/>
    <s v="1"/>
    <x v="1"/>
    <s v="06"/>
    <x v="3"/>
    <s v="01"/>
    <x v="69"/>
    <s v="0005"/>
    <x v="191"/>
    <m/>
    <s v="106010005"/>
  </r>
  <r>
    <s v="TRAN"/>
    <s v="088"/>
    <s v="SERVICIOS DE MERCADEO"/>
    <s v="088080017"/>
    <s v="SERVICIOS DE MERCADEO"/>
    <s v="1"/>
    <x v="1"/>
    <s v="06"/>
    <x v="3"/>
    <s v="01"/>
    <x v="69"/>
    <s v="0005"/>
    <x v="191"/>
    <m/>
    <s v="106010005"/>
  </r>
  <r>
    <s v="REPD"/>
    <s v="058"/>
    <s v="MANTENIMIENTO ESPECIALIZADO PARA SUBESTACIONES"/>
    <s v="058050019"/>
    <s v="SERVICIOS DE MANTENIMIENTO DE SUBESTACIONES"/>
    <s v="2"/>
    <x v="3"/>
    <s v="04"/>
    <x v="12"/>
    <s v="05"/>
    <x v="24"/>
    <s v="0002"/>
    <x v="192"/>
    <m/>
    <s v="204050002"/>
  </r>
  <r>
    <s v="CTMP"/>
    <s v="058"/>
    <s v="MANTENIMIENTO ESPECIALIZADO PARA SUBESTACIONES"/>
    <s v="058050019"/>
    <s v="SERVICIOS DE MANTENIMIENTO DE SUBESTACIONES"/>
    <s v="2"/>
    <x v="3"/>
    <s v="04"/>
    <x v="12"/>
    <s v="05"/>
    <x v="24"/>
    <s v="0002"/>
    <x v="192"/>
    <m/>
    <s v="204050002"/>
  </r>
  <r>
    <s v="ISAP"/>
    <s v="058"/>
    <s v="MANTENIMIENTO ESPECIALIZADO PARA SUBESTACIONES"/>
    <s v="058050019"/>
    <s v="SERVICIOS DE MANTENIMIENTO DE SUBESTACIONES"/>
    <s v="2"/>
    <x v="3"/>
    <s v="04"/>
    <x v="12"/>
    <s v="05"/>
    <x v="24"/>
    <s v="0002"/>
    <x v="192"/>
    <m/>
    <s v="204050002"/>
  </r>
  <r>
    <s v="REPD"/>
    <s v="057"/>
    <s v="MANTENIMIENTO DE LÍNEAS DE TRANSMISIÓN DE ENERGÍA"/>
    <s v="057050010"/>
    <s v="SERVICIOS DE MANTENIMIENTO DE LÍNEAS Y SUBESTACIONES"/>
    <s v="2"/>
    <x v="3"/>
    <s v="04"/>
    <x v="12"/>
    <s v="04"/>
    <x v="25"/>
    <s v="0001"/>
    <x v="91"/>
    <m/>
    <s v="204040001"/>
  </r>
  <r>
    <s v="CTMP"/>
    <s v="057"/>
    <s v="MANTENIMIENTO DE LÍNEAS DE TRANSMISIÓN DE ENERGÍA"/>
    <s v="057050010"/>
    <s v="SERVICIOS DE MANTENIMIENTO DE LÍNEAS Y SUBESTACIONES"/>
    <s v="2"/>
    <x v="3"/>
    <s v="04"/>
    <x v="12"/>
    <s v="04"/>
    <x v="25"/>
    <s v="0001"/>
    <x v="91"/>
    <m/>
    <s v="204040001"/>
  </r>
  <r>
    <s v="ISAP"/>
    <s v="057"/>
    <s v="MANTENIMIENTO DE LÍNEAS DE TRANSMISIÓN DE ENERGÍA"/>
    <s v="057050010"/>
    <s v="SERVICIOS DE MANTENIMIENTO DE LÍNEAS Y SUBESTACIONES"/>
    <s v="2"/>
    <x v="3"/>
    <s v="04"/>
    <x v="12"/>
    <s v="04"/>
    <x v="25"/>
    <s v="0001"/>
    <x v="91"/>
    <m/>
    <s v="204040001"/>
  </r>
  <r>
    <s v="REPD"/>
    <s v="057"/>
    <s v="MANTENIMIENTO DE LÍNEAS DE TRANSMISIÓN DE ENERGÍA"/>
    <s v="057050009"/>
    <s v="SERVICIOS DE MANTENIMIENTO DE LÍNEAS"/>
    <s v="2"/>
    <x v="3"/>
    <s v="04"/>
    <x v="12"/>
    <s v="04"/>
    <x v="25"/>
    <s v="0001"/>
    <x v="91"/>
    <m/>
    <s v="204040001"/>
  </r>
  <r>
    <s v="CTMP"/>
    <s v="057"/>
    <s v="MANTENIMIENTO DE LÍNEAS DE TRANSMISIÓN DE ENERGÍA"/>
    <s v="057050009"/>
    <s v="SERVICIOS DE MANTENIMIENTO DE LÍNEAS"/>
    <s v="2"/>
    <x v="3"/>
    <s v="04"/>
    <x v="12"/>
    <s v="04"/>
    <x v="25"/>
    <s v="0001"/>
    <x v="91"/>
    <m/>
    <s v="204040001"/>
  </r>
  <r>
    <s v="ISAP"/>
    <s v="057"/>
    <s v="MANTENIMIENTO DE LÍNEAS DE TRANSMISIÓN DE ENERGÍA"/>
    <s v="057050009"/>
    <s v="SERVICIOS DE MANTENIMIENTO DE LÍNEAS"/>
    <s v="2"/>
    <x v="3"/>
    <s v="04"/>
    <x v="12"/>
    <s v="04"/>
    <x v="25"/>
    <s v="0001"/>
    <x v="91"/>
    <m/>
    <s v="204040001"/>
  </r>
  <r>
    <s v="XM"/>
    <s v="059"/>
    <s v="MANTENIMIENTO LOCATIVO"/>
    <s v="059090045"/>
    <s v="SERVICIOS DE LIMPIEZA DE EDIFICIOS"/>
    <s v="1"/>
    <x v="1"/>
    <s v="03"/>
    <x v="2"/>
    <s v="01"/>
    <x v="43"/>
    <s v="0001"/>
    <x v="117"/>
    <m/>
    <s v="103010001"/>
  </r>
  <r>
    <s v="ITCH"/>
    <s v="087"/>
    <s v="SERVICIOS DE LABORATORIO"/>
    <s v="087020002"/>
    <s v="SERVICIOS DE LABORATORIO"/>
    <s v="2"/>
    <x v="3"/>
    <s v="04"/>
    <x v="12"/>
    <s v="07"/>
    <x v="29"/>
    <s v="0002"/>
    <x v="193"/>
    <m/>
    <s v="204070002"/>
  </r>
  <r>
    <s v="ISAB"/>
    <s v="087"/>
    <s v="SERVICIOS DE LABORATORIO"/>
    <s v="087040009"/>
    <s v="SERVICIOS DE LABORATORIO"/>
    <s v="2"/>
    <x v="3"/>
    <s v="04"/>
    <x v="12"/>
    <s v="07"/>
    <x v="29"/>
    <s v="0002"/>
    <x v="193"/>
    <m/>
    <s v="204070002"/>
  </r>
  <r>
    <s v="TRAN"/>
    <s v="087"/>
    <s v="SERVICIOS DE LABORATORIO"/>
    <s v="087080010"/>
    <s v="SERVICIOS DE LABORATORIO"/>
    <s v="2"/>
    <x v="3"/>
    <s v="04"/>
    <x v="12"/>
    <s v="07"/>
    <x v="29"/>
    <s v="0002"/>
    <x v="193"/>
    <m/>
    <s v="204070002"/>
  </r>
  <r>
    <s v="XM"/>
    <s v="059"/>
    <s v="MANTENIMIENTO LOCATIVO"/>
    <s v="059090044"/>
    <s v="SERVICIOS DE INSTALACIÓN Y MANTENIMIENTO"/>
    <s v="1"/>
    <x v="1"/>
    <s v="03"/>
    <x v="2"/>
    <s v="03"/>
    <x v="36"/>
    <s v="0002"/>
    <x v="142"/>
    <m/>
    <s v="103030002"/>
  </r>
  <r>
    <s v="REPD"/>
    <s v="057"/>
    <s v="MANTENIMIENTO DE LÍNEAS DE TRANSMISIÓN DE ENERGÍA"/>
    <s v="057050008"/>
    <s v="SERVICIOS DE INSPECCIÓN DE LÍNEAS"/>
    <s v="2"/>
    <x v="3"/>
    <s v="04"/>
    <x v="12"/>
    <s v="04"/>
    <x v="25"/>
    <s v="0001"/>
    <x v="91"/>
    <m/>
    <s v="204040001"/>
  </r>
  <r>
    <s v="CTMP"/>
    <s v="057"/>
    <s v="MANTENIMIENTO DE LÍNEAS DE TRANSMISIÓN DE ENERGÍA"/>
    <s v="057050008"/>
    <s v="SERVICIOS DE INSPECCIÓN DE LÍNEAS"/>
    <s v="2"/>
    <x v="3"/>
    <s v="04"/>
    <x v="12"/>
    <s v="04"/>
    <x v="25"/>
    <s v="0001"/>
    <x v="91"/>
    <m/>
    <s v="204040001"/>
  </r>
  <r>
    <s v="ISAP"/>
    <s v="057"/>
    <s v="MANTENIMIENTO DE LÍNEAS DE TRANSMISIÓN DE ENERGÍA"/>
    <s v="057050008"/>
    <s v="SERVICIOS DE INSPECCIÓN DE LÍNEAS"/>
    <s v="2"/>
    <x v="3"/>
    <s v="04"/>
    <x v="12"/>
    <s v="04"/>
    <x v="25"/>
    <s v="0001"/>
    <x v="91"/>
    <m/>
    <s v="204040001"/>
  </r>
  <r>
    <s v="TELE"/>
    <s v="067"/>
    <s v="OBRAS CIVILES MENORES"/>
    <s v="067030019"/>
    <s v="SERVICIOS DE INGENIERÍA Y DISEÑO"/>
    <s v="1"/>
    <x v="1"/>
    <s v="03"/>
    <x v="2"/>
    <s v="06"/>
    <x v="75"/>
    <s v="0003"/>
    <x v="194"/>
    <m/>
    <s v="103060003"/>
  </r>
  <r>
    <s v="TELP"/>
    <s v="067"/>
    <s v="OBRAS CIVILES MENORES"/>
    <s v="067030019"/>
    <s v="SERVICIOS DE INGENIERÍA Y DISEÑO"/>
    <s v="1"/>
    <x v="1"/>
    <s v="03"/>
    <x v="2"/>
    <s v="06"/>
    <x v="75"/>
    <s v="0003"/>
    <x v="194"/>
    <m/>
    <s v="103060003"/>
  </r>
  <r>
    <s v="TELA"/>
    <s v="067"/>
    <s v="OBRAS CIVILES MENORES"/>
    <s v="067030019"/>
    <s v="SERVICIOS DE INGENIERÍA Y DISEÑO"/>
    <s v="1"/>
    <x v="1"/>
    <s v="03"/>
    <x v="2"/>
    <s v="06"/>
    <x v="75"/>
    <s v="0003"/>
    <x v="194"/>
    <m/>
    <s v="103060003"/>
  </r>
  <r>
    <s v="ISAB"/>
    <s v="046"/>
    <s v="IMPRESIÓN Y REPROGRAFÍA"/>
    <s v="046040009"/>
    <s v="SERVICIOS DE IMPRESIÓN Y REPROGRAFÍA"/>
    <s v="1"/>
    <x v="1"/>
    <s v="08"/>
    <x v="13"/>
    <s v="01"/>
    <x v="18"/>
    <s v="0008"/>
    <x v="100"/>
    <m/>
    <s v="108010008"/>
  </r>
  <r>
    <s v="TRAN"/>
    <s v="046"/>
    <s v="IMPRESIÓN Y REPROGRAFÍA"/>
    <s v="046080010"/>
    <s v="SERVICIOS DE IMPRESIÓN Y REPROGRAFÍA"/>
    <s v="1"/>
    <x v="1"/>
    <s v="08"/>
    <x v="13"/>
    <s v="01"/>
    <x v="18"/>
    <s v="0008"/>
    <x v="100"/>
    <m/>
    <s v="108010008"/>
  </r>
  <r>
    <s v="XM"/>
    <s v="028"/>
    <s v="DESARROLLO DE SOFTWARE"/>
    <s v="028090012"/>
    <s v="SERVICIOS DE IMPLEMENTACIÓN DE APLICACIONES"/>
    <s v="1"/>
    <x v="1"/>
    <s v="12"/>
    <x v="9"/>
    <s v="01"/>
    <x v="76"/>
    <s v="0001"/>
    <x v="195"/>
    <m/>
    <s v="112010001"/>
  </r>
  <r>
    <s v="XM"/>
    <s v="110"/>
    <s v="VIGILANCIA"/>
    <s v="110090010"/>
    <s v="SERVICIOS DE GUARDAS DE SEGURIDAD"/>
    <s v="1"/>
    <x v="1"/>
    <s v="03"/>
    <x v="2"/>
    <s v="07"/>
    <x v="2"/>
    <s v="0002"/>
    <x v="59"/>
    <m/>
    <s v="103070002"/>
  </r>
  <r>
    <s v="ITCH"/>
    <s v="086"/>
    <s v="SERVICIOS DE GESTIÓN HUMANA"/>
    <s v="086020001"/>
    <s v="SERVICIOS DE GESTIÓN HUMANA"/>
    <s v="1"/>
    <x v="1"/>
    <s v="11"/>
    <x v="7"/>
    <s v="04"/>
    <x v="77"/>
    <s v="0006"/>
    <x v="196"/>
    <m/>
    <s v="111040006"/>
  </r>
  <r>
    <s v="ISAB"/>
    <s v="086"/>
    <s v="SERVICIOS DE GESTIÓN HUMANA"/>
    <s v="086040036"/>
    <s v="SERVICIOS DE GESTIÓN HUMANA"/>
    <s v="1"/>
    <x v="1"/>
    <s v="11"/>
    <x v="7"/>
    <s v="04"/>
    <x v="77"/>
    <s v="0006"/>
    <x v="196"/>
    <m/>
    <s v="111040006"/>
  </r>
  <r>
    <s v="TRAN"/>
    <s v="086"/>
    <s v="SERVICIOS DE GESTIÓN HUMANA"/>
    <s v="086080037"/>
    <s v="SERVICIOS DE GESTIÓN HUMANA"/>
    <s v="1"/>
    <x v="1"/>
    <s v="11"/>
    <x v="7"/>
    <s v="04"/>
    <x v="77"/>
    <s v="0006"/>
    <x v="196"/>
    <m/>
    <s v="111040006"/>
  </r>
  <r>
    <s v="XM"/>
    <s v="073"/>
    <s v="OUTSOURCING DE SERVICIOS ADMINISTRATIVOS"/>
    <s v="073090032"/>
    <s v="SERVICIOS DE FACTURACIÓN"/>
    <s v="1"/>
    <x v="1"/>
    <s v="08"/>
    <x v="13"/>
    <s v="01"/>
    <x v="18"/>
    <s v="0006"/>
    <x v="197"/>
    <m/>
    <s v="108010006"/>
  </r>
  <r>
    <s v="XM"/>
    <s v="089"/>
    <s v="SERVICIOS DE SALUD"/>
    <s v="089090022"/>
    <s v="SERVICIOS DE ESPECIALISTAS MÉDICOS"/>
    <s v="1"/>
    <x v="1"/>
    <s v="07"/>
    <x v="8"/>
    <s v="02"/>
    <x v="73"/>
    <s v="0004"/>
    <x v="187"/>
    <m/>
    <s v="107020004"/>
  </r>
  <r>
    <s v="XM"/>
    <s v="098"/>
    <s v="SERVICIOS POSTALES Y DE MENSAJERÍA"/>
    <s v="098090016"/>
    <s v="SERVICIOS DE ENVÍO, RECOGIDA O ENTREGA DE CORREO"/>
    <s v="1"/>
    <x v="1"/>
    <s v="08"/>
    <x v="13"/>
    <s v="02"/>
    <x v="68"/>
    <s v="0003"/>
    <x v="176"/>
    <m/>
    <s v="108020003"/>
  </r>
  <r>
    <s v="XM"/>
    <s v="098"/>
    <s v="SERVICIOS POSTALES Y DE MENSAJERÍA"/>
    <s v="098090015"/>
    <s v="SERVICIOS DE ENTREGA POSTAL NACIONAL"/>
    <s v="1"/>
    <x v="1"/>
    <s v="08"/>
    <x v="13"/>
    <s v="02"/>
    <x v="68"/>
    <s v="0003"/>
    <x v="176"/>
    <m/>
    <s v="108020003"/>
  </r>
  <r>
    <s v="XM"/>
    <s v="098"/>
    <s v="SERVICIOS POSTALES Y DE MENSAJERÍA"/>
    <s v="098090014"/>
    <s v="SERVICIOS DE ENTREGA LOCAL DE CARTAS O PAQUETES PEQUEÑOS"/>
    <s v="1"/>
    <x v="1"/>
    <s v="08"/>
    <x v="13"/>
    <s v="02"/>
    <x v="68"/>
    <s v="0003"/>
    <x v="176"/>
    <m/>
    <s v="108020003"/>
  </r>
  <r>
    <s v="XM"/>
    <s v="098"/>
    <s v="SERVICIOS POSTALES Y DE MENSAJERÍA"/>
    <s v="098090013"/>
    <s v="SERVICIOS DE ENTREGA A NIVEL MUNDIAL DE CARTAS O PAQUETES PEQUEÑOS"/>
    <s v="1"/>
    <x v="1"/>
    <s v="08"/>
    <x v="13"/>
    <s v="02"/>
    <x v="68"/>
    <s v="0003"/>
    <x v="176"/>
    <m/>
    <s v="108020003"/>
  </r>
  <r>
    <s v="XM"/>
    <s v="081"/>
    <s v="PUBLICIDAD E IMPRESOS"/>
    <s v="081090038"/>
    <s v="SERVICIOS DE EDICIÓN"/>
    <s v="1"/>
    <x v="1"/>
    <s v="06"/>
    <x v="3"/>
    <s v="01"/>
    <x v="69"/>
    <s v="0004"/>
    <x v="182"/>
    <m/>
    <s v="106010004"/>
  </r>
  <r>
    <s v="XM"/>
    <s v="028"/>
    <s v="DESARROLLO DE SOFTWARE"/>
    <s v="028090011"/>
    <s v="SERVICIOS DE DISEÑO DE SITIO WEB"/>
    <s v="1"/>
    <x v="1"/>
    <s v="12"/>
    <x v="9"/>
    <s v="01"/>
    <x v="76"/>
    <s v="0001"/>
    <x v="195"/>
    <m/>
    <s v="112010001"/>
  </r>
  <r>
    <s v="ITCO"/>
    <s v="095"/>
    <s v="SERVICIOS JURÍDICOS"/>
    <s v="095072409"/>
    <s v="SERVICIOS DE DEPENDIENTE JUDICIAL"/>
    <s v="1"/>
    <x v="1"/>
    <s v="10"/>
    <x v="1"/>
    <s v="04"/>
    <x v="64"/>
    <s v="0003"/>
    <x v="198"/>
    <m/>
    <s v="110040003"/>
  </r>
  <r>
    <s v="ISA"/>
    <s v="095"/>
    <s v="SERVICIOS JURÍDICOS"/>
    <s v="095072409"/>
    <s v="SERVICIOS DE DEPENDIENTE JUDICIAL"/>
    <s v="1"/>
    <x v="1"/>
    <s v="10"/>
    <x v="1"/>
    <s v="04"/>
    <x v="64"/>
    <s v="0003"/>
    <x v="198"/>
    <m/>
    <s v="110040003"/>
  </r>
  <r>
    <s v="XM"/>
    <s v="046"/>
    <s v="IMPRESIÓN Y REPROGRAFÍA"/>
    <s v="046090007"/>
    <s v="SERVICIOS DE COPIAS EN BLANCO Y NEGRO O DE COTEJO"/>
    <s v="1"/>
    <x v="1"/>
    <s v="08"/>
    <x v="13"/>
    <s v="01"/>
    <x v="18"/>
    <s v="0008"/>
    <x v="100"/>
    <m/>
    <s v="108010008"/>
  </r>
  <r>
    <s v="XM"/>
    <s v="075"/>
    <s v="PERSONAL TEMPORAL"/>
    <s v="075090005"/>
    <s v="SERVICIOS DE CONTRATACIÓN DE PERSONAL"/>
    <s v="1"/>
    <x v="1"/>
    <s v="08"/>
    <x v="13"/>
    <s v="01"/>
    <x v="18"/>
    <s v="0005"/>
    <x v="92"/>
    <m/>
    <s v="108010005"/>
  </r>
  <r>
    <s v="XM"/>
    <s v="094"/>
    <s v="SERVICIOS FINANCIEROS"/>
    <s v="094090025"/>
    <s v="SERVICIOS DE CONTABILIDAD DE SUELDOS Y SALARIOS"/>
    <s v="1"/>
    <x v="1"/>
    <s v="09"/>
    <x v="22"/>
    <s v="01"/>
    <x v="70"/>
    <s v="0003"/>
    <x v="181"/>
    <m/>
    <s v="109010003"/>
  </r>
  <r>
    <s v="XM"/>
    <s v="009"/>
    <s v="ASESORÍAS Y/O CONSULTORÍAS ADMINISTRATIVAS"/>
    <s v="009090018"/>
    <s v="SERVICIOS DE CONSULTORÍA ADMINISTRATIVA - RIESGOS"/>
    <s v="1"/>
    <x v="1"/>
    <s v="10"/>
    <x v="1"/>
    <s v="02"/>
    <x v="60"/>
    <s v="0001"/>
    <x v="199"/>
    <m/>
    <s v="110020001"/>
  </r>
  <r>
    <s v="XM"/>
    <s v="009"/>
    <s v="ASESORÍAS Y/O CONSULTORÍAS ADMINISTRATIVAS"/>
    <s v="009090011"/>
    <s v="SERVICIOS DE CONSULTORÍA ADMINISTRATIVA - OPTIMIZACIÓN PROCESO"/>
    <s v="1"/>
    <x v="1"/>
    <s v="10"/>
    <x v="1"/>
    <s v="02"/>
    <x v="60"/>
    <s v="0001"/>
    <x v="199"/>
    <m/>
    <s v="110020001"/>
  </r>
  <r>
    <s v="XM"/>
    <s v="009"/>
    <s v="ASESORÍAS Y/O CONSULTORÍAS ADMINISTRATIVAS"/>
    <s v="009090015"/>
    <s v="SERVICIOS DE CONSULTORÍA ADMINISTRATIVA - MARCA"/>
    <s v="1"/>
    <x v="1"/>
    <s v="10"/>
    <x v="1"/>
    <s v="02"/>
    <x v="60"/>
    <s v="0001"/>
    <x v="199"/>
    <m/>
    <s v="110020001"/>
  </r>
  <r>
    <s v="XM"/>
    <s v="009"/>
    <s v="ASESORÍAS Y/O CONSULTORÍAS ADMINISTRATIVAS"/>
    <s v="009090014"/>
    <s v="SERVICIOS DE CONSULTORÍA ADMINISTRATIVA - FINANCIERA"/>
    <s v="1"/>
    <x v="1"/>
    <s v="10"/>
    <x v="1"/>
    <s v="02"/>
    <x v="60"/>
    <s v="0001"/>
    <x v="199"/>
    <m/>
    <s v="110020001"/>
  </r>
  <r>
    <s v="XM"/>
    <s v="009"/>
    <s v="ASESORÍAS Y/O CONSULTORÍAS ADMINISTRATIVAS"/>
    <s v="009090012"/>
    <s v="SERVICIOS DE CONSULTORÍA ADMINISTRATIVA - ESTRATEGIA"/>
    <s v="1"/>
    <x v="1"/>
    <s v="10"/>
    <x v="1"/>
    <s v="02"/>
    <x v="60"/>
    <s v="0001"/>
    <x v="199"/>
    <m/>
    <s v="110020001"/>
  </r>
  <r>
    <s v="XM"/>
    <s v="009"/>
    <s v="ASESORÍAS Y/O CONSULTORÍAS ADMINISTRATIVAS"/>
    <s v="009090021"/>
    <s v="SERVICIOS DE CONSULTORÍA ADMINISTRATIVA - ENCUESTA CLIMA"/>
    <s v="1"/>
    <x v="1"/>
    <s v="10"/>
    <x v="1"/>
    <s v="02"/>
    <x v="60"/>
    <s v="0001"/>
    <x v="199"/>
    <m/>
    <s v="110020001"/>
  </r>
  <r>
    <s v="XM"/>
    <s v="009"/>
    <s v="ASESORÍAS Y/O CONSULTORÍAS ADMINISTRATIVAS"/>
    <s v="009090013"/>
    <s v="SERVICIOS DE CONSULTORÍA ADMINISTRATIVA - CULTURA"/>
    <s v="1"/>
    <x v="1"/>
    <s v="10"/>
    <x v="1"/>
    <s v="02"/>
    <x v="60"/>
    <s v="0001"/>
    <x v="199"/>
    <m/>
    <s v="110020001"/>
  </r>
  <r>
    <s v="XM"/>
    <s v="009"/>
    <s v="ASESORÍAS Y/O CONSULTORÍAS ADMINISTRATIVAS"/>
    <s v="009090020"/>
    <s v="SERVICIOS DE CONSULTORÍA ADMINISTRATIVA - COMPETENCIAS HUMANAS"/>
    <s v="1"/>
    <x v="1"/>
    <s v="10"/>
    <x v="1"/>
    <s v="02"/>
    <x v="60"/>
    <s v="0001"/>
    <x v="199"/>
    <m/>
    <s v="110020001"/>
  </r>
  <r>
    <s v="XM"/>
    <s v="009"/>
    <s v="ASESORÍAS Y/O CONSULTORÍAS ADMINISTRATIVAS"/>
    <s v="009090017"/>
    <s v="SERVICIOS DE CONSULTORÍA ADMINISTRATIVA - COMPENSACIÓN"/>
    <s v="1"/>
    <x v="1"/>
    <s v="10"/>
    <x v="1"/>
    <s v="02"/>
    <x v="60"/>
    <s v="0001"/>
    <x v="199"/>
    <m/>
    <s v="110020001"/>
  </r>
  <r>
    <s v="XM"/>
    <s v="009"/>
    <s v="ASESORÍAS Y/O CONSULTORÍAS ADMINISTRATIVAS"/>
    <s v="009090016"/>
    <s v="SERVICIOS DE CONSULTORÍA ADMINISTRATIVA - CLIENTES"/>
    <s v="1"/>
    <x v="1"/>
    <s v="10"/>
    <x v="1"/>
    <s v="02"/>
    <x v="60"/>
    <s v="0001"/>
    <x v="199"/>
    <m/>
    <s v="110020001"/>
  </r>
  <r>
    <s v="XM"/>
    <s v="009"/>
    <s v="ASESORÍAS Y/O CONSULTORÍAS ADMINISTRATIVAS"/>
    <s v="009090019"/>
    <s v="SERVICIOS DE CONSULTORÍA ADMINISTRATIVA - BIENESTAR"/>
    <s v="1"/>
    <x v="1"/>
    <s v="10"/>
    <x v="1"/>
    <s v="02"/>
    <x v="60"/>
    <s v="0001"/>
    <x v="199"/>
    <m/>
    <s v="110020001"/>
  </r>
  <r>
    <s v="XM"/>
    <s v="081"/>
    <s v="PUBLICIDAD E IMPRESOS"/>
    <s v="081090037"/>
    <s v="SERVICIOS DE COMUNICADOS DE PRENSA"/>
    <s v="1"/>
    <x v="1"/>
    <s v="06"/>
    <x v="3"/>
    <s v="01"/>
    <x v="69"/>
    <s v="0002"/>
    <x v="200"/>
    <m/>
    <s v="106010002"/>
  </r>
  <r>
    <s v="XM"/>
    <s v="086"/>
    <s v="SERVICIOS DE GESTIÓN HUMANA"/>
    <s v="086090035"/>
    <s v="SERVICIOS DE COMPROBACIÓN DE REFERENCIAS O ANTECEDENTES"/>
    <s v="1"/>
    <x v="1"/>
    <s v="11"/>
    <x v="7"/>
    <s v="04"/>
    <x v="77"/>
    <s v="0004"/>
    <x v="201"/>
    <m/>
    <s v="111040004"/>
  </r>
  <r>
    <s v="XM"/>
    <s v="007"/>
    <s v="ASEO Y CAFETERÍA"/>
    <s v="007090023"/>
    <s v="SERVICIOS DE COCINA O PREPARACIÓN DE COMIDAS"/>
    <s v="1"/>
    <x v="1"/>
    <s v="03"/>
    <x v="2"/>
    <s v="01"/>
    <x v="43"/>
    <s v="0003"/>
    <x v="202"/>
    <m/>
    <s v="103010003"/>
  </r>
  <r>
    <s v="TELE"/>
    <s v="102"/>
    <s v="SOLUCIONES INTEGRADAS NEGOCIO DE TELECOMUNICACIONES"/>
    <s v="102030013"/>
    <s v="SERVICIOS DE CLOUD"/>
    <s v="3"/>
    <x v="4"/>
    <s v="04"/>
    <x v="15"/>
    <s v="05"/>
    <x v="42"/>
    <s v="0004"/>
    <x v="203"/>
    <m/>
    <s v="304050004"/>
  </r>
  <r>
    <s v="TELP"/>
    <s v="102"/>
    <s v="SOLUCIONES INTEGRADAS NEGOCIO DE TELECOMUNICACIONES"/>
    <s v="102030013"/>
    <s v="SERVICIOS DE CLOUD"/>
    <s v="3"/>
    <x v="4"/>
    <s v="04"/>
    <x v="15"/>
    <s v="05"/>
    <x v="42"/>
    <s v="0004"/>
    <x v="203"/>
    <m/>
    <s v="304050004"/>
  </r>
  <r>
    <s v="TELA"/>
    <s v="102"/>
    <s v="SOLUCIONES INTEGRADAS NEGOCIO DE TELECOMUNICACIONES"/>
    <s v="102030013"/>
    <s v="SERVICIOS DE CLOUD"/>
    <s v="3"/>
    <x v="4"/>
    <s v="04"/>
    <x v="15"/>
    <s v="05"/>
    <x v="42"/>
    <s v="0004"/>
    <x v="203"/>
    <m/>
    <s v="304050004"/>
  </r>
  <r>
    <s v="XM"/>
    <s v="106"/>
    <s v="TRANSPORTE DE PERSONAL"/>
    <s v="106090002"/>
    <s v="SERVICIOS DE BUSES CONTRATADOS"/>
    <s v="1"/>
    <x v="1"/>
    <s v="11"/>
    <x v="7"/>
    <s v="05"/>
    <x v="19"/>
    <s v="0004"/>
    <x v="78"/>
    <m/>
    <s v="111050004"/>
  </r>
  <r>
    <s v="XM"/>
    <s v="079"/>
    <s v="PREDIOS Y SERVIDUMBRES"/>
    <s v="079090015"/>
    <s v="SERVICIOS DE AVALÚO DE INMUEBLES"/>
    <s v="2"/>
    <x v="3"/>
    <s v="05"/>
    <x v="17"/>
    <s v="12"/>
    <x v="78"/>
    <s v="0001"/>
    <x v="204"/>
    <m/>
    <s v="205120001"/>
  </r>
  <r>
    <s v="TELE"/>
    <s v="019"/>
    <s v="AUDITORÍAS"/>
    <s v="019030038"/>
    <s v="SERVICIOS DE AUDITORÍA Y REVISORÍA FISCAL"/>
    <s v="1"/>
    <x v="1"/>
    <s v="10"/>
    <x v="1"/>
    <s v="03"/>
    <x v="79"/>
    <s v="0005"/>
    <x v="205"/>
    <m/>
    <s v="110030005"/>
  </r>
  <r>
    <s v="TELP"/>
    <s v="019"/>
    <s v="AUDITORÍAS"/>
    <s v="019030038"/>
    <s v="SERVICIOS DE AUDITORÍA Y REVISORÍA FISCAL"/>
    <s v="1"/>
    <x v="1"/>
    <s v="10"/>
    <x v="1"/>
    <s v="03"/>
    <x v="79"/>
    <s v="0005"/>
    <x v="205"/>
    <m/>
    <s v="110030005"/>
  </r>
  <r>
    <s v="TELA"/>
    <s v="019"/>
    <s v="AUDITORÍAS"/>
    <s v="019030038"/>
    <s v="SERVICIOS DE AUDITORÍA Y REVISORÍA FISCAL"/>
    <s v="1"/>
    <x v="1"/>
    <s v="10"/>
    <x v="1"/>
    <s v="03"/>
    <x v="79"/>
    <s v="0005"/>
    <x v="205"/>
    <m/>
    <s v="110030005"/>
  </r>
  <r>
    <s v="XM"/>
    <s v="015"/>
    <s v="ASESORÍAS Y/O CONSULTORÍAS TÉCNICAS EN MERCADOS DE ENERGÍA"/>
    <s v="015090003"/>
    <s v="SERVICIOS DE ASISTENCIA TÉCNICA Y AYUDA AL DESARROLLO"/>
    <s v="2"/>
    <x v="3"/>
    <s v="04"/>
    <x v="12"/>
    <s v="01"/>
    <x v="80"/>
    <s v="0001"/>
    <x v="54"/>
    <m/>
    <s v="204010001"/>
  </r>
  <r>
    <s v="XM"/>
    <s v="094"/>
    <s v="SERVICIOS FINANCIEROS"/>
    <s v="094090024"/>
    <s v="SERVICIOS DE ASESORÍA FISCAL"/>
    <s v="1"/>
    <x v="1"/>
    <s v="09"/>
    <x v="22"/>
    <s v="01"/>
    <x v="70"/>
    <s v="0003"/>
    <x v="181"/>
    <m/>
    <s v="109010003"/>
  </r>
  <r>
    <s v="XM"/>
    <s v="014"/>
    <s v="ASESORÍAS Y/O CONSULTORÍAS ESTRATÉGICAS"/>
    <s v="014090009"/>
    <s v="SERVICIOS DE ASESORAMIENTO SOBRE PLANIFICACIÓN ESTRATÉGICA"/>
    <s v="1"/>
    <x v="1"/>
    <s v="10"/>
    <x v="1"/>
    <s v="02"/>
    <x v="60"/>
    <s v="0007"/>
    <x v="206"/>
    <m/>
    <s v="110020007"/>
  </r>
  <r>
    <s v="XM"/>
    <s v="012"/>
    <s v="ASESORÍAS Y/O CONSULTORÍAS EN TECNOLOGÍA COMUNES O ESPECIALIZADAS"/>
    <s v="012090009"/>
    <s v="SERVICIOS DE ASESORAMIENTO SOBRE INTELIGENCIA EMPRESARIAL (BUSINESS INTELLIGENCE)"/>
    <s v="1"/>
    <x v="1"/>
    <s v="10"/>
    <x v="1"/>
    <s v="02"/>
    <x v="60"/>
    <s v="0006"/>
    <x v="207"/>
    <m/>
    <s v="110020006"/>
  </r>
  <r>
    <s v="TELE"/>
    <s v="007"/>
    <s v="ASEO Y CAFETERÍA"/>
    <s v="007030022"/>
    <s v="SERVICIOS DE ASEO "/>
    <s v="1"/>
    <x v="1"/>
    <s v="03"/>
    <x v="2"/>
    <s v="01"/>
    <x v="43"/>
    <s v="0001"/>
    <x v="117"/>
    <m/>
    <s v="103010001"/>
  </r>
  <r>
    <s v="TELP"/>
    <s v="007"/>
    <s v="ASEO Y CAFETERÍA"/>
    <s v="007030022"/>
    <s v="SERVICIOS DE ASEO "/>
    <s v="1"/>
    <x v="1"/>
    <s v="03"/>
    <x v="2"/>
    <s v="01"/>
    <x v="43"/>
    <s v="0001"/>
    <x v="117"/>
    <m/>
    <s v="103010001"/>
  </r>
  <r>
    <s v="TELA"/>
    <s v="007"/>
    <s v="ASEO Y CAFETERÍA"/>
    <s v="007030022"/>
    <s v="SERVICIOS DE ASEO "/>
    <s v="1"/>
    <x v="1"/>
    <s v="03"/>
    <x v="2"/>
    <s v="01"/>
    <x v="43"/>
    <s v="0001"/>
    <x v="117"/>
    <m/>
    <s v="103010001"/>
  </r>
  <r>
    <s v="XM"/>
    <s v="073"/>
    <s v="OUTSOURCING DE SERVICIOS ADMINISTRATIVOS"/>
    <s v="073090031"/>
    <s v="SERVICIOS DE ARCHIVO Y DESTRUCCIÓN DE DOCUMENTOS"/>
    <s v="1"/>
    <x v="1"/>
    <s v="08"/>
    <x v="13"/>
    <s v="01"/>
    <x v="18"/>
    <s v="0001"/>
    <x v="169"/>
    <m/>
    <s v="108010001"/>
  </r>
  <r>
    <s v="ITCO"/>
    <s v="073"/>
    <s v="OUTSOURCING DE SERVICIOS ADMINISTRATIVOS"/>
    <s v="073071918"/>
    <s v="SERVICIOS DE APOYO ADMINISTRATIVO"/>
    <s v="1"/>
    <x v="1"/>
    <s v="08"/>
    <x v="13"/>
    <s v="01"/>
    <x v="18"/>
    <s v="0007"/>
    <x v="77"/>
    <m/>
    <s v="108010007"/>
  </r>
  <r>
    <s v="ISA"/>
    <s v="073"/>
    <s v="OUTSOURCING DE SERVICIOS ADMINISTRATIVOS"/>
    <s v="073071918"/>
    <s v="SERVICIOS DE APOYO ADMINISTRATIVO"/>
    <s v="1"/>
    <x v="1"/>
    <s v="08"/>
    <x v="13"/>
    <s v="01"/>
    <x v="18"/>
    <s v="0007"/>
    <x v="77"/>
    <m/>
    <s v="108010007"/>
  </r>
  <r>
    <s v="XM"/>
    <s v="098"/>
    <s v="SERVICIOS POSTALES Y DE MENSAJERÍA"/>
    <s v="098090012"/>
    <s v="SERVICIOS DE APARTADO POSTAL"/>
    <s v="1"/>
    <x v="1"/>
    <s v="08"/>
    <x v="13"/>
    <s v="02"/>
    <x v="68"/>
    <s v="0003"/>
    <x v="176"/>
    <m/>
    <s v="108020003"/>
  </r>
  <r>
    <s v="XM"/>
    <s v="073"/>
    <s v="OUTSOURCING DE SERVICIOS ADMINISTRATIVOS"/>
    <s v="073090030"/>
    <s v="SERVICIOS DE ALMACENAJE DE DOCUMENTOS"/>
    <s v="1"/>
    <x v="1"/>
    <s v="08"/>
    <x v="13"/>
    <s v="01"/>
    <x v="18"/>
    <s v="0001"/>
    <x v="169"/>
    <m/>
    <s v="108010001"/>
  </r>
  <r>
    <s v="XM"/>
    <s v="007"/>
    <s v="ASEO Y CAFETERÍA"/>
    <s v="007090021"/>
    <s v="SERVICIOS DE ALIMENTACIÓN"/>
    <s v="1"/>
    <x v="1"/>
    <s v="03"/>
    <x v="2"/>
    <s v="01"/>
    <x v="43"/>
    <s v="0003"/>
    <x v="202"/>
    <m/>
    <s v="103010003"/>
  </r>
  <r>
    <s v="TELE"/>
    <n v="141"/>
    <s v="SOPORTE Y MANTENIMIENTO DE SOLUCIONES NO VINCULADAS AL ERP"/>
    <s v="141030004"/>
    <s v="SERVICIOS DE ADMINISTRACIÓN,SOPORTE Y MANTENIMIENTO DE PLATAFORMA TECNOLOGICA INFORMATICA"/>
    <s v="1"/>
    <x v="1"/>
    <s v="12"/>
    <x v="9"/>
    <s v="14"/>
    <x v="38"/>
    <s v="0001"/>
    <x v="111"/>
    <m/>
    <s v="112140001"/>
  </r>
  <r>
    <s v="TELP"/>
    <n v="141"/>
    <s v="SOPORTE Y MANTENIMIENTO DE SOLUCIONES NO VINCULADAS AL ERP"/>
    <s v="141030004"/>
    <s v="SERVICIOS DE ADMINISTRACIÓN,SOPORTE Y MANTENIMIENTO DE PLATAFORMA TECNOLOGICA INFORMATICA"/>
    <s v="1"/>
    <x v="1"/>
    <s v="12"/>
    <x v="9"/>
    <s v="14"/>
    <x v="38"/>
    <s v="0001"/>
    <x v="111"/>
    <m/>
    <s v="112140001"/>
  </r>
  <r>
    <s v="TELA"/>
    <n v="141"/>
    <s v="SOPORTE Y MANTENIMIENTO DE SOLUCIONES NO VINCULADAS AL ERP"/>
    <s v="141030004"/>
    <s v="SERVICIOS DE ADMINISTRACIÓN,SOPORTE Y MANTENIMIENTO DE PLATAFORMA TECNOLOGICA INFORMATICA"/>
    <s v="1"/>
    <x v="1"/>
    <s v="12"/>
    <x v="9"/>
    <s v="14"/>
    <x v="38"/>
    <s v="0001"/>
    <x v="111"/>
    <m/>
    <s v="112140001"/>
  </r>
  <r>
    <s v="XM"/>
    <s v="027"/>
    <s v="DEPORTES Y RECREACIÓN"/>
    <s v="027090017"/>
    <s v="SERVICIOS DE ACONDICIONAMIENTO FÍSICO "/>
    <s v="1"/>
    <x v="1"/>
    <s v="11"/>
    <x v="7"/>
    <s v="01"/>
    <x v="48"/>
    <s v="0003"/>
    <x v="188"/>
    <m/>
    <s v="111010003"/>
  </r>
  <r>
    <s v="XM"/>
    <s v="053"/>
    <s v="LOGÍSTICA Y AGENCIAMIENTO ADUANERO"/>
    <s v="053090010"/>
    <s v="SERVICIOS AGENCIA ADUANA IMPO - EXPO ENERGÍA"/>
    <s v="1"/>
    <x v="1"/>
    <s v="04"/>
    <x v="14"/>
    <s v="01"/>
    <x v="20"/>
    <s v="0001"/>
    <x v="168"/>
    <m/>
    <s v="104010001"/>
  </r>
  <r>
    <s v="XM"/>
    <s v="053"/>
    <s v="LOGÍSTICA Y AGENCIAMIENTO ADUANERO"/>
    <s v="053090009"/>
    <s v="SERVICIOS AGENCIA ADUANA"/>
    <s v="1"/>
    <x v="1"/>
    <s v="04"/>
    <x v="14"/>
    <s v="01"/>
    <x v="20"/>
    <s v="0001"/>
    <x v="168"/>
    <m/>
    <s v="104010001"/>
  </r>
  <r>
    <s v="TRAN"/>
    <s v="073"/>
    <s v="OUTSOURCING DE SERVICIOS ADMINISTRATIVOS"/>
    <s v="073080029"/>
    <s v="SERVICIOS ADMINISTRATIVOS"/>
    <s v="1"/>
    <x v="1"/>
    <s v="08"/>
    <x v="13"/>
    <s v="01"/>
    <x v="18"/>
    <s v="0007"/>
    <x v="77"/>
    <m/>
    <s v="108010007"/>
  </r>
  <r>
    <s v="INTE"/>
    <n v="118"/>
    <s v="SERVICIO DE PEAJISTAS Y TRANSPORTE DE DINERO"/>
    <n v="118110001"/>
    <s v="SERVICIO TRANSPORTE DE DINERO"/>
    <s v="4"/>
    <x v="2"/>
    <s v="02"/>
    <x v="4"/>
    <s v="16"/>
    <x v="74"/>
    <s v="0001"/>
    <x v="208"/>
    <m/>
    <s v="402160001"/>
  </r>
  <r>
    <s v="TRAN"/>
    <s v="087"/>
    <s v="SERVICIOS DE LABORATORIO"/>
    <s v="087080008"/>
    <s v="SERVICIO PRUEBAS ELECTRICAS"/>
    <s v="2"/>
    <x v="3"/>
    <s v="04"/>
    <x v="12"/>
    <s v="07"/>
    <x v="29"/>
    <s v="0002"/>
    <x v="193"/>
    <m/>
    <s v="204070002"/>
  </r>
  <r>
    <s v="INTE"/>
    <s v="095"/>
    <s v="SERVICIOS JURÍDICOS"/>
    <s v="095110044"/>
    <s v="SERVICIO LEGAL NOTARÍA"/>
    <s v="1"/>
    <x v="1"/>
    <s v="10"/>
    <x v="1"/>
    <s v="04"/>
    <x v="64"/>
    <s v="0005"/>
    <x v="179"/>
    <m/>
    <s v="110040005"/>
  </r>
  <r>
    <s v="INTE"/>
    <n v="135"/>
    <s v="SERVICIOS DE ATENCIÓN A USUARIOS"/>
    <s v="135110003"/>
    <s v="SERVICIO INTEGRAL PATRULLAS"/>
    <s v="4"/>
    <x v="2"/>
    <s v="02"/>
    <x v="4"/>
    <s v="18"/>
    <x v="81"/>
    <s v="0005"/>
    <x v="209"/>
    <m/>
    <s v="402180005"/>
  </r>
  <r>
    <s v="INTE"/>
    <n v="135"/>
    <s v="SERVICIOS DE ATENCIÓN A USUARIOS"/>
    <s v="135110004"/>
    <s v="SERVICIO INTEGRAL GRÚAS"/>
    <s v="4"/>
    <x v="2"/>
    <s v="02"/>
    <x v="4"/>
    <s v="18"/>
    <x v="81"/>
    <s v="0004"/>
    <x v="210"/>
    <m/>
    <s v="402180004"/>
  </r>
  <r>
    <m/>
    <m/>
    <m/>
    <m/>
    <m/>
    <s v="4"/>
    <x v="2"/>
    <s v="02"/>
    <x v="4"/>
    <s v="18"/>
    <x v="81"/>
    <s v="0003"/>
    <x v="211"/>
    <m/>
    <s v="402180003"/>
  </r>
  <r>
    <s v="INTE"/>
    <n v="135"/>
    <s v="SERVICIOS DE ATENCIÓN A USUARIOS"/>
    <s v="135110002"/>
    <s v="SERVICIO INTEGRAL AMBULANCIA"/>
    <s v="4"/>
    <x v="2"/>
    <s v="02"/>
    <x v="4"/>
    <s v="18"/>
    <x v="81"/>
    <s v="0002"/>
    <x v="212"/>
    <m/>
    <s v="402180002"/>
  </r>
  <r>
    <s v="TRAN"/>
    <s v="002"/>
    <s v="ALQUILER DE MAQUINARIA, EQUIPOS Y HERRAMIENTAS"/>
    <s v="002080016"/>
    <s v="SERVICIO GRUA"/>
    <s v="1"/>
    <x v="1"/>
    <s v="01"/>
    <x v="6"/>
    <s v="01"/>
    <x v="7"/>
    <s v="0003"/>
    <x v="213"/>
    <m/>
    <s v="101010003"/>
  </r>
  <r>
    <s v="ITCO"/>
    <s v="110"/>
    <s v="VIGILANCIA"/>
    <s v="110074004"/>
    <s v="SERVICIO DE VIGILANCIA Y SEGURIDAD"/>
    <s v="1"/>
    <x v="1"/>
    <s v="03"/>
    <x v="2"/>
    <s v="07"/>
    <x v="2"/>
    <s v="0002"/>
    <x v="59"/>
    <m/>
    <s v="103070002"/>
  </r>
  <r>
    <s v="ISA"/>
    <s v="110"/>
    <s v="VIGILANCIA"/>
    <s v="110074004"/>
    <s v="SERVICIO DE VIGILANCIA Y SEGURIDAD"/>
    <s v="1"/>
    <x v="1"/>
    <s v="03"/>
    <x v="2"/>
    <s v="07"/>
    <x v="2"/>
    <s v="0002"/>
    <x v="59"/>
    <m/>
    <s v="103070002"/>
  </r>
  <r>
    <s v="PDI"/>
    <s v="089"/>
    <s v="SERVICIOS DE SALUD"/>
    <s v="089060020"/>
    <s v="SERVICIO DE VACUNACIÓN"/>
    <s v="1"/>
    <x v="1"/>
    <s v="07"/>
    <x v="8"/>
    <s v="02"/>
    <x v="73"/>
    <s v="0006"/>
    <x v="214"/>
    <m/>
    <s v="107020006"/>
  </r>
  <r>
    <s v="ITCO"/>
    <s v="096"/>
    <s v="SERVICIOS LOGÍSTICOS PARA EVENTOS"/>
    <s v="096071916"/>
    <s v="SERVICIO DE TRADUCCIÓN E INTERPRETACIÓN DE IDIOMAS"/>
    <s v="1"/>
    <x v="1"/>
    <s v="06"/>
    <x v="3"/>
    <s v="02"/>
    <x v="3"/>
    <s v="0006"/>
    <x v="89"/>
    <m/>
    <s v="106020006"/>
  </r>
  <r>
    <s v="ISA"/>
    <s v="096"/>
    <s v="SERVICIOS LOGÍSTICOS PARA EVENTOS"/>
    <s v="096071916"/>
    <s v="SERVICIO DE TRADUCCIÓN E INTERPRETACIÓN DE IDIOMAS"/>
    <s v="1"/>
    <x v="1"/>
    <s v="06"/>
    <x v="3"/>
    <s v="02"/>
    <x v="3"/>
    <s v="0006"/>
    <x v="89"/>
    <m/>
    <s v="106020006"/>
  </r>
  <r>
    <s v="REPD"/>
    <s v="058"/>
    <s v="MANTENIMIENTO ESPECIALIZADO PARA SUBESTACIONES"/>
    <s v="058050018"/>
    <s v="SERVICIO DE RECUBRIMIENTO DE AISLADORES"/>
    <s v="2"/>
    <x v="3"/>
    <s v="04"/>
    <x v="12"/>
    <s v="05"/>
    <x v="24"/>
    <s v="0002"/>
    <x v="192"/>
    <m/>
    <s v="204050002"/>
  </r>
  <r>
    <s v="CTMP"/>
    <s v="058"/>
    <s v="MANTENIMIENTO ESPECIALIZADO PARA SUBESTACIONES"/>
    <s v="058050018"/>
    <s v="SERVICIO DE RECUBRIMIENTO DE AISLADORES"/>
    <s v="2"/>
    <x v="3"/>
    <s v="04"/>
    <x v="12"/>
    <s v="05"/>
    <x v="24"/>
    <s v="0002"/>
    <x v="192"/>
    <m/>
    <s v="204050002"/>
  </r>
  <r>
    <s v="ISAP"/>
    <s v="058"/>
    <s v="MANTENIMIENTO ESPECIALIZADO PARA SUBESTACIONES"/>
    <s v="058050018"/>
    <s v="SERVICIO DE RECUBRIMIENTO DE AISLADORES"/>
    <s v="2"/>
    <x v="3"/>
    <s v="04"/>
    <x v="12"/>
    <s v="05"/>
    <x v="24"/>
    <s v="0002"/>
    <x v="192"/>
    <m/>
    <s v="204050002"/>
  </r>
  <r>
    <s v="PDI"/>
    <s v="001"/>
    <s v="AISLADORES"/>
    <s v="001060028"/>
    <s v="SERVICIO DE PRUEBAS DE EFECTO CORONA Y RIV EN CADENA DE AISLADORES"/>
    <s v="2"/>
    <x v="3"/>
    <s v="02"/>
    <x v="11"/>
    <s v="02"/>
    <x v="61"/>
    <s v="0005"/>
    <x v="166"/>
    <m/>
    <s v="202020005"/>
  </r>
  <r>
    <s v="PDI"/>
    <s v="076"/>
    <s v="PINTURA DE ESTRUCTURA METÁLICA"/>
    <s v="076060004"/>
    <s v="SERVICIO DE PINTURA DE TORRES DE TRANSMISIÓN DE ENERGÍA"/>
    <s v="2"/>
    <x v="3"/>
    <s v="04"/>
    <x v="12"/>
    <s v="06"/>
    <x v="17"/>
    <s v="0001"/>
    <x v="76"/>
    <m/>
    <s v="204060001"/>
  </r>
  <r>
    <s v="REPD"/>
    <s v="076"/>
    <s v="PINTURA DE ESTRUCTURA METÁLICA"/>
    <s v="076050007"/>
    <s v="SERVICIO DE PINTURA DE TORRES"/>
    <s v="2"/>
    <x v="3"/>
    <s v="04"/>
    <x v="12"/>
    <s v="06"/>
    <x v="17"/>
    <s v="0001"/>
    <x v="76"/>
    <m/>
    <s v="204060001"/>
  </r>
  <r>
    <s v="CTMP"/>
    <s v="076"/>
    <s v="PINTURA DE ESTRUCTURA METÁLICA"/>
    <s v="076050007"/>
    <s v="SERVICIO DE PINTURA DE TORRES"/>
    <s v="2"/>
    <x v="3"/>
    <s v="04"/>
    <x v="12"/>
    <s v="06"/>
    <x v="17"/>
    <s v="0001"/>
    <x v="76"/>
    <m/>
    <s v="204060001"/>
  </r>
  <r>
    <s v="ISAP"/>
    <s v="076"/>
    <s v="PINTURA DE ESTRUCTURA METÁLICA"/>
    <s v="076050007"/>
    <s v="SERVICIO DE PINTURA DE TORRES"/>
    <s v="2"/>
    <x v="3"/>
    <s v="04"/>
    <x v="12"/>
    <s v="06"/>
    <x v="17"/>
    <s v="0001"/>
    <x v="76"/>
    <m/>
    <s v="204060001"/>
  </r>
  <r>
    <s v="INTE"/>
    <n v="119"/>
    <s v="SERVICIO DE PESAJE Y CONTEO DE TRÁFICO"/>
    <s v="119110001"/>
    <s v="SERVICIO DE PESAJE"/>
    <s v="4"/>
    <x v="2"/>
    <s v="02"/>
    <x v="4"/>
    <s v="17"/>
    <x v="82"/>
    <s v="0003"/>
    <x v="215"/>
    <m/>
    <s v="402170003"/>
  </r>
  <r>
    <s v="ITCO"/>
    <s v="089"/>
    <s v="SERVICIOS DE SALUD"/>
    <s v="089071606"/>
    <s v="SERVICIO DE PARAMÉDICO Y ÁREAS PROTEGIDAS"/>
    <s v="1"/>
    <x v="1"/>
    <s v="07"/>
    <x v="8"/>
    <s v="02"/>
    <x v="73"/>
    <s v="0005"/>
    <x v="216"/>
    <m/>
    <s v="107020005"/>
  </r>
  <r>
    <s v="ISA"/>
    <s v="089"/>
    <s v="SERVICIOS DE SALUD"/>
    <s v="089071606"/>
    <s v="SERVICIO DE PARAMÉDICO Y ÁREAS PROTEGIDAS"/>
    <s v="1"/>
    <x v="1"/>
    <s v="07"/>
    <x v="8"/>
    <s v="02"/>
    <x v="73"/>
    <s v="0005"/>
    <x v="216"/>
    <m/>
    <s v="107020005"/>
  </r>
  <r>
    <s v="PDI"/>
    <s v="098"/>
    <s v="SERVICIOS POSTALES Y DE MENSAJERÍA"/>
    <s v="098060010"/>
    <s v="SERVICIO DE MENSAJERÍA"/>
    <s v="1"/>
    <x v="1"/>
    <s v="08"/>
    <x v="13"/>
    <s v="02"/>
    <x v="68"/>
    <s v="0003"/>
    <x v="176"/>
    <m/>
    <s v="108020003"/>
  </r>
  <r>
    <s v="ITCO"/>
    <s v="098"/>
    <s v="SERVICIOS POSTALES Y DE MENSAJERÍA"/>
    <s v="098071915"/>
    <s v="SERVICIO DE MENSAJERÍA"/>
    <s v="1"/>
    <x v="1"/>
    <s v="08"/>
    <x v="13"/>
    <s v="02"/>
    <x v="68"/>
    <s v="0003"/>
    <x v="176"/>
    <m/>
    <s v="108020003"/>
  </r>
  <r>
    <s v="ISA"/>
    <s v="098"/>
    <s v="SERVICIOS POSTALES Y DE MENSAJERÍA"/>
    <s v="098071915"/>
    <s v="SERVICIO DE MENSAJERÍA"/>
    <s v="1"/>
    <x v="1"/>
    <s v="08"/>
    <x v="13"/>
    <s v="02"/>
    <x v="68"/>
    <s v="0003"/>
    <x v="176"/>
    <m/>
    <s v="108020003"/>
  </r>
  <r>
    <s v="PDI"/>
    <s v="084"/>
    <s v="SEGUROS"/>
    <s v="084060019"/>
    <s v="SERVICIO DE INTERMEDIACIÓN DE SEGUROS"/>
    <s v="1"/>
    <x v="1"/>
    <s v="09"/>
    <x v="22"/>
    <s v="01"/>
    <x v="70"/>
    <s v="0008"/>
    <x v="217"/>
    <m/>
    <s v="109010008"/>
  </r>
  <r>
    <s v="ITCO"/>
    <s v="084"/>
    <s v="SEGUROS"/>
    <s v="084071802"/>
    <s v="SERVICIO DE INTERMEDIACIÓN DE SEGUROS"/>
    <s v="1"/>
    <x v="1"/>
    <s v="09"/>
    <x v="22"/>
    <s v="01"/>
    <x v="70"/>
    <s v="0008"/>
    <x v="217"/>
    <m/>
    <s v="109010008"/>
  </r>
  <r>
    <s v="ISA"/>
    <s v="084"/>
    <s v="SEGUROS"/>
    <s v="084071802"/>
    <s v="SERVICIO DE INTERMEDIACIÓN DE SEGUROS"/>
    <s v="1"/>
    <x v="1"/>
    <s v="09"/>
    <x v="22"/>
    <s v="01"/>
    <x v="70"/>
    <s v="0008"/>
    <x v="217"/>
    <m/>
    <s v="109010008"/>
  </r>
  <r>
    <s v="PDI"/>
    <s v="039"/>
    <s v="ESTRUCTURA METÁLICA"/>
    <s v="039060011"/>
    <s v="SERVICIO DE DISEÑO DE ESTRUCTURA METÁLICA"/>
    <s v="2"/>
    <x v="3"/>
    <s v="02"/>
    <x v="11"/>
    <s v="09"/>
    <x v="41"/>
    <s v="0004"/>
    <x v="218"/>
    <m/>
    <s v="202090004"/>
  </r>
  <r>
    <s v="ITCO"/>
    <s v="039"/>
    <s v="ESTRUCTURA METÁLICA"/>
    <s v="039072705"/>
    <s v="SERVICIO DE DISEÑO DE ESTRUCTURA METÁLICA"/>
    <s v="2"/>
    <x v="3"/>
    <s v="02"/>
    <x v="11"/>
    <s v="09"/>
    <x v="41"/>
    <s v="0004"/>
    <x v="218"/>
    <m/>
    <s v="202090004"/>
  </r>
  <r>
    <s v="ISA"/>
    <s v="039"/>
    <s v="ESTRUCTURA METÁLICA"/>
    <s v="039072705"/>
    <s v="SERVICIO DE DISEÑO DE ESTRUCTURA METÁLICA"/>
    <s v="2"/>
    <x v="3"/>
    <s v="02"/>
    <x v="11"/>
    <s v="09"/>
    <x v="41"/>
    <s v="0004"/>
    <x v="218"/>
    <m/>
    <s v="202090004"/>
  </r>
  <r>
    <s v="XM"/>
    <s v="094"/>
    <s v="SERVICIOS FINANCIEROS"/>
    <s v="094090023"/>
    <s v="SERVICIO DE CONTABILIDAD FISCAL"/>
    <s v="1"/>
    <x v="1"/>
    <s v="09"/>
    <x v="22"/>
    <s v="01"/>
    <x v="70"/>
    <s v="0003"/>
    <x v="181"/>
    <m/>
    <s v="109010003"/>
  </r>
  <r>
    <s v="XM"/>
    <s v="094"/>
    <s v="SERVICIOS FINANCIEROS"/>
    <s v="094090022"/>
    <s v="SERVICIO DE CONTABILIDAD FINANCIERA"/>
    <s v="1"/>
    <x v="1"/>
    <s v="09"/>
    <x v="22"/>
    <s v="01"/>
    <x v="70"/>
    <s v="0003"/>
    <x v="181"/>
    <m/>
    <s v="109010003"/>
  </r>
  <r>
    <s v="XM"/>
    <s v="094"/>
    <s v="SERVICIOS FINANCIEROS"/>
    <s v="094090021"/>
    <s v="SERVICIO DE CONTABILIDAD DE COSTOS"/>
    <s v="1"/>
    <x v="1"/>
    <s v="09"/>
    <x v="22"/>
    <s v="01"/>
    <x v="70"/>
    <s v="0003"/>
    <x v="181"/>
    <m/>
    <s v="109010003"/>
  </r>
  <r>
    <s v="PDI"/>
    <s v="007"/>
    <s v="ASEO Y CAFETERÍA"/>
    <s v="007060015"/>
    <s v="SERVICIO DE ASEO Y CAFETERÍA"/>
    <s v="1"/>
    <x v="1"/>
    <s v="03"/>
    <x v="2"/>
    <s v="01"/>
    <x v="43"/>
    <s v="0001"/>
    <x v="117"/>
    <m/>
    <s v="103010001"/>
  </r>
  <r>
    <s v="ITCO"/>
    <s v="084"/>
    <s v="SEGUROS"/>
    <s v="084071801"/>
    <s v="SERVICIO DE ASEGURAMIENTO"/>
    <s v="1"/>
    <x v="1"/>
    <s v="09"/>
    <x v="22"/>
    <s v="01"/>
    <x v="70"/>
    <s v="0007"/>
    <x v="219"/>
    <m/>
    <s v="109010007"/>
  </r>
  <r>
    <s v="ISA"/>
    <s v="084"/>
    <s v="SEGUROS"/>
    <s v="084071801"/>
    <s v="SERVICIO DE ASEGURAMIENTO"/>
    <s v="1"/>
    <x v="1"/>
    <s v="09"/>
    <x v="22"/>
    <s v="01"/>
    <x v="70"/>
    <s v="0007"/>
    <x v="219"/>
    <m/>
    <s v="109010007"/>
  </r>
  <r>
    <s v="PDI"/>
    <s v="085"/>
    <s v="SERVICIO DE ALMACENAMIENTO"/>
    <s v="085060006"/>
    <s v="SERVICIO DE ALMACENAMIENTO BAJO LA MODALIDAD DE OUTSOURCING"/>
    <s v="1"/>
    <x v="1"/>
    <s v="04"/>
    <x v="14"/>
    <s v="02"/>
    <x v="83"/>
    <s v="0001"/>
    <x v="220"/>
    <m/>
    <s v="104020001"/>
  </r>
  <r>
    <s v="ITCO"/>
    <s v="085"/>
    <s v="SERVICIO DE ALMACENAMIENTO"/>
    <s v="085071914"/>
    <s v="SERVICIO DE ALMACENAMIENTO BAJO LA MODALIDAD DE OUTSOURCING"/>
    <s v="1"/>
    <x v="1"/>
    <s v="04"/>
    <x v="14"/>
    <s v="02"/>
    <x v="83"/>
    <s v="0001"/>
    <x v="220"/>
    <m/>
    <s v="104020001"/>
  </r>
  <r>
    <s v="ISA"/>
    <s v="085"/>
    <s v="SERVICIO DE ALMACENAMIENTO"/>
    <s v="085071914"/>
    <s v="SERVICIO DE ALMACENAMIENTO BAJO LA MODALIDAD DE OUTSOURCING"/>
    <s v="1"/>
    <x v="1"/>
    <s v="04"/>
    <x v="14"/>
    <s v="02"/>
    <x v="83"/>
    <s v="0001"/>
    <x v="220"/>
    <m/>
    <s v="104020001"/>
  </r>
  <r>
    <s v="ITCH"/>
    <s v="085"/>
    <s v="SERVICIO DE ALMACENAMIENTO"/>
    <s v="085020005"/>
    <s v="SERVICIO DE ALMACENAMIENTO"/>
    <s v="1"/>
    <x v="1"/>
    <s v="04"/>
    <x v="14"/>
    <s v="02"/>
    <x v="83"/>
    <s v="0001"/>
    <x v="220"/>
    <m/>
    <s v="104020001"/>
  </r>
  <r>
    <s v="ISAB"/>
    <s v="085"/>
    <s v="SERVICIO DE ALMACENAMIENTO"/>
    <s v="085040003"/>
    <s v="SERVICIO DE ALMACENAMIENTO"/>
    <s v="1"/>
    <x v="1"/>
    <s v="04"/>
    <x v="14"/>
    <s v="02"/>
    <x v="83"/>
    <s v="0001"/>
    <x v="220"/>
    <m/>
    <s v="104020001"/>
  </r>
  <r>
    <s v="TRAN"/>
    <s v="085"/>
    <s v="SERVICIO DE ALMACENAMIENTO"/>
    <s v="085080004"/>
    <s v="SERVICIO DE ALMACENAMIENTO"/>
    <s v="1"/>
    <x v="1"/>
    <s v="04"/>
    <x v="14"/>
    <s v="02"/>
    <x v="83"/>
    <s v="0001"/>
    <x v="220"/>
    <m/>
    <s v="104020001"/>
  </r>
  <r>
    <s v="REPD"/>
    <s v="007"/>
    <s v="ASEO Y CAFETERÍA"/>
    <s v="007050026"/>
    <s v="SERVICIO DE ALIMENTACIÓN"/>
    <s v="1"/>
    <x v="1"/>
    <s v="03"/>
    <x v="2"/>
    <s v="01"/>
    <x v="43"/>
    <s v="0003"/>
    <x v="202"/>
    <m/>
    <s v="103010003"/>
  </r>
  <r>
    <s v="CTMP"/>
    <s v="007"/>
    <s v="ASEO Y CAFETERÍA"/>
    <s v="007050026"/>
    <s v="SERVICIO DE ALIMENTACIÓN"/>
    <s v="1"/>
    <x v="1"/>
    <s v="03"/>
    <x v="2"/>
    <s v="01"/>
    <x v="43"/>
    <s v="0003"/>
    <x v="202"/>
    <m/>
    <s v="103010003"/>
  </r>
  <r>
    <s v="ISAP"/>
    <s v="007"/>
    <s v="ASEO Y CAFETERÍA"/>
    <s v="007050026"/>
    <s v="SERVICIO DE ALIMENTACIÓN"/>
    <s v="1"/>
    <x v="1"/>
    <s v="03"/>
    <x v="2"/>
    <s v="01"/>
    <x v="43"/>
    <s v="0003"/>
    <x v="202"/>
    <m/>
    <s v="103010003"/>
  </r>
  <r>
    <s v="ITCO"/>
    <s v="007"/>
    <s v="ASEO Y CAFETERÍA"/>
    <s v="007072508"/>
    <s v="SERVICIO DE ALIMENTACIÓN"/>
    <s v="1"/>
    <x v="1"/>
    <s v="03"/>
    <x v="2"/>
    <s v="01"/>
    <x v="43"/>
    <s v="0003"/>
    <x v="202"/>
    <m/>
    <s v="103010003"/>
  </r>
  <r>
    <s v="ISA"/>
    <s v="007"/>
    <s v="ASEO Y CAFETERÍA"/>
    <s v="007072508"/>
    <s v="SERVICIO DE ALIMENTACIÓN"/>
    <s v="1"/>
    <x v="1"/>
    <s v="03"/>
    <x v="2"/>
    <s v="01"/>
    <x v="43"/>
    <s v="0003"/>
    <x v="202"/>
    <m/>
    <s v="103010003"/>
  </r>
  <r>
    <s v="ITCO"/>
    <s v="098"/>
    <s v="SERVICIOS POSTALES Y DE MENSAJERÍA"/>
    <s v="098072306"/>
    <s v="SERVICIO DE ACARREOS, TRASTEOS Y/O MUDANZAS"/>
    <s v="1"/>
    <x v="1"/>
    <s v="08"/>
    <x v="13"/>
    <s v="02"/>
    <x v="68"/>
    <s v="0002"/>
    <x v="221"/>
    <m/>
    <s v="108020002"/>
  </r>
  <r>
    <s v="ISA"/>
    <s v="098"/>
    <s v="SERVICIOS POSTALES Y DE MENSAJERÍA"/>
    <s v="098072306"/>
    <s v="SERVICIO DE ACARREOS, TRASTEOS Y/O MUDANZAS"/>
    <s v="1"/>
    <x v="1"/>
    <s v="08"/>
    <x v="13"/>
    <s v="02"/>
    <x v="68"/>
    <s v="0002"/>
    <x v="221"/>
    <m/>
    <s v="108020002"/>
  </r>
  <r>
    <s v="INTE"/>
    <n v="119"/>
    <s v="SERVICIO DE PESAJE Y CONTEO DE TRÁFICO"/>
    <s v="119110002"/>
    <s v="SERVICIO CONTEO DE TRÁFICO"/>
    <s v="4"/>
    <x v="2"/>
    <s v="02"/>
    <x v="4"/>
    <s v="17"/>
    <x v="82"/>
    <s v="0002"/>
    <x v="222"/>
    <m/>
    <s v="402170002"/>
  </r>
  <r>
    <s v="INTE"/>
    <n v="134"/>
    <s v="GESTIÓN COMERCIAL Y TAG"/>
    <s v="134110002"/>
    <s v="SERVICIO COBRO MEDIOS DE PAGO ELECTRÓNICOS"/>
    <s v="4"/>
    <x v="2"/>
    <s v="02"/>
    <x v="4"/>
    <s v="05"/>
    <x v="12"/>
    <s v="0004"/>
    <x v="223"/>
    <m/>
    <s v="402050004"/>
  </r>
  <r>
    <s v="INTE"/>
    <n v="135"/>
    <s v="SERVICIOS DE ATENCIÓN A USUARIOS"/>
    <s v="135110001"/>
    <s v="SERVICIO CHOFER PARAMÉDICOS"/>
    <s v="4"/>
    <x v="2"/>
    <s v="02"/>
    <x v="4"/>
    <s v="18"/>
    <x v="81"/>
    <s v="0001"/>
    <x v="224"/>
    <m/>
    <s v="402180001"/>
  </r>
  <r>
    <s v="ISAB"/>
    <s v="059"/>
    <s v="MANTENIMIENTO LOCATIVO"/>
    <s v="059040054"/>
    <s v="SEÑALIZACIÓN Y DEMARCACIÓN"/>
    <s v="1"/>
    <x v="1"/>
    <s v="03"/>
    <x v="2"/>
    <s v="03"/>
    <x v="36"/>
    <s v="0009"/>
    <x v="225"/>
    <m/>
    <s v="103030009"/>
  </r>
  <r>
    <s v="PDI"/>
    <s v="059"/>
    <s v="MANTENIMIENTO LOCATIVO"/>
    <s v="059060042"/>
    <s v="SEÑALIZACIÓN Y DEMARCACIÓN"/>
    <s v="1"/>
    <x v="1"/>
    <s v="03"/>
    <x v="2"/>
    <s v="03"/>
    <x v="36"/>
    <s v="0009"/>
    <x v="225"/>
    <m/>
    <s v="103030009"/>
  </r>
  <r>
    <s v="ITCO"/>
    <s v="059"/>
    <s v="MANTENIMIENTO LOCATIVO"/>
    <s v="059070910"/>
    <s v="SEÑALIZACIÓN Y DEMARCACIÓN"/>
    <s v="1"/>
    <x v="1"/>
    <s v="03"/>
    <x v="2"/>
    <s v="03"/>
    <x v="36"/>
    <s v="0009"/>
    <x v="225"/>
    <m/>
    <s v="103030009"/>
  </r>
  <r>
    <s v="ISA"/>
    <s v="059"/>
    <s v="MANTENIMIENTO LOCATIVO"/>
    <s v="059070910"/>
    <s v="SEÑALIZACIÓN Y DEMARCACIÓN"/>
    <s v="1"/>
    <x v="1"/>
    <s v="03"/>
    <x v="2"/>
    <s v="03"/>
    <x v="36"/>
    <s v="0009"/>
    <x v="225"/>
    <m/>
    <s v="103030009"/>
  </r>
  <r>
    <s v="INTE"/>
    <n v="128"/>
    <s v="SELLOS DE JUNTAS Y GRIETAS DE PAVIMENTOS"/>
    <s v="128110001"/>
    <s v="SELLO DE JUNTAS Y GRIETAS PAVIMENTOS HORMIGÓN(ML)"/>
    <s v="4"/>
    <x v="2"/>
    <s v="02"/>
    <x v="4"/>
    <s v="15"/>
    <x v="84"/>
    <s v="0001"/>
    <x v="226"/>
    <m/>
    <s v="402150001"/>
  </r>
  <r>
    <s v="INTE"/>
    <n v="128"/>
    <s v="SELLOS DE JUNTAS Y GRIETAS DE PAVIMENTOS"/>
    <s v="128110002"/>
    <s v="SELLO DE JUNTAS Y GRIETAS PAVIMENTOS ASFALTO(ML)"/>
    <s v="4"/>
    <x v="2"/>
    <s v="02"/>
    <x v="4"/>
    <s v="15"/>
    <x v="84"/>
    <s v="0001"/>
    <x v="226"/>
    <m/>
    <s v="402150001"/>
  </r>
  <r>
    <s v="REPD"/>
    <s v="086"/>
    <s v="SERVICIOS DE GESTIÓN HUMANA"/>
    <s v="086050041"/>
    <s v="SELECCIÓN DE PERSONAL"/>
    <s v="1"/>
    <x v="1"/>
    <s v="11"/>
    <x v="7"/>
    <s v="04"/>
    <x v="77"/>
    <s v="0009"/>
    <x v="227"/>
    <m/>
    <s v="111040009"/>
  </r>
  <r>
    <s v="CTMP"/>
    <s v="086"/>
    <s v="SERVICIOS DE GESTIÓN HUMANA"/>
    <s v="086050041"/>
    <s v="SELECCIÓN DE PERSONAL"/>
    <s v="1"/>
    <x v="1"/>
    <s v="11"/>
    <x v="7"/>
    <s v="04"/>
    <x v="77"/>
    <s v="0009"/>
    <x v="227"/>
    <m/>
    <s v="111040009"/>
  </r>
  <r>
    <s v="ISAP"/>
    <s v="086"/>
    <s v="SERVICIOS DE GESTIÓN HUMANA"/>
    <s v="086050041"/>
    <s v="SELECCIÓN DE PERSONAL"/>
    <s v="1"/>
    <x v="1"/>
    <s v="11"/>
    <x v="7"/>
    <s v="04"/>
    <x v="77"/>
    <s v="0009"/>
    <x v="227"/>
    <m/>
    <s v="111040009"/>
  </r>
  <r>
    <s v="PDI"/>
    <s v="086"/>
    <s v="SERVICIOS DE GESTIÓN HUMANA"/>
    <s v="086060033"/>
    <s v="SELECCIÓN DE PERSONAL"/>
    <s v="1"/>
    <x v="1"/>
    <s v="11"/>
    <x v="7"/>
    <s v="04"/>
    <x v="77"/>
    <s v="0009"/>
    <x v="227"/>
    <m/>
    <s v="111040009"/>
  </r>
  <r>
    <s v="ITCO"/>
    <s v="086"/>
    <s v="SERVICIOS DE GESTIÓN HUMANA"/>
    <s v="086072617"/>
    <s v="SELECCIÓN DE PERSONAL"/>
    <s v="1"/>
    <x v="1"/>
    <s v="11"/>
    <x v="7"/>
    <s v="04"/>
    <x v="77"/>
    <s v="0009"/>
    <x v="227"/>
    <m/>
    <s v="111040009"/>
  </r>
  <r>
    <s v="ISA"/>
    <s v="086"/>
    <s v="SERVICIOS DE GESTIÓN HUMANA"/>
    <s v="086072617"/>
    <s v="SELECCIÓN DE PERSONAL"/>
    <s v="1"/>
    <x v="1"/>
    <s v="11"/>
    <x v="7"/>
    <s v="04"/>
    <x v="77"/>
    <s v="0009"/>
    <x v="227"/>
    <m/>
    <s v="111040009"/>
  </r>
  <r>
    <s v="XM"/>
    <s v="084"/>
    <s v="SEGUROS"/>
    <s v="084090014"/>
    <s v="SEGUROS DE VIDA"/>
    <s v="1"/>
    <x v="1"/>
    <s v="09"/>
    <x v="22"/>
    <s v="01"/>
    <x v="70"/>
    <s v="0007"/>
    <x v="219"/>
    <m/>
    <s v="109010007"/>
  </r>
  <r>
    <s v="INTE"/>
    <s v="084"/>
    <s v="SEGUROS"/>
    <s v="084110024"/>
    <s v="SEGUROS DE VIAJES"/>
    <s v="1"/>
    <x v="1"/>
    <s v="09"/>
    <x v="22"/>
    <s v="01"/>
    <x v="70"/>
    <s v="0007"/>
    <x v="219"/>
    <m/>
    <s v="109010007"/>
  </r>
  <r>
    <s v="XM"/>
    <s v="084"/>
    <s v="SEGUROS"/>
    <s v="084090013"/>
    <s v="SEGUROS DE INVALIDEZ"/>
    <s v="1"/>
    <x v="1"/>
    <s v="09"/>
    <x v="22"/>
    <s v="01"/>
    <x v="70"/>
    <s v="0007"/>
    <x v="219"/>
    <m/>
    <s v="109010007"/>
  </r>
  <r>
    <s v="INTE"/>
    <s v="084"/>
    <s v="SEGUROS"/>
    <s v="084110022"/>
    <s v="SEGUROS DE EXPLOTACIÓN"/>
    <s v="1"/>
    <x v="1"/>
    <s v="09"/>
    <x v="22"/>
    <s v="01"/>
    <x v="70"/>
    <s v="0007"/>
    <x v="219"/>
    <m/>
    <s v="109010007"/>
  </r>
  <r>
    <s v="XM"/>
    <s v="084"/>
    <s v="SEGUROS"/>
    <s v="084090012"/>
    <s v="SEGUROS DE DAÑOS PERSONALES POR ACCIDENTE"/>
    <s v="1"/>
    <x v="1"/>
    <s v="09"/>
    <x v="22"/>
    <s v="01"/>
    <x v="70"/>
    <s v="0007"/>
    <x v="219"/>
    <m/>
    <s v="109010007"/>
  </r>
  <r>
    <s v="XM"/>
    <s v="084"/>
    <s v="SEGUROS"/>
    <s v="084090011"/>
    <s v="SEGUROS DE ASISTENCIA MÉDICA Y HOSPITALIZACIÓN"/>
    <s v="1"/>
    <x v="1"/>
    <s v="09"/>
    <x v="22"/>
    <s v="01"/>
    <x v="70"/>
    <s v="0007"/>
    <x v="219"/>
    <m/>
    <s v="109010007"/>
  </r>
  <r>
    <s v="ITCH"/>
    <s v="084"/>
    <s v="SEGUROS"/>
    <s v="084020015"/>
    <s v="SEGUROS"/>
    <s v="1"/>
    <x v="1"/>
    <s v="09"/>
    <x v="22"/>
    <s v="01"/>
    <x v="70"/>
    <s v="0007"/>
    <x v="219"/>
    <m/>
    <s v="109010007"/>
  </r>
  <r>
    <s v="ISAB"/>
    <s v="084"/>
    <s v="SEGUROS"/>
    <s v="084040008"/>
    <s v="SEGUROS"/>
    <s v="1"/>
    <x v="1"/>
    <s v="09"/>
    <x v="22"/>
    <s v="01"/>
    <x v="70"/>
    <s v="0007"/>
    <x v="219"/>
    <m/>
    <s v="109010007"/>
  </r>
  <r>
    <s v="REPD"/>
    <s v="084"/>
    <s v="SEGUROS"/>
    <s v="084050009"/>
    <s v="SEGUROS"/>
    <s v="1"/>
    <x v="1"/>
    <s v="09"/>
    <x v="22"/>
    <s v="01"/>
    <x v="70"/>
    <s v="0007"/>
    <x v="219"/>
    <m/>
    <s v="109010007"/>
  </r>
  <r>
    <s v="CTMP"/>
    <s v="084"/>
    <s v="SEGUROS"/>
    <s v="084050009"/>
    <s v="SEGUROS"/>
    <s v="1"/>
    <x v="1"/>
    <s v="09"/>
    <x v="22"/>
    <s v="01"/>
    <x v="70"/>
    <s v="0007"/>
    <x v="219"/>
    <m/>
    <s v="109010007"/>
  </r>
  <r>
    <s v="ISAP"/>
    <s v="084"/>
    <s v="SEGUROS"/>
    <s v="084050009"/>
    <s v="SEGUROS"/>
    <s v="1"/>
    <x v="1"/>
    <s v="09"/>
    <x v="22"/>
    <s v="01"/>
    <x v="70"/>
    <s v="0007"/>
    <x v="219"/>
    <m/>
    <s v="109010007"/>
  </r>
  <r>
    <s v="TRAN"/>
    <s v="084"/>
    <s v="SEGUROS"/>
    <s v="084080010"/>
    <s v="SEGUROS"/>
    <s v="1"/>
    <x v="1"/>
    <s v="09"/>
    <x v="22"/>
    <s v="01"/>
    <x v="70"/>
    <s v="0007"/>
    <x v="219"/>
    <m/>
    <s v="109010007"/>
  </r>
  <r>
    <s v="INTE"/>
    <s v="005"/>
    <s v="ARRENDAMIENTO OPERATIVO DE VEHÍCULOS"/>
    <s v="005110011"/>
    <s v="SEGURO VEHÍCULOS EXPLOTACIÓN"/>
    <s v="1"/>
    <x v="1"/>
    <s v="09"/>
    <x v="22"/>
    <s v="01"/>
    <x v="70"/>
    <s v="0007"/>
    <x v="219"/>
    <m/>
    <s v="109010007"/>
  </r>
  <r>
    <s v="INTE"/>
    <s v="084"/>
    <s v="SEGUROS"/>
    <s v="084110020"/>
    <s v="SEGURO DE VIDA"/>
    <s v="1"/>
    <x v="1"/>
    <s v="09"/>
    <x v="22"/>
    <s v="01"/>
    <x v="70"/>
    <s v="0007"/>
    <x v="219"/>
    <m/>
    <s v="109010007"/>
  </r>
  <r>
    <s v="XM"/>
    <s v="084"/>
    <s v="SEGUROS"/>
    <s v="084090007"/>
    <s v="SEGURO DE RESPONSABILIDAD CIVIL"/>
    <s v="1"/>
    <x v="1"/>
    <s v="09"/>
    <x v="22"/>
    <s v="01"/>
    <x v="70"/>
    <s v="0007"/>
    <x v="219"/>
    <m/>
    <s v="109010007"/>
  </r>
  <r>
    <s v="XM"/>
    <s v="084"/>
    <s v="SEGUROS"/>
    <s v="084090006"/>
    <s v="SEGURO DE EQUIPOS ELECTRÓNICOS"/>
    <s v="1"/>
    <x v="1"/>
    <s v="09"/>
    <x v="22"/>
    <s v="01"/>
    <x v="70"/>
    <s v="0007"/>
    <x v="219"/>
    <m/>
    <s v="109010007"/>
  </r>
  <r>
    <s v="XM"/>
    <s v="084"/>
    <s v="SEGUROS"/>
    <s v="084090005"/>
    <s v="SEGURO DE ACCIDENTES DE TRABAJO"/>
    <s v="1"/>
    <x v="1"/>
    <s v="09"/>
    <x v="22"/>
    <s v="01"/>
    <x v="70"/>
    <s v="0007"/>
    <x v="219"/>
    <m/>
    <s v="109010007"/>
  </r>
  <r>
    <s v="INTE"/>
    <s v="084"/>
    <s v="SEGUROS"/>
    <s v="084110021"/>
    <s v="SEGURO COLECTIVO DE VIDA Y SALUD"/>
    <s v="1"/>
    <x v="1"/>
    <s v="09"/>
    <x v="22"/>
    <s v="01"/>
    <x v="70"/>
    <s v="0007"/>
    <x v="219"/>
    <m/>
    <s v="109010007"/>
  </r>
  <r>
    <s v="TRAN"/>
    <s v="110"/>
    <s v="VIGILANCIA"/>
    <s v="110080007"/>
    <s v="SEGURIDAD Y VIGILANCIA"/>
    <s v="1"/>
    <x v="1"/>
    <s v="03"/>
    <x v="2"/>
    <s v="07"/>
    <x v="2"/>
    <s v="0002"/>
    <x v="59"/>
    <m/>
    <s v="103070002"/>
  </r>
  <r>
    <s v="TELE"/>
    <s v="102"/>
    <s v="SOLUCIONES INTEGRADAS NEGOCIO DE TELECOMUNICACIONES"/>
    <s v="102030011"/>
    <s v="SEGURIDAD PERIMETRAL"/>
    <s v="3"/>
    <x v="4"/>
    <s v="04"/>
    <x v="15"/>
    <s v="05"/>
    <x v="42"/>
    <s v="0007"/>
    <x v="228"/>
    <m/>
    <s v="304050007"/>
  </r>
  <r>
    <s v="TELP"/>
    <s v="102"/>
    <s v="SOLUCIONES INTEGRADAS NEGOCIO DE TELECOMUNICACIONES"/>
    <s v="102030011"/>
    <s v="SEGURIDAD PERIMETRAL"/>
    <s v="3"/>
    <x v="4"/>
    <s v="04"/>
    <x v="15"/>
    <s v="05"/>
    <x v="42"/>
    <s v="0007"/>
    <x v="228"/>
    <m/>
    <s v="304050007"/>
  </r>
  <r>
    <s v="TELA"/>
    <s v="102"/>
    <s v="SOLUCIONES INTEGRADAS NEGOCIO DE TELECOMUNICACIONES"/>
    <s v="102030011"/>
    <s v="SEGURIDAD PERIMETRAL"/>
    <s v="3"/>
    <x v="4"/>
    <s v="04"/>
    <x v="15"/>
    <s v="05"/>
    <x v="42"/>
    <s v="0007"/>
    <x v="228"/>
    <m/>
    <s v="304050007"/>
  </r>
  <r>
    <s v="TRAN"/>
    <s v="045"/>
    <s v="IMPLEMENTOS DE SEGURIDAD INDUSTRIAL"/>
    <s v="045080016"/>
    <s v="SEGURIDAD INDUSTRIAL / EPP"/>
    <s v="1"/>
    <x v="1"/>
    <s v="07"/>
    <x v="8"/>
    <s v="01"/>
    <x v="10"/>
    <s v="0001"/>
    <x v="69"/>
    <m/>
    <s v="107010001"/>
  </r>
  <r>
    <s v="TELE"/>
    <s v="102"/>
    <s v="SOLUCIONES INTEGRADAS NEGOCIO DE TELECOMUNICACIONES"/>
    <s v="102030012"/>
    <s v="SEGURIDAD ADMINISTRADA"/>
    <s v="3"/>
    <x v="4"/>
    <s v="04"/>
    <x v="15"/>
    <s v="05"/>
    <x v="42"/>
    <s v="0007"/>
    <x v="228"/>
    <m/>
    <s v="304050007"/>
  </r>
  <r>
    <s v="TELP"/>
    <s v="102"/>
    <s v="SOLUCIONES INTEGRADAS NEGOCIO DE TELECOMUNICACIONES"/>
    <s v="102030012"/>
    <s v="SEGURIDAD ADMINISTRADA"/>
    <s v="3"/>
    <x v="4"/>
    <s v="04"/>
    <x v="15"/>
    <s v="05"/>
    <x v="42"/>
    <s v="0007"/>
    <x v="228"/>
    <m/>
    <s v="304050007"/>
  </r>
  <r>
    <s v="TELA"/>
    <s v="102"/>
    <s v="SOLUCIONES INTEGRADAS NEGOCIO DE TELECOMUNICACIONES"/>
    <s v="102030012"/>
    <s v="SEGURIDAD ADMINISTRADA"/>
    <s v="3"/>
    <x v="4"/>
    <s v="04"/>
    <x v="15"/>
    <s v="05"/>
    <x v="42"/>
    <s v="0007"/>
    <x v="228"/>
    <m/>
    <s v="304050007"/>
  </r>
  <r>
    <s v="CTEEP"/>
    <s v="110"/>
    <s v="VIGILANCIA"/>
    <s v="110010011"/>
    <s v="SEGURANÇA PATRIMONIAL"/>
    <s v="1"/>
    <x v="1"/>
    <s v="03"/>
    <x v="2"/>
    <s v="07"/>
    <x v="2"/>
    <s v="0002"/>
    <x v="59"/>
    <m/>
    <s v="103070002"/>
  </r>
  <r>
    <s v="PDI"/>
    <s v="038"/>
    <s v="EQUIPOS PARA SUBESTACIONES"/>
    <s v="038060067"/>
    <s v="SECCIONADORES DESDE 34.5 KV HASTA 138 KV"/>
    <s v="2"/>
    <x v="3"/>
    <s v="02"/>
    <x v="11"/>
    <s v="08"/>
    <x v="22"/>
    <s v="0007"/>
    <x v="229"/>
    <m/>
    <s v="202080007"/>
  </r>
  <r>
    <s v="ITCO"/>
    <s v="038"/>
    <s v="EQUIPOS PARA SUBESTACIONES"/>
    <s v="038073140"/>
    <s v="SECCIONADORES DESDE 34.5 KV HASTA 138 KV"/>
    <s v="2"/>
    <x v="3"/>
    <s v="02"/>
    <x v="11"/>
    <s v="08"/>
    <x v="22"/>
    <s v="0007"/>
    <x v="229"/>
    <m/>
    <s v="202080007"/>
  </r>
  <r>
    <s v="ISA"/>
    <s v="038"/>
    <s v="EQUIPOS PARA SUBESTACIONES"/>
    <s v="038073140"/>
    <s v="SECCIONADORES DESDE 34.5 KV HASTA 138 KV"/>
    <s v="2"/>
    <x v="3"/>
    <s v="02"/>
    <x v="11"/>
    <s v="08"/>
    <x v="22"/>
    <s v="0007"/>
    <x v="229"/>
    <m/>
    <s v="202080007"/>
  </r>
  <r>
    <s v="PDI"/>
    <s v="038"/>
    <s v="EQUIPOS PARA SUBESTACIONES"/>
    <s v="038060064"/>
    <s v="SECCIONADORES DESDE 220 KV HASTA 500 KV"/>
    <s v="2"/>
    <x v="3"/>
    <s v="02"/>
    <x v="11"/>
    <s v="08"/>
    <x v="22"/>
    <s v="0007"/>
    <x v="229"/>
    <m/>
    <s v="202080007"/>
  </r>
  <r>
    <s v="ITCO"/>
    <s v="038"/>
    <s v="EQUIPOS PARA SUBESTACIONES"/>
    <s v="038073139"/>
    <s v="SECCIONADORES DESDE 220 KV HASTA 500 KV"/>
    <s v="2"/>
    <x v="3"/>
    <s v="02"/>
    <x v="11"/>
    <s v="08"/>
    <x v="22"/>
    <s v="0007"/>
    <x v="229"/>
    <m/>
    <s v="202080007"/>
  </r>
  <r>
    <s v="ISA"/>
    <s v="038"/>
    <s v="EQUIPOS PARA SUBESTACIONES"/>
    <s v="038073139"/>
    <s v="SECCIONADORES DESDE 220 KV HASTA 500 KV"/>
    <s v="2"/>
    <x v="3"/>
    <s v="02"/>
    <x v="11"/>
    <s v="08"/>
    <x v="22"/>
    <s v="0007"/>
    <x v="229"/>
    <m/>
    <s v="202080007"/>
  </r>
  <r>
    <s v="CTEEP"/>
    <s v="038"/>
    <s v="EQUIPOS PARA SUBESTACIONES"/>
    <s v="038010062"/>
    <s v="SECCIONADORA"/>
    <s v="2"/>
    <x v="3"/>
    <s v="02"/>
    <x v="11"/>
    <s v="08"/>
    <x v="22"/>
    <s v="0007"/>
    <x v="229"/>
    <m/>
    <s v="202080007"/>
  </r>
  <r>
    <s v="CTEEP"/>
    <s v="090"/>
    <s v="SERVICIOS DE SEGURIDAD INDUSTRIAL"/>
    <s v="090010013"/>
    <s v="SAUDE E SEGURANÇA DO TRABALHO"/>
    <s v="1"/>
    <x v="1"/>
    <s v="07"/>
    <x v="8"/>
    <s v="03"/>
    <x v="72"/>
    <s v="0003"/>
    <x v="186"/>
    <m/>
    <s v="107030003"/>
  </r>
  <r>
    <s v="REPD"/>
    <s v="077"/>
    <s v="PLAN DE MANEJO AMBIENTAL"/>
    <s v="077050019"/>
    <s v="SANEAMIENTO AMBIENTAL"/>
    <s v="1"/>
    <x v="1"/>
    <s v="13"/>
    <x v="21"/>
    <s v="01"/>
    <x v="63"/>
    <s v="0002"/>
    <x v="170"/>
    <m/>
    <s v="113010002"/>
  </r>
  <r>
    <s v="CTMP"/>
    <s v="077"/>
    <s v="PLAN DE MANEJO AMBIENTAL"/>
    <s v="077050019"/>
    <s v="SANEAMIENTO AMBIENTAL"/>
    <s v="1"/>
    <x v="1"/>
    <s v="13"/>
    <x v="21"/>
    <s v="01"/>
    <x v="63"/>
    <s v="0002"/>
    <x v="170"/>
    <m/>
    <s v="113010002"/>
  </r>
  <r>
    <s v="ISAP"/>
    <s v="077"/>
    <s v="PLAN DE MANEJO AMBIENTAL"/>
    <s v="077050019"/>
    <s v="SANEAMIENTO AMBIENTAL"/>
    <s v="1"/>
    <x v="1"/>
    <s v="13"/>
    <x v="21"/>
    <s v="01"/>
    <x v="63"/>
    <s v="0002"/>
    <x v="170"/>
    <m/>
    <s v="113010002"/>
  </r>
  <r>
    <s v="TRAN"/>
    <s v="090"/>
    <s v="SERVICIOS DE SEGURIDAD INDUSTRIAL"/>
    <s v="090080012"/>
    <s v="SALUD OCUPACIONAL"/>
    <s v="1"/>
    <x v="1"/>
    <s v="07"/>
    <x v="8"/>
    <s v="03"/>
    <x v="72"/>
    <s v="0003"/>
    <x v="186"/>
    <m/>
    <s v="107030003"/>
  </r>
  <r>
    <s v="XM"/>
    <s v="096"/>
    <s v="SERVICIOS LOGÍSTICOS PARA EVENTOS"/>
    <s v="096090027"/>
    <s v="SALAS DE REUNIONES O BANQUETES"/>
    <s v="1"/>
    <x v="1"/>
    <s v="06"/>
    <x v="3"/>
    <s v="02"/>
    <x v="3"/>
    <s v="0002"/>
    <x v="230"/>
    <m/>
    <s v="106020002"/>
  </r>
  <r>
    <s v="REPD"/>
    <s v="045"/>
    <s v="IMPLEMENTOS DE SEGURIDAD INDUSTRIAL"/>
    <s v="045050015"/>
    <s v="ROPA DE TRABAJO CON TENSIÓN"/>
    <s v="1"/>
    <x v="1"/>
    <s v="07"/>
    <x v="8"/>
    <s v="01"/>
    <x v="10"/>
    <s v="0001"/>
    <x v="69"/>
    <m/>
    <s v="107010001"/>
  </r>
  <r>
    <s v="CTMP"/>
    <s v="045"/>
    <s v="IMPLEMENTOS DE SEGURIDAD INDUSTRIAL"/>
    <s v="045050015"/>
    <s v="ROPA DE TRABAJO CON TENSIÓN"/>
    <s v="1"/>
    <x v="1"/>
    <s v="07"/>
    <x v="8"/>
    <s v="01"/>
    <x v="10"/>
    <s v="0001"/>
    <x v="69"/>
    <m/>
    <s v="107010001"/>
  </r>
  <r>
    <s v="ISAP"/>
    <s v="045"/>
    <s v="IMPLEMENTOS DE SEGURIDAD INDUSTRIAL"/>
    <s v="045050015"/>
    <s v="ROPA DE TRABAJO CON TENSIÓN"/>
    <s v="1"/>
    <x v="1"/>
    <s v="07"/>
    <x v="8"/>
    <s v="01"/>
    <x v="10"/>
    <s v="0001"/>
    <x v="69"/>
    <m/>
    <s v="107010001"/>
  </r>
  <r>
    <s v="REPD"/>
    <s v="032"/>
    <s v="DOTACIÓN Y SUMINISTRO A TRABAJADORES"/>
    <s v="032050010"/>
    <s v="ROPA DE TRABAJO"/>
    <s v="1"/>
    <x v="1"/>
    <s v="11"/>
    <x v="7"/>
    <s v="02"/>
    <x v="9"/>
    <s v="0001"/>
    <x v="68"/>
    <m/>
    <s v="111020001"/>
  </r>
  <r>
    <s v="CTMP"/>
    <s v="032"/>
    <s v="DOTACIÓN Y SUMINISTRO A TRABAJADORES"/>
    <s v="032050010"/>
    <s v="ROPA DE TRABAJO"/>
    <s v="1"/>
    <x v="1"/>
    <s v="11"/>
    <x v="7"/>
    <s v="02"/>
    <x v="9"/>
    <s v="0001"/>
    <x v="68"/>
    <m/>
    <s v="111020001"/>
  </r>
  <r>
    <s v="ISAP"/>
    <s v="032"/>
    <s v="DOTACIÓN Y SUMINISTRO A TRABAJADORES"/>
    <s v="032050010"/>
    <s v="ROPA DE TRABAJO"/>
    <s v="1"/>
    <x v="1"/>
    <s v="11"/>
    <x v="7"/>
    <s v="02"/>
    <x v="9"/>
    <s v="0001"/>
    <x v="68"/>
    <m/>
    <s v="111020001"/>
  </r>
  <r>
    <s v="PDI"/>
    <s v="019"/>
    <s v="AUDITORÍAS"/>
    <s v="019060039"/>
    <s v="REVISORÍA FISCAL"/>
    <s v="1"/>
    <x v="1"/>
    <s v="10"/>
    <x v="1"/>
    <s v="03"/>
    <x v="79"/>
    <s v="0005"/>
    <x v="205"/>
    <m/>
    <s v="110030005"/>
  </r>
  <r>
    <s v="ITCO"/>
    <s v="019"/>
    <s v="AUDITORÍAS"/>
    <s v="019070207"/>
    <s v="REVISORÍA FISCAL"/>
    <s v="1"/>
    <x v="1"/>
    <s v="10"/>
    <x v="1"/>
    <s v="03"/>
    <x v="79"/>
    <s v="0005"/>
    <x v="205"/>
    <m/>
    <s v="110030005"/>
  </r>
  <r>
    <s v="ISA"/>
    <s v="019"/>
    <s v="AUDITORÍAS"/>
    <s v="019070207"/>
    <s v="REVISORÍA FISCAL"/>
    <s v="1"/>
    <x v="1"/>
    <s v="10"/>
    <x v="1"/>
    <s v="03"/>
    <x v="79"/>
    <s v="0005"/>
    <x v="205"/>
    <m/>
    <s v="110030005"/>
  </r>
  <r>
    <s v="TRAN"/>
    <s v="019"/>
    <s v="AUDITORÍAS"/>
    <s v="019080036"/>
    <s v="REVISORIA FISCAL"/>
    <s v="1"/>
    <x v="1"/>
    <s v="10"/>
    <x v="1"/>
    <s v="03"/>
    <x v="79"/>
    <s v="0005"/>
    <x v="205"/>
    <m/>
    <s v="110030005"/>
  </r>
  <r>
    <s v="XM"/>
    <s v="019"/>
    <s v="AUDITORÍAS"/>
    <s v="019090035"/>
    <s v="REVISIONES TRIMESTRALES"/>
    <s v="1"/>
    <x v="1"/>
    <s v="10"/>
    <x v="1"/>
    <s v="03"/>
    <x v="79"/>
    <s v="0004"/>
    <x v="231"/>
    <m/>
    <s v="110030004"/>
  </r>
  <r>
    <s v="ITCO"/>
    <s v="030"/>
    <s v="DISEÑO DE SUBESTACIONES"/>
    <s v="030070505"/>
    <s v="REVISIÓN DE DISEÑO DE SUBESTACIONES "/>
    <s v="2"/>
    <x v="3"/>
    <s v="05"/>
    <x v="17"/>
    <s v="05"/>
    <x v="67"/>
    <s v="0001"/>
    <x v="174"/>
    <m/>
    <s v="205050001"/>
  </r>
  <r>
    <s v="ISA"/>
    <s v="030"/>
    <s v="DISEÑO DE SUBESTACIONES"/>
    <s v="030070505"/>
    <s v="REVISIÓN DE DISEÑO DE SUBESTACIONES "/>
    <s v="2"/>
    <x v="3"/>
    <s v="05"/>
    <x v="17"/>
    <s v="05"/>
    <x v="67"/>
    <s v="0001"/>
    <x v="174"/>
    <m/>
    <s v="205050001"/>
  </r>
  <r>
    <s v="PDI"/>
    <s v="030"/>
    <s v="DISEÑO DE SUBESTACIONES"/>
    <s v="030060012"/>
    <s v="REVISIÓN DE DISEÑO DE SUBESTACIONES"/>
    <s v="2"/>
    <x v="3"/>
    <s v="05"/>
    <x v="17"/>
    <s v="05"/>
    <x v="67"/>
    <s v="0001"/>
    <x v="174"/>
    <m/>
    <s v="205050001"/>
  </r>
  <r>
    <s v="PDI"/>
    <s v="029"/>
    <s v="DISEÑO DE LÍNEAS DE TRANSMISIÓN DE ENERGÍA"/>
    <s v="029060014"/>
    <s v="REVISIÓN DE DISEÑO DE LÍNEAS DE TRANSMISIÓN DE ENERGÍA"/>
    <s v="2"/>
    <x v="3"/>
    <s v="05"/>
    <x v="17"/>
    <s v="03"/>
    <x v="66"/>
    <s v="0001"/>
    <x v="173"/>
    <m/>
    <s v="205030001"/>
  </r>
  <r>
    <s v="ITCO"/>
    <s v="029"/>
    <s v="DISEÑO DE LÍNEAS DE TRANSMISIÓN DE ENERGÍA"/>
    <s v="029070504"/>
    <s v="REVISIÓN DE DISEÑO DE LÍNEAS DE TRANSMISIÓN DE ENERGÍA"/>
    <s v="2"/>
    <x v="3"/>
    <s v="05"/>
    <x v="17"/>
    <s v="03"/>
    <x v="66"/>
    <s v="0001"/>
    <x v="173"/>
    <m/>
    <s v="205030001"/>
  </r>
  <r>
    <s v="ISA"/>
    <s v="029"/>
    <s v="DISEÑO DE LÍNEAS DE TRANSMISIÓN DE ENERGÍA"/>
    <s v="029070504"/>
    <s v="REVISIÓN DE DISEÑO DE LÍNEAS DE TRANSMISIÓN DE ENERGÍA"/>
    <s v="2"/>
    <x v="3"/>
    <s v="05"/>
    <x v="17"/>
    <s v="03"/>
    <x v="66"/>
    <s v="0001"/>
    <x v="173"/>
    <m/>
    <s v="205030001"/>
  </r>
  <r>
    <s v="CTEEP"/>
    <s v="100"/>
    <s v="SISTEMAS SECUNDARIOS PARA SUBESTACIONES"/>
    <s v="100010030"/>
    <s v="RETIFICADOR"/>
    <s v="2"/>
    <x v="3"/>
    <s v="01"/>
    <x v="16"/>
    <s v="01"/>
    <x v="23"/>
    <s v="0005"/>
    <x v="121"/>
    <m/>
    <s v="201010005"/>
  </r>
  <r>
    <s v="INTE"/>
    <s v="014"/>
    <s v="ASESORÍAS Y/O CONSULTORÍAS ESTRATÉGICAS"/>
    <s v="014110013"/>
    <s v="RESPONSABILIDAD SOCIAL EMPRESARIAL (RSE) CORPORATIVA"/>
    <s v="1"/>
    <x v="1"/>
    <s v="10"/>
    <x v="1"/>
    <s v="02"/>
    <x v="60"/>
    <s v="0007"/>
    <x v="206"/>
    <m/>
    <s v="110020007"/>
  </r>
  <r>
    <s v="INTE"/>
    <s v="014"/>
    <s v="ASESORÍAS Y/O CONSULTORÍAS ESTRATÉGICAS"/>
    <s v="014110012"/>
    <s v="RESPONSABILIDAD SOCIAL EMPRESARIAL (RSE)"/>
    <s v="1"/>
    <x v="1"/>
    <s v="10"/>
    <x v="1"/>
    <s v="02"/>
    <x v="60"/>
    <s v="0007"/>
    <x v="206"/>
    <m/>
    <s v="110020007"/>
  </r>
  <r>
    <s v="ITCO"/>
    <s v="061"/>
    <s v="MATERIALES ELÉCTRICOS GENERALES PARA MANTENIMIENTO DE SUBESTACIONES"/>
    <s v="061073840"/>
    <s v="RESISTENCIAS ELÉCTRICAS PARA USO INDUSTRIAL"/>
    <s v="2"/>
    <x v="3"/>
    <s v="01"/>
    <x v="16"/>
    <s v="03"/>
    <x v="31"/>
    <s v="0002"/>
    <x v="232"/>
    <m/>
    <s v="201030002"/>
  </r>
  <r>
    <s v="ISA"/>
    <s v="061"/>
    <s v="MATERIALES ELÉCTRICOS GENERALES PARA MANTENIMIENTO DE SUBESTACIONES"/>
    <s v="061073840"/>
    <s v="RESISTENCIAS ELÉCTRICAS PARA USO INDUSTRIAL"/>
    <s v="2"/>
    <x v="3"/>
    <s v="01"/>
    <x v="16"/>
    <s v="03"/>
    <x v="31"/>
    <s v="0002"/>
    <x v="232"/>
    <m/>
    <s v="201030002"/>
  </r>
  <r>
    <s v="ISAB"/>
    <s v="061"/>
    <s v="MATERIALES ELÉCTRICOS GENERALES PARA MANTENIMIENTO DE SUBESTACIONES"/>
    <s v="061040014"/>
    <s v="RESISTENCIAS ELÉCTRICAS  "/>
    <s v="2"/>
    <x v="3"/>
    <s v="01"/>
    <x v="16"/>
    <s v="03"/>
    <x v="31"/>
    <s v="0002"/>
    <x v="232"/>
    <m/>
    <s v="201030002"/>
  </r>
  <r>
    <s v="PDI"/>
    <s v="077"/>
    <s v="PLAN DE MANEJO AMBIENTAL"/>
    <s v="077060017"/>
    <s v="RESCATE Y MONITOREO ARQUEOLÓGICO"/>
    <s v="1"/>
    <x v="1"/>
    <s v="13"/>
    <x v="21"/>
    <s v="01"/>
    <x v="63"/>
    <s v="0002"/>
    <x v="178"/>
    <m/>
    <s v="113010002"/>
  </r>
  <r>
    <s v="PDI"/>
    <s v="077"/>
    <s v="PLAN DE MANEJO AMBIENTAL"/>
    <s v="077060014"/>
    <s v="RESCATE DE FAUNA Y FLORA"/>
    <s v="1"/>
    <x v="1"/>
    <s v="13"/>
    <x v="21"/>
    <s v="01"/>
    <x v="63"/>
    <s v="0002"/>
    <x v="170"/>
    <m/>
    <s v="113010002"/>
  </r>
  <r>
    <s v="ITCO"/>
    <s v="077"/>
    <s v="PLAN DE MANEJO AMBIENTAL"/>
    <s v="077072909"/>
    <s v="RESCATE DE FAUNA Y FLORA"/>
    <s v="1"/>
    <x v="1"/>
    <s v="13"/>
    <x v="21"/>
    <s v="01"/>
    <x v="63"/>
    <s v="0002"/>
    <x v="170"/>
    <m/>
    <s v="113010002"/>
  </r>
  <r>
    <s v="ISA"/>
    <s v="077"/>
    <s v="PLAN DE MANEJO AMBIENTAL"/>
    <s v="077072909"/>
    <s v="RESCATE DE FAUNA Y FLORA"/>
    <s v="1"/>
    <x v="1"/>
    <s v="13"/>
    <x v="21"/>
    <s v="01"/>
    <x v="63"/>
    <s v="0002"/>
    <x v="170"/>
    <m/>
    <s v="113010002"/>
  </r>
  <r>
    <s v="XM"/>
    <s v="074"/>
    <s v="PARTES Y ACCESORIOS PARA EQUIPOS DE CÓMPUTO, SERVIDORES, REDES, BACKUP Y ALMACENAMIENTO"/>
    <s v="074090011"/>
    <s v="REPUESTOS Y ACCESORIOS CÓMPUTO"/>
    <s v="1"/>
    <x v="1"/>
    <s v="12"/>
    <x v="9"/>
    <s v="02"/>
    <x v="11"/>
    <s v="0001"/>
    <x v="70"/>
    <m/>
    <s v="112020001"/>
  </r>
  <r>
    <s v="TRAN"/>
    <s v="083"/>
    <s v="ACCESORIOS Y REPUESTOS PARA EQUIPOS DE SUBESTACIONES"/>
    <s v="083080013"/>
    <s v="REPUESTOS TRANSFORMADORES DE POTENCIA"/>
    <s v="2"/>
    <x v="3"/>
    <s v="01"/>
    <x v="16"/>
    <s v="01"/>
    <x v="23"/>
    <s v="0004"/>
    <x v="88"/>
    <m/>
    <s v="201010004"/>
  </r>
  <r>
    <s v="ISAB"/>
    <s v="083"/>
    <s v="ACCESORIOS Y REPUESTOS PARA EQUIPOS DE SUBESTACIONES"/>
    <s v="083040012"/>
    <s v="REPUESTOS PARA EQUIPOS DE SUBESTACIONES"/>
    <s v="2"/>
    <x v="3"/>
    <s v="01"/>
    <x v="16"/>
    <s v="01"/>
    <x v="23"/>
    <s v="0001"/>
    <x v="126"/>
    <m/>
    <s v="201010001"/>
  </r>
  <r>
    <s v="TRAN"/>
    <s v="083"/>
    <s v="ACCESORIOS Y REPUESTOS PARA EQUIPOS DE SUBESTACIONES"/>
    <s v="083080011"/>
    <s v="REPUESTOS INTERRUPTORES"/>
    <s v="2"/>
    <x v="3"/>
    <s v="01"/>
    <x v="16"/>
    <s v="01"/>
    <x v="23"/>
    <s v="0001"/>
    <x v="126"/>
    <m/>
    <s v="201010001"/>
  </r>
  <r>
    <s v="TRAN"/>
    <s v="083"/>
    <s v="ACCESORIOS Y REPUESTOS PARA EQUIPOS DE SUBESTACIONES"/>
    <s v="083080010"/>
    <s v="REPUESTOS EQUIPOS DE SUBESTACIONES"/>
    <s v="2"/>
    <x v="3"/>
    <s v="01"/>
    <x v="16"/>
    <s v="01"/>
    <x v="23"/>
    <s v="0001"/>
    <x v="126"/>
    <m/>
    <s v="201010001"/>
  </r>
  <r>
    <s v="TRAN"/>
    <s v="083"/>
    <s v="ACCESORIOS Y REPUESTOS PARA EQUIPOS DE SUBESTACIONES"/>
    <s v="083080026"/>
    <s v="REPUESTOS EQUIPOS DE PROTECCIONES Y CONTROL"/>
    <s v="2"/>
    <x v="3"/>
    <s v="01"/>
    <x v="16"/>
    <s v="01"/>
    <x v="23"/>
    <s v="0005"/>
    <x v="121"/>
    <m/>
    <s v="201010005"/>
  </r>
  <r>
    <s v="INTE"/>
    <n v="120"/>
    <s v="MANTENCIÓN E INSUMOS SISTEMA DE PEAJES Y OTROS EQUIPOS"/>
    <s v="120110001"/>
    <s v="REPUESTOS E INSUMOS EQUIPOS"/>
    <s v="4"/>
    <x v="2"/>
    <s v="02"/>
    <x v="4"/>
    <s v="10"/>
    <x v="4"/>
    <s v="0017"/>
    <x v="233"/>
    <m/>
    <s v="402100017"/>
  </r>
  <r>
    <s v="XM"/>
    <s v="095"/>
    <s v="SERVICIOS JURÍDICOS"/>
    <s v="095090043"/>
    <s v="REPRESENTACIÓN JUDICIAL EN PROCESOS DE ACCIÓN POPULAR"/>
    <s v="1"/>
    <x v="1"/>
    <s v="10"/>
    <x v="1"/>
    <s v="04"/>
    <x v="64"/>
    <s v="0003"/>
    <x v="198"/>
    <m/>
    <s v="110040003"/>
  </r>
  <r>
    <s v="ITCO"/>
    <s v="095"/>
    <s v="SERVICIOS JURÍDICOS"/>
    <s v="095072407"/>
    <s v="REPRESENTACIÓN JUDICIAL"/>
    <s v="1"/>
    <x v="1"/>
    <s v="10"/>
    <x v="1"/>
    <s v="04"/>
    <x v="64"/>
    <s v="0003"/>
    <x v="198"/>
    <m/>
    <s v="110040003"/>
  </r>
  <r>
    <s v="ISA"/>
    <s v="095"/>
    <s v="SERVICIOS JURÍDICOS"/>
    <s v="095072407"/>
    <s v="REPRESENTACIÓN JUDICIAL"/>
    <s v="1"/>
    <x v="1"/>
    <s v="10"/>
    <x v="1"/>
    <s v="04"/>
    <x v="64"/>
    <s v="0003"/>
    <x v="198"/>
    <m/>
    <s v="110040003"/>
  </r>
  <r>
    <s v="ITCO"/>
    <s v="007"/>
    <s v="ASEO Y CAFETERÍA"/>
    <s v="007072507"/>
    <s v="REPOSTERÍA Y REFRIGERIOS"/>
    <s v="1"/>
    <x v="1"/>
    <s v="03"/>
    <x v="2"/>
    <s v="01"/>
    <x v="43"/>
    <s v="0002"/>
    <x v="234"/>
    <m/>
    <s v="103010002"/>
  </r>
  <r>
    <s v="ISA"/>
    <s v="007"/>
    <s v="ASEO Y CAFETERÍA"/>
    <s v="007072507"/>
    <s v="REPOSTERÍA Y REFRIGERIOS"/>
    <s v="1"/>
    <x v="1"/>
    <s v="03"/>
    <x v="2"/>
    <s v="01"/>
    <x v="43"/>
    <s v="0002"/>
    <x v="234"/>
    <m/>
    <s v="103010002"/>
  </r>
  <r>
    <s v="XM"/>
    <s v="059"/>
    <s v="MANTENIMIENTO LOCATIVO"/>
    <s v="059090040"/>
    <s v="REPARACIÓN, ADECUACIÓN DE MOBILIARIO DE OFICINA"/>
    <s v="1"/>
    <x v="1"/>
    <s v="03"/>
    <x v="2"/>
    <s v="03"/>
    <x v="36"/>
    <s v="0008"/>
    <x v="235"/>
    <m/>
    <s v="103030008"/>
  </r>
  <r>
    <s v="INTE"/>
    <n v="120"/>
    <s v="MANTENCIÓN E INSUMOS SISTEMA DE PEAJES Y OTROS EQUIPOS"/>
    <s v="120110008"/>
    <s v="RENOVACIÓN TECNOLÓGICA"/>
    <s v="4"/>
    <x v="2"/>
    <s v="02"/>
    <x v="4"/>
    <s v="10"/>
    <x v="4"/>
    <s v="0016"/>
    <x v="236"/>
    <m/>
    <s v="402100016"/>
  </r>
  <r>
    <s v="CTEEP"/>
    <s v="079"/>
    <s v="PREDIOS Y SERVIDUMBRES"/>
    <s v="079010019"/>
    <s v="REMOÇÃO DE ENTULHO"/>
    <s v="2"/>
    <x v="3"/>
    <s v="05"/>
    <x v="17"/>
    <s v="12"/>
    <x v="78"/>
    <s v="0005"/>
    <x v="237"/>
    <m/>
    <s v="205120005"/>
  </r>
  <r>
    <s v="CTEEP"/>
    <s v="079"/>
    <s v="PREDIOS Y SERVIDUMBRES"/>
    <s v="079010018"/>
    <s v="REINTEGRAÇÃO DE POSSE"/>
    <s v="2"/>
    <x v="3"/>
    <s v="05"/>
    <x v="17"/>
    <s v="12"/>
    <x v="78"/>
    <s v="0003"/>
    <x v="238"/>
    <m/>
    <s v="205120003"/>
  </r>
  <r>
    <s v="ITCO"/>
    <s v="088"/>
    <s v="SERVICIOS DE MERCADEO"/>
    <s v="088072101"/>
    <s v="REGISTRO Y MANEJO DE MARCAS"/>
    <s v="1"/>
    <x v="1"/>
    <s v="06"/>
    <x v="3"/>
    <s v="01"/>
    <x v="69"/>
    <s v="0011"/>
    <x v="239"/>
    <m/>
    <s v="106010011"/>
  </r>
  <r>
    <s v="ISA"/>
    <s v="088"/>
    <s v="SERVICIOS DE MERCADEO"/>
    <s v="088072101"/>
    <s v="REGISTRO Y MANEJO DE MARCAS"/>
    <s v="1"/>
    <x v="1"/>
    <s v="06"/>
    <x v="3"/>
    <s v="01"/>
    <x v="69"/>
    <s v="0011"/>
    <x v="239"/>
    <m/>
    <s v="106010011"/>
  </r>
  <r>
    <s v="CTEEP"/>
    <s v="067"/>
    <s v="OBRAS CIVILES MENORES"/>
    <s v="067010020"/>
    <s v="REFORMAS E OBRAS DE CONSTRUÇÃO CIVIL"/>
    <s v="1"/>
    <x v="1"/>
    <s v="03"/>
    <x v="2"/>
    <s v="06"/>
    <x v="75"/>
    <s v="0001"/>
    <x v="240"/>
    <m/>
    <s v="103060001"/>
  </r>
  <r>
    <s v="INTE"/>
    <s v="091"/>
    <s v="SERVICIOS DE TELECOMUNICACIONES"/>
    <s v="091110006"/>
    <s v="RED DE COMUNICACIONES"/>
    <s v="1"/>
    <x v="1"/>
    <s v="12"/>
    <x v="9"/>
    <s v="04"/>
    <x v="34"/>
    <s v="0001"/>
    <x v="105"/>
    <m/>
    <s v="112040001"/>
  </r>
  <r>
    <s v="INTE"/>
    <s v="091"/>
    <s v="SERVICIOS DE TELECOMUNICACIONES"/>
    <s v="091110009"/>
    <s v="RED DE COMUNICACIONES"/>
    <s v="1"/>
    <x v="1"/>
    <s v="12"/>
    <x v="9"/>
    <s v="04"/>
    <x v="34"/>
    <s v="0001"/>
    <x v="105"/>
    <m/>
    <s v="112040001"/>
  </r>
  <r>
    <s v="ITCO"/>
    <n v="136"/>
    <s v="ASESORÍAS Y/O CONSULTORÍAS EN INNOVACIÓN Y EMPRENDIMIENTO"/>
    <n v="136070001"/>
    <s v="RECURSOS EXTERNOS PARA INNOVACIÓN Y EMPRENDIMIENTO"/>
    <s v="1"/>
    <x v="1"/>
    <s v="10"/>
    <x v="1"/>
    <s v="01"/>
    <x v="1"/>
    <s v="0001"/>
    <x v="241"/>
    <m/>
    <s v="110010001"/>
  </r>
  <r>
    <s v="ISA"/>
    <n v="136"/>
    <s v="ASESORÍAS Y/O CONSULTORÍAS EN INNOVACIÓN Y EMPRENDIMIENTO"/>
    <n v="136070001"/>
    <s v="RECURSOS EXTERNOS PARA INNOVACIÓN Y EMPRENDIMIENTO"/>
    <s v="1"/>
    <x v="1"/>
    <s v="10"/>
    <x v="1"/>
    <s v="01"/>
    <x v="1"/>
    <s v="0001"/>
    <x v="241"/>
    <m/>
    <s v="110010001"/>
  </r>
  <r>
    <s v="CTEEP"/>
    <s v="038"/>
    <s v="EQUIPOS PARA SUBESTACIONES"/>
    <s v="038010105"/>
    <s v="REATOR POTÊNCIA"/>
    <s v="2"/>
    <x v="3"/>
    <s v="02"/>
    <x v="11"/>
    <s v="08"/>
    <x v="22"/>
    <s v="0006"/>
    <x v="242"/>
    <m/>
    <s v="202080006"/>
  </r>
  <r>
    <s v="PDI"/>
    <s v="038"/>
    <s v="EQUIPOS PARA SUBESTACIONES"/>
    <s v="038060059"/>
    <s v="REACTOR DE POTENCIA PARA MÁS DE 500 KV"/>
    <s v="2"/>
    <x v="3"/>
    <s v="02"/>
    <x v="11"/>
    <s v="08"/>
    <x v="22"/>
    <s v="0006"/>
    <x v="242"/>
    <m/>
    <s v="202080006"/>
  </r>
  <r>
    <s v="ITCO"/>
    <s v="038"/>
    <s v="EQUIPOS PARA SUBESTACIONES"/>
    <s v="038073138"/>
    <s v="REACTOR DE POTENCIA PARA MÁS DE 500 KV"/>
    <s v="2"/>
    <x v="3"/>
    <s v="02"/>
    <x v="11"/>
    <s v="08"/>
    <x v="22"/>
    <s v="0006"/>
    <x v="242"/>
    <m/>
    <s v="202080006"/>
  </r>
  <r>
    <s v="ISA"/>
    <s v="038"/>
    <s v="EQUIPOS PARA SUBESTACIONES"/>
    <s v="038073138"/>
    <s v="REACTOR DE POTENCIA PARA MÁS DE 500 KV"/>
    <s v="2"/>
    <x v="3"/>
    <s v="02"/>
    <x v="11"/>
    <s v="08"/>
    <x v="22"/>
    <s v="0006"/>
    <x v="242"/>
    <m/>
    <s v="202080006"/>
  </r>
  <r>
    <s v="PDI"/>
    <s v="038"/>
    <s v="EQUIPOS PARA SUBESTACIONES"/>
    <s v="038060056"/>
    <s v="REACTOR DE POTENCIA DESDE 34.5 KV HASTA 138 KV"/>
    <s v="2"/>
    <x v="3"/>
    <s v="02"/>
    <x v="11"/>
    <s v="08"/>
    <x v="22"/>
    <s v="0006"/>
    <x v="242"/>
    <m/>
    <s v="202080006"/>
  </r>
  <r>
    <s v="ITCO"/>
    <s v="038"/>
    <s v="EQUIPOS PARA SUBESTACIONES"/>
    <s v="038073137"/>
    <s v="REACTOR DE POTENCIA DESDE 34.5 KV HASTA 138 KV"/>
    <s v="2"/>
    <x v="3"/>
    <s v="02"/>
    <x v="11"/>
    <s v="08"/>
    <x v="22"/>
    <s v="0006"/>
    <x v="242"/>
    <m/>
    <s v="202080006"/>
  </r>
  <r>
    <s v="ISA"/>
    <s v="038"/>
    <s v="EQUIPOS PARA SUBESTACIONES"/>
    <s v="038073137"/>
    <s v="REACTOR DE POTENCIA DESDE 34.5 KV HASTA 138 KV"/>
    <s v="2"/>
    <x v="3"/>
    <s v="02"/>
    <x v="11"/>
    <s v="08"/>
    <x v="22"/>
    <s v="0006"/>
    <x v="242"/>
    <m/>
    <s v="202080006"/>
  </r>
  <r>
    <s v="PDI"/>
    <s v="038"/>
    <s v="EQUIPOS PARA SUBESTACIONES"/>
    <s v="038060053"/>
    <s v="REACTOR DE POTENCIA DESDE 220 KV HASTA 500 KV"/>
    <s v="2"/>
    <x v="3"/>
    <s v="02"/>
    <x v="11"/>
    <s v="08"/>
    <x v="22"/>
    <s v="0006"/>
    <x v="242"/>
    <m/>
    <s v="202080006"/>
  </r>
  <r>
    <s v="ITCO"/>
    <s v="038"/>
    <s v="EQUIPOS PARA SUBESTACIONES"/>
    <s v="038073136"/>
    <s v="REACTOR DE POTENCIA DESDE 220 KV HASTA 500 KV"/>
    <s v="2"/>
    <x v="3"/>
    <s v="02"/>
    <x v="11"/>
    <s v="08"/>
    <x v="22"/>
    <s v="0006"/>
    <x v="242"/>
    <m/>
    <s v="202080006"/>
  </r>
  <r>
    <s v="ISA"/>
    <s v="038"/>
    <s v="EQUIPOS PARA SUBESTACIONES"/>
    <s v="038073136"/>
    <s v="REACTOR DE POTENCIA DESDE 220 KV HASTA 500 KV"/>
    <s v="2"/>
    <x v="3"/>
    <s v="02"/>
    <x v="11"/>
    <s v="08"/>
    <x v="22"/>
    <s v="0006"/>
    <x v="242"/>
    <m/>
    <s v="202080006"/>
  </r>
  <r>
    <s v="PDI"/>
    <s v="038"/>
    <s v="EQUIPOS PARA SUBESTACIONES"/>
    <s v="038060050"/>
    <s v="REACTOR DE NEUTRO DESDE 34.5 KV HASTA 138 KV"/>
    <s v="2"/>
    <x v="3"/>
    <s v="02"/>
    <x v="11"/>
    <s v="08"/>
    <x v="22"/>
    <s v="0005"/>
    <x v="243"/>
    <m/>
    <s v="202080005"/>
  </r>
  <r>
    <s v="ITCO"/>
    <s v="038"/>
    <s v="EQUIPOS PARA SUBESTACIONES"/>
    <s v="038073135"/>
    <s v="REACTOR DE NEUTRO DESDE 34.5 KV HASTA 138 KV"/>
    <s v="2"/>
    <x v="3"/>
    <s v="02"/>
    <x v="11"/>
    <s v="08"/>
    <x v="22"/>
    <s v="0005"/>
    <x v="243"/>
    <m/>
    <s v="202080005"/>
  </r>
  <r>
    <s v="ISA"/>
    <s v="038"/>
    <s v="EQUIPOS PARA SUBESTACIONES"/>
    <s v="038073135"/>
    <s v="REACTOR DE NEUTRO DESDE 34.5 KV HASTA 138 KV"/>
    <s v="2"/>
    <x v="3"/>
    <s v="02"/>
    <x v="11"/>
    <s v="08"/>
    <x v="22"/>
    <s v="0005"/>
    <x v="243"/>
    <m/>
    <s v="202080005"/>
  </r>
  <r>
    <s v="PDI"/>
    <s v="038"/>
    <s v="EQUIPOS PARA SUBESTACIONES"/>
    <s v="038060047"/>
    <s v="REACTOR DE NEUTRO DESDE 220 KV HASTA 500 KV"/>
    <s v="2"/>
    <x v="3"/>
    <s v="02"/>
    <x v="11"/>
    <s v="08"/>
    <x v="22"/>
    <s v="0005"/>
    <x v="243"/>
    <m/>
    <s v="202080005"/>
  </r>
  <r>
    <s v="ITCO"/>
    <s v="038"/>
    <s v="EQUIPOS PARA SUBESTACIONES"/>
    <s v="038073134"/>
    <s v="REACTOR DE NEUTRO DESDE 220 KV HASTA 500 KV"/>
    <s v="2"/>
    <x v="3"/>
    <s v="02"/>
    <x v="11"/>
    <s v="08"/>
    <x v="22"/>
    <s v="0005"/>
    <x v="243"/>
    <m/>
    <s v="202080005"/>
  </r>
  <r>
    <s v="ISA"/>
    <s v="038"/>
    <s v="EQUIPOS PARA SUBESTACIONES"/>
    <s v="038073134"/>
    <s v="REACTOR DE NEUTRO DESDE 220 KV HASTA 500 KV"/>
    <s v="2"/>
    <x v="3"/>
    <s v="02"/>
    <x v="11"/>
    <s v="08"/>
    <x v="22"/>
    <s v="0005"/>
    <x v="243"/>
    <m/>
    <s v="202080005"/>
  </r>
  <r>
    <s v="INTE"/>
    <n v="133"/>
    <s v="ACTIVIDADES RUTINARIAS MENORES"/>
    <s v="133110004"/>
    <s v="Q TAPADO DE TESTIGOS"/>
    <s v="4"/>
    <x v="2"/>
    <s v="02"/>
    <x v="4"/>
    <s v="01"/>
    <x v="85"/>
    <s v="0012"/>
    <x v="244"/>
    <m/>
    <s v="402010012"/>
  </r>
  <r>
    <s v="INTE"/>
    <n v="129"/>
    <s v="MANTENCIÓN Y REPOSICIÓN DE SEÑALIZACIÓN HORIZONTAL Y VERTICAL"/>
    <s v="129110017"/>
    <s v="Q SUMINISTRO Y COLOCACIÓN TACHONES REFLECTANTES"/>
    <s v="4"/>
    <x v="2"/>
    <s v="02"/>
    <x v="4"/>
    <s v="13"/>
    <x v="86"/>
    <s v="0003"/>
    <x v="245"/>
    <m/>
    <s v="402130003"/>
  </r>
  <r>
    <s v="INTE"/>
    <n v="129"/>
    <s v="MANTENCIÓN Y REPOSICIÓN DE SEÑALIZACIÓN HORIZONTAL Y VERTICAL"/>
    <s v="129110016"/>
    <s v="Q SUMINISTRO Y COLOCACIÓN TACHAS REFLECTANTES"/>
    <s v="4"/>
    <x v="2"/>
    <s v="02"/>
    <x v="4"/>
    <s v="13"/>
    <x v="86"/>
    <s v="0003"/>
    <x v="245"/>
    <m/>
    <s v="402130003"/>
  </r>
  <r>
    <s v="INTE"/>
    <n v="130"/>
    <s v="SUMINISTRO DEFENSAS CAMINERAS"/>
    <s v="130110002"/>
    <s v="Q SUMINISTRO POSTE O TERMINALES DC"/>
    <s v="4"/>
    <x v="2"/>
    <s v="01"/>
    <x v="23"/>
    <s v="01"/>
    <x v="87"/>
    <s v="0001"/>
    <x v="246"/>
    <m/>
    <s v="401010001"/>
  </r>
  <r>
    <s v="INTE"/>
    <n v="132"/>
    <s v="PAISAJISMO, MANTENIMIENTO FAJA Y MANTENCIÓN DE ELEMENTOS DE DRENAJE SUPERFICIAL"/>
    <s v="132110016"/>
    <s v="Q SUMINISTRO E INST. DE REJILLAS SUMIDEROS"/>
    <s v="4"/>
    <x v="2"/>
    <s v="02"/>
    <x v="4"/>
    <s v="14"/>
    <x v="28"/>
    <s v="0001"/>
    <x v="247"/>
    <m/>
    <s v="402140001"/>
  </r>
  <r>
    <s v="INTE"/>
    <n v="123"/>
    <s v="MANTENCIÓN DE PAVIMENTO DE HORMIGÓN"/>
    <s v="123110004"/>
    <s v="Q SUM E INSTALACIÓN BARRAS DE TRASPASO DE CARGA"/>
    <s v="4"/>
    <x v="2"/>
    <s v="02"/>
    <x v="4"/>
    <s v="08"/>
    <x v="88"/>
    <s v="0002"/>
    <x v="248"/>
    <m/>
    <s v="402080002"/>
  </r>
  <r>
    <s v="INTE"/>
    <n v="133"/>
    <s v="ACTIVIDADES RUTINARIAS MENORES"/>
    <s v="133110013"/>
    <s v="Q RETIRO Y BORRADO PROPAGANDA FAJA FISCAL"/>
    <s v="4"/>
    <x v="2"/>
    <s v="02"/>
    <x v="4"/>
    <s v="01"/>
    <x v="85"/>
    <s v="0015"/>
    <x v="249"/>
    <m/>
    <s v="402010015"/>
  </r>
  <r>
    <s v="INTE"/>
    <s v="059"/>
    <s v="MANTENIMIENTO LOCATIVO"/>
    <s v="059110058"/>
    <s v="Q REPOSICIÓN DE PARADEROS DE BUSES"/>
    <s v="4"/>
    <x v="2"/>
    <s v="02"/>
    <x v="4"/>
    <s v="01"/>
    <x v="85"/>
    <s v="0014"/>
    <x v="250"/>
    <m/>
    <s v="402010014"/>
  </r>
  <r>
    <s v="INTE"/>
    <n v="132"/>
    <s v="PAISAJISMO, MANTENIMIENTO FAJA Y MANTENCIÓN DE ELEMENTOS DE DRENAJE SUPERFICIAL"/>
    <s v="132110017"/>
    <s v="Q REPARACIÓN REJILLAS DE SUMIDEROS"/>
    <s v="4"/>
    <x v="2"/>
    <s v="02"/>
    <x v="4"/>
    <s v="14"/>
    <x v="28"/>
    <s v="0001"/>
    <x v="247"/>
    <m/>
    <s v="402140001"/>
  </r>
  <r>
    <s v="INTE"/>
    <n v="132"/>
    <s v="PAISAJISMO, MANTENIMIENTO FAJA Y MANTENCIÓN DE ELEMENTOS DE DRENAJE SUPERFICIAL"/>
    <s v="132110019"/>
    <s v="Q REPARACIÓN DE EMBUDOS Y BAJADAS DE AGUA"/>
    <s v="4"/>
    <x v="2"/>
    <s v="02"/>
    <x v="4"/>
    <s v="14"/>
    <x v="28"/>
    <s v="0001"/>
    <x v="247"/>
    <m/>
    <s v="402140001"/>
  </r>
  <r>
    <s v="INTE"/>
    <n v="132"/>
    <s v="PAISAJISMO, MANTENIMIENTO FAJA Y MANTENCIÓN DE ELEMENTOS DE DRENAJE SUPERFICIAL"/>
    <s v="132110012"/>
    <s v="Q REPARACIÓN DE ALCANTARILLAS"/>
    <s v="4"/>
    <x v="2"/>
    <s v="02"/>
    <x v="4"/>
    <s v="14"/>
    <x v="28"/>
    <s v="0001"/>
    <x v="247"/>
    <m/>
    <s v="402140001"/>
  </r>
  <r>
    <s v="INTE"/>
    <n v="129"/>
    <s v="MANTENCIÓN Y REPOSICIÓN DE SEÑALIZACIÓN HORIZONTAL Y VERTICAL"/>
    <s v="129110007"/>
    <s v="Q REMOCIÓN. Y RECOLOCACIÓN. PÓRTICO O BANDEROLA"/>
    <s v="4"/>
    <x v="2"/>
    <s v="02"/>
    <x v="4"/>
    <s v="13"/>
    <x v="86"/>
    <s v="0002"/>
    <x v="251"/>
    <m/>
    <s v="402130002"/>
  </r>
  <r>
    <s v="INTE"/>
    <n v="121"/>
    <s v="MANTENCIÓN E INSUMOS  EQUIPOS TUNEL Y EQUIPOS DE EMERGENCIA"/>
    <s v="121110011"/>
    <s v="Q RECAMBIOMAYORTABLELÉCTRICOSTÚNEL(CTM'S"/>
    <s v="4"/>
    <x v="2"/>
    <s v="02"/>
    <x v="4"/>
    <s v="09"/>
    <x v="89"/>
    <s v="0011"/>
    <x v="252"/>
    <m/>
    <s v="402090011"/>
  </r>
  <r>
    <s v="INTE"/>
    <n v="121"/>
    <s v="MANTENCIÓN E INSUMOS  EQUIPOS TUNEL Y EQUIPOS DE EMERGENCIA"/>
    <s v="121110010"/>
    <s v="Q RECAMBIOMAYOR SISTEMASILUMINACIÓNTÚNEL"/>
    <s v="4"/>
    <x v="2"/>
    <s v="02"/>
    <x v="4"/>
    <s v="09"/>
    <x v="89"/>
    <s v="0010"/>
    <x v="253"/>
    <m/>
    <s v="402090010"/>
  </r>
  <r>
    <s v="INTE"/>
    <n v="121"/>
    <s v="MANTENCIÓN E INSUMOS  EQUIPOS TUNEL Y EQUIPOS DE EMERGENCIA"/>
    <s v="121110005"/>
    <s v="Q RECAMBIOMAYOR SERVIDORES SISTEMASTÚNEL"/>
    <s v="4"/>
    <x v="2"/>
    <s v="02"/>
    <x v="4"/>
    <s v="09"/>
    <x v="89"/>
    <s v="0009"/>
    <x v="254"/>
    <m/>
    <s v="402090009"/>
  </r>
  <r>
    <s v="INTE"/>
    <n v="121"/>
    <s v="MANTENCIÓN E INSUMOS  EQUIPOS TUNEL Y EQUIPOS DE EMERGENCIA"/>
    <s v="121110009"/>
    <s v="Q RECAMBIOMAYOR EQUIPOS DE CONTROL E INFORMTÚNEL"/>
    <s v="4"/>
    <x v="2"/>
    <s v="02"/>
    <x v="4"/>
    <s v="09"/>
    <x v="89"/>
    <s v="0006"/>
    <x v="255"/>
    <m/>
    <s v="402090006"/>
  </r>
  <r>
    <s v="INTE"/>
    <n v="121"/>
    <s v="MANTENCIÓN E INSUMOS  EQUIPOS TUNEL Y EQUIPOS DE EMERGENCIA"/>
    <s v="121110008"/>
    <s v="Q RECAMBIO MAYOR VENTILADORES TÚNEL"/>
    <s v="4"/>
    <x v="2"/>
    <s v="02"/>
    <x v="4"/>
    <s v="09"/>
    <x v="89"/>
    <s v="0012"/>
    <x v="256"/>
    <m/>
    <s v="402090012"/>
  </r>
  <r>
    <s v="INTE"/>
    <n v="120"/>
    <s v="MANTENCIÓN E INSUMOS SISTEMA DE PEAJES Y OTROS EQUIPOS"/>
    <s v="120110011"/>
    <s v="Q RECAMBIO MAYOR SERVIDORES SISTEMAS DE PEAJE"/>
    <s v="4"/>
    <x v="2"/>
    <s v="02"/>
    <x v="4"/>
    <s v="10"/>
    <x v="4"/>
    <s v="0015"/>
    <x v="257"/>
    <m/>
    <s v="402100015"/>
  </r>
  <r>
    <s v="INTE"/>
    <n v="120"/>
    <s v="MANTENCIÓN E INSUMOS SISTEMA DE PEAJES Y OTROS EQUIPOS"/>
    <s v="120110016"/>
    <s v="Q RECAMBIO MAYOR PANELES DE MENSAJVARIAB"/>
    <s v="4"/>
    <x v="2"/>
    <s v="02"/>
    <x v="4"/>
    <s v="10"/>
    <x v="4"/>
    <s v="0011"/>
    <x v="258"/>
    <m/>
    <s v="402100011"/>
  </r>
  <r>
    <s v="INTE"/>
    <n v="121"/>
    <s v="MANTENCIÓN E INSUMOS  EQUIPOS TUNEL Y EQUIPOS DE EMERGENCIA"/>
    <s v="121110006"/>
    <s v="Q RECAMBIO MAYOR GENERPLAZAS PEAJE/TÚNEL"/>
    <s v="4"/>
    <x v="2"/>
    <s v="02"/>
    <x v="4"/>
    <s v="09"/>
    <x v="89"/>
    <s v="0008"/>
    <x v="259"/>
    <m/>
    <s v="402090008"/>
  </r>
  <r>
    <s v="INTE"/>
    <n v="121"/>
    <s v="MANTENCIÓN E INSUMOS  EQUIPOS TUNEL Y EQUIPOS DE EMERGENCIA"/>
    <s v="121110012"/>
    <s v="Q RECAMBIO MAYOR EQUIPOS ELÉCTRICOS TÚNEL"/>
    <s v="4"/>
    <x v="2"/>
    <s v="02"/>
    <x v="4"/>
    <s v="09"/>
    <x v="89"/>
    <s v="0007"/>
    <x v="260"/>
    <m/>
    <s v="402090007"/>
  </r>
  <r>
    <s v="INTE"/>
    <n v="132"/>
    <s v="PAISAJISMO, MANTENIMIENTO FAJA Y MANTENCIÓN DE ELEMENTOS DE DRENAJE SUPERFICIAL"/>
    <s v="132110002"/>
    <s v="Q PLANTACIONES NUEVAS"/>
    <s v="4"/>
    <x v="2"/>
    <s v="02"/>
    <x v="4"/>
    <s v="14"/>
    <x v="28"/>
    <s v="0003"/>
    <x v="261"/>
    <m/>
    <s v="402140003"/>
  </r>
  <r>
    <s v="INTE"/>
    <s v="059"/>
    <s v="MANTENIMIENTO LOCATIVO"/>
    <s v="059110063"/>
    <s v="Q MANTENCIÓN RUTINARIA DE LUMINARIAS"/>
    <s v="1"/>
    <x v="1"/>
    <s v="03"/>
    <x v="2"/>
    <s v="03"/>
    <x v="36"/>
    <s v="0005"/>
    <x v="262"/>
    <m/>
    <s v="103030005"/>
  </r>
  <r>
    <s v="INTE"/>
    <s v="059"/>
    <s v="MANTENIMIENTO LOCATIVO"/>
    <s v="059110915"/>
    <s v="Q MANTENCIÓN RUTINARIA DE LUMINARIAS"/>
    <s v="1"/>
    <x v="1"/>
    <s v="03"/>
    <x v="2"/>
    <s v="03"/>
    <x v="36"/>
    <s v="0005"/>
    <x v="262"/>
    <m/>
    <s v="103030005"/>
  </r>
  <r>
    <s v="INTE"/>
    <n v="132"/>
    <s v="PAISAJISMO, MANTENIMIENTO FAJA Y MANTENCIÓN DE ELEMENTOS DE DRENAJE SUPERFICIAL"/>
    <s v="132110015"/>
    <s v="Q LIMPIEZA SUMIDEROS Y ENCAUZAMIENTOS"/>
    <s v="4"/>
    <x v="2"/>
    <s v="02"/>
    <x v="4"/>
    <s v="14"/>
    <x v="28"/>
    <s v="0005"/>
    <x v="263"/>
    <m/>
    <s v="402140005"/>
  </r>
  <r>
    <s v="INTE"/>
    <n v="132"/>
    <s v="PAISAJISMO, MANTENIMIENTO FAJA Y MANTENCIÓN DE ELEMENTOS DE DRENAJE SUPERFICIAL"/>
    <s v="132110020"/>
    <s v="Q LIMPIEZA DESCARGA DE DREN"/>
    <s v="4"/>
    <x v="2"/>
    <s v="02"/>
    <x v="4"/>
    <s v="14"/>
    <x v="28"/>
    <s v="0005"/>
    <x v="263"/>
    <m/>
    <s v="402140005"/>
  </r>
  <r>
    <s v="INTE"/>
    <n v="132"/>
    <s v="PAISAJISMO, MANTENIMIENTO FAJA Y MANTENCIÓN DE ELEMENTOS DE DRENAJE SUPERFICIAL"/>
    <s v="132110018"/>
    <s v="Q LIMPIEZA DE EMBUDOS Y BAJADAS DE AGUAS"/>
    <s v="4"/>
    <x v="2"/>
    <s v="02"/>
    <x v="4"/>
    <s v="14"/>
    <x v="28"/>
    <s v="0005"/>
    <x v="263"/>
    <m/>
    <s v="402140005"/>
  </r>
  <r>
    <s v="INTE"/>
    <n v="125"/>
    <s v="MANTENIMIENTO MAYOR EN ESTRUCTURAS Y CAUCES"/>
    <s v="125110020"/>
    <s v="Q LIMPIEZA DE BARBACANAS DE PUENTES"/>
    <s v="4"/>
    <x v="2"/>
    <s v="02"/>
    <x v="4"/>
    <s v="11"/>
    <x v="90"/>
    <s v="0001"/>
    <x v="264"/>
    <m/>
    <s v="402110001"/>
  </r>
  <r>
    <s v="INTE"/>
    <n v="131"/>
    <s v="INSTALACIÓN Y REPARACIÓN DE DEFENSAS CAMINERAS"/>
    <s v="131110002"/>
    <s v="Q INSTALACIÓN TERMINALES NUEVOS"/>
    <s v="4"/>
    <x v="2"/>
    <s v="02"/>
    <x v="4"/>
    <s v="06"/>
    <x v="91"/>
    <s v="0001"/>
    <x v="265"/>
    <m/>
    <s v="402060001"/>
  </r>
  <r>
    <s v="INTE"/>
    <n v="131"/>
    <s v="INSTALACIÓN Y REPARACIÓN DE DEFENSAS CAMINERAS"/>
    <s v="131110003"/>
    <s v="Q INSTALACIÓN OJOS GATO EN DC"/>
    <s v="4"/>
    <x v="2"/>
    <s v="02"/>
    <x v="4"/>
    <s v="06"/>
    <x v="91"/>
    <s v="0001"/>
    <x v="265"/>
    <m/>
    <s v="402060001"/>
  </r>
  <r>
    <s v="INTE"/>
    <s v="059"/>
    <s v="MANTENIMIENTO LOCATIVO"/>
    <s v="059110057"/>
    <s v="Q CONSERVACIÓN O REPARACIÓN PARADEROS DE BUSES"/>
    <s v="4"/>
    <x v="2"/>
    <s v="02"/>
    <x v="4"/>
    <s v="01"/>
    <x v="85"/>
    <s v="0009"/>
    <x v="266"/>
    <m/>
    <s v="402010009"/>
  </r>
  <r>
    <s v="INTE"/>
    <n v="129"/>
    <s v="MANTENCIÓN Y REPOSICIÓN DE SEÑALIZACIÓN HORIZONTAL Y VERTICAL"/>
    <s v="129110008"/>
    <s v="Q AMORTIGUADORES DE IMPACTO"/>
    <s v="4"/>
    <x v="2"/>
    <s v="01"/>
    <x v="23"/>
    <s v="01"/>
    <x v="87"/>
    <s v="0001"/>
    <x v="246"/>
    <m/>
    <s v="401010001"/>
  </r>
  <r>
    <s v="PDI"/>
    <s v="113"/>
    <s v="ACCESORIOS PARA LÍNEAS DE TRANSMISIÓN"/>
    <s v="113060020"/>
    <s v="PUESTA A TIERRA"/>
    <s v="2"/>
    <x v="3"/>
    <s v="02"/>
    <x v="11"/>
    <s v="01"/>
    <x v="92"/>
    <s v="0002"/>
    <x v="267"/>
    <m/>
    <s v="202010002"/>
  </r>
  <r>
    <s v="XM"/>
    <s v="081"/>
    <s v="PUBLICIDAD E IMPRESOS"/>
    <s v="081090036"/>
    <s v="PUBLICIDAD EN PERIÓDICOS"/>
    <s v="1"/>
    <x v="1"/>
    <s v="06"/>
    <x v="3"/>
    <s v="01"/>
    <x v="69"/>
    <s v="0002"/>
    <x v="200"/>
    <m/>
    <s v="106010002"/>
  </r>
  <r>
    <s v="ITCH"/>
    <s v="081"/>
    <s v="PUBLICIDAD E IMPRESOS"/>
    <s v="081020001"/>
    <s v="PUBLICIDAD E IMPRESOS"/>
    <s v="1"/>
    <x v="1"/>
    <s v="06"/>
    <x v="3"/>
    <s v="01"/>
    <x v="69"/>
    <s v="0007"/>
    <x v="268"/>
    <m/>
    <s v="106010007"/>
  </r>
  <r>
    <s v="ISAB"/>
    <s v="081"/>
    <s v="PUBLICIDAD E IMPRESOS"/>
    <s v="081040033"/>
    <s v="PUBLICIDAD E IMPRESOS"/>
    <s v="1"/>
    <x v="1"/>
    <s v="06"/>
    <x v="3"/>
    <s v="01"/>
    <x v="69"/>
    <s v="0007"/>
    <x v="268"/>
    <m/>
    <s v="106010007"/>
  </r>
  <r>
    <s v="TRAN"/>
    <s v="081"/>
    <s v="PUBLICIDAD E IMPRESOS"/>
    <s v="081080034"/>
    <s v="PUBLICIDAD E IMPRESOS"/>
    <s v="1"/>
    <x v="1"/>
    <s v="06"/>
    <x v="3"/>
    <s v="01"/>
    <x v="69"/>
    <s v="0007"/>
    <x v="268"/>
    <m/>
    <s v="106010007"/>
  </r>
  <r>
    <s v="REPD"/>
    <s v="081"/>
    <s v="PUBLICIDAD E IMPRESOS"/>
    <s v="081050032"/>
    <s v="PUBLICIDAD"/>
    <s v="1"/>
    <x v="1"/>
    <s v="06"/>
    <x v="3"/>
    <s v="01"/>
    <x v="69"/>
    <s v="0007"/>
    <x v="268"/>
    <m/>
    <s v="106010007"/>
  </r>
  <r>
    <s v="CTMP"/>
    <s v="081"/>
    <s v="PUBLICIDAD E IMPRESOS"/>
    <s v="081050032"/>
    <s v="PUBLICIDAD"/>
    <s v="1"/>
    <x v="1"/>
    <s v="06"/>
    <x v="3"/>
    <s v="01"/>
    <x v="69"/>
    <s v="0007"/>
    <x v="268"/>
    <m/>
    <s v="106010007"/>
  </r>
  <r>
    <s v="ISAP"/>
    <s v="081"/>
    <s v="PUBLICIDAD E IMPRESOS"/>
    <s v="081050032"/>
    <s v="PUBLICIDAD"/>
    <s v="1"/>
    <x v="1"/>
    <s v="06"/>
    <x v="3"/>
    <s v="01"/>
    <x v="69"/>
    <s v="0007"/>
    <x v="268"/>
    <m/>
    <s v="106010007"/>
  </r>
  <r>
    <s v="XM"/>
    <s v="081"/>
    <s v="PUBLICIDAD E IMPRESOS"/>
    <s v="081090031"/>
    <s v="PUBLICACIONES PERIODICAS"/>
    <s v="1"/>
    <x v="1"/>
    <s v="06"/>
    <x v="3"/>
    <s v="01"/>
    <x v="69"/>
    <s v="0002"/>
    <x v="200"/>
    <m/>
    <s v="106010002"/>
  </r>
  <r>
    <s v="XM"/>
    <s v="081"/>
    <s v="PUBLICIDAD E IMPRESOS"/>
    <s v="081090030"/>
    <s v="PUBLICACIÓN DE LIBROS DE TEXTO O INVESTIGACIÓN"/>
    <s v="1"/>
    <x v="1"/>
    <s v="06"/>
    <x v="3"/>
    <s v="01"/>
    <x v="69"/>
    <s v="0006"/>
    <x v="269"/>
    <m/>
    <s v="106010006"/>
  </r>
  <r>
    <s v="ITCH"/>
    <s v="080"/>
    <s v="PRUEBAS Y PUESTA EN SERVICIO DE EQUIPOS DE SUBESTACIONES"/>
    <s v="080020001"/>
    <s v="PRUEBAS Y PUESTA EN SERVICIO DE EQUIPOS DE SUBESTACIONES"/>
    <s v="2"/>
    <x v="3"/>
    <s v="05"/>
    <x v="17"/>
    <s v="13"/>
    <x v="65"/>
    <s v="0001"/>
    <x v="172"/>
    <m/>
    <s v="205130001"/>
  </r>
  <r>
    <s v="ISAB"/>
    <s v="080"/>
    <s v="PRUEBAS Y PUESTA EN SERVICIO DE EQUIPOS DE SUBESTACIONES"/>
    <s v="080040009"/>
    <s v="PRUEBAS Y PUESTA EN SERVICIO DE EQUIPOS DE SUBESTACIONES"/>
    <s v="2"/>
    <x v="3"/>
    <s v="05"/>
    <x v="17"/>
    <s v="13"/>
    <x v="65"/>
    <s v="0001"/>
    <x v="172"/>
    <m/>
    <s v="205130001"/>
  </r>
  <r>
    <s v="TRAN"/>
    <s v="080"/>
    <s v="PRUEBAS Y PUESTA EN SERVICIO DE EQUIPOS DE SUBESTACIONES"/>
    <s v="080080010"/>
    <s v="PRUEBAS Y PUESTA EN SERVICIO DE EQUIPOS DE SUBESTACIONES"/>
    <s v="2"/>
    <x v="3"/>
    <s v="05"/>
    <x v="17"/>
    <s v="13"/>
    <x v="65"/>
    <s v="0001"/>
    <x v="172"/>
    <m/>
    <s v="205130001"/>
  </r>
  <r>
    <s v="PDI"/>
    <s v="080"/>
    <s v="PRUEBAS Y PUESTA EN SERVICIO DE EQUIPOS DE SUBESTACIONES"/>
    <s v="080060008"/>
    <s v="PRUEBAS Y PUESTA EN SERVICIO DE EQUIPOS DE SUBESTACIÓN"/>
    <s v="2"/>
    <x v="3"/>
    <s v="05"/>
    <x v="17"/>
    <s v="13"/>
    <x v="65"/>
    <s v="0001"/>
    <x v="172"/>
    <m/>
    <s v="205130001"/>
  </r>
  <r>
    <s v="PDI"/>
    <s v="080"/>
    <s v="PRUEBAS Y PUESTA EN SERVICIO DE EQUIPOS DE SUBESTACIONES"/>
    <s v="080060005"/>
    <s v="PRUEBAS TIPO PARA TRANSFORMADORES DE POTENCIA"/>
    <s v="2"/>
    <x v="3"/>
    <s v="05"/>
    <x v="17"/>
    <s v="13"/>
    <x v="65"/>
    <s v="0003"/>
    <x v="270"/>
    <m/>
    <s v="205130003"/>
  </r>
  <r>
    <s v="PDI"/>
    <s v="080"/>
    <s v="PRUEBAS Y PUESTA EN SERVICIO DE EQUIPOS DE SUBESTACIONES"/>
    <s v="080060002"/>
    <s v="PRUEBAS TIPO PARA REACTORES DE POTENCIA"/>
    <s v="2"/>
    <x v="3"/>
    <s v="05"/>
    <x v="17"/>
    <s v="13"/>
    <x v="65"/>
    <s v="0003"/>
    <x v="270"/>
    <m/>
    <s v="205130003"/>
  </r>
  <r>
    <s v="PDI"/>
    <s v="087"/>
    <s v="SERVICIOS DE LABORATORIO"/>
    <s v="087060006"/>
    <s v="PRUEBAS ELECTROMECÁNICAS DE LABORATORIO"/>
    <s v="2"/>
    <x v="3"/>
    <s v="04"/>
    <x v="12"/>
    <s v="07"/>
    <x v="29"/>
    <s v="0002"/>
    <x v="193"/>
    <m/>
    <s v="204070002"/>
  </r>
  <r>
    <s v="ITCO"/>
    <s v="087"/>
    <s v="SERVICIOS DE LABORATORIO"/>
    <s v="087072001"/>
    <s v="PRUEBAS ELECTROMECÁNICAS DE LABORATORIO"/>
    <s v="2"/>
    <x v="3"/>
    <s v="04"/>
    <x v="12"/>
    <s v="07"/>
    <x v="29"/>
    <s v="0002"/>
    <x v="193"/>
    <m/>
    <s v="204070002"/>
  </r>
  <r>
    <s v="ISA"/>
    <s v="087"/>
    <s v="SERVICIOS DE LABORATORIO"/>
    <s v="087072001"/>
    <s v="PRUEBAS ELECTROMECÁNICAS DE LABORATORIO"/>
    <s v="2"/>
    <x v="3"/>
    <s v="04"/>
    <x v="12"/>
    <s v="07"/>
    <x v="29"/>
    <s v="0002"/>
    <x v="193"/>
    <m/>
    <s v="204070002"/>
  </r>
  <r>
    <s v="REPD"/>
    <s v="087"/>
    <s v="SERVICIOS DE LABORATORIO"/>
    <s v="087050022"/>
    <s v="PRUEBAS ELECTROMECÁNICAS DE LABORATORIO"/>
    <s v="2"/>
    <x v="3"/>
    <s v="04"/>
    <x v="12"/>
    <s v="07"/>
    <x v="29"/>
    <s v="0002"/>
    <x v="193"/>
    <m/>
    <s v="204070002"/>
  </r>
  <r>
    <s v="CTMP"/>
    <s v="087"/>
    <s v="SERVICIOS DE LABORATORIO"/>
    <s v="087050022"/>
    <s v="PRUEBAS ELECTROMECÁNICAS DE LABORATORIO"/>
    <s v="2"/>
    <x v="3"/>
    <s v="04"/>
    <x v="12"/>
    <s v="07"/>
    <x v="29"/>
    <s v="0002"/>
    <x v="193"/>
    <m/>
    <s v="204070002"/>
  </r>
  <r>
    <s v="ISAP"/>
    <s v="087"/>
    <s v="SERVICIOS DE LABORATORIO"/>
    <s v="087050022"/>
    <s v="PRUEBAS ELECTROMECÁNICAS DE LABORATORIO"/>
    <s v="2"/>
    <x v="3"/>
    <s v="04"/>
    <x v="12"/>
    <s v="07"/>
    <x v="29"/>
    <s v="0002"/>
    <x v="193"/>
    <m/>
    <s v="204070002"/>
  </r>
  <r>
    <s v="INTE"/>
    <s v="008"/>
    <s v="ASESORÍAS Y ESTUDIOS AMBIENTALES"/>
    <s v="008110019"/>
    <s v="PROYECTOS Y ESTUDIOS DE GESTIÓN MEDIOAMBIENTAL INTERVIAL"/>
    <s v="1"/>
    <x v="1"/>
    <s v="13"/>
    <x v="21"/>
    <s v="01"/>
    <x v="63"/>
    <s v="0001"/>
    <x v="271"/>
    <m/>
    <s v="113010001"/>
  </r>
  <r>
    <s v="INTE"/>
    <s v="008"/>
    <s v="ASESORÍAS Y ESTUDIOS AMBIENTALES"/>
    <s v="008110018"/>
    <s v="PROYECTOS Y ESTUDIOS DE GESTIÓN MEDIOAMBIENTAL CONCESIONES"/>
    <s v="1"/>
    <x v="1"/>
    <s v="13"/>
    <x v="21"/>
    <s v="01"/>
    <x v="63"/>
    <s v="0001"/>
    <x v="271"/>
    <m/>
    <s v="113010001"/>
  </r>
  <r>
    <s v="PDI"/>
    <s v="083"/>
    <s v="ACCESORIOS Y REPUESTOS PARA EQUIPOS DE SUBESTACIONES"/>
    <s v="083060008"/>
    <s v="PROTECCIONES MECÁNICAS PARA EQUIPOS INDUCTIVOS (TRANSFORMADORES DE POTENCIA Y/O REACTORES)"/>
    <s v="2"/>
    <x v="3"/>
    <s v="01"/>
    <x v="16"/>
    <s v="01"/>
    <x v="23"/>
    <s v="0004"/>
    <x v="88"/>
    <m/>
    <s v="201010004"/>
  </r>
  <r>
    <s v="ITCO"/>
    <s v="083"/>
    <s v="ACCESORIOS Y REPUESTOS PARA EQUIPOS DE SUBESTACIONES"/>
    <s v="083073826"/>
    <s v="PROTECCIONES MECÁNICAS PARA EQUIPOS INDUCTIVOS (TRANSFORMADORES DE POTENCIA Y/O REACTORES)"/>
    <s v="2"/>
    <x v="3"/>
    <s v="01"/>
    <x v="16"/>
    <s v="01"/>
    <x v="23"/>
    <s v="0004"/>
    <x v="88"/>
    <m/>
    <s v="201010004"/>
  </r>
  <r>
    <s v="ISA"/>
    <s v="083"/>
    <s v="ACCESORIOS Y REPUESTOS PARA EQUIPOS DE SUBESTACIONES"/>
    <s v="083073826"/>
    <s v="PROTECCIONES MECÁNICAS PARA EQUIPOS INDUCTIVOS (TRANSFORMADORES DE POTENCIA Y/O REACTORES)"/>
    <s v="2"/>
    <x v="3"/>
    <s v="01"/>
    <x v="16"/>
    <s v="01"/>
    <x v="23"/>
    <s v="0004"/>
    <x v="88"/>
    <m/>
    <s v="201010004"/>
  </r>
  <r>
    <s v="CTEEP"/>
    <s v="100"/>
    <s v="SISTEMAS SECUNDARIOS PARA SUBESTACIONES"/>
    <s v="100010016"/>
    <s v="PROTEÇÃO E CONTROLE"/>
    <s v="2"/>
    <x v="3"/>
    <s v="03"/>
    <x v="10"/>
    <s v="03"/>
    <x v="35"/>
    <s v="0001"/>
    <x v="106"/>
    <m/>
    <s v="203030001"/>
  </r>
  <r>
    <s v="PDI"/>
    <s v="089"/>
    <s v="SERVICIOS DE SALUD"/>
    <s v="089060015"/>
    <s v="PROMOCIÓN Y PREVENCIÓN DE LA SALUD"/>
    <s v="1"/>
    <x v="1"/>
    <s v="07"/>
    <x v="8"/>
    <s v="02"/>
    <x v="73"/>
    <s v="0001"/>
    <x v="272"/>
    <m/>
    <s v="107020001"/>
  </r>
  <r>
    <s v="PDI"/>
    <s v="077"/>
    <s v="PLAN DE MANEJO AMBIENTAL"/>
    <s v="077060011"/>
    <s v="PROGRAMAS DE REASENTAMIENTO DE POBLACIÓN, ESTUDIOS SOCIOECONÓMICOS Y PROYECTOS PRODUCTIVOS"/>
    <s v="1"/>
    <x v="1"/>
    <s v="13"/>
    <x v="21"/>
    <s v="01"/>
    <x v="63"/>
    <s v="0003"/>
    <x v="178"/>
    <m/>
    <s v="113010003"/>
  </r>
  <r>
    <s v="XM"/>
    <s v="041"/>
    <s v="FORMACIÓN"/>
    <s v="041090032"/>
    <s v="PROGRAMAS DE POSGRADO"/>
    <s v="1"/>
    <x v="1"/>
    <s v="11"/>
    <x v="7"/>
    <s v="03"/>
    <x v="16"/>
    <s v="0002"/>
    <x v="75"/>
    <m/>
    <s v="111030002"/>
  </r>
  <r>
    <s v="ITCO"/>
    <s v="077"/>
    <s v="PLAN DE MANEJO AMBIENTAL"/>
    <s v="077072908"/>
    <s v="PROGRAMA DE ARQUEOLOGÍA PREVENTIVA"/>
    <s v="1"/>
    <x v="1"/>
    <s v="13"/>
    <x v="21"/>
    <s v="01"/>
    <x v="63"/>
    <s v="0002"/>
    <x v="178"/>
    <m/>
    <s v="113010002"/>
  </r>
  <r>
    <s v="ISA"/>
    <s v="077"/>
    <s v="PLAN DE MANEJO AMBIENTAL"/>
    <s v="077072908"/>
    <s v="PROGRAMA DE ARQUEOLOGÍA PREVENTIVA"/>
    <s v="1"/>
    <x v="1"/>
    <s v="13"/>
    <x v="21"/>
    <s v="01"/>
    <x v="63"/>
    <s v="0002"/>
    <x v="178"/>
    <m/>
    <s v="113010002"/>
  </r>
  <r>
    <s v="ITCO"/>
    <s v="060"/>
    <s v="MATERIALES ELÉCTRICOS ESPECIALIZADOS PARA MANTENIMIENTO DE SUBESTACIONES"/>
    <s v="060073825"/>
    <s v="PRODUCTOS AISLANTES Y BARRERAS PROTECTORAS  PARA BAJA TENSIÓN (HASTA 3KV) Y MEDIA TENSIÓN (HASTA35KV)"/>
    <s v="2"/>
    <x v="3"/>
    <s v="01"/>
    <x v="16"/>
    <s v="03"/>
    <x v="31"/>
    <s v="0001"/>
    <x v="273"/>
    <m/>
    <s v="201030001"/>
  </r>
  <r>
    <s v="ISA"/>
    <s v="060"/>
    <s v="MATERIALES ELÉCTRICOS ESPECIALIZADOS PARA MANTENIMIENTO DE SUBESTACIONES"/>
    <s v="060073825"/>
    <s v="PRODUCTOS AISLANTES Y BARRERAS PROTECTORAS  PARA BAJA TENSIÓN (HASTA 3KV) Y MEDIA TENSIÓN (HASTA35KV)"/>
    <s v="2"/>
    <x v="3"/>
    <s v="01"/>
    <x v="16"/>
    <s v="03"/>
    <x v="31"/>
    <s v="0001"/>
    <x v="273"/>
    <m/>
    <s v="201030001"/>
  </r>
  <r>
    <s v="PDI"/>
    <s v="086"/>
    <s v="SERVICIOS DE GESTIÓN HUMANA"/>
    <s v="086060027"/>
    <s v="PROCESOS DE REMUNERACIÓN"/>
    <s v="1"/>
    <x v="1"/>
    <s v="11"/>
    <x v="7"/>
    <s v="04"/>
    <x v="77"/>
    <s v="0008"/>
    <x v="274"/>
    <m/>
    <s v="111040008"/>
  </r>
  <r>
    <s v="ITCO"/>
    <s v="086"/>
    <s v="SERVICIOS DE GESTIÓN HUMANA"/>
    <s v="086072615"/>
    <s v="PROCESOS DE REMUNERACIÓN"/>
    <s v="1"/>
    <x v="1"/>
    <s v="11"/>
    <x v="7"/>
    <s v="04"/>
    <x v="77"/>
    <s v="0008"/>
    <x v="274"/>
    <m/>
    <s v="111040008"/>
  </r>
  <r>
    <s v="ISA"/>
    <s v="086"/>
    <s v="SERVICIOS DE GESTIÓN HUMANA"/>
    <s v="086072615"/>
    <s v="PROCESOS DE REMUNERACIÓN"/>
    <s v="1"/>
    <x v="1"/>
    <s v="11"/>
    <x v="7"/>
    <s v="04"/>
    <x v="77"/>
    <s v="0008"/>
    <x v="274"/>
    <m/>
    <s v="111040008"/>
  </r>
  <r>
    <s v="ITCO"/>
    <s v="090"/>
    <s v="SERVICIOS DE SEGURIDAD INDUSTRIAL"/>
    <s v="090071922"/>
    <s v="PRESTACIÓN DE SERVICIOS EN GESTIÓN DE SEGURIDAD, SALUD EN EL TRABAJO Y AMBIENTAL"/>
    <s v="1"/>
    <x v="1"/>
    <s v="07"/>
    <x v="8"/>
    <s v="03"/>
    <x v="72"/>
    <s v="0003"/>
    <x v="186"/>
    <m/>
    <s v="107030003"/>
  </r>
  <r>
    <s v="ISA"/>
    <s v="090"/>
    <s v="SERVICIOS DE SEGURIDAD INDUSTRIAL"/>
    <s v="090071922"/>
    <s v="PRESTACIÓN DE SERVICIOS EN GESTIÓN DE SEGURIDAD, SALUD EN EL TRABAJO Y AMBIENTAL"/>
    <s v="1"/>
    <x v="1"/>
    <s v="07"/>
    <x v="8"/>
    <s v="03"/>
    <x v="72"/>
    <s v="0003"/>
    <x v="186"/>
    <m/>
    <s v="107030003"/>
  </r>
  <r>
    <s v="ITCH"/>
    <s v="079"/>
    <s v="PREDIOS Y SERVIDUMBRES"/>
    <s v="079020002"/>
    <s v="PREDIOS Y SERVIDUMBRES"/>
    <s v="2"/>
    <x v="3"/>
    <s v="05"/>
    <x v="17"/>
    <s v="12"/>
    <x v="78"/>
    <s v="0004"/>
    <x v="275"/>
    <m/>
    <s v="205120004"/>
  </r>
  <r>
    <s v="ISAB"/>
    <s v="079"/>
    <s v="PREDIOS Y SERVIDUMBRES"/>
    <s v="079040014"/>
    <s v="PREDIOS Y SERVIDUMBRES"/>
    <s v="2"/>
    <x v="3"/>
    <s v="05"/>
    <x v="17"/>
    <s v="12"/>
    <x v="78"/>
    <s v="0004"/>
    <x v="275"/>
    <m/>
    <s v="205120004"/>
  </r>
  <r>
    <s v="REPD"/>
    <s v="078"/>
    <s v="POSTES PARA LÍNEAS"/>
    <s v="078050017"/>
    <s v="POSTES PARA LÍNEAS"/>
    <s v="2"/>
    <x v="3"/>
    <s v="02"/>
    <x v="11"/>
    <s v="11"/>
    <x v="93"/>
    <s v="0002"/>
    <x v="276"/>
    <m/>
    <s v="202110002"/>
  </r>
  <r>
    <s v="CTMP"/>
    <s v="078"/>
    <s v="POSTES PARA LÍNEAS"/>
    <s v="078050017"/>
    <s v="POSTES PARA LÍNEAS"/>
    <s v="2"/>
    <x v="3"/>
    <s v="02"/>
    <x v="11"/>
    <s v="11"/>
    <x v="93"/>
    <s v="0002"/>
    <x v="276"/>
    <m/>
    <s v="202110002"/>
  </r>
  <r>
    <s v="ISAP"/>
    <s v="078"/>
    <s v="POSTES PARA LÍNEAS"/>
    <s v="078050017"/>
    <s v="POSTES PARA LÍNEAS"/>
    <s v="2"/>
    <x v="3"/>
    <s v="02"/>
    <x v="11"/>
    <s v="11"/>
    <x v="93"/>
    <s v="0002"/>
    <x v="276"/>
    <m/>
    <s v="202110002"/>
  </r>
  <r>
    <s v="ITCH"/>
    <s v="078"/>
    <s v="POSTES PARA LÍNEAS"/>
    <s v="078020001"/>
    <s v="POSTES PARA LÍNEAS"/>
    <s v="2"/>
    <x v="3"/>
    <s v="02"/>
    <x v="11"/>
    <s v="11"/>
    <x v="93"/>
    <s v="0002"/>
    <x v="276"/>
    <m/>
    <s v="202110002"/>
  </r>
  <r>
    <s v="ISAB"/>
    <s v="078"/>
    <s v="POSTES PARA LÍNEAS"/>
    <s v="078040013"/>
    <s v="POSTES PARA LÍNEAS"/>
    <s v="2"/>
    <x v="3"/>
    <s v="02"/>
    <x v="11"/>
    <s v="11"/>
    <x v="93"/>
    <s v="0002"/>
    <x v="276"/>
    <m/>
    <s v="202110002"/>
  </r>
  <r>
    <s v="TRAN"/>
    <s v="078"/>
    <s v="POSTES PARA LÍNEAS"/>
    <s v="078080014"/>
    <s v="POSTES PARA LÍNEAS"/>
    <s v="2"/>
    <x v="3"/>
    <s v="02"/>
    <x v="11"/>
    <s v="11"/>
    <x v="93"/>
    <s v="0002"/>
    <x v="276"/>
    <m/>
    <s v="202110002"/>
  </r>
  <r>
    <s v="PDI"/>
    <s v="078"/>
    <s v="POSTES PARA LÍNEAS"/>
    <s v="078060011"/>
    <s v="POSTES EN MATERIAL SINTÉTICO Y/O FIBRA DE VIDRIO"/>
    <s v="2"/>
    <x v="3"/>
    <s v="02"/>
    <x v="11"/>
    <s v="11"/>
    <x v="93"/>
    <s v="0004"/>
    <x v="277"/>
    <m/>
    <s v="202110004"/>
  </r>
  <r>
    <s v="ITCO"/>
    <s v="078"/>
    <s v="POSTES PARA LÍNEAS"/>
    <s v="078073728"/>
    <s v="POSTES EN MATERIAL SINTÉTICO Y/O FIBRA DE VIDRIO"/>
    <s v="2"/>
    <x v="3"/>
    <s v="02"/>
    <x v="11"/>
    <s v="11"/>
    <x v="93"/>
    <s v="0004"/>
    <x v="277"/>
    <m/>
    <s v="202110004"/>
  </r>
  <r>
    <s v="ISA"/>
    <s v="078"/>
    <s v="POSTES PARA LÍNEAS"/>
    <s v="078073728"/>
    <s v="POSTES EN MATERIAL SINTÉTICO Y/O FIBRA DE VIDRIO"/>
    <s v="2"/>
    <x v="3"/>
    <s v="02"/>
    <x v="11"/>
    <s v="11"/>
    <x v="93"/>
    <s v="0004"/>
    <x v="277"/>
    <m/>
    <s v="202110004"/>
  </r>
  <r>
    <s v="PDI"/>
    <s v="078"/>
    <s v="POSTES PARA LÍNEAS"/>
    <s v="078060008"/>
    <s v="POSTES EN MADERA "/>
    <s v="2"/>
    <x v="3"/>
    <s v="02"/>
    <x v="11"/>
    <s v="11"/>
    <x v="93"/>
    <s v="0003"/>
    <x v="278"/>
    <m/>
    <s v="202110003"/>
  </r>
  <r>
    <s v="ITCO"/>
    <s v="078"/>
    <s v="POSTES PARA LÍNEAS"/>
    <s v="078073727"/>
    <s v="POSTES EN MADERA "/>
    <s v="2"/>
    <x v="3"/>
    <s v="02"/>
    <x v="11"/>
    <s v="11"/>
    <x v="93"/>
    <s v="0003"/>
    <x v="278"/>
    <m/>
    <s v="202110003"/>
  </r>
  <r>
    <s v="ISA"/>
    <s v="078"/>
    <s v="POSTES PARA LÍNEAS"/>
    <s v="078073727"/>
    <s v="POSTES EN MADERA "/>
    <s v="2"/>
    <x v="3"/>
    <s v="02"/>
    <x v="11"/>
    <s v="11"/>
    <x v="93"/>
    <s v="0003"/>
    <x v="278"/>
    <m/>
    <s v="202110003"/>
  </r>
  <r>
    <s v="PDI"/>
    <s v="078"/>
    <s v="POSTES PARA LÍNEAS"/>
    <s v="078060005"/>
    <s v="POSTES EN CONCRETO"/>
    <s v="2"/>
    <x v="3"/>
    <s v="02"/>
    <x v="11"/>
    <s v="11"/>
    <x v="93"/>
    <s v="0002"/>
    <x v="276"/>
    <m/>
    <s v="202110002"/>
  </r>
  <r>
    <s v="ITCO"/>
    <s v="078"/>
    <s v="POSTES PARA LÍNEAS"/>
    <s v="078073726"/>
    <s v="POSTES EN CONCRETO"/>
    <s v="2"/>
    <x v="3"/>
    <s v="02"/>
    <x v="11"/>
    <s v="11"/>
    <x v="93"/>
    <s v="0002"/>
    <x v="276"/>
    <m/>
    <s v="202110002"/>
  </r>
  <r>
    <s v="ISA"/>
    <s v="078"/>
    <s v="POSTES PARA LÍNEAS"/>
    <s v="078073726"/>
    <s v="POSTES EN CONCRETO"/>
    <s v="2"/>
    <x v="3"/>
    <s v="02"/>
    <x v="11"/>
    <s v="11"/>
    <x v="93"/>
    <s v="0002"/>
    <x v="276"/>
    <m/>
    <s v="202110002"/>
  </r>
  <r>
    <s v="PDI"/>
    <s v="078"/>
    <s v="POSTES PARA LÍNEAS"/>
    <s v="078060002"/>
    <s v="POSTES EN ACERO"/>
    <s v="2"/>
    <x v="3"/>
    <s v="02"/>
    <x v="11"/>
    <s v="11"/>
    <x v="93"/>
    <s v="0001"/>
    <x v="279"/>
    <m/>
    <s v="202110001"/>
  </r>
  <r>
    <s v="ITCO"/>
    <s v="078"/>
    <s v="POSTES PARA LÍNEAS"/>
    <s v="078073725"/>
    <s v="POSTES EN ACERO"/>
    <s v="2"/>
    <x v="3"/>
    <s v="02"/>
    <x v="11"/>
    <s v="11"/>
    <x v="93"/>
    <s v="0001"/>
    <x v="279"/>
    <m/>
    <s v="202110001"/>
  </r>
  <r>
    <s v="ISA"/>
    <s v="078"/>
    <s v="POSTES PARA LÍNEAS"/>
    <s v="078073725"/>
    <s v="POSTES EN ACERO"/>
    <s v="2"/>
    <x v="3"/>
    <s v="02"/>
    <x v="11"/>
    <s v="11"/>
    <x v="93"/>
    <s v="0001"/>
    <x v="279"/>
    <m/>
    <s v="202110001"/>
  </r>
  <r>
    <s v="CTEEP"/>
    <s v="078"/>
    <s v="POSTES PARA LÍNEAS"/>
    <s v="078010016"/>
    <s v="POSTE DE CONCRETO"/>
    <s v="2"/>
    <x v="3"/>
    <s v="02"/>
    <x v="11"/>
    <s v="11"/>
    <x v="93"/>
    <s v="0002"/>
    <x v="276"/>
    <m/>
    <s v="202110002"/>
  </r>
  <r>
    <s v="CTEEP"/>
    <s v="083"/>
    <s v="ACCESORIOS Y REPUESTOS PARA EQUIPOS DE SUBESTACIONES"/>
    <s v="083010053"/>
    <s v="POLO SECCIONADORAS"/>
    <s v="2"/>
    <x v="3"/>
    <s v="01"/>
    <x v="16"/>
    <s v="01"/>
    <x v="23"/>
    <s v="0001"/>
    <x v="126"/>
    <m/>
    <s v="201010001"/>
  </r>
  <r>
    <s v="CTEEP"/>
    <s v="083"/>
    <s v="ACCESORIOS Y REPUESTOS PARA EQUIPOS DE SUBESTACIONES"/>
    <s v="083010054"/>
    <s v="POLO DISJUNTORES"/>
    <s v="2"/>
    <x v="3"/>
    <s v="01"/>
    <x v="16"/>
    <s v="01"/>
    <x v="23"/>
    <s v="0001"/>
    <x v="126"/>
    <m/>
    <s v="201010001"/>
  </r>
  <r>
    <s v="XM"/>
    <s v="084"/>
    <s v="SEGUROS"/>
    <s v="084090004"/>
    <s v="PÓLIZA ERRORES Y OMISIONES"/>
    <s v="1"/>
    <x v="1"/>
    <s v="09"/>
    <x v="22"/>
    <s v="01"/>
    <x v="70"/>
    <s v="0007"/>
    <x v="219"/>
    <m/>
    <s v="109010007"/>
  </r>
  <r>
    <s v="XM"/>
    <s v="084"/>
    <s v="SEGUROS"/>
    <s v="084090026"/>
    <s v="PÓLIZA DE TRANSPORTE"/>
    <s v="1"/>
    <x v="1"/>
    <s v="09"/>
    <x v="22"/>
    <s v="01"/>
    <x v="70"/>
    <s v="0007"/>
    <x v="219"/>
    <m/>
    <s v="109010007"/>
  </r>
  <r>
    <s v="XM"/>
    <s v="084"/>
    <s v="SEGUROS"/>
    <s v="084090003"/>
    <s v="PÓLIZA DE MANEJO GLOBAL"/>
    <s v="1"/>
    <x v="1"/>
    <s v="09"/>
    <x v="22"/>
    <s v="01"/>
    <x v="70"/>
    <s v="0007"/>
    <x v="219"/>
    <m/>
    <s v="109010007"/>
  </r>
  <r>
    <s v="XM"/>
    <s v="084"/>
    <s v="SEGUROS"/>
    <s v="084090002"/>
    <s v="PÓLIZA DE INFIDELIDAD Y RIESGO FINANCIERO"/>
    <s v="1"/>
    <x v="1"/>
    <s v="09"/>
    <x v="22"/>
    <s v="01"/>
    <x v="70"/>
    <s v="0007"/>
    <x v="219"/>
    <m/>
    <s v="109010007"/>
  </r>
  <r>
    <s v="XM"/>
    <s v="084"/>
    <s v="SEGUROS"/>
    <s v="084090001"/>
    <s v="PÓLIZA DE INCENDIO DEUDORES"/>
    <s v="1"/>
    <x v="1"/>
    <s v="09"/>
    <x v="22"/>
    <s v="01"/>
    <x v="70"/>
    <s v="0007"/>
    <x v="219"/>
    <m/>
    <s v="109010007"/>
  </r>
  <r>
    <s v="XM"/>
    <s v="084"/>
    <s v="SEGUROS"/>
    <s v="084090027"/>
    <s v="PÓLIZA DE CUMPLIMIENTO"/>
    <s v="1"/>
    <x v="1"/>
    <s v="09"/>
    <x v="22"/>
    <s v="01"/>
    <x v="70"/>
    <s v="0007"/>
    <x v="219"/>
    <m/>
    <s v="109010007"/>
  </r>
  <r>
    <s v="TELE"/>
    <s v="099"/>
    <s v="SISTEMAS DE ENERGÍA Y ACONDICIONAMIENTO PARA TELECOMUNICACIONES"/>
    <s v="099030002"/>
    <s v="PLANTAS ELÉCTRICAS"/>
    <s v="1"/>
    <x v="1"/>
    <s v="01"/>
    <x v="6"/>
    <s v="02"/>
    <x v="6"/>
    <s v="0011"/>
    <x v="280"/>
    <m/>
    <s v="101020011"/>
  </r>
  <r>
    <s v="TELP"/>
    <s v="099"/>
    <s v="SISTEMAS DE ENERGÍA Y ACONDICIONAMIENTO PARA TELECOMUNICACIONES"/>
    <s v="099030002"/>
    <s v="PLANTAS ELÉCTRICAS"/>
    <s v="1"/>
    <x v="1"/>
    <s v="01"/>
    <x v="6"/>
    <s v="02"/>
    <x v="6"/>
    <s v="0011"/>
    <x v="280"/>
    <m/>
    <s v="101020011"/>
  </r>
  <r>
    <s v="TELA"/>
    <s v="099"/>
    <s v="SISTEMAS DE ENERGÍA Y ACONDICIONAMIENTO PARA TELECOMUNICACIONES"/>
    <s v="099030002"/>
    <s v="PLANTAS ELÉCTRICAS"/>
    <s v="1"/>
    <x v="1"/>
    <s v="01"/>
    <x v="6"/>
    <s v="02"/>
    <x v="6"/>
    <s v="0011"/>
    <x v="280"/>
    <m/>
    <s v="101020011"/>
  </r>
  <r>
    <s v="CTEEP"/>
    <s v="077"/>
    <s v="PLAN DE MANEJO AMBIENTAL"/>
    <s v="077010009"/>
    <s v="PLANO DE GESTÃO AMBIENTAL"/>
    <s v="1"/>
    <x v="1"/>
    <s v="13"/>
    <x v="21"/>
    <s v="01"/>
    <x v="63"/>
    <s v="0002"/>
    <x v="170"/>
    <m/>
    <s v="113010002"/>
  </r>
  <r>
    <s v="XM"/>
    <s v="081"/>
    <s v="PUBLICIDAD E IMPRESOS"/>
    <s v="081090028"/>
    <s v="PLANIFICACIÓN Y TRAZADOS DE PRODUCCIONES GRÁFICAS"/>
    <s v="1"/>
    <x v="1"/>
    <s v="06"/>
    <x v="3"/>
    <s v="01"/>
    <x v="69"/>
    <s v="0004"/>
    <x v="182"/>
    <m/>
    <s v="106010004"/>
  </r>
  <r>
    <s v="XM"/>
    <s v="086"/>
    <s v="SERVICIOS DE GESTIÓN HUMANA"/>
    <s v="086090025"/>
    <s v="PLANIFICACIÓN DE COMPENSACIONES O BENEFICIOS"/>
    <s v="1"/>
    <x v="1"/>
    <s v="11"/>
    <x v="7"/>
    <s v="04"/>
    <x v="77"/>
    <s v="0008"/>
    <x v="274"/>
    <m/>
    <s v="111040008"/>
  </r>
  <r>
    <s v="ITCO"/>
    <s v="089"/>
    <s v="SERVICIOS DE SALUD"/>
    <s v="089071604"/>
    <s v="PLANES DE MEDICINA PREPAGADA, DE ATENCIÓN PRE HOSPITALARIA O SERVICIOS DE AMBULANCIA PREPAGADA, EMITIDOS POR ENTIDADES DE MEDICINA PREPAGADA."/>
    <s v="1"/>
    <x v="1"/>
    <s v="07"/>
    <x v="8"/>
    <s v="02"/>
    <x v="73"/>
    <s v="0004"/>
    <x v="187"/>
    <m/>
    <s v="107020004"/>
  </r>
  <r>
    <s v="ISA"/>
    <s v="089"/>
    <s v="SERVICIOS DE SALUD"/>
    <s v="089071604"/>
    <s v="PLANES DE MEDICINA PREPAGADA, DE ATENCIÓN PRE HOSPITALARIA O SERVICIOS DE AMBULANCIA PREPAGADA, EMITIDOS POR ENTIDADES DE MEDICINA PREPAGADA."/>
    <s v="1"/>
    <x v="1"/>
    <s v="07"/>
    <x v="8"/>
    <s v="02"/>
    <x v="73"/>
    <s v="0004"/>
    <x v="187"/>
    <m/>
    <s v="107020004"/>
  </r>
  <r>
    <s v="ITCH"/>
    <s v="077"/>
    <s v="PLAN DE MANEJO AMBIENTAL"/>
    <s v="077020001"/>
    <s v="PLAN DE MANEJO AMBIENTAL"/>
    <s v="1"/>
    <x v="1"/>
    <s v="13"/>
    <x v="21"/>
    <s v="01"/>
    <x v="63"/>
    <s v="0002"/>
    <x v="170"/>
    <m/>
    <s v="113010002"/>
  </r>
  <r>
    <s v="ISAB"/>
    <s v="077"/>
    <s v="PLAN DE MANEJO AMBIENTAL"/>
    <s v="077040007"/>
    <s v="PLAN DE MANEJO AMBIENTAL"/>
    <s v="1"/>
    <x v="1"/>
    <s v="13"/>
    <x v="21"/>
    <s v="01"/>
    <x v="63"/>
    <s v="0002"/>
    <x v="170"/>
    <m/>
    <s v="113010002"/>
  </r>
  <r>
    <s v="TRAN"/>
    <s v="077"/>
    <s v="PLAN DE MANEJO AMBIENTAL"/>
    <s v="077080008"/>
    <s v="PLAN DE MANEJO AMBIENTAL"/>
    <s v="1"/>
    <x v="1"/>
    <s v="13"/>
    <x v="21"/>
    <s v="01"/>
    <x v="63"/>
    <s v="0002"/>
    <x v="170"/>
    <m/>
    <s v="113010002"/>
  </r>
  <r>
    <s v="PDI"/>
    <s v="113"/>
    <s v="ACCESORIOS PARA LÍNEAS DE TRANSMISIÓN"/>
    <s v="113060013"/>
    <s v="PLACAS POLIMÉRICAS DE SEÑALIZACIÓN AÉREA Y TERRESTRE"/>
    <s v="2"/>
    <x v="3"/>
    <s v="02"/>
    <x v="11"/>
    <s v="01"/>
    <x v="92"/>
    <s v="0003"/>
    <x v="281"/>
    <m/>
    <s v="202010003"/>
  </r>
  <r>
    <s v="TRAN"/>
    <s v="113"/>
    <s v="ACCESORIOS PARA LÍNEAS DE TRANSMISIÓN"/>
    <s v="113080019"/>
    <s v="PLACAS POLIMÉRICAS DE SEÑALIZACIÓN AÉREA Y TERRESTRE"/>
    <s v="2"/>
    <x v="3"/>
    <s v="02"/>
    <x v="11"/>
    <s v="01"/>
    <x v="92"/>
    <s v="0003"/>
    <x v="281"/>
    <m/>
    <s v="202010003"/>
  </r>
  <r>
    <s v="PDI"/>
    <s v="113"/>
    <s v="ACCESORIOS PARA LÍNEAS DE TRANSMISIÓN"/>
    <s v="113060010"/>
    <s v="PLACAS METÁLICAS DE SEÑALIZACIÓN AÉREA Y TERRESTRE"/>
    <s v="2"/>
    <x v="3"/>
    <s v="02"/>
    <x v="11"/>
    <s v="01"/>
    <x v="92"/>
    <s v="0003"/>
    <x v="281"/>
    <m/>
    <s v="202010003"/>
  </r>
  <r>
    <s v="TRAN"/>
    <s v="113"/>
    <s v="ACCESORIOS PARA LÍNEAS DE TRANSMISIÓN"/>
    <s v="113080018"/>
    <s v="PLACAS METÁLICAS DE SEÑALIZACIÓN AÉREA Y TERRESTRE"/>
    <s v="2"/>
    <x v="3"/>
    <s v="02"/>
    <x v="11"/>
    <s v="01"/>
    <x v="92"/>
    <s v="0003"/>
    <x v="281"/>
    <m/>
    <s v="202010003"/>
  </r>
  <r>
    <s v="ITCO"/>
    <s v="064"/>
    <s v="MATERIALES Y HERRAMIENTAS GENERALES"/>
    <s v="064073607"/>
    <s v="PINTURA PARA POSTES, TORRES Y ESTRUCTURAS"/>
    <s v="1"/>
    <x v="1"/>
    <s v="01"/>
    <x v="6"/>
    <s v="04"/>
    <x v="26"/>
    <s v="0019"/>
    <x v="282"/>
    <m/>
    <s v="101040019"/>
  </r>
  <r>
    <s v="ISA"/>
    <s v="064"/>
    <s v="MATERIALES Y HERRAMIENTAS GENERALES"/>
    <s v="064073607"/>
    <s v="PINTURA PARA POSTES, TORRES Y ESTRUCTURAS"/>
    <s v="1"/>
    <x v="1"/>
    <s v="01"/>
    <x v="6"/>
    <s v="04"/>
    <x v="26"/>
    <s v="0019"/>
    <x v="282"/>
    <m/>
    <s v="101040019"/>
  </r>
  <r>
    <s v="ITCH"/>
    <s v="076"/>
    <s v="PINTURA DE ESTRUCTURA METÁLICA"/>
    <s v="076020003"/>
    <s v="PINTURA DE ESTRUCTURA METÁLICA"/>
    <s v="2"/>
    <x v="3"/>
    <s v="04"/>
    <x v="12"/>
    <s v="06"/>
    <x v="17"/>
    <s v="0001"/>
    <x v="76"/>
    <m/>
    <s v="204060001"/>
  </r>
  <r>
    <s v="ISAB"/>
    <s v="076"/>
    <s v="PINTURA DE ESTRUCTURA METÁLICA"/>
    <s v="076040001"/>
    <s v="PINTURA DE ESTRUCTURA METÁLICA"/>
    <s v="2"/>
    <x v="3"/>
    <s v="04"/>
    <x v="12"/>
    <s v="06"/>
    <x v="17"/>
    <s v="0001"/>
    <x v="76"/>
    <m/>
    <s v="204060001"/>
  </r>
  <r>
    <s v="TRAN"/>
    <s v="076"/>
    <s v="PINTURA DE ESTRUCTURA METÁLICA"/>
    <s v="076080002"/>
    <s v="PINTURA DE ESTRUCTURA METÁLICA"/>
    <s v="2"/>
    <x v="3"/>
    <s v="04"/>
    <x v="12"/>
    <s v="06"/>
    <x v="17"/>
    <s v="0001"/>
    <x v="76"/>
    <m/>
    <s v="204060001"/>
  </r>
  <r>
    <s v="CTEEP"/>
    <n v="136"/>
    <s v="ASESORÍAS Y/O CONSULTORÍAS EN INNOVACIÓN Y EMPRENDIMIENTO"/>
    <s v="136010004"/>
    <s v="PESQUISA E DESENVOLVIMENTO"/>
    <s v="1"/>
    <x v="1"/>
    <s v="10"/>
    <x v="1"/>
    <s v="01"/>
    <x v="1"/>
    <s v="0003"/>
    <x v="58"/>
    <m/>
    <s v="110010003"/>
  </r>
  <r>
    <s v="ITCO"/>
    <s v="044"/>
    <s v="HERRAMIENTAS ESPECIALIZADAS PARA MANTENIMIENTO ELÉCTRICO"/>
    <s v="044073824"/>
    <s v="PÉRTIGAS"/>
    <s v="2"/>
    <x v="3"/>
    <s v="01"/>
    <x v="16"/>
    <s v="02"/>
    <x v="94"/>
    <s v="0005"/>
    <x v="283"/>
    <m/>
    <s v="201020005"/>
  </r>
  <r>
    <s v="ISA"/>
    <s v="044"/>
    <s v="HERRAMIENTAS ESPECIALIZADAS PARA MANTENIMIENTO ELÉCTRICO"/>
    <s v="044073824"/>
    <s v="PÉRTIGAS"/>
    <s v="2"/>
    <x v="3"/>
    <s v="01"/>
    <x v="16"/>
    <s v="02"/>
    <x v="94"/>
    <s v="0005"/>
    <x v="283"/>
    <m/>
    <s v="201020005"/>
  </r>
  <r>
    <s v="ITCH"/>
    <s v="075"/>
    <s v="PERSONAL TEMPORAL"/>
    <s v="075020006"/>
    <s v="PERSONAL TEMPORAL"/>
    <s v="1"/>
    <x v="1"/>
    <s v="08"/>
    <x v="13"/>
    <s v="01"/>
    <x v="18"/>
    <s v="0005"/>
    <x v="92"/>
    <m/>
    <s v="108010005"/>
  </r>
  <r>
    <s v="TELE"/>
    <s v="075"/>
    <s v="PERSONAL TEMPORAL"/>
    <s v="075030001"/>
    <s v="PERSONAL TEMPORAL"/>
    <s v="1"/>
    <x v="1"/>
    <s v="08"/>
    <x v="13"/>
    <s v="01"/>
    <x v="18"/>
    <s v="0005"/>
    <x v="92"/>
    <m/>
    <s v="108010005"/>
  </r>
  <r>
    <s v="TELP"/>
    <s v="075"/>
    <s v="PERSONAL TEMPORAL"/>
    <s v="075030001"/>
    <s v="PERSONAL TEMPORAL"/>
    <s v="1"/>
    <x v="1"/>
    <s v="08"/>
    <x v="13"/>
    <s v="01"/>
    <x v="18"/>
    <s v="0005"/>
    <x v="92"/>
    <m/>
    <s v="108010005"/>
  </r>
  <r>
    <s v="TELA"/>
    <s v="075"/>
    <s v="PERSONAL TEMPORAL"/>
    <s v="075030001"/>
    <s v="PERSONAL TEMPORAL"/>
    <s v="1"/>
    <x v="1"/>
    <s v="08"/>
    <x v="13"/>
    <s v="01"/>
    <x v="18"/>
    <s v="0005"/>
    <x v="92"/>
    <m/>
    <s v="108010005"/>
  </r>
  <r>
    <s v="ISAB"/>
    <s v="075"/>
    <s v="PERSONAL TEMPORAL"/>
    <s v="075040002"/>
    <s v="PERSONAL TEMPORAL"/>
    <s v="1"/>
    <x v="1"/>
    <s v="08"/>
    <x v="13"/>
    <s v="01"/>
    <x v="18"/>
    <s v="0005"/>
    <x v="92"/>
    <m/>
    <s v="108010005"/>
  </r>
  <r>
    <s v="REPD"/>
    <s v="075"/>
    <s v="PERSONAL TEMPORAL"/>
    <s v="075050003"/>
    <s v="PERSONAL TEMPORAL"/>
    <s v="1"/>
    <x v="1"/>
    <s v="08"/>
    <x v="13"/>
    <s v="01"/>
    <x v="18"/>
    <s v="0005"/>
    <x v="92"/>
    <m/>
    <s v="108010005"/>
  </r>
  <r>
    <s v="CTMP"/>
    <s v="075"/>
    <s v="PERSONAL TEMPORAL"/>
    <s v="075050003"/>
    <s v="PERSONAL TEMPORAL"/>
    <s v="1"/>
    <x v="1"/>
    <s v="08"/>
    <x v="13"/>
    <s v="01"/>
    <x v="18"/>
    <s v="0005"/>
    <x v="92"/>
    <m/>
    <s v="108010005"/>
  </r>
  <r>
    <s v="ISAP"/>
    <s v="075"/>
    <s v="PERSONAL TEMPORAL"/>
    <s v="075050003"/>
    <s v="PERSONAL TEMPORAL"/>
    <s v="1"/>
    <x v="1"/>
    <s v="08"/>
    <x v="13"/>
    <s v="01"/>
    <x v="18"/>
    <s v="0005"/>
    <x v="92"/>
    <m/>
    <s v="108010005"/>
  </r>
  <r>
    <s v="TRAN"/>
    <s v="075"/>
    <s v="PERSONAL TEMPORAL"/>
    <s v="075080004"/>
    <s v="PERSONAL TEMPORAL"/>
    <s v="1"/>
    <x v="1"/>
    <s v="08"/>
    <x v="13"/>
    <s v="01"/>
    <x v="18"/>
    <s v="0005"/>
    <x v="92"/>
    <m/>
    <s v="108010005"/>
  </r>
  <r>
    <s v="XM"/>
    <s v="014"/>
    <s v="ASESORÍAS Y/O CONSULTORÍAS ESTRATÉGICAS"/>
    <s v="014090008"/>
    <s v="PERFECCIONAMIENTO DE LA FUNCIÓN DE GESTIÓN"/>
    <s v="1"/>
    <x v="1"/>
    <s v="10"/>
    <x v="1"/>
    <s v="02"/>
    <x v="60"/>
    <s v="0007"/>
    <x v="206"/>
    <m/>
    <s v="110020007"/>
  </r>
  <r>
    <s v="CTEEP"/>
    <s v="011"/>
    <s v="ASESORÍAS Y/O CONSULTORÍAS EN ABASTECIMIENTO"/>
    <s v="011010004"/>
    <s v="PDM - PADRONIZAÇÃO CADASTRO MATERIAIS"/>
    <s v="1"/>
    <x v="1"/>
    <s v="10"/>
    <x v="1"/>
    <s v="02"/>
    <x v="60"/>
    <s v="0003"/>
    <x v="284"/>
    <m/>
    <s v="110020003"/>
  </r>
  <r>
    <s v="CTEEP"/>
    <s v="042"/>
    <s v="GESTIÓN DE VIAJES"/>
    <s v="042010012"/>
    <s v="PASSAGENS AEREAS"/>
    <s v="1"/>
    <x v="1"/>
    <s v="02"/>
    <x v="5"/>
    <s v="01"/>
    <x v="5"/>
    <s v="0003"/>
    <x v="62"/>
    <m/>
    <s v="102010003"/>
  </r>
  <r>
    <s v="ITCH"/>
    <s v="074"/>
    <s v="PARTES Y ACCESORIOS PARA EQUIPOS DE CÓMPUTO, SERVIDORES, REDES, BACKUP Y ALMACENAMIENTO"/>
    <s v="074020003"/>
    <s v="PARTES Y ACCESORIOS PARA EQUIPOS DE CÓMPUTO, SERVIDORES, REDES, BACKUP Y ALMACENAMIENTO"/>
    <s v="1"/>
    <x v="1"/>
    <s v="12"/>
    <x v="9"/>
    <s v="02"/>
    <x v="11"/>
    <s v="0001"/>
    <x v="70"/>
    <m/>
    <s v="112020001"/>
  </r>
  <r>
    <s v="TRAN"/>
    <s v="074"/>
    <s v="PARTES Y ACCESORIOS PARA EQUIPOS DE CÓMPUTO, SERVIDORES, REDES, BACKUP Y ALMACENAMIENTO"/>
    <s v="074080007"/>
    <s v="PARTES Y ACCESORIOS PARA EQUIPOS DE CÓMPUTO, SERVIDORES, REDES, BACKUP Y ALMACENAMIENTO"/>
    <s v="1"/>
    <x v="1"/>
    <s v="12"/>
    <x v="9"/>
    <s v="02"/>
    <x v="11"/>
    <s v="0001"/>
    <x v="70"/>
    <m/>
    <s v="112020001"/>
  </r>
  <r>
    <s v="ISAB"/>
    <s v="074"/>
    <s v="PARTES Y ACCESORIOS PARA EQUIPOS DE CÓMPUTO, SERVIDORES, REDES, BACKUP Y ALMACENAMIENTO"/>
    <s v="074040004"/>
    <s v="PARTES PARA EQUIPOS DE CÓMPUTO, SERVIDORES, REDES, BACKUP Y ALMACENAMIENTO "/>
    <s v="1"/>
    <x v="1"/>
    <s v="12"/>
    <x v="9"/>
    <s v="02"/>
    <x v="11"/>
    <s v="0001"/>
    <x v="70"/>
    <m/>
    <s v="112020001"/>
  </r>
  <r>
    <s v="REPD"/>
    <s v="074"/>
    <s v="PARTES Y ACCESORIOS PARA EQUIPOS DE CÓMPUTO, SERVIDORES, REDES, BACKUP Y ALMACENAMIENTO"/>
    <s v="074050006"/>
    <s v="PARTES PARA EQUIPOS DE CÓMPUTO, SERVIDORES, REDES, BACKUP Y ALMACENAMIENTO "/>
    <s v="1"/>
    <x v="1"/>
    <s v="12"/>
    <x v="9"/>
    <s v="02"/>
    <x v="11"/>
    <s v="0001"/>
    <x v="70"/>
    <m/>
    <s v="112020001"/>
  </r>
  <r>
    <s v="CTMP"/>
    <s v="074"/>
    <s v="PARTES Y ACCESORIOS PARA EQUIPOS DE CÓMPUTO, SERVIDORES, REDES, BACKUP Y ALMACENAMIENTO"/>
    <s v="074050006"/>
    <s v="PARTES PARA EQUIPOS DE CÓMPUTO, SERVIDORES, REDES, BACKUP Y ALMACENAMIENTO "/>
    <s v="1"/>
    <x v="1"/>
    <s v="12"/>
    <x v="9"/>
    <s v="02"/>
    <x v="11"/>
    <s v="0001"/>
    <x v="70"/>
    <m/>
    <s v="112020001"/>
  </r>
  <r>
    <s v="ISAP"/>
    <s v="074"/>
    <s v="PARTES Y ACCESORIOS PARA EQUIPOS DE CÓMPUTO, SERVIDORES, REDES, BACKUP Y ALMACENAMIENTO"/>
    <s v="074050006"/>
    <s v="PARTES PARA EQUIPOS DE CÓMPUTO, SERVIDORES, REDES, BACKUP Y ALMACENAMIENTO "/>
    <s v="1"/>
    <x v="1"/>
    <s v="12"/>
    <x v="9"/>
    <s v="02"/>
    <x v="11"/>
    <s v="0001"/>
    <x v="70"/>
    <m/>
    <s v="112020001"/>
  </r>
  <r>
    <s v="PDI"/>
    <s v="074"/>
    <s v="PARTES Y ACCESORIOS PARA EQUIPOS DE CÓMPUTO, SERVIDORES, REDES, BACKUP Y ALMACENAMIENTO"/>
    <s v="074060005"/>
    <s v="PARTES PARA EQUIPOS DE CÓMPUTO, SERVIDORES, REDES, BACKUP Y ALMACENAMIENTO "/>
    <s v="1"/>
    <x v="1"/>
    <s v="12"/>
    <x v="9"/>
    <s v="02"/>
    <x v="11"/>
    <s v="0001"/>
    <x v="70"/>
    <m/>
    <s v="112020001"/>
  </r>
  <r>
    <s v="CTEEP"/>
    <s v="064"/>
    <s v="MATERIALES Y HERRAMIENTAS GENERALES"/>
    <s v="064010042"/>
    <s v="PARTES E PEÇAS DE VEICULOS"/>
    <s v="1"/>
    <x v="1"/>
    <s v="01"/>
    <x v="6"/>
    <s v="04"/>
    <x v="26"/>
    <s v="0018"/>
    <x v="285"/>
    <m/>
    <s v="101040018"/>
  </r>
  <r>
    <s v="CTEEP"/>
    <s v="083"/>
    <s v="ACCESORIOS Y REPUESTOS PARA EQUIPOS DE SUBESTACIONES"/>
    <s v="083010046"/>
    <s v="PARTES E PEÇAS DE TRAFOS DE POTENCIA"/>
    <s v="2"/>
    <x v="3"/>
    <s v="01"/>
    <x v="16"/>
    <s v="01"/>
    <x v="23"/>
    <s v="0001"/>
    <x v="126"/>
    <m/>
    <s v="201010001"/>
  </r>
  <r>
    <s v="CTEEP"/>
    <s v="083"/>
    <s v="ACCESORIOS Y REPUESTOS PARA EQUIPOS DE SUBESTACIONES"/>
    <s v="083010043"/>
    <s v="PARTES E PEÇAS DE TCS E TPS"/>
    <s v="2"/>
    <x v="3"/>
    <s v="01"/>
    <x v="16"/>
    <s v="01"/>
    <x v="23"/>
    <s v="0001"/>
    <x v="126"/>
    <m/>
    <s v="201010001"/>
  </r>
  <r>
    <s v="CTEEP"/>
    <s v="083"/>
    <s v="ACCESORIOS Y REPUESTOS PARA EQUIPOS DE SUBESTACIONES"/>
    <s v="083010042"/>
    <s v="PARTES E PEÇAS DE SECCIONADORAS"/>
    <s v="2"/>
    <x v="3"/>
    <s v="01"/>
    <x v="16"/>
    <s v="01"/>
    <x v="23"/>
    <s v="0001"/>
    <x v="126"/>
    <m/>
    <s v="201010001"/>
  </r>
  <r>
    <s v="CTEEP"/>
    <s v="083"/>
    <s v="ACCESORIOS Y REPUESTOS PARA EQUIPOS DE SUBESTACIONES"/>
    <s v="083010044"/>
    <s v="PARTES E PEÇAS DE REATORES DE POTENCIA"/>
    <s v="2"/>
    <x v="3"/>
    <s v="01"/>
    <x v="16"/>
    <s v="01"/>
    <x v="23"/>
    <s v="0004"/>
    <x v="88"/>
    <m/>
    <s v="201010004"/>
  </r>
  <r>
    <s v="CTEEP"/>
    <s v="083"/>
    <s v="ACCESORIOS Y REPUESTOS PARA EQUIPOS DE SUBESTACIONES"/>
    <s v="083010045"/>
    <s v="PARTES E PEÇAS DE PARA-RAIOS"/>
    <s v="2"/>
    <x v="3"/>
    <s v="01"/>
    <x v="16"/>
    <s v="01"/>
    <x v="23"/>
    <s v="0001"/>
    <x v="126"/>
    <m/>
    <s v="201010001"/>
  </r>
  <r>
    <s v="CTEEP"/>
    <s v="083"/>
    <s v="ACCESORIOS Y REPUESTOS PARA EQUIPOS DE SUBESTACIONES"/>
    <s v="083010001"/>
    <s v="PARTES E PEÇAS DE DISJUNTORES"/>
    <s v="2"/>
    <x v="3"/>
    <s v="01"/>
    <x v="16"/>
    <s v="01"/>
    <x v="23"/>
    <s v="0001"/>
    <x v="126"/>
    <m/>
    <s v="201010001"/>
  </r>
  <r>
    <s v="CTEEP"/>
    <s v="083"/>
    <s v="ACCESORIOS Y REPUESTOS PARA EQUIPOS DE SUBESTACIONES"/>
    <s v="083010052"/>
    <s v="PARTES E PEÇAS DE CUBICULOS"/>
    <s v="1"/>
    <x v="1"/>
    <s v="01"/>
    <x v="6"/>
    <s v="03"/>
    <x v="51"/>
    <s v="0002"/>
    <x v="286"/>
    <m/>
    <s v="101030002"/>
  </r>
  <r>
    <s v="CTEEP"/>
    <s v="083"/>
    <s v="ACCESORIOS Y REPUESTOS PARA EQUIPOS DE SUBESTACIONES"/>
    <s v="083010051"/>
    <s v="PARTES E PEÇAS DE CONDICIONADORES DE AR"/>
    <s v="1"/>
    <x v="1"/>
    <s v="03"/>
    <x v="2"/>
    <s v="03"/>
    <x v="36"/>
    <s v="0002"/>
    <x v="142"/>
    <m/>
    <s v="103030002"/>
  </r>
  <r>
    <s v="CTEEP"/>
    <s v="083"/>
    <s v="ACCESORIOS Y REPUESTOS PARA EQUIPOS DE SUBESTACIONES"/>
    <s v="083010050"/>
    <s v="PARTES E PEÇAS DE COMPRESSORES"/>
    <s v="1"/>
    <x v="1"/>
    <s v="01"/>
    <x v="6"/>
    <s v="03"/>
    <x v="51"/>
    <s v="0005"/>
    <x v="287"/>
    <m/>
    <s v="101030005"/>
  </r>
  <r>
    <s v="CTEEP"/>
    <s v="083"/>
    <s v="ACCESORIOS Y REPUESTOS PARA EQUIPOS DE SUBESTACIONES"/>
    <s v="083010049"/>
    <s v="PARTES E PEÇAS DE COMPENSADORES SINCRONOS"/>
    <s v="2"/>
    <x v="3"/>
    <s v="01"/>
    <x v="16"/>
    <s v="01"/>
    <x v="23"/>
    <s v="0004"/>
    <x v="88"/>
    <m/>
    <s v="201010004"/>
  </r>
  <r>
    <s v="CTEEP"/>
    <s v="083"/>
    <s v="ACCESORIOS Y REPUESTOS PARA EQUIPOS DE SUBESTACIONES"/>
    <s v="083010048"/>
    <s v="PARTES E PEÇAS DE CAPACITORES DE POTENCIA"/>
    <s v="2"/>
    <x v="3"/>
    <s v="01"/>
    <x v="16"/>
    <s v="01"/>
    <x v="23"/>
    <s v="0001"/>
    <x v="126"/>
    <m/>
    <s v="201010001"/>
  </r>
  <r>
    <s v="CTEEP"/>
    <s v="038"/>
    <s v="EQUIPOS PARA SUBESTACIONES"/>
    <s v="038010045"/>
    <s v="PARA-RAIO"/>
    <s v="2"/>
    <x v="3"/>
    <s v="02"/>
    <x v="11"/>
    <s v="08"/>
    <x v="22"/>
    <s v="0001"/>
    <x v="288"/>
    <m/>
    <s v="202080001"/>
  </r>
  <r>
    <s v="ITCO"/>
    <s v="104"/>
    <s v="SUMINISTROS GENERALES ADMINISTRATIVOS"/>
    <s v="104073606"/>
    <s v="PAPELERÍA PREIMPRESA"/>
    <s v="1"/>
    <x v="1"/>
    <s v="01"/>
    <x v="6"/>
    <s v="05"/>
    <x v="8"/>
    <s v="0005"/>
    <x v="107"/>
    <m/>
    <s v="101050005"/>
  </r>
  <r>
    <s v="ISA"/>
    <s v="104"/>
    <s v="SUMINISTROS GENERALES ADMINISTRATIVOS"/>
    <s v="104073606"/>
    <s v="PAPELERÍA PREIMPRESA"/>
    <s v="1"/>
    <x v="1"/>
    <s v="01"/>
    <x v="6"/>
    <s v="05"/>
    <x v="8"/>
    <s v="0005"/>
    <x v="107"/>
    <m/>
    <s v="101050005"/>
  </r>
  <r>
    <s v="TRAN"/>
    <s v="104"/>
    <s v="SUMINISTROS GENERALES ADMINISTRATIVOS"/>
    <s v="104080009"/>
    <s v="PAPELERIA"/>
    <s v="1"/>
    <x v="1"/>
    <s v="01"/>
    <x v="6"/>
    <s v="05"/>
    <x v="8"/>
    <s v="0007"/>
    <x v="66"/>
    <m/>
    <s v="101050007"/>
  </r>
  <r>
    <s v="ISAB"/>
    <s v="104"/>
    <s v="SUMINISTROS GENERALES ADMINISTRATIVOS"/>
    <s v="104040025"/>
    <s v="PAPEL MEMBRETEADO"/>
    <s v="1"/>
    <x v="1"/>
    <s v="01"/>
    <x v="6"/>
    <s v="05"/>
    <x v="8"/>
    <s v="0005"/>
    <x v="107"/>
    <m/>
    <s v="101050005"/>
  </r>
  <r>
    <s v="XM"/>
    <s v="104"/>
    <s v="SUMINISTROS GENERALES ADMINISTRATIVOS"/>
    <s v="104090008"/>
    <s v="PAPEL MEMBRETEADO"/>
    <s v="1"/>
    <x v="1"/>
    <s v="01"/>
    <x v="6"/>
    <s v="05"/>
    <x v="8"/>
    <s v="0005"/>
    <x v="107"/>
    <m/>
    <s v="101050005"/>
  </r>
  <r>
    <s v="REPD"/>
    <s v="064"/>
    <s v="MATERIALES Y HERRAMIENTAS GENERALES"/>
    <s v="064050043"/>
    <s v="PANELES SOLARES"/>
    <s v="1"/>
    <x v="1"/>
    <s v="01"/>
    <x v="6"/>
    <s v="04"/>
    <x v="26"/>
    <s v="0017"/>
    <x v="289"/>
    <m/>
    <s v="101040017"/>
  </r>
  <r>
    <s v="CTMP"/>
    <s v="064"/>
    <s v="MATERIALES Y HERRAMIENTAS GENERALES"/>
    <s v="064050043"/>
    <s v="PANELES SOLARES"/>
    <s v="1"/>
    <x v="1"/>
    <s v="01"/>
    <x v="6"/>
    <s v="04"/>
    <x v="26"/>
    <s v="0017"/>
    <x v="289"/>
    <m/>
    <s v="101040017"/>
  </r>
  <r>
    <s v="ISAP"/>
    <s v="064"/>
    <s v="MATERIALES Y HERRAMIENTAS GENERALES"/>
    <s v="064050043"/>
    <s v="PANELES SOLARES"/>
    <s v="1"/>
    <x v="1"/>
    <s v="01"/>
    <x v="6"/>
    <s v="04"/>
    <x v="26"/>
    <s v="0017"/>
    <x v="289"/>
    <m/>
    <s v="101040017"/>
  </r>
  <r>
    <s v="XM"/>
    <s v="025"/>
    <s v="CENTROS DE CONTROL"/>
    <s v="025090003"/>
    <s v="PANELES"/>
    <s v="2"/>
    <x v="3"/>
    <s v="04"/>
    <x v="12"/>
    <s v="08"/>
    <x v="59"/>
    <s v="0002"/>
    <x v="290"/>
    <m/>
    <s v="204080002"/>
  </r>
  <r>
    <s v="XM"/>
    <s v="073"/>
    <s v="OUTSOURCING DE SERVICIOS ADMINISTRATIVOS"/>
    <s v="073090043"/>
    <s v="OUTSOURCING OPERATIVO CONTABLE"/>
    <s v="1"/>
    <x v="1"/>
    <s v="08"/>
    <x v="13"/>
    <s v="01"/>
    <x v="18"/>
    <s v="0007"/>
    <x v="77"/>
    <m/>
    <s v="108010007"/>
  </r>
  <r>
    <s v="XM"/>
    <s v="073"/>
    <s v="OUTSOURCING DE SERVICIOS ADMINISTRATIVOS"/>
    <s v="073090027"/>
    <s v="OUTSOURCING OPERATIVO"/>
    <s v="1"/>
    <x v="1"/>
    <s v="08"/>
    <x v="13"/>
    <s v="01"/>
    <x v="18"/>
    <s v="0007"/>
    <x v="77"/>
    <m/>
    <s v="108010007"/>
  </r>
  <r>
    <s v="ITCH"/>
    <s v="073"/>
    <s v="OUTSOURCING DE SERVICIOS ADMINISTRATIVOS"/>
    <s v="073020002"/>
    <s v="OUTSOURCING DE SERVICIOS ADMINISTRATIVOS"/>
    <s v="1"/>
    <x v="1"/>
    <s v="08"/>
    <x v="13"/>
    <s v="01"/>
    <x v="18"/>
    <s v="0007"/>
    <x v="77"/>
    <m/>
    <s v="108010007"/>
  </r>
  <r>
    <s v="ISAB"/>
    <s v="073"/>
    <s v="OUTSOURCING DE SERVICIOS ADMINISTRATIVOS"/>
    <s v="073040026"/>
    <s v="OUTSOURCING DE SERVICIOS ADMINISTRATIVOS"/>
    <s v="1"/>
    <x v="1"/>
    <s v="08"/>
    <x v="13"/>
    <s v="01"/>
    <x v="18"/>
    <s v="0007"/>
    <x v="77"/>
    <m/>
    <s v="108010007"/>
  </r>
  <r>
    <s v="TELE"/>
    <s v="104"/>
    <s v="SUMINISTROS GENERALES ADMINISTRATIVOS"/>
    <s v="104030007"/>
    <s v="OTROS SUMINISTROS GENERALES"/>
    <s v="1"/>
    <x v="1"/>
    <s v="01"/>
    <x v="6"/>
    <s v="05"/>
    <x v="8"/>
    <s v="0007"/>
    <x v="66"/>
    <m/>
    <s v="101050007"/>
  </r>
  <r>
    <s v="TELP"/>
    <s v="104"/>
    <s v="SUMINISTROS GENERALES ADMINISTRATIVOS"/>
    <s v="104030007"/>
    <s v="OTROS SUMINISTROS GENERALES"/>
    <s v="1"/>
    <x v="1"/>
    <s v="01"/>
    <x v="6"/>
    <s v="05"/>
    <x v="8"/>
    <s v="0007"/>
    <x v="66"/>
    <m/>
    <s v="101050007"/>
  </r>
  <r>
    <s v="TELA"/>
    <s v="104"/>
    <s v="SUMINISTROS GENERALES ADMINISTRATIVOS"/>
    <s v="104030007"/>
    <s v="OTROS SUMINISTROS GENERALES"/>
    <s v="1"/>
    <x v="1"/>
    <s v="01"/>
    <x v="6"/>
    <s v="05"/>
    <x v="8"/>
    <s v="0007"/>
    <x v="66"/>
    <m/>
    <s v="101050007"/>
  </r>
  <r>
    <s v="TELE"/>
    <s v="055"/>
    <s v="MANTENIMIENTO DE EQUIPOS GENERALES"/>
    <s v="055030031"/>
    <s v="OTROS SERVICIOS DE SOPORTE Y MANTENIMIENTO"/>
    <s v="1"/>
    <x v="1"/>
    <s v="01"/>
    <x v="6"/>
    <s v="03"/>
    <x v="51"/>
    <s v="0005"/>
    <x v="287"/>
    <m/>
    <s v="101030005"/>
  </r>
  <r>
    <s v="TELP"/>
    <s v="055"/>
    <s v="MANTENIMIENTO DE EQUIPOS GENERALES"/>
    <s v="055030031"/>
    <s v="OTROS SERVICIOS DE SOPORTE Y MANTENIMIENTO"/>
    <s v="1"/>
    <x v="1"/>
    <s v="01"/>
    <x v="6"/>
    <s v="03"/>
    <x v="51"/>
    <s v="0005"/>
    <x v="287"/>
    <m/>
    <s v="101030005"/>
  </r>
  <r>
    <s v="TELA"/>
    <s v="055"/>
    <s v="MANTENIMIENTO DE EQUIPOS GENERALES"/>
    <s v="055030031"/>
    <s v="OTROS SERVICIOS DE SOPORTE Y MANTENIMIENTO"/>
    <s v="1"/>
    <x v="1"/>
    <s v="01"/>
    <x v="6"/>
    <s v="03"/>
    <x v="51"/>
    <s v="0005"/>
    <x v="287"/>
    <m/>
    <s v="101030005"/>
  </r>
  <r>
    <s v="TELE"/>
    <s v="097"/>
    <s v="SERVICIOS PARA INSTALACIÓN DE TELECOMUNICACIONES"/>
    <s v="097030002"/>
    <s v="OTROS SERVICIOS DE INSTALACIÓN"/>
    <s v="3"/>
    <x v="4"/>
    <s v="05"/>
    <x v="19"/>
    <s v="02"/>
    <x v="46"/>
    <s v="0002"/>
    <x v="153"/>
    <m/>
    <s v="305020002"/>
  </r>
  <r>
    <s v="TELP"/>
    <s v="097"/>
    <s v="SERVICIOS PARA INSTALACIÓN DE TELECOMUNICACIONES"/>
    <s v="097030002"/>
    <s v="OTROS SERVICIOS DE INSTALACIÓN"/>
    <s v="3"/>
    <x v="4"/>
    <s v="05"/>
    <x v="19"/>
    <s v="02"/>
    <x v="46"/>
    <s v="0002"/>
    <x v="153"/>
    <m/>
    <s v="305020002"/>
  </r>
  <r>
    <s v="TELA"/>
    <s v="097"/>
    <s v="SERVICIOS PARA INSTALACIÓN DE TELECOMUNICACIONES"/>
    <s v="097030002"/>
    <s v="OTROS SERVICIOS DE INSTALACIÓN"/>
    <s v="3"/>
    <x v="4"/>
    <s v="05"/>
    <x v="19"/>
    <s v="02"/>
    <x v="46"/>
    <s v="0002"/>
    <x v="153"/>
    <m/>
    <s v="305020002"/>
  </r>
  <r>
    <s v="TELE"/>
    <s v="086"/>
    <s v="SERVICIOS DE GESTIÓN HUMANA"/>
    <s v="086030024"/>
    <s v="OTROS BIENES Y SERVICIOS ADMINISTRATIVOS"/>
    <s v="1"/>
    <x v="1"/>
    <s v="08"/>
    <x v="13"/>
    <s v="01"/>
    <x v="18"/>
    <s v="0007"/>
    <x v="77"/>
    <m/>
    <s v="108010007"/>
  </r>
  <r>
    <s v="TELP"/>
    <s v="086"/>
    <s v="SERVICIOS DE GESTIÓN HUMANA"/>
    <s v="086030024"/>
    <s v="OTROS BIENES Y SERVICIOS ADMINISTRATIVOS"/>
    <s v="1"/>
    <x v="1"/>
    <s v="08"/>
    <x v="13"/>
    <s v="01"/>
    <x v="18"/>
    <s v="0007"/>
    <x v="77"/>
    <m/>
    <s v="108010007"/>
  </r>
  <r>
    <s v="TELA"/>
    <s v="086"/>
    <s v="SERVICIOS DE GESTIÓN HUMANA"/>
    <s v="086030024"/>
    <s v="OTROS BIENES Y SERVICIOS ADMINISTRATIVOS"/>
    <s v="1"/>
    <x v="1"/>
    <s v="08"/>
    <x v="13"/>
    <s v="01"/>
    <x v="18"/>
    <s v="0007"/>
    <x v="77"/>
    <m/>
    <s v="108010007"/>
  </r>
  <r>
    <s v="PDI"/>
    <s v="096"/>
    <s v="SERVICIOS LOGÍSTICOS PARA EVENTOS"/>
    <s v="096060025"/>
    <s v="ORGANIZACIÓN DE EVENTOS"/>
    <s v="1"/>
    <x v="1"/>
    <s v="06"/>
    <x v="3"/>
    <s v="02"/>
    <x v="3"/>
    <s v="0004"/>
    <x v="180"/>
    <m/>
    <s v="106020004"/>
  </r>
  <r>
    <s v="ITCO"/>
    <s v="096"/>
    <s v="SERVICIOS LOGÍSTICOS PARA EVENTOS"/>
    <s v="096072506"/>
    <s v="ORGANIZACIÓN DE EVENTOS"/>
    <s v="1"/>
    <x v="1"/>
    <s v="06"/>
    <x v="3"/>
    <s v="02"/>
    <x v="3"/>
    <s v="0004"/>
    <x v="180"/>
    <m/>
    <s v="106020004"/>
  </r>
  <r>
    <s v="ISA"/>
    <s v="096"/>
    <s v="SERVICIOS LOGÍSTICOS PARA EVENTOS"/>
    <s v="096072506"/>
    <s v="ORGANIZACIÓN DE EVENTOS"/>
    <s v="1"/>
    <x v="1"/>
    <s v="06"/>
    <x v="3"/>
    <s v="02"/>
    <x v="3"/>
    <s v="0004"/>
    <x v="180"/>
    <m/>
    <s v="106020004"/>
  </r>
  <r>
    <s v="CTEEP"/>
    <s v="100"/>
    <s v="SISTEMAS SECUNDARIOS PARA SUBESTACIONES"/>
    <s v="100010032"/>
    <s v="OPLAT"/>
    <s v="2"/>
    <x v="3"/>
    <s v="01"/>
    <x v="16"/>
    <s v="01"/>
    <x v="23"/>
    <s v="0005"/>
    <x v="121"/>
    <m/>
    <s v="201010005"/>
  </r>
  <r>
    <s v="CTEEP"/>
    <s v="042"/>
    <s v="GESTIÓN DE VIAJES"/>
    <s v="042010011"/>
    <s v="OPERADORA DE VIAGENS "/>
    <s v="1"/>
    <x v="1"/>
    <s v="02"/>
    <x v="5"/>
    <s v="01"/>
    <x v="5"/>
    <s v="0001"/>
    <x v="291"/>
    <m/>
    <s v="102010001"/>
  </r>
  <r>
    <s v="CTEEP"/>
    <s v="062"/>
    <s v="MATERIALES GENERALES PARA MANTENIMIENTO DE SUBESTACIONES"/>
    <s v="062010030"/>
    <s v="OLEO ISOLANTE"/>
    <s v="1"/>
    <x v="1"/>
    <s v="01"/>
    <x v="6"/>
    <s v="04"/>
    <x v="26"/>
    <s v="0001"/>
    <x v="292"/>
    <m/>
    <s v="101040001"/>
  </r>
  <r>
    <s v="INTE"/>
    <s v="081"/>
    <s v="PUBLICIDAD E IMPRESOS"/>
    <s v="081110048"/>
    <s v="OFCENTRAL SUSCRIPCIONES- AFILIACIONES"/>
    <s v="1"/>
    <x v="1"/>
    <s v="06"/>
    <x v="3"/>
    <s v="01"/>
    <x v="69"/>
    <s v="0002"/>
    <x v="200"/>
    <m/>
    <s v="106010002"/>
  </r>
  <r>
    <s v="INTE"/>
    <s v="005"/>
    <s v="ARRENDAMIENTO OPERATIVO DE VEHÍCULOS"/>
    <s v="005110012"/>
    <s v="OFCENTRAL SEGUROS VEHÍCULOS"/>
    <s v="1"/>
    <x v="1"/>
    <s v="09"/>
    <x v="22"/>
    <s v="01"/>
    <x v="70"/>
    <s v="0007"/>
    <x v="219"/>
    <m/>
    <s v="109010007"/>
  </r>
  <r>
    <s v="INTE"/>
    <s v="005"/>
    <s v="ARRENDAMIENTO OPERATIVO DE VEHÍCULOS"/>
    <s v="005110010"/>
    <s v="OFCENTRAL REPARACION &amp; MANTENCIÓN VEHÍCULOS"/>
    <s v="1"/>
    <x v="1"/>
    <s v="01"/>
    <x v="6"/>
    <s v="03"/>
    <x v="51"/>
    <s v="0009"/>
    <x v="293"/>
    <m/>
    <s v="101030009"/>
  </r>
  <r>
    <s v="INTE"/>
    <s v="059"/>
    <s v="MANTENIMIENTO LOCATIVO"/>
    <s v="059110061"/>
    <s v="OFCENTRAL REPARACION &amp; MANTENCIÓN OFICINAS"/>
    <s v="1"/>
    <x v="1"/>
    <s v="03"/>
    <x v="2"/>
    <s v="03"/>
    <x v="36"/>
    <s v="0006"/>
    <x v="109"/>
    <m/>
    <s v="103030006"/>
  </r>
  <r>
    <s v="INTE"/>
    <s v="104"/>
    <s v="SUMINISTROS GENERALES ADMINISTRATIVOS"/>
    <s v="104110031"/>
    <s v="OFCENTRAL OTROS GASTOS GENERALES"/>
    <s v="1"/>
    <x v="1"/>
    <s v="01"/>
    <x v="6"/>
    <s v="05"/>
    <x v="8"/>
    <s v="0007"/>
    <x v="66"/>
    <m/>
    <s v="101050007"/>
  </r>
  <r>
    <s v="INTE"/>
    <s v="110"/>
    <s v="VIGILANCIA"/>
    <n v="110110022"/>
    <s v="OFCENTRAL GASTO VIGILANCIA SEGURIDAD RECEPCIÓN"/>
    <s v="1"/>
    <x v="1"/>
    <s v="03"/>
    <x v="2"/>
    <s v="07"/>
    <x v="2"/>
    <s v="0002"/>
    <x v="59"/>
    <m/>
    <s v="103070002"/>
  </r>
  <r>
    <s v="INTE"/>
    <s v="046"/>
    <s v="IMPRESIÓN Y REPROGRAFÍA"/>
    <s v="046110013"/>
    <s v="OFCENTRAL FOTOCOPIAS"/>
    <s v="1"/>
    <x v="1"/>
    <s v="08"/>
    <x v="13"/>
    <s v="01"/>
    <x v="18"/>
    <s v="0008"/>
    <x v="100"/>
    <m/>
    <s v="108010008"/>
  </r>
  <r>
    <s v="INTE"/>
    <s v="098"/>
    <s v="SERVICIOS POSTALES Y DE MENSAJERÍA"/>
    <s v="098110021"/>
    <s v="OFCENTRAL CORREO"/>
    <s v="1"/>
    <x v="1"/>
    <s v="08"/>
    <x v="13"/>
    <s v="02"/>
    <x v="68"/>
    <s v="0003"/>
    <x v="176"/>
    <m/>
    <s v="108020003"/>
  </r>
  <r>
    <s v="INTE"/>
    <s v="064"/>
    <s v="MATERIALES Y HERRAMIENTAS GENERALES"/>
    <s v="064110046"/>
    <s v="OFCENTRAL COMBUSTIBLES Y LUBRICANTES"/>
    <s v="1"/>
    <x v="1"/>
    <s v="01"/>
    <x v="6"/>
    <s v="04"/>
    <x v="26"/>
    <s v="0004"/>
    <x v="132"/>
    <m/>
    <s v="101040004"/>
  </r>
  <r>
    <s v="INTE"/>
    <s v="007"/>
    <s v="ASEO Y CAFETERÍA"/>
    <s v="007110032"/>
    <s v="OFCENTRAL CAFETERÍA DISPENSADOR DE ALIMENTOS"/>
    <s v="1"/>
    <x v="1"/>
    <s v="03"/>
    <x v="2"/>
    <s v="01"/>
    <x v="43"/>
    <s v="0003"/>
    <x v="202"/>
    <m/>
    <s v="103010003"/>
  </r>
  <r>
    <s v="CTEEP"/>
    <s v="068"/>
    <s v="OBRAS CIVILES PARA LÍNEAS"/>
    <s v="068010004"/>
    <s v="OBRAS LINHAS TRANSMISSÃO"/>
    <s v="2"/>
    <x v="3"/>
    <s v="05"/>
    <x v="17"/>
    <s v="11"/>
    <x v="95"/>
    <s v="0003"/>
    <x v="294"/>
    <m/>
    <s v="205110003"/>
  </r>
  <r>
    <s v="TELE"/>
    <s v="072"/>
    <s v="OBRAS ELÉCTRICAS PARA NODOS DE TELECOMUNICACIONES"/>
    <s v="072030001"/>
    <s v="OBRAS ELÉCTRICAS PARA NODOS DE TELECOMUNICACIONES"/>
    <s v="3"/>
    <x v="4"/>
    <s v="01"/>
    <x v="24"/>
    <s v="03"/>
    <x v="96"/>
    <s v="0002"/>
    <x v="295"/>
    <m/>
    <s v="301030002"/>
  </r>
  <r>
    <s v="TELP"/>
    <s v="072"/>
    <s v="OBRAS ELÉCTRICAS PARA NODOS DE TELECOMUNICACIONES"/>
    <s v="072030001"/>
    <s v="OBRAS ELÉCTRICAS PARA NODOS DE TELECOMUNICACIONES"/>
    <s v="3"/>
    <x v="4"/>
    <s v="01"/>
    <x v="24"/>
    <s v="03"/>
    <x v="96"/>
    <s v="0002"/>
    <x v="295"/>
    <m/>
    <s v="301030002"/>
  </r>
  <r>
    <s v="TELA"/>
    <s v="072"/>
    <s v="OBRAS ELÉCTRICAS PARA NODOS DE TELECOMUNICACIONES"/>
    <s v="072030001"/>
    <s v="OBRAS ELÉCTRICAS PARA NODOS DE TELECOMUNICACIONES"/>
    <s v="3"/>
    <x v="4"/>
    <s v="01"/>
    <x v="24"/>
    <s v="03"/>
    <x v="96"/>
    <s v="0002"/>
    <x v="295"/>
    <m/>
    <s v="301030002"/>
  </r>
  <r>
    <s v="REPD"/>
    <s v="068"/>
    <s v="OBRAS CIVILES PARA LÍNEAS"/>
    <s v="068050005"/>
    <s v="OBRAS CIVILES Y MONTAJE DE LÍNEAS DE TRANSMISIÓN"/>
    <s v="2"/>
    <x v="3"/>
    <s v="05"/>
    <x v="17"/>
    <s v="11"/>
    <x v="95"/>
    <s v="0003"/>
    <x v="294"/>
    <m/>
    <s v="205110003"/>
  </r>
  <r>
    <s v="CTMP"/>
    <s v="068"/>
    <s v="OBRAS CIVILES PARA LÍNEAS"/>
    <s v="068050005"/>
    <s v="OBRAS CIVILES Y MONTAJE DE LÍNEAS DE TRANSMISIÓN"/>
    <s v="2"/>
    <x v="3"/>
    <s v="05"/>
    <x v="17"/>
    <s v="11"/>
    <x v="95"/>
    <s v="0003"/>
    <x v="294"/>
    <m/>
    <s v="205110003"/>
  </r>
  <r>
    <s v="ISAP"/>
    <s v="068"/>
    <s v="OBRAS CIVILES PARA LÍNEAS"/>
    <s v="068050005"/>
    <s v="OBRAS CIVILES Y MONTAJE DE LÍNEAS DE TRANSMISIÓN"/>
    <s v="2"/>
    <x v="3"/>
    <s v="05"/>
    <x v="17"/>
    <s v="11"/>
    <x v="95"/>
    <s v="0003"/>
    <x v="294"/>
    <m/>
    <s v="205110003"/>
  </r>
  <r>
    <s v="PDI"/>
    <s v="068"/>
    <s v="OBRAS CIVILES PARA LÍNEAS"/>
    <s v="068060008"/>
    <s v="OBRAS CIVILES Y MONTAJE DE LÍNEAS DE TRANSMISIÓN"/>
    <s v="2"/>
    <x v="3"/>
    <s v="05"/>
    <x v="17"/>
    <s v="11"/>
    <x v="95"/>
    <s v="0003"/>
    <x v="294"/>
    <m/>
    <s v="205110003"/>
  </r>
  <r>
    <s v="ITCO"/>
    <s v="068"/>
    <s v="OBRAS CIVILES PARA LÍNEAS"/>
    <s v="068070316"/>
    <s v="OBRAS CIVILES Y MONTAJE DE LÍNEAS DE TRANSMISIÓN"/>
    <s v="2"/>
    <x v="3"/>
    <s v="05"/>
    <x v="17"/>
    <s v="11"/>
    <x v="95"/>
    <s v="0003"/>
    <x v="294"/>
    <m/>
    <s v="205110003"/>
  </r>
  <r>
    <s v="ISA"/>
    <s v="068"/>
    <s v="OBRAS CIVILES PARA LÍNEAS"/>
    <s v="068070316"/>
    <s v="OBRAS CIVILES Y MONTAJE DE LÍNEAS DE TRANSMISIÓN"/>
    <s v="2"/>
    <x v="3"/>
    <s v="05"/>
    <x v="17"/>
    <s v="11"/>
    <x v="95"/>
    <s v="0003"/>
    <x v="294"/>
    <m/>
    <s v="205110003"/>
  </r>
  <r>
    <s v="ITCO"/>
    <s v="068"/>
    <s v="OBRAS CIVILES PARA LÍNEAS"/>
    <s v="068070326"/>
    <s v="OBRAS CIVILES Y MONTAJE DE  LÍNEAS SUBTERRÁNEAS DE TRANSMISIÓN"/>
    <s v="2"/>
    <x v="3"/>
    <s v="05"/>
    <x v="17"/>
    <s v="11"/>
    <x v="95"/>
    <s v="0002"/>
    <x v="296"/>
    <m/>
    <s v="205110002"/>
  </r>
  <r>
    <s v="ISA"/>
    <s v="068"/>
    <s v="OBRAS CIVILES PARA LÍNEAS"/>
    <s v="068070326"/>
    <s v="OBRAS CIVILES Y MONTAJE DE  LÍNEAS SUBTERRÁNEAS DE TRANSMISIÓN"/>
    <s v="2"/>
    <x v="3"/>
    <s v="05"/>
    <x v="17"/>
    <s v="11"/>
    <x v="95"/>
    <s v="0002"/>
    <x v="296"/>
    <m/>
    <s v="205110002"/>
  </r>
  <r>
    <s v="ITCH"/>
    <s v="071"/>
    <s v="OBRAS CIVILES PARA VÍAS DE ACCESO A PROYECTOS"/>
    <s v="071020001"/>
    <s v="OBRAS CIVILES PARA VÍAS DE ACCESO A PROYECTOS"/>
    <s v="2"/>
    <x v="3"/>
    <s v="05"/>
    <x v="17"/>
    <s v="10"/>
    <x v="97"/>
    <s v="0001"/>
    <x v="297"/>
    <m/>
    <s v="205100001"/>
  </r>
  <r>
    <s v="ISAB"/>
    <s v="071"/>
    <s v="OBRAS CIVILES PARA VÍAS DE ACCESO A PROYECTOS"/>
    <s v="071040007"/>
    <s v="OBRAS CIVILES PARA VÍAS DE ACCESO A PROYECTOS"/>
    <s v="2"/>
    <x v="3"/>
    <s v="05"/>
    <x v="17"/>
    <s v="10"/>
    <x v="97"/>
    <s v="0001"/>
    <x v="297"/>
    <m/>
    <s v="205100001"/>
  </r>
  <r>
    <s v="TRAN"/>
    <s v="071"/>
    <s v="OBRAS CIVILES PARA VÍAS DE ACCESO A PROYECTOS"/>
    <s v="071080008"/>
    <s v="OBRAS CIVILES PARA VÍAS DE ACCESO A PROYECTOS"/>
    <s v="2"/>
    <x v="3"/>
    <s v="05"/>
    <x v="17"/>
    <s v="10"/>
    <x v="97"/>
    <s v="0001"/>
    <x v="297"/>
    <m/>
    <s v="205100001"/>
  </r>
  <r>
    <s v="ITCH"/>
    <s v="070"/>
    <s v="OBRAS CIVILES PARA SUBESTACIONES"/>
    <s v="070020005"/>
    <s v="OBRAS CIVILES PARA SUBESTACIONES"/>
    <s v="2"/>
    <x v="3"/>
    <s v="05"/>
    <x v="17"/>
    <s v="09"/>
    <x v="98"/>
    <s v="0002"/>
    <x v="298"/>
    <m/>
    <s v="205090002"/>
  </r>
  <r>
    <s v="ISAB"/>
    <s v="070"/>
    <s v="OBRAS CIVILES PARA SUBESTACIONES"/>
    <s v="070040004"/>
    <s v="OBRAS CIVILES PARA SUBESTACIONES"/>
    <s v="2"/>
    <x v="3"/>
    <s v="05"/>
    <x v="17"/>
    <s v="09"/>
    <x v="98"/>
    <s v="0002"/>
    <x v="298"/>
    <m/>
    <s v="205090002"/>
  </r>
  <r>
    <s v="PDI"/>
    <s v="070"/>
    <s v="OBRAS CIVILES PARA SUBESTACIONES"/>
    <s v="070060006"/>
    <s v="OBRAS CIVILES PARA SUBESTACIONES"/>
    <s v="2"/>
    <x v="3"/>
    <s v="05"/>
    <x v="17"/>
    <s v="09"/>
    <x v="98"/>
    <s v="0002"/>
    <x v="298"/>
    <m/>
    <s v="205090002"/>
  </r>
  <r>
    <s v="ITCO"/>
    <s v="070"/>
    <s v="OBRAS CIVILES PARA SUBESTACIONES"/>
    <s v="070070314"/>
    <s v="OBRAS CIVILES PARA SUBESTACIONES"/>
    <s v="2"/>
    <x v="3"/>
    <s v="05"/>
    <x v="17"/>
    <s v="09"/>
    <x v="98"/>
    <s v="0002"/>
    <x v="298"/>
    <m/>
    <s v="205090002"/>
  </r>
  <r>
    <s v="ISA"/>
    <s v="070"/>
    <s v="OBRAS CIVILES PARA SUBESTACIONES"/>
    <s v="070070314"/>
    <s v="OBRAS CIVILES PARA SUBESTACIONES"/>
    <s v="2"/>
    <x v="3"/>
    <s v="05"/>
    <x v="17"/>
    <s v="09"/>
    <x v="98"/>
    <s v="0002"/>
    <x v="298"/>
    <m/>
    <s v="205090002"/>
  </r>
  <r>
    <s v="TELE"/>
    <s v="069"/>
    <s v="OBRAS CIVILES PARA NODOS DE TELECOMUNICACIONES"/>
    <s v="069030001"/>
    <s v="OBRAS CIVILES PARA NODOS DE TELECOMUNICACIONES"/>
    <s v="3"/>
    <x v="4"/>
    <s v="01"/>
    <x v="24"/>
    <s v="03"/>
    <x v="96"/>
    <s v="0001"/>
    <x v="299"/>
    <m/>
    <s v="301030001"/>
  </r>
  <r>
    <s v="TELP"/>
    <s v="069"/>
    <s v="OBRAS CIVILES PARA NODOS DE TELECOMUNICACIONES"/>
    <s v="069030001"/>
    <s v="OBRAS CIVILES PARA NODOS DE TELECOMUNICACIONES"/>
    <s v="3"/>
    <x v="4"/>
    <s v="01"/>
    <x v="24"/>
    <s v="03"/>
    <x v="96"/>
    <s v="0001"/>
    <x v="299"/>
    <m/>
    <s v="301030001"/>
  </r>
  <r>
    <s v="TELA"/>
    <s v="069"/>
    <s v="OBRAS CIVILES PARA NODOS DE TELECOMUNICACIONES"/>
    <s v="069030001"/>
    <s v="OBRAS CIVILES PARA NODOS DE TELECOMUNICACIONES"/>
    <s v="3"/>
    <x v="4"/>
    <s v="01"/>
    <x v="24"/>
    <s v="03"/>
    <x v="96"/>
    <s v="0001"/>
    <x v="299"/>
    <m/>
    <s v="301030001"/>
  </r>
  <r>
    <s v="ITCH"/>
    <s v="068"/>
    <s v="OBRAS CIVILES PARA LÍNEAS"/>
    <s v="068020007"/>
    <s v="OBRAS CIVILES PARA LÍNEAS"/>
    <s v="2"/>
    <x v="3"/>
    <s v="05"/>
    <x v="17"/>
    <s v="11"/>
    <x v="95"/>
    <s v="0003"/>
    <x v="294"/>
    <m/>
    <s v="205110003"/>
  </r>
  <r>
    <s v="ISAB"/>
    <s v="068"/>
    <s v="OBRAS CIVILES PARA LÍNEAS"/>
    <s v="068040006"/>
    <s v="OBRAS CIVILES PARA LÍNEAS"/>
    <s v="2"/>
    <x v="3"/>
    <s v="05"/>
    <x v="17"/>
    <s v="11"/>
    <x v="95"/>
    <s v="0003"/>
    <x v="294"/>
    <m/>
    <s v="205110003"/>
  </r>
  <r>
    <s v="ITCH"/>
    <s v="067"/>
    <s v="OBRAS CIVILES MENORES"/>
    <s v="067020004"/>
    <s v="OBRAS CIVILES MENORES"/>
    <s v="1"/>
    <x v="1"/>
    <s v="03"/>
    <x v="2"/>
    <s v="06"/>
    <x v="75"/>
    <s v="0001"/>
    <x v="240"/>
    <m/>
    <s v="103060001"/>
  </r>
  <r>
    <s v="TELE"/>
    <s v="067"/>
    <s v="OBRAS CIVILES MENORES"/>
    <s v="067030014"/>
    <s v="OBRAS CIVILES MENORES"/>
    <s v="1"/>
    <x v="1"/>
    <s v="03"/>
    <x v="2"/>
    <s v="06"/>
    <x v="75"/>
    <s v="0001"/>
    <x v="240"/>
    <m/>
    <s v="103060001"/>
  </r>
  <r>
    <s v="TELP"/>
    <s v="067"/>
    <s v="OBRAS CIVILES MENORES"/>
    <s v="067030014"/>
    <s v="OBRAS CIVILES MENORES"/>
    <s v="1"/>
    <x v="1"/>
    <s v="03"/>
    <x v="2"/>
    <s v="06"/>
    <x v="75"/>
    <s v="0001"/>
    <x v="240"/>
    <m/>
    <s v="103060001"/>
  </r>
  <r>
    <s v="TELA"/>
    <s v="067"/>
    <s v="OBRAS CIVILES MENORES"/>
    <s v="067030014"/>
    <s v="OBRAS CIVILES MENORES"/>
    <s v="1"/>
    <x v="1"/>
    <s v="03"/>
    <x v="2"/>
    <s v="06"/>
    <x v="75"/>
    <s v="0001"/>
    <x v="240"/>
    <m/>
    <s v="103060001"/>
  </r>
  <r>
    <s v="ISAB"/>
    <s v="067"/>
    <s v="OBRAS CIVILES MENORES"/>
    <s v="067040015"/>
    <s v="OBRAS CIVILES MENORES"/>
    <s v="1"/>
    <x v="1"/>
    <s v="03"/>
    <x v="2"/>
    <s v="06"/>
    <x v="75"/>
    <s v="0001"/>
    <x v="240"/>
    <m/>
    <s v="103060001"/>
  </r>
  <r>
    <s v="REPD"/>
    <s v="067"/>
    <s v="OBRAS CIVILES MENORES"/>
    <s v="067050018"/>
    <s v="OBRAS CIVILES MENORES"/>
    <s v="1"/>
    <x v="1"/>
    <s v="03"/>
    <x v="2"/>
    <s v="06"/>
    <x v="75"/>
    <s v="0001"/>
    <x v="240"/>
    <m/>
    <s v="103060001"/>
  </r>
  <r>
    <s v="CTMP"/>
    <s v="067"/>
    <s v="OBRAS CIVILES MENORES"/>
    <s v="067050018"/>
    <s v="OBRAS CIVILES MENORES"/>
    <s v="1"/>
    <x v="1"/>
    <s v="03"/>
    <x v="2"/>
    <s v="06"/>
    <x v="75"/>
    <s v="0001"/>
    <x v="240"/>
    <m/>
    <s v="103060001"/>
  </r>
  <r>
    <s v="ISAP"/>
    <s v="067"/>
    <s v="OBRAS CIVILES MENORES"/>
    <s v="067050018"/>
    <s v="OBRAS CIVILES MENORES"/>
    <s v="1"/>
    <x v="1"/>
    <s v="03"/>
    <x v="2"/>
    <s v="06"/>
    <x v="75"/>
    <s v="0001"/>
    <x v="240"/>
    <m/>
    <s v="103060001"/>
  </r>
  <r>
    <s v="PDI"/>
    <s v="067"/>
    <s v="OBRAS CIVILES MENORES"/>
    <s v="067060016"/>
    <s v="OBRAS CIVILES MENORES"/>
    <s v="1"/>
    <x v="1"/>
    <s v="03"/>
    <x v="2"/>
    <s v="06"/>
    <x v="75"/>
    <s v="0001"/>
    <x v="240"/>
    <m/>
    <s v="103060001"/>
  </r>
  <r>
    <s v="ITCO"/>
    <s v="067"/>
    <s v="OBRAS CIVILES MENORES"/>
    <s v="067070909"/>
    <s v="OBRAS CIVILES MENORES"/>
    <s v="1"/>
    <x v="1"/>
    <s v="03"/>
    <x v="2"/>
    <s v="06"/>
    <x v="75"/>
    <s v="0001"/>
    <x v="240"/>
    <m/>
    <s v="103060001"/>
  </r>
  <r>
    <s v="ISA"/>
    <s v="067"/>
    <s v="OBRAS CIVILES MENORES"/>
    <s v="067070909"/>
    <s v="OBRAS CIVILES MENORES"/>
    <s v="1"/>
    <x v="1"/>
    <s v="03"/>
    <x v="2"/>
    <s v="06"/>
    <x v="75"/>
    <s v="0001"/>
    <x v="240"/>
    <m/>
    <s v="103060001"/>
  </r>
  <r>
    <s v="CTEEP"/>
    <s v="070"/>
    <s v="OBRAS CIVILES PARA SUBESTACIONES"/>
    <s v="070010008"/>
    <s v="OBRA CIVIL / ELETROMECANICA SEs"/>
    <s v="2"/>
    <x v="3"/>
    <s v="05"/>
    <x v="17"/>
    <s v="09"/>
    <x v="98"/>
    <s v="0002"/>
    <x v="298"/>
    <m/>
    <s v="205090002"/>
  </r>
  <r>
    <s v="CTEEP"/>
    <s v="105"/>
    <s v="SUSCRIPCIONES Y AFILIACIONES"/>
    <s v="105010003"/>
    <s v="NORMAS TECNICAS"/>
    <s v="1"/>
    <x v="1"/>
    <s v="08"/>
    <x v="13"/>
    <s v="03"/>
    <x v="32"/>
    <s v="0001"/>
    <x v="103"/>
    <m/>
    <s v="108030001"/>
  </r>
  <r>
    <s v="TRAN"/>
    <s v="066"/>
    <s v="MUEBLES Y ENSERES"/>
    <s v="066080022"/>
    <s v="MUEBLES/ EQUIPOS OFICINAS"/>
    <s v="1"/>
    <x v="1"/>
    <s v="03"/>
    <x v="2"/>
    <s v="04"/>
    <x v="99"/>
    <s v="0004"/>
    <x v="300"/>
    <m/>
    <s v="103040004"/>
  </r>
  <r>
    <s v="ITCH"/>
    <s v="066"/>
    <s v="MUEBLES Y ENSERES"/>
    <s v="066020003"/>
    <s v="MUEBLES Y ENSERES"/>
    <s v="1"/>
    <x v="1"/>
    <s v="03"/>
    <x v="2"/>
    <s v="04"/>
    <x v="99"/>
    <s v="0004"/>
    <x v="300"/>
    <m/>
    <s v="103040004"/>
  </r>
  <r>
    <s v="ISAB"/>
    <s v="066"/>
    <s v="MUEBLES Y ENSERES"/>
    <s v="066040021"/>
    <s v="MUEBLES Y ENSERES"/>
    <s v="1"/>
    <x v="1"/>
    <s v="03"/>
    <x v="2"/>
    <s v="04"/>
    <x v="99"/>
    <s v="0004"/>
    <x v="300"/>
    <m/>
    <s v="103040004"/>
  </r>
  <r>
    <s v="INTE"/>
    <n v="122"/>
    <s v="MANTENIMIENTO PAVIMENTOS Y BERMAS DE ASFALTO"/>
    <s v="122110018"/>
    <s v="MT3 SUM/COLOCACIÓN MEZCLA ASFÁLTICA CALIENTE RODAD"/>
    <s v="4"/>
    <x v="2"/>
    <s v="02"/>
    <x v="4"/>
    <s v="12"/>
    <x v="100"/>
    <s v="0007"/>
    <x v="301"/>
    <m/>
    <s v="402120007"/>
  </r>
  <r>
    <s v="INTE"/>
    <n v="122"/>
    <s v="MANTENIMIENTO PAVIMENTOS Y BERMAS DE ASFALTO"/>
    <s v="122110019"/>
    <s v="MT3 SUM/COLOCACIÓN MEZCLA ASFÁLTICA CALIENTE BINDER"/>
    <s v="4"/>
    <x v="2"/>
    <s v="02"/>
    <x v="4"/>
    <s v="12"/>
    <x v="100"/>
    <s v="0007"/>
    <x v="301"/>
    <m/>
    <s v="402120007"/>
  </r>
  <r>
    <s v="INTE"/>
    <n v="122"/>
    <s v="MANTENIMIENTO PAVIMENTOS Y BERMAS DE ASFALTO"/>
    <s v="122110020"/>
    <s v="MT3 SUM/COLOCACIÓN BASE ASFALTO GRADUACIÓN ABIERTA"/>
    <s v="4"/>
    <x v="2"/>
    <s v="02"/>
    <x v="4"/>
    <s v="12"/>
    <x v="100"/>
    <s v="0007"/>
    <x v="301"/>
    <m/>
    <s v="402120007"/>
  </r>
  <r>
    <s v="INTE"/>
    <n v="126"/>
    <s v="CONSTRUCCIÓN DE ELEMENTOS DE DRENAJE SUBSUPERFICIAL"/>
    <s v="126110004"/>
    <s v="MT3 SUBDRENES MÁS DE 1 M"/>
    <s v="4"/>
    <x v="2"/>
    <s v="02"/>
    <x v="4"/>
    <s v="03"/>
    <x v="101"/>
    <s v="0001"/>
    <x v="302"/>
    <m/>
    <s v="402030001"/>
  </r>
  <r>
    <s v="INTE"/>
    <n v="126"/>
    <s v="CONSTRUCCIÓN DE ELEMENTOS DE DRENAJE SUBSUPERFICIAL"/>
    <s v="126110003"/>
    <s v="MT3 SUBDRENES HASTA 1 M"/>
    <s v="4"/>
    <x v="2"/>
    <s v="02"/>
    <x v="4"/>
    <s v="03"/>
    <x v="101"/>
    <s v="0001"/>
    <x v="302"/>
    <m/>
    <s v="402030001"/>
  </r>
  <r>
    <s v="INTE"/>
    <n v="127"/>
    <s v="CONSTRUCCIÓN, MANTENIMIENTO Y REPARACIÓN DE TALUDES"/>
    <s v="127110004"/>
    <s v="MT3 RETIRO MATERIAL DESPRENDIDO TALUD"/>
    <s v="4"/>
    <x v="2"/>
    <s v="02"/>
    <x v="4"/>
    <s v="04"/>
    <x v="102"/>
    <s v="0001"/>
    <x v="303"/>
    <m/>
    <s v="402040001"/>
  </r>
  <r>
    <s v="INTE"/>
    <n v="127"/>
    <s v="CONSTRUCCIÓN, MANTENIMIENTO Y REPARACIÓN DE TALUDES"/>
    <s v="127110002"/>
    <s v="MT3 REPERFILADO MAYOR DE TALUD"/>
    <s v="4"/>
    <x v="2"/>
    <s v="02"/>
    <x v="4"/>
    <s v="04"/>
    <x v="102"/>
    <s v="0001"/>
    <x v="303"/>
    <m/>
    <s v="402040001"/>
  </r>
  <r>
    <s v="INTE"/>
    <n v="124"/>
    <s v="MANTENIMIENTO CALLES DE SERVICIO GRANULARES"/>
    <s v="124110002"/>
    <s v="MT3 REPERFILADO C/COMPACTACIÓN DE C.S.GRANULARES"/>
    <s v="4"/>
    <x v="2"/>
    <s v="02"/>
    <x v="4"/>
    <s v="07"/>
    <x v="103"/>
    <s v="0001"/>
    <x v="304"/>
    <m/>
    <s v="402070001"/>
  </r>
  <r>
    <s v="INTE"/>
    <n v="127"/>
    <s v="CONSTRUCCIÓN, MANTENIMIENTO Y REPARACIÓN DE TALUDES"/>
    <s v="127110005"/>
    <s v="MT3 RECONFORMACIÓN DE TALUDES EN CORTES"/>
    <s v="4"/>
    <x v="2"/>
    <s v="02"/>
    <x v="4"/>
    <s v="04"/>
    <x v="102"/>
    <s v="0001"/>
    <x v="303"/>
    <m/>
    <s v="402040001"/>
  </r>
  <r>
    <s v="INTE"/>
    <n v="124"/>
    <s v="MANTENIMIENTO CALLES DE SERVICIO GRANULARES"/>
    <s v="124110001"/>
    <s v="MT3 RECONFORMACIÓN CALLES SERVICIO GRANULARES"/>
    <s v="4"/>
    <x v="2"/>
    <s v="02"/>
    <x v="4"/>
    <s v="07"/>
    <x v="103"/>
    <s v="0001"/>
    <x v="304"/>
    <m/>
    <s v="402070001"/>
  </r>
  <r>
    <s v="INTE"/>
    <n v="122"/>
    <s v="MANTENIMIENTO PAVIMENTOS Y BERMAS DE ASFALTO"/>
    <s v="122110021"/>
    <s v="MT3 FRESADO Y MICROFRESADO EN CARPETA ASFÁLTICA"/>
    <s v="4"/>
    <x v="2"/>
    <s v="02"/>
    <x v="4"/>
    <s v="12"/>
    <x v="100"/>
    <s v="0002"/>
    <x v="305"/>
    <m/>
    <s v="402120002"/>
  </r>
  <r>
    <s v="INTE"/>
    <n v="122"/>
    <s v="MANTENIMIENTO PAVIMENTOS Y BERMAS DE ASFALTO"/>
    <s v="122110023"/>
    <s v="MT3 FRESADO"/>
    <s v="4"/>
    <x v="2"/>
    <s v="02"/>
    <x v="4"/>
    <s v="12"/>
    <x v="100"/>
    <s v="0002"/>
    <x v="305"/>
    <m/>
    <s v="402120002"/>
  </r>
  <r>
    <s v="INTE"/>
    <n v="127"/>
    <s v="CONSTRUCCIÓN, MANTENIMIENTO Y REPARACIÓN DE TALUDES"/>
    <s v="127110001"/>
    <s v="MT3 CONTENCIÓN DE GAVIONES"/>
    <s v="4"/>
    <x v="2"/>
    <s v="02"/>
    <x v="4"/>
    <s v="04"/>
    <x v="102"/>
    <s v="0001"/>
    <x v="303"/>
    <m/>
    <s v="402040001"/>
  </r>
  <r>
    <s v="INTE"/>
    <n v="122"/>
    <s v="MANTENIMIENTO PAVIMENTOS Y BERMAS DE ASFALTO"/>
    <s v="122110016"/>
    <s v="MT3 BACHEO ASFALTO C/MEZCLA ASFALTO CALIENTE"/>
    <s v="4"/>
    <x v="2"/>
    <s v="02"/>
    <x v="4"/>
    <s v="12"/>
    <x v="100"/>
    <s v="0001"/>
    <x v="306"/>
    <m/>
    <s v="402120001"/>
  </r>
  <r>
    <s v="INTE"/>
    <n v="122"/>
    <s v="MANTENIMIENTO PAVIMENTOS Y BERMAS DE ASFALTO"/>
    <s v="122110014"/>
    <s v="MT2 TEXTURADO"/>
    <s v="4"/>
    <x v="2"/>
    <s v="02"/>
    <x v="4"/>
    <s v="12"/>
    <x v="100"/>
    <s v="0003"/>
    <x v="307"/>
    <m/>
    <s v="402120003"/>
  </r>
  <r>
    <s v="INTE"/>
    <n v="122"/>
    <s v="MANTENIMIENTO PAVIMENTOS Y BERMAS DE ASFALTO"/>
    <s v="122110017"/>
    <s v="MT2 SUMINISTRO Y COLOCACIÓN DE GEOGRILLA"/>
    <s v="4"/>
    <x v="2"/>
    <s v="02"/>
    <x v="4"/>
    <s v="12"/>
    <x v="100"/>
    <s v="0007"/>
    <x v="301"/>
    <m/>
    <s v="402120007"/>
  </r>
  <r>
    <s v="INTE"/>
    <n v="132"/>
    <s v="PAISAJISMO, MANTENIMIENTO FAJA Y MANTENCIÓN DE ELEMENTOS DE DRENAJE SUPERFICIAL"/>
    <s v="132110004"/>
    <s v="MT2 ROCE, DESPEJE Y LIMPIEZA FAJA"/>
    <s v="4"/>
    <x v="2"/>
    <s v="02"/>
    <x v="4"/>
    <s v="14"/>
    <x v="28"/>
    <s v="0002"/>
    <x v="308"/>
    <m/>
    <s v="402140002"/>
  </r>
  <r>
    <s v="INTE"/>
    <n v="133"/>
    <s v="ACTIVIDADES RUTINARIAS MENORES"/>
    <s v="133110016"/>
    <s v="MT2 REPOSICIÓN PANTALLAS ACÚSTICAS METACRILATO"/>
    <s v="4"/>
    <x v="2"/>
    <s v="02"/>
    <x v="4"/>
    <s v="01"/>
    <x v="85"/>
    <s v="0007"/>
    <x v="309"/>
    <m/>
    <s v="402010007"/>
  </r>
  <r>
    <s v="INTE"/>
    <n v="133"/>
    <s v="ACTIVIDADES RUTINARIAS MENORES"/>
    <s v="133110015"/>
    <s v="MT2 REPOSICIÓN PANTALLAS ACÚSTICAS HORMIGÓN"/>
    <s v="4"/>
    <x v="2"/>
    <s v="02"/>
    <x v="4"/>
    <s v="01"/>
    <x v="85"/>
    <s v="0007"/>
    <x v="309"/>
    <m/>
    <s v="402010007"/>
  </r>
  <r>
    <s v="INTE"/>
    <n v="124"/>
    <s v="MANTENIMIENTO CALLES DE SERVICIO GRANULARES"/>
    <s v="124110005"/>
    <s v="MT2 REPERFILADO CON RECEBO Y COMPACTACIÓN"/>
    <s v="4"/>
    <x v="2"/>
    <s v="02"/>
    <x v="4"/>
    <s v="07"/>
    <x v="103"/>
    <s v="0001"/>
    <x v="304"/>
    <m/>
    <s v="402070001"/>
  </r>
  <r>
    <s v="INTE"/>
    <n v="124"/>
    <s v="MANTENIMIENTO CALLES DE SERVICIO GRANULARES"/>
    <s v="124110004"/>
    <s v="MT2 REPERFILADO CON COMPACTACIÓN"/>
    <s v="4"/>
    <x v="2"/>
    <s v="02"/>
    <x v="4"/>
    <s v="07"/>
    <x v="103"/>
    <s v="0001"/>
    <x v="304"/>
    <m/>
    <s v="402070001"/>
  </r>
  <r>
    <s v="INTE"/>
    <n v="124"/>
    <s v="MANTENIMIENTO CALLES DE SERVICIO GRANULARES"/>
    <s v="124110003"/>
    <s v="MT2 REPERFILADO C/RECEBO DE C.S.GRANULARES"/>
    <s v="4"/>
    <x v="2"/>
    <s v="02"/>
    <x v="4"/>
    <s v="07"/>
    <x v="103"/>
    <s v="0001"/>
    <x v="304"/>
    <m/>
    <s v="402070001"/>
  </r>
  <r>
    <s v="INTE"/>
    <n v="133"/>
    <s v="ACTIVIDADES RUTINARIAS MENORES"/>
    <s v="133110003"/>
    <s v="MT2 REPARACIÓN Y MANTENCIÓN BERMAS DTS"/>
    <s v="4"/>
    <x v="2"/>
    <s v="02"/>
    <x v="4"/>
    <s v="01"/>
    <x v="85"/>
    <s v="0011"/>
    <x v="310"/>
    <m/>
    <s v="402010011"/>
  </r>
  <r>
    <s v="INTE"/>
    <n v="125"/>
    <s v="MANTENIMIENTO MAYOR EN ESTRUCTURAS Y CAUCES"/>
    <s v="125110011"/>
    <s v="MT2 REPARACIÓN MENORES PUENTES Y ESTRUCTURAS. (HORMIGÓN.)"/>
    <s v="4"/>
    <x v="2"/>
    <s v="02"/>
    <x v="4"/>
    <s v="11"/>
    <x v="90"/>
    <s v="0005"/>
    <x v="311"/>
    <m/>
    <s v="402110005"/>
  </r>
  <r>
    <s v="INTE"/>
    <n v="125"/>
    <s v="MANTENIMIENTO MAYOR EN ESTRUCTURAS Y CAUCES"/>
    <s v="125110007"/>
    <s v="MT2 REPARACIÓN MAYOR PUENTES Y ESTRUCTURAS(HORMIGÓN)"/>
    <s v="4"/>
    <x v="2"/>
    <s v="02"/>
    <x v="4"/>
    <s v="11"/>
    <x v="90"/>
    <s v="0005"/>
    <x v="311"/>
    <m/>
    <s v="402110005"/>
  </r>
  <r>
    <s v="INTE"/>
    <n v="133"/>
    <s v="ACTIVIDADES RUTINARIAS MENORES"/>
    <s v="133110011"/>
    <s v="MT2 REPARACIÓN DE SEÑALES"/>
    <s v="4"/>
    <x v="2"/>
    <s v="02"/>
    <x v="4"/>
    <s v="01"/>
    <x v="85"/>
    <s v="0013"/>
    <x v="312"/>
    <m/>
    <s v="402010013"/>
  </r>
  <r>
    <s v="INTE"/>
    <n v="123"/>
    <s v="MANTENCIÓN DE PAVIMENTO DE HORMIGÓN"/>
    <s v="123110005"/>
    <s v="MT2 REPARACIÓN DE ESPESOR PARCIAL"/>
    <s v="4"/>
    <x v="2"/>
    <s v="02"/>
    <x v="4"/>
    <s v="08"/>
    <x v="88"/>
    <s v="0004"/>
    <x v="313"/>
    <m/>
    <s v="402080004"/>
  </r>
  <r>
    <s v="INTE"/>
    <n v="129"/>
    <s v="MANTENCIÓN Y REPOSICIÓN DE SEÑALIZACIÓN HORIZONTAL Y VERTICAL"/>
    <s v="129110006"/>
    <s v="MT2 REMOCIÓN. Y RECOLOCACIÓN. SEÑAL PÓRTICO O BANDEROLA"/>
    <s v="4"/>
    <x v="2"/>
    <s v="02"/>
    <x v="4"/>
    <s v="13"/>
    <x v="86"/>
    <s v="0002"/>
    <x v="251"/>
    <m/>
    <s v="402130002"/>
  </r>
  <r>
    <s v="INTE"/>
    <n v="129"/>
    <s v="MANTENCIÓN Y REPOSICIÓN DE SEÑALIZACIÓN HORIZONTAL Y VERTICAL"/>
    <s v="129110003"/>
    <s v="MT2 REMOCIÓN. Y RECOLOCACIÓN. SEÑAL (HASTA 1 M2 C/POSTE)"/>
    <s v="4"/>
    <x v="2"/>
    <s v="02"/>
    <x v="4"/>
    <s v="13"/>
    <x v="86"/>
    <s v="0002"/>
    <x v="251"/>
    <m/>
    <s v="402130002"/>
  </r>
  <r>
    <s v="INTE"/>
    <n v="129"/>
    <s v="MANTENCIÓN Y REPOSICIÓN DE SEÑALIZACIÓN HORIZONTAL Y VERTICAL"/>
    <s v="129110004"/>
    <s v="MT2 REMOCIÓN. Y RECOLOCACIÓN. SEÑAL (&gt; 1 M2 C/POSTE)"/>
    <s v="4"/>
    <x v="2"/>
    <s v="02"/>
    <x v="4"/>
    <s v="13"/>
    <x v="86"/>
    <s v="0002"/>
    <x v="251"/>
    <m/>
    <s v="402130002"/>
  </r>
  <r>
    <s v="INTE"/>
    <n v="122"/>
    <s v="MANTENIMIENTO PAVIMENTOS Y BERMAS DE ASFALTO"/>
    <s v="122110028"/>
    <s v="MT2 REJUVENECIMIENTO DE BERMAS CON LECHADA ASFÁLTICA"/>
    <s v="4"/>
    <x v="2"/>
    <s v="02"/>
    <x v="4"/>
    <s v="12"/>
    <x v="100"/>
    <s v="0004"/>
    <x v="314"/>
    <m/>
    <s v="402120004"/>
  </r>
  <r>
    <s v="INTE"/>
    <n v="123"/>
    <s v="MANTENCIÓN DE PAVIMENTO DE HORMIGÓN"/>
    <s v="123110003"/>
    <s v="MT2 REEMPLAZO DE LOSAS DE HORMIGÓN"/>
    <s v="4"/>
    <x v="2"/>
    <s v="02"/>
    <x v="4"/>
    <s v="08"/>
    <x v="88"/>
    <s v="0003"/>
    <x v="315"/>
    <m/>
    <s v="402080003"/>
  </r>
  <r>
    <s v="INTE"/>
    <n v="129"/>
    <s v="MANTENCIÓN Y REPOSICIÓN DE SEÑALIZACIÓN HORIZONTAL Y VERTICAL"/>
    <s v="129110001"/>
    <s v="MT2 RECAMBIO MAYOR DE SEÑALÉTICA"/>
    <s v="4"/>
    <x v="2"/>
    <s v="02"/>
    <x v="4"/>
    <s v="13"/>
    <x v="86"/>
    <s v="0002"/>
    <x v="251"/>
    <m/>
    <s v="402130002"/>
  </r>
  <r>
    <s v="INTE"/>
    <n v="125"/>
    <s v="MANTENIMIENTO MAYOR EN ESTRUCTURAS Y CAUCES"/>
    <s v="125110001"/>
    <s v="MT2 PINTURA DE VIGAS METÁLICAS"/>
    <s v="4"/>
    <x v="2"/>
    <s v="02"/>
    <x v="4"/>
    <s v="11"/>
    <x v="90"/>
    <s v="0005"/>
    <x v="311"/>
    <m/>
    <s v="402110005"/>
  </r>
  <r>
    <s v="INTE"/>
    <n v="129"/>
    <s v="MANTENCIÓN Y REPOSICIÓN DE SEÑALIZACIÓN HORIZONTAL Y VERTICAL"/>
    <s v="129110019"/>
    <s v="MT2 PINTURA DE SOLERAS Y OTROS"/>
    <s v="4"/>
    <x v="2"/>
    <s v="02"/>
    <x v="4"/>
    <s v="13"/>
    <x v="86"/>
    <s v="0001"/>
    <x v="316"/>
    <m/>
    <s v="402130001"/>
  </r>
  <r>
    <s v="INTE"/>
    <n v="122"/>
    <s v="MANTENIMIENTO PAVIMENTOS Y BERMAS DE ASFALTO"/>
    <s v="122110011"/>
    <s v="MT2 MICROAGLOMERADO FRÍO"/>
    <s v="4"/>
    <x v="2"/>
    <s v="02"/>
    <x v="4"/>
    <s v="12"/>
    <x v="100"/>
    <s v="0006"/>
    <x v="317"/>
    <m/>
    <s v="402120006"/>
  </r>
  <r>
    <s v="INTE"/>
    <n v="122"/>
    <s v="MANTENIMIENTO PAVIMENTOS Y BERMAS DE ASFALTO"/>
    <s v="122110010"/>
    <s v="MT2 MICROAGLOMERADO EN CALIENTE 5CM"/>
    <s v="4"/>
    <x v="2"/>
    <s v="02"/>
    <x v="4"/>
    <s v="12"/>
    <x v="100"/>
    <s v="0006"/>
    <x v="317"/>
    <m/>
    <s v="402120006"/>
  </r>
  <r>
    <s v="INTE"/>
    <n v="122"/>
    <s v="MANTENIMIENTO PAVIMENTOS Y BERMAS DE ASFALTO"/>
    <s v="122110009"/>
    <s v="MT2 MICROAGLOMERADO EN CALIENTE 3CM"/>
    <s v="4"/>
    <x v="2"/>
    <s v="02"/>
    <x v="4"/>
    <s v="12"/>
    <x v="100"/>
    <s v="0006"/>
    <x v="317"/>
    <m/>
    <s v="402120006"/>
  </r>
  <r>
    <s v="INTE"/>
    <n v="122"/>
    <s v="MANTENIMIENTO PAVIMENTOS Y BERMAS DE ASFALTO"/>
    <s v="122110022"/>
    <s v="MT2 MICROAGLOMERADO EN CALIENTE 3 CM"/>
    <s v="4"/>
    <x v="2"/>
    <s v="02"/>
    <x v="4"/>
    <s v="12"/>
    <x v="100"/>
    <s v="0006"/>
    <x v="317"/>
    <m/>
    <s v="402120006"/>
  </r>
  <r>
    <s v="INTE"/>
    <n v="122"/>
    <s v="MANTENIMIENTO PAVIMENTOS Y BERMAS DE ASFALTO"/>
    <s v="122110008"/>
    <s v="MT2 MICROAGLOMERADO EN CALIENTE 2CM"/>
    <s v="4"/>
    <x v="2"/>
    <s v="02"/>
    <x v="4"/>
    <s v="12"/>
    <x v="100"/>
    <s v="0006"/>
    <x v="317"/>
    <m/>
    <s v="402120006"/>
  </r>
  <r>
    <s v="INTE"/>
    <n v="122"/>
    <s v="MANTENIMIENTO PAVIMENTOS Y BERMAS DE ASFALTO"/>
    <s v="122110007"/>
    <s v="MT2 MICROAGLOMERADO EN CALIENTE 2,5CM"/>
    <s v="4"/>
    <x v="2"/>
    <s v="02"/>
    <x v="4"/>
    <s v="12"/>
    <x v="100"/>
    <s v="0006"/>
    <x v="317"/>
    <m/>
    <s v="402120006"/>
  </r>
  <r>
    <s v="INTE"/>
    <n v="133"/>
    <s v="ACTIVIDADES RUTINARIAS MENORES"/>
    <s v="133110010"/>
    <s v="MT2 MANTENCIÓN. Y REPOS. SEÑALES PROPIAS DESVÍOS"/>
    <s v="4"/>
    <x v="2"/>
    <s v="02"/>
    <x v="4"/>
    <s v="01"/>
    <x v="85"/>
    <s v="0013"/>
    <x v="312"/>
    <m/>
    <s v="402010013"/>
  </r>
  <r>
    <s v="INTE"/>
    <n v="133"/>
    <s v="ACTIVIDADES RUTINARIAS MENORES"/>
    <s v="133110014"/>
    <s v="MT2 MANTENCIÓN DE PANTALLAS ACÚSTICAS"/>
    <s v="4"/>
    <x v="2"/>
    <s v="02"/>
    <x v="4"/>
    <s v="01"/>
    <x v="85"/>
    <s v="0007"/>
    <x v="309"/>
    <m/>
    <s v="402010007"/>
  </r>
  <r>
    <s v="INTE"/>
    <n v="133"/>
    <s v="ACTIVIDADES RUTINARIAS MENORES"/>
    <s v="133110012"/>
    <s v="MT2 LIMPIEZA DE SEÑALES"/>
    <s v="4"/>
    <x v="2"/>
    <s v="02"/>
    <x v="4"/>
    <s v="01"/>
    <x v="85"/>
    <s v="0013"/>
    <x v="312"/>
    <m/>
    <s v="402010013"/>
  </r>
  <r>
    <s v="INTE"/>
    <n v="122"/>
    <s v="MANTENIMIENTO PAVIMENTOS Y BERMAS DE ASFALTO"/>
    <s v="122110029"/>
    <s v="MT2 LECHADA ASFÁLTICA EN CALLES SERVICIO"/>
    <s v="4"/>
    <x v="2"/>
    <s v="02"/>
    <x v="4"/>
    <s v="12"/>
    <x v="100"/>
    <s v="0005"/>
    <x v="318"/>
    <m/>
    <s v="402120005"/>
  </r>
  <r>
    <s v="INTE"/>
    <n v="125"/>
    <s v="MANTENIMIENTO MAYOR EN ESTRUCTURAS Y CAUCES"/>
    <s v="125110005"/>
    <s v="MT2 IMPERMEABILIZACIÓN DE TABLEROS"/>
    <s v="4"/>
    <x v="2"/>
    <s v="02"/>
    <x v="4"/>
    <s v="11"/>
    <x v="90"/>
    <s v="0005"/>
    <x v="311"/>
    <m/>
    <s v="402110005"/>
  </r>
  <r>
    <s v="INTE"/>
    <n v="132"/>
    <s v="PAISAJISMO, MANTENIMIENTO FAJA Y MANTENCIÓN DE ELEMENTOS DE DRENAJE SUPERFICIAL"/>
    <s v="132110003"/>
    <s v="MT2 HIDROSIEMBRA O SIMILARES"/>
    <s v="4"/>
    <x v="2"/>
    <s v="02"/>
    <x v="4"/>
    <s v="14"/>
    <x v="28"/>
    <s v="0003"/>
    <x v="261"/>
    <m/>
    <s v="402140003"/>
  </r>
  <r>
    <s v="INTE"/>
    <n v="123"/>
    <s v="MANTENCIÓN DE PAVIMENTO DE HORMIGÓN"/>
    <s v="123110006"/>
    <s v="MT2 ESTABILIZACIÓN LOSAS VÍA INYECCIÓN"/>
    <s v="4"/>
    <x v="2"/>
    <s v="02"/>
    <x v="4"/>
    <s v="08"/>
    <x v="88"/>
    <s v="0002"/>
    <x v="248"/>
    <m/>
    <s v="402080002"/>
  </r>
  <r>
    <s v="INTE"/>
    <n v="122"/>
    <s v="MANTENIMIENTO PAVIMENTOS Y BERMAS DE ASFALTO"/>
    <s v="122110024"/>
    <s v="MT2 EJECUCIÓN TRATAMIENTO SIMPLE BERMAS"/>
    <s v="4"/>
    <x v="2"/>
    <s v="02"/>
    <x v="4"/>
    <s v="12"/>
    <x v="100"/>
    <s v="0004"/>
    <x v="314"/>
    <m/>
    <s v="402120004"/>
  </r>
  <r>
    <s v="INTE"/>
    <n v="122"/>
    <s v="MANTENIMIENTO PAVIMENTOS Y BERMAS DE ASFALTO"/>
    <s v="122110026"/>
    <s v="MT2 DESCENSO CALZADA - BERMAS"/>
    <s v="4"/>
    <x v="2"/>
    <s v="02"/>
    <x v="4"/>
    <s v="12"/>
    <x v="100"/>
    <s v="0004"/>
    <x v="314"/>
    <m/>
    <s v="402120004"/>
  </r>
  <r>
    <s v="INTE"/>
    <n v="129"/>
    <s v="MANTENCIÓN Y REPOSICIÓN DE SEÑALIZACIÓN HORIZONTAL Y VERTICAL"/>
    <s v="129110015"/>
    <s v="MT2 DEMARCACIÓN. PAVIMENTO (SIMBOLOGÍA)"/>
    <s v="4"/>
    <x v="2"/>
    <s v="02"/>
    <x v="4"/>
    <s v="13"/>
    <x v="86"/>
    <s v="0001"/>
    <x v="316"/>
    <m/>
    <s v="402130001"/>
  </r>
  <r>
    <s v="INTE"/>
    <n v="127"/>
    <s v="CONSTRUCCIÓN, MANTENIMIENTO Y REPARACIÓN DE TALUDES"/>
    <s v="127110006"/>
    <s v="MT2 CONTENCIÓN TALUDES LOCALIZADAS (MALLA)"/>
    <s v="4"/>
    <x v="2"/>
    <s v="02"/>
    <x v="4"/>
    <s v="04"/>
    <x v="102"/>
    <s v="0001"/>
    <x v="303"/>
    <m/>
    <s v="402040001"/>
  </r>
  <r>
    <s v="INTE"/>
    <n v="122"/>
    <s v="MANTENIMIENTO PAVIMENTOS Y BERMAS DE ASFALTO"/>
    <s v="122110025"/>
    <s v="MT2 CONSTRUCCIÓN Y/O REPARACIÓN BERMA ASFÁLTICA CALIENTE"/>
    <s v="4"/>
    <x v="2"/>
    <s v="02"/>
    <x v="4"/>
    <s v="12"/>
    <x v="100"/>
    <s v="0004"/>
    <x v="314"/>
    <m/>
    <s v="402120004"/>
  </r>
  <r>
    <s v="INTE"/>
    <n v="122"/>
    <s v="MANTENIMIENTO PAVIMENTOS Y BERMAS DE ASFALTO"/>
    <s v="122110030"/>
    <s v="MT2 CONFECCIÓN DOB.TRAT.SUP.CS GRANULARES O BERMA"/>
    <s v="4"/>
    <x v="2"/>
    <s v="02"/>
    <x v="4"/>
    <s v="12"/>
    <x v="100"/>
    <s v="0005"/>
    <x v="318"/>
    <m/>
    <s v="402120005"/>
  </r>
  <r>
    <s v="INTE"/>
    <n v="129"/>
    <s v="MANTENCIÓN Y REPOSICIÓN DE SEÑALIZACIÓN HORIZONTAL Y VERTICAL"/>
    <s v="129110005"/>
    <s v="MT2 COLOCACIÓN SEÑALES (HASTA 1M2 S/POSTE)"/>
    <s v="4"/>
    <x v="2"/>
    <s v="02"/>
    <x v="4"/>
    <s v="13"/>
    <x v="86"/>
    <s v="0002"/>
    <x v="251"/>
    <m/>
    <s v="402130002"/>
  </r>
  <r>
    <s v="INTE"/>
    <n v="129"/>
    <s v="MANTENCIÓN Y REPOSICIÓN DE SEÑALIZACIÓN HORIZONTAL Y VERTICAL"/>
    <s v="129110002"/>
    <s v="MT2 COLOCACIÓN SEÑALES (&gt; 1 M2 S/POSTE)"/>
    <s v="4"/>
    <x v="2"/>
    <s v="02"/>
    <x v="4"/>
    <s v="13"/>
    <x v="86"/>
    <s v="0002"/>
    <x v="251"/>
    <m/>
    <s v="402130002"/>
  </r>
  <r>
    <s v="INTE"/>
    <n v="133"/>
    <s v="ACTIVIDADES RUTINARIAS MENORES"/>
    <s v="133110002"/>
    <s v="MT2 CEPILLADOS LOCALES MENORES HORMIGÓN"/>
    <s v="4"/>
    <x v="2"/>
    <s v="02"/>
    <x v="4"/>
    <s v="01"/>
    <x v="85"/>
    <s v="0012"/>
    <x v="244"/>
    <m/>
    <s v="402010012"/>
  </r>
  <r>
    <s v="INTE"/>
    <n v="123"/>
    <s v="MANTENCIÓN DE PAVIMENTO DE HORMIGÓN"/>
    <s v="123110002"/>
    <s v="MT2 CEPILLADO EN HORMIGÓN"/>
    <s v="4"/>
    <x v="2"/>
    <s v="02"/>
    <x v="4"/>
    <s v="08"/>
    <x v="88"/>
    <s v="0001"/>
    <x v="319"/>
    <m/>
    <s v="402080001"/>
  </r>
  <r>
    <s v="INTE"/>
    <n v="122"/>
    <s v="MANTENIMIENTO PAVIMENTOS Y BERMAS DE ASFALTO"/>
    <s v="122110013"/>
    <s v="MT2 CEPILLADO EN ASFALTO"/>
    <s v="4"/>
    <x v="2"/>
    <s v="02"/>
    <x v="4"/>
    <s v="12"/>
    <x v="100"/>
    <s v="0003"/>
    <x v="307"/>
    <m/>
    <s v="402120003"/>
  </r>
  <r>
    <s v="INTE"/>
    <n v="133"/>
    <s v="ACTIVIDADES RUTINARIAS MENORES"/>
    <s v="133110005"/>
    <s v="MT2 BACHEO SUP. IMPRIMACIÓN. REFORZADA. CON REPOS. BASE"/>
    <s v="4"/>
    <x v="2"/>
    <s v="02"/>
    <x v="4"/>
    <s v="01"/>
    <x v="85"/>
    <s v="0001"/>
    <x v="320"/>
    <m/>
    <s v="402010001"/>
  </r>
  <r>
    <s v="INTE"/>
    <n v="133"/>
    <s v="ACTIVIDADES RUTINARIAS MENORES"/>
    <s v="133110009"/>
    <s v="MT2 BACHEO SUP. CARPETA. DTS O ASFÁLTICA. CS"/>
    <s v="4"/>
    <x v="2"/>
    <s v="02"/>
    <x v="4"/>
    <s v="01"/>
    <x v="85"/>
    <s v="0001"/>
    <x v="320"/>
    <m/>
    <s v="402010001"/>
  </r>
  <r>
    <s v="INTE"/>
    <n v="133"/>
    <s v="ACTIVIDADES RUTINARIAS MENORES"/>
    <s v="133110001"/>
    <s v="MT2 BACHEO CARPETA ASFÁLTICA. FRIO"/>
    <s v="4"/>
    <x v="2"/>
    <s v="02"/>
    <x v="4"/>
    <s v="01"/>
    <x v="85"/>
    <s v="0001"/>
    <x v="320"/>
    <m/>
    <s v="402010001"/>
  </r>
  <r>
    <s v="INTE"/>
    <n v="133"/>
    <s v="ACTIVIDADES RUTINARIAS MENORES"/>
    <s v="133110007"/>
    <s v="MT2 BACHEO CARPETA ASFÁLTICA. CAL., SUPERFICIAL 5 A 6 CM"/>
    <s v="4"/>
    <x v="2"/>
    <s v="02"/>
    <x v="4"/>
    <s v="01"/>
    <x v="85"/>
    <s v="0001"/>
    <x v="320"/>
    <m/>
    <s v="402010001"/>
  </r>
  <r>
    <s v="INTE"/>
    <n v="133"/>
    <s v="ACTIVIDADES RUTINARIAS MENORES"/>
    <s v="133110008"/>
    <s v="MT2 BACHEO CARPETA ASFÁLTICA. CAL., SUPERFICIAL 16 A 24 CM"/>
    <s v="4"/>
    <x v="2"/>
    <s v="02"/>
    <x v="4"/>
    <s v="01"/>
    <x v="85"/>
    <s v="0001"/>
    <x v="320"/>
    <m/>
    <s v="402010001"/>
  </r>
  <r>
    <s v="INTE"/>
    <n v="133"/>
    <s v="ACTIVIDADES RUTINARIAS MENORES"/>
    <s v="133110006"/>
    <s v="MT2 BACHEO CARPETA ASFÁLTICA. CAL., SUPERFICIAL &lt; 5 CM."/>
    <s v="4"/>
    <x v="2"/>
    <s v="02"/>
    <x v="4"/>
    <s v="01"/>
    <x v="85"/>
    <s v="0001"/>
    <x v="320"/>
    <m/>
    <s v="402010001"/>
  </r>
  <r>
    <s v="INTE"/>
    <n v="132"/>
    <s v="PAISAJISMO, MANTENIMIENTO FAJA Y MANTENCIÓN DE ELEMENTOS DE DRENAJE SUPERFICIAL"/>
    <s v="132110005"/>
    <s v="MT2 APLICACIÓN MATAMALEZAS"/>
    <s v="4"/>
    <x v="2"/>
    <s v="02"/>
    <x v="4"/>
    <s v="14"/>
    <x v="28"/>
    <s v="0002"/>
    <x v="308"/>
    <m/>
    <s v="402140002"/>
  </r>
  <r>
    <s v="TRAN"/>
    <s v="109"/>
    <s v="TRANSPORTE NACIONAL DE CARGA"/>
    <s v="109080004"/>
    <s v="MOVIMIENTO TRANSFORMADORES DE POTENCIA"/>
    <s v="1"/>
    <x v="1"/>
    <s v="04"/>
    <x v="14"/>
    <s v="01"/>
    <x v="20"/>
    <s v="0005"/>
    <x v="83"/>
    <m/>
    <s v="104010005"/>
  </r>
  <r>
    <s v="CTEEP"/>
    <s v="066"/>
    <s v="MUEBLES Y ENSERES"/>
    <s v="066010024"/>
    <s v="MOVEIS E UTENSILIOS "/>
    <s v="1"/>
    <x v="1"/>
    <s v="03"/>
    <x v="2"/>
    <s v="04"/>
    <x v="99"/>
    <s v="0004"/>
    <x v="300"/>
    <m/>
    <s v="103040004"/>
  </r>
  <r>
    <s v="CTEEP"/>
    <s v="064"/>
    <s v="MATERIALES Y HERRAMIENTAS GENERALES"/>
    <s v="064010041"/>
    <s v="MOSTRADOR/REGIS/PAINEIS SINOTIC/INDIC PRES/ANUNC AL E OUTROS"/>
    <s v="1"/>
    <x v="1"/>
    <s v="01"/>
    <x v="6"/>
    <s v="04"/>
    <x v="26"/>
    <s v="0005"/>
    <x v="321"/>
    <m/>
    <s v="101040005"/>
  </r>
  <r>
    <s v="ITCO"/>
    <s v="065"/>
    <s v="MONTAJE DE EQUIPOS DE SUBESTACIONES"/>
    <s v="065070310"/>
    <s v="MONTAJE, PRUEBAS Y PUESTA EN SERVICIO DE EQUIPOS PARA SUBESTACIONES"/>
    <s v="2"/>
    <x v="3"/>
    <s v="05"/>
    <x v="17"/>
    <s v="08"/>
    <x v="104"/>
    <s v="0002"/>
    <x v="322"/>
    <m/>
    <s v="205080002"/>
  </r>
  <r>
    <s v="ISA"/>
    <s v="065"/>
    <s v="MONTAJE DE EQUIPOS DE SUBESTACIONES"/>
    <s v="065070310"/>
    <s v="MONTAJE, PRUEBAS Y PUESTA EN SERVICIO DE EQUIPOS PARA SUBESTACIONES"/>
    <s v="2"/>
    <x v="3"/>
    <s v="05"/>
    <x v="17"/>
    <s v="08"/>
    <x v="104"/>
    <s v="0002"/>
    <x v="322"/>
    <m/>
    <s v="205080002"/>
  </r>
  <r>
    <s v="REPD"/>
    <s v="065"/>
    <s v="MONTAJE DE EQUIPOS DE SUBESTACIONES"/>
    <s v="065050020"/>
    <s v="MONTAJE ELECTROMECÁNICO"/>
    <s v="2"/>
    <x v="3"/>
    <s v="05"/>
    <x v="17"/>
    <s v="08"/>
    <x v="104"/>
    <s v="0002"/>
    <x v="322"/>
    <m/>
    <s v="205080002"/>
  </r>
  <r>
    <s v="CTMP"/>
    <s v="065"/>
    <s v="MONTAJE DE EQUIPOS DE SUBESTACIONES"/>
    <s v="065050020"/>
    <s v="MONTAJE ELECTROMECÁNICO"/>
    <s v="2"/>
    <x v="3"/>
    <s v="05"/>
    <x v="17"/>
    <s v="08"/>
    <x v="104"/>
    <s v="0002"/>
    <x v="322"/>
    <m/>
    <s v="205080002"/>
  </r>
  <r>
    <s v="ISAP"/>
    <s v="065"/>
    <s v="MONTAJE DE EQUIPOS DE SUBESTACIONES"/>
    <s v="065050020"/>
    <s v="MONTAJE ELECTROMECÁNICO"/>
    <s v="2"/>
    <x v="3"/>
    <s v="05"/>
    <x v="17"/>
    <s v="08"/>
    <x v="104"/>
    <s v="0002"/>
    <x v="322"/>
    <m/>
    <s v="205080002"/>
  </r>
  <r>
    <s v="TRAN"/>
    <s v="065"/>
    <s v="MONTAJE DE EQUIPOS DE SUBESTACIONES"/>
    <s v="065080017"/>
    <s v="MONTAJE ELECTROMECANICO"/>
    <s v="2"/>
    <x v="3"/>
    <s v="05"/>
    <x v="17"/>
    <s v="08"/>
    <x v="104"/>
    <s v="0002"/>
    <x v="322"/>
    <m/>
    <s v="205080002"/>
  </r>
  <r>
    <s v="ITCO"/>
    <s v="065"/>
    <s v="MONTAJE DE EQUIPOS DE SUBESTACIONES"/>
    <s v="065070327"/>
    <s v="MONTAJE DE SUBESTACIONES AISLADAS EN GAS (GIS)"/>
    <s v="2"/>
    <x v="3"/>
    <s v="05"/>
    <x v="17"/>
    <s v="08"/>
    <x v="104"/>
    <s v="0002"/>
    <x v="322"/>
    <m/>
    <s v="205080002"/>
  </r>
  <r>
    <s v="ISA"/>
    <s v="065"/>
    <s v="MONTAJE DE EQUIPOS DE SUBESTACIONES"/>
    <s v="065070327"/>
    <s v="MONTAJE DE SUBESTACIONES AISLADAS EN GAS (GIS)"/>
    <s v="2"/>
    <x v="3"/>
    <s v="05"/>
    <x v="17"/>
    <s v="08"/>
    <x v="104"/>
    <s v="0002"/>
    <x v="322"/>
    <m/>
    <s v="205080002"/>
  </r>
  <r>
    <s v="REPD"/>
    <s v="065"/>
    <s v="MONTAJE DE EQUIPOS DE SUBESTACIONES"/>
    <s v="065050016"/>
    <s v="MONTAJE DE GRUPO ELECTROGENO"/>
    <s v="2"/>
    <x v="3"/>
    <s v="05"/>
    <x v="17"/>
    <s v="08"/>
    <x v="104"/>
    <s v="0002"/>
    <x v="322"/>
    <m/>
    <s v="205080002"/>
  </r>
  <r>
    <s v="CTMP"/>
    <s v="065"/>
    <s v="MONTAJE DE EQUIPOS DE SUBESTACIONES"/>
    <s v="065050016"/>
    <s v="MONTAJE DE GRUPO ELECTROGENO"/>
    <s v="2"/>
    <x v="3"/>
    <s v="05"/>
    <x v="17"/>
    <s v="08"/>
    <x v="104"/>
    <s v="0002"/>
    <x v="322"/>
    <m/>
    <s v="205080002"/>
  </r>
  <r>
    <s v="ISAP"/>
    <s v="065"/>
    <s v="MONTAJE DE EQUIPOS DE SUBESTACIONES"/>
    <s v="065050016"/>
    <s v="MONTAJE DE GRUPO ELECTROGENO"/>
    <s v="2"/>
    <x v="3"/>
    <s v="05"/>
    <x v="17"/>
    <s v="08"/>
    <x v="104"/>
    <s v="0002"/>
    <x v="322"/>
    <m/>
    <s v="205080002"/>
  </r>
  <r>
    <s v="PDI"/>
    <s v="065"/>
    <s v="MONTAJE DE EQUIPOS DE SUBESTACIONES"/>
    <s v="065060014"/>
    <s v="MONTAJE DE EQUIPOS ESPECIALES PARA SUBESTACIONES"/>
    <s v="2"/>
    <x v="3"/>
    <s v="05"/>
    <x v="17"/>
    <s v="08"/>
    <x v="104"/>
    <s v="0002"/>
    <x v="322"/>
    <m/>
    <s v="205080002"/>
  </r>
  <r>
    <s v="ITCO"/>
    <s v="065"/>
    <s v="MONTAJE DE EQUIPOS DE SUBESTACIONES"/>
    <s v="065070312"/>
    <s v="MONTAJE DE EQUIPOS ESPECIALES PARA SUBESTACIONES"/>
    <s v="2"/>
    <x v="3"/>
    <s v="05"/>
    <x v="17"/>
    <s v="08"/>
    <x v="104"/>
    <s v="0002"/>
    <x v="322"/>
    <m/>
    <s v="205080002"/>
  </r>
  <r>
    <s v="ISA"/>
    <s v="065"/>
    <s v="MONTAJE DE EQUIPOS DE SUBESTACIONES"/>
    <s v="065070312"/>
    <s v="MONTAJE DE EQUIPOS ESPECIALES PARA SUBESTACIONES"/>
    <s v="2"/>
    <x v="3"/>
    <s v="05"/>
    <x v="17"/>
    <s v="08"/>
    <x v="104"/>
    <s v="0002"/>
    <x v="322"/>
    <m/>
    <s v="205080002"/>
  </r>
  <r>
    <s v="ITCH"/>
    <s v="065"/>
    <s v="MONTAJE DE EQUIPOS DE SUBESTACIONES"/>
    <s v="065020003"/>
    <s v="MONTAJE DE EQUIPOS DE SUBESTACIONES"/>
    <s v="2"/>
    <x v="3"/>
    <s v="05"/>
    <x v="17"/>
    <s v="08"/>
    <x v="104"/>
    <s v="0002"/>
    <x v="322"/>
    <m/>
    <s v="205080002"/>
  </r>
  <r>
    <s v="ISAB"/>
    <s v="065"/>
    <s v="MONTAJE DE EQUIPOS DE SUBESTACIONES"/>
    <s v="065040012"/>
    <s v="MONTAJE DE EQUIPOS DE SUBESTACIONES"/>
    <s v="2"/>
    <x v="3"/>
    <s v="05"/>
    <x v="17"/>
    <s v="08"/>
    <x v="104"/>
    <s v="0002"/>
    <x v="322"/>
    <m/>
    <s v="205080002"/>
  </r>
  <r>
    <s v="PDI"/>
    <s v="065"/>
    <s v="MONTAJE DE EQUIPOS DE SUBESTACIONES"/>
    <s v="065060010"/>
    <s v="MONTAJE DE EQUIPOS DE SISTEMAS SECUNDARIOS PARA SUBESTACIONES"/>
    <s v="2"/>
    <x v="3"/>
    <s v="05"/>
    <x v="17"/>
    <s v="08"/>
    <x v="104"/>
    <s v="0001"/>
    <x v="323"/>
    <m/>
    <s v="205080001"/>
  </r>
  <r>
    <s v="PDI"/>
    <s v="065"/>
    <s v="MONTAJE DE EQUIPOS DE SUBESTACIONES"/>
    <s v="065060007"/>
    <s v="MONTAJE DE EQUIPOS DE POTENCIA PARA SUBESTACIONES"/>
    <s v="2"/>
    <x v="3"/>
    <s v="05"/>
    <x v="17"/>
    <s v="08"/>
    <x v="104"/>
    <s v="0002"/>
    <x v="322"/>
    <m/>
    <s v="205080002"/>
  </r>
  <r>
    <s v="ITCO"/>
    <s v="065"/>
    <s v="MONTAJE DE EQUIPOS DE SUBESTACIONES"/>
    <s v="065070308"/>
    <s v="MONTAJE DE EQUIPOS DE POTENCIA PARA SUBESTACIONES"/>
    <s v="2"/>
    <x v="3"/>
    <s v="05"/>
    <x v="17"/>
    <s v="08"/>
    <x v="104"/>
    <s v="0002"/>
    <x v="322"/>
    <m/>
    <s v="205080002"/>
  </r>
  <r>
    <s v="ISA"/>
    <s v="065"/>
    <s v="MONTAJE DE EQUIPOS DE SUBESTACIONES"/>
    <s v="065070308"/>
    <s v="MONTAJE DE EQUIPOS DE POTENCIA PARA SUBESTACIONES"/>
    <s v="2"/>
    <x v="3"/>
    <s v="05"/>
    <x v="17"/>
    <s v="08"/>
    <x v="104"/>
    <s v="0002"/>
    <x v="322"/>
    <m/>
    <s v="205080002"/>
  </r>
  <r>
    <s v="PDI"/>
    <s v="065"/>
    <s v="MONTAJE DE EQUIPOS DE SUBESTACIONES"/>
    <s v="065060004"/>
    <s v="MONTAJE DE EQUIPOS DE PATIO PARA SUBESTACIONES"/>
    <s v="2"/>
    <x v="3"/>
    <s v="05"/>
    <x v="17"/>
    <s v="08"/>
    <x v="104"/>
    <s v="0002"/>
    <x v="322"/>
    <m/>
    <s v="205080002"/>
  </r>
  <r>
    <s v="ITCO"/>
    <s v="065"/>
    <s v="MONTAJE DE EQUIPOS DE SUBESTACIONES"/>
    <s v="065070306"/>
    <s v="MONTAJE DE EQUIPOS DE PATIO PARA SUBESTACIONES"/>
    <s v="2"/>
    <x v="3"/>
    <s v="05"/>
    <x v="17"/>
    <s v="08"/>
    <x v="104"/>
    <s v="0002"/>
    <x v="322"/>
    <m/>
    <s v="205080002"/>
  </r>
  <r>
    <s v="ISA"/>
    <s v="065"/>
    <s v="MONTAJE DE EQUIPOS DE SUBESTACIONES"/>
    <s v="065070306"/>
    <s v="MONTAJE DE EQUIPOS DE PATIO PARA SUBESTACIONES"/>
    <s v="2"/>
    <x v="3"/>
    <s v="05"/>
    <x v="17"/>
    <s v="08"/>
    <x v="104"/>
    <s v="0002"/>
    <x v="322"/>
    <m/>
    <s v="205080002"/>
  </r>
  <r>
    <s v="REPD"/>
    <s v="065"/>
    <s v="MONTAJE DE EQUIPOS DE SUBESTACIONES"/>
    <s v="065050002"/>
    <s v="MONTAJE DE EQUIPOS DE PATIO"/>
    <s v="2"/>
    <x v="3"/>
    <s v="05"/>
    <x v="17"/>
    <s v="08"/>
    <x v="104"/>
    <s v="0002"/>
    <x v="322"/>
    <m/>
    <s v="205080002"/>
  </r>
  <r>
    <s v="CTMP"/>
    <s v="065"/>
    <s v="MONTAJE DE EQUIPOS DE SUBESTACIONES"/>
    <s v="065050002"/>
    <s v="MONTAJE DE EQUIPOS DE PATIO"/>
    <s v="2"/>
    <x v="3"/>
    <s v="05"/>
    <x v="17"/>
    <s v="08"/>
    <x v="104"/>
    <s v="0002"/>
    <x v="322"/>
    <m/>
    <s v="205080002"/>
  </r>
  <r>
    <s v="ISAP"/>
    <s v="065"/>
    <s v="MONTAJE DE EQUIPOS DE SUBESTACIONES"/>
    <s v="065050002"/>
    <s v="MONTAJE DE EQUIPOS DE PATIO"/>
    <s v="2"/>
    <x v="3"/>
    <s v="05"/>
    <x v="17"/>
    <s v="08"/>
    <x v="104"/>
    <s v="0002"/>
    <x v="322"/>
    <m/>
    <s v="205080002"/>
  </r>
  <r>
    <s v="CTEEP"/>
    <s v="065"/>
    <s v="MONTAJE DE EQUIPOS DE SUBESTACIONES"/>
    <s v="065010019"/>
    <s v="MONTAGEM DE EQUIPAMENTOS DE SEs"/>
    <s v="2"/>
    <x v="3"/>
    <s v="05"/>
    <x v="17"/>
    <s v="08"/>
    <x v="104"/>
    <s v="0002"/>
    <x v="322"/>
    <m/>
    <s v="205080002"/>
  </r>
  <r>
    <s v="ITCO"/>
    <s v="110"/>
    <s v="VIGILANCIA"/>
    <s v="110074003"/>
    <s v="MONITOREO DE SISTEMAS DE ALARMA"/>
    <s v="1"/>
    <x v="1"/>
    <s v="03"/>
    <x v="2"/>
    <s v="07"/>
    <x v="2"/>
    <s v="0006"/>
    <x v="124"/>
    <m/>
    <s v="103070006"/>
  </r>
  <r>
    <s v="ISA"/>
    <s v="110"/>
    <s v="VIGILANCIA"/>
    <s v="110074003"/>
    <s v="MONITOREO DE SISTEMAS DE ALARMA"/>
    <s v="1"/>
    <x v="1"/>
    <s v="03"/>
    <x v="2"/>
    <s v="07"/>
    <x v="2"/>
    <s v="0006"/>
    <x v="124"/>
    <m/>
    <s v="103070006"/>
  </r>
  <r>
    <s v="ISAB"/>
    <s v="077"/>
    <s v="PLAN DE MANEJO AMBIENTAL"/>
    <s v="077040022"/>
    <s v="MONITOREO AMBIENTAL"/>
    <s v="1"/>
    <x v="1"/>
    <s v="13"/>
    <x v="21"/>
    <s v="01"/>
    <x v="63"/>
    <s v="0002"/>
    <x v="170"/>
    <m/>
    <s v="113010002"/>
  </r>
  <r>
    <s v="REPD"/>
    <s v="077"/>
    <s v="PLAN DE MANEJO AMBIENTAL"/>
    <s v="077050024"/>
    <s v="MONITOREO AMBIENTAL"/>
    <s v="1"/>
    <x v="1"/>
    <s v="13"/>
    <x v="21"/>
    <s v="01"/>
    <x v="63"/>
    <s v="0002"/>
    <x v="170"/>
    <m/>
    <s v="113010002"/>
  </r>
  <r>
    <s v="CTMP"/>
    <s v="077"/>
    <s v="PLAN DE MANEJO AMBIENTAL"/>
    <s v="077050024"/>
    <s v="MONITOREO AMBIENTAL"/>
    <s v="1"/>
    <x v="1"/>
    <s v="13"/>
    <x v="21"/>
    <s v="01"/>
    <x v="63"/>
    <s v="0002"/>
    <x v="170"/>
    <m/>
    <s v="113010002"/>
  </r>
  <r>
    <s v="ISAP"/>
    <s v="077"/>
    <s v="PLAN DE MANEJO AMBIENTAL"/>
    <s v="077050024"/>
    <s v="MONITOREO AMBIENTAL"/>
    <s v="1"/>
    <x v="1"/>
    <s v="13"/>
    <x v="21"/>
    <s v="01"/>
    <x v="63"/>
    <s v="0002"/>
    <x v="170"/>
    <m/>
    <s v="113010002"/>
  </r>
  <r>
    <s v="PDI"/>
    <s v="077"/>
    <s v="PLAN DE MANEJO AMBIENTAL"/>
    <s v="077060025"/>
    <s v="MONITOREO AMBIENTAL"/>
    <s v="1"/>
    <x v="1"/>
    <s v="13"/>
    <x v="21"/>
    <s v="01"/>
    <x v="63"/>
    <s v="0002"/>
    <x v="170"/>
    <m/>
    <s v="113010002"/>
  </r>
  <r>
    <s v="ITCO"/>
    <s v="077"/>
    <s v="PLAN DE MANEJO AMBIENTAL"/>
    <s v="077072910"/>
    <s v="MONITOREO AMBIENTAL"/>
    <s v="1"/>
    <x v="1"/>
    <s v="13"/>
    <x v="21"/>
    <s v="01"/>
    <x v="63"/>
    <s v="0002"/>
    <x v="170"/>
    <m/>
    <s v="113010002"/>
  </r>
  <r>
    <s v="ISA"/>
    <s v="077"/>
    <s v="PLAN DE MANEJO AMBIENTAL"/>
    <s v="077072910"/>
    <s v="MONITOREO AMBIENTAL"/>
    <s v="1"/>
    <x v="1"/>
    <s v="13"/>
    <x v="21"/>
    <s v="01"/>
    <x v="63"/>
    <s v="0002"/>
    <x v="170"/>
    <m/>
    <s v="113010002"/>
  </r>
  <r>
    <s v="PDI"/>
    <s v="038"/>
    <s v="EQUIPOS PARA SUBESTACIONES"/>
    <s v="038060043"/>
    <s v="MÓDULO COMPACTO O HIBRIDO PARA MÁS DE 550 KV"/>
    <s v="2"/>
    <x v="3"/>
    <s v="02"/>
    <x v="11"/>
    <s v="08"/>
    <x v="22"/>
    <s v="0004"/>
    <x v="324"/>
    <m/>
    <s v="202080004"/>
  </r>
  <r>
    <s v="ITCO"/>
    <s v="038"/>
    <s v="EQUIPOS PARA SUBESTACIONES"/>
    <s v="038073131"/>
    <s v="MÓDULO COMPACTO O HIBRIDO PARA MÁS DE 550 KV"/>
    <s v="2"/>
    <x v="3"/>
    <s v="02"/>
    <x v="11"/>
    <s v="08"/>
    <x v="22"/>
    <s v="0004"/>
    <x v="324"/>
    <m/>
    <s v="202080004"/>
  </r>
  <r>
    <s v="ISA"/>
    <s v="038"/>
    <s v="EQUIPOS PARA SUBESTACIONES"/>
    <s v="038073131"/>
    <s v="MÓDULO COMPACTO O HIBRIDO PARA MÁS DE 550 KV"/>
    <s v="2"/>
    <x v="3"/>
    <s v="02"/>
    <x v="11"/>
    <s v="08"/>
    <x v="22"/>
    <s v="0004"/>
    <x v="324"/>
    <m/>
    <s v="202080004"/>
  </r>
  <r>
    <s v="PDI"/>
    <s v="038"/>
    <s v="EQUIPOS PARA SUBESTACIONES"/>
    <s v="038060040"/>
    <s v="MÓDULO COMPACTO O HIBRIDO DESDE 34.5 KV HASTA 138 KV"/>
    <s v="2"/>
    <x v="3"/>
    <s v="02"/>
    <x v="11"/>
    <s v="08"/>
    <x v="22"/>
    <s v="0004"/>
    <x v="324"/>
    <m/>
    <s v="202080004"/>
  </r>
  <r>
    <s v="ITCO"/>
    <s v="038"/>
    <s v="EQUIPOS PARA SUBESTACIONES"/>
    <s v="038073130"/>
    <s v="MÓDULO COMPACTO O HIBRIDO DESDE 34.5 KV HASTA 138 KV"/>
    <s v="2"/>
    <x v="3"/>
    <s v="02"/>
    <x v="11"/>
    <s v="08"/>
    <x v="22"/>
    <s v="0004"/>
    <x v="324"/>
    <m/>
    <s v="202080004"/>
  </r>
  <r>
    <s v="ISA"/>
    <s v="038"/>
    <s v="EQUIPOS PARA SUBESTACIONES"/>
    <s v="038073130"/>
    <s v="MÓDULO COMPACTO O HIBRIDO DESDE 34.5 KV HASTA 138 KV"/>
    <s v="2"/>
    <x v="3"/>
    <s v="02"/>
    <x v="11"/>
    <s v="08"/>
    <x v="22"/>
    <s v="0004"/>
    <x v="324"/>
    <m/>
    <s v="202080004"/>
  </r>
  <r>
    <s v="PDI"/>
    <s v="038"/>
    <s v="EQUIPOS PARA SUBESTACIONES"/>
    <s v="038060037"/>
    <s v="MÓDULO COMPACTO O HIBRIDO DESDE 220 KV HASTA 500 KV"/>
    <s v="2"/>
    <x v="3"/>
    <s v="02"/>
    <x v="11"/>
    <s v="08"/>
    <x v="22"/>
    <s v="0004"/>
    <x v="324"/>
    <m/>
    <s v="202080004"/>
  </r>
  <r>
    <s v="ITCO"/>
    <s v="038"/>
    <s v="EQUIPOS PARA SUBESTACIONES"/>
    <s v="038073129"/>
    <s v="MÓDULO COMPACTO O HIBRIDO DESDE 220 KV HASTA 500 KV"/>
    <s v="2"/>
    <x v="3"/>
    <s v="02"/>
    <x v="11"/>
    <s v="08"/>
    <x v="22"/>
    <s v="0004"/>
    <x v="324"/>
    <m/>
    <s v="202080004"/>
  </r>
  <r>
    <s v="ISA"/>
    <s v="038"/>
    <s v="EQUIPOS PARA SUBESTACIONES"/>
    <s v="038073129"/>
    <s v="MÓDULO COMPACTO O HIBRIDO DESDE 220 KV HASTA 500 KV"/>
    <s v="2"/>
    <x v="3"/>
    <s v="02"/>
    <x v="11"/>
    <s v="08"/>
    <x v="22"/>
    <s v="0004"/>
    <x v="324"/>
    <m/>
    <s v="202080004"/>
  </r>
  <r>
    <s v="XM"/>
    <s v="086"/>
    <s v="SERVICIOS DE GESTIÓN HUMANA"/>
    <s v="086090023"/>
    <s v="MODELADO DE PROCESOS"/>
    <s v="1"/>
    <x v="1"/>
    <s v="10"/>
    <x v="1"/>
    <s v="02"/>
    <x v="60"/>
    <s v="0002"/>
    <x v="164"/>
    <m/>
    <s v="110020002"/>
  </r>
  <r>
    <s v="PDI"/>
    <s v="066"/>
    <s v="MUEBLES Y ENSERES"/>
    <s v="066060018"/>
    <s v="MOBILIARIO PARA OFICINA"/>
    <s v="1"/>
    <x v="1"/>
    <s v="03"/>
    <x v="2"/>
    <s v="04"/>
    <x v="99"/>
    <s v="0004"/>
    <x v="300"/>
    <m/>
    <s v="103040004"/>
  </r>
  <r>
    <s v="ITCO"/>
    <s v="066"/>
    <s v="MUEBLES Y ENSERES"/>
    <s v="066071204"/>
    <s v="MOBILIARIO PARA OFICINA"/>
    <s v="1"/>
    <x v="1"/>
    <s v="03"/>
    <x v="2"/>
    <s v="04"/>
    <x v="99"/>
    <s v="0004"/>
    <x v="300"/>
    <m/>
    <s v="103040004"/>
  </r>
  <r>
    <s v="ISA"/>
    <s v="066"/>
    <s v="MUEBLES Y ENSERES"/>
    <s v="066071204"/>
    <s v="MOBILIARIO PARA OFICINA"/>
    <s v="1"/>
    <x v="1"/>
    <s v="03"/>
    <x v="2"/>
    <s v="04"/>
    <x v="99"/>
    <s v="0004"/>
    <x v="300"/>
    <m/>
    <s v="103040004"/>
  </r>
  <r>
    <s v="ITCO"/>
    <s v="066"/>
    <s v="MUEBLES Y ENSERES"/>
    <s v="066071203"/>
    <s v="MOBILIARIO DE HOGAR"/>
    <s v="1"/>
    <x v="1"/>
    <s v="03"/>
    <x v="2"/>
    <s v="04"/>
    <x v="99"/>
    <s v="0003"/>
    <x v="325"/>
    <m/>
    <s v="103040003"/>
  </r>
  <r>
    <s v="ISA"/>
    <s v="066"/>
    <s v="MUEBLES Y ENSERES"/>
    <s v="066071203"/>
    <s v="MOBILIARIO DE HOGAR"/>
    <s v="1"/>
    <x v="1"/>
    <s v="03"/>
    <x v="2"/>
    <s v="04"/>
    <x v="99"/>
    <s v="0003"/>
    <x v="325"/>
    <m/>
    <s v="103040003"/>
  </r>
  <r>
    <s v="REPD"/>
    <s v="066"/>
    <s v="MUEBLES Y ENSERES"/>
    <s v="066050014"/>
    <s v="MOBILIARIO"/>
    <s v="1"/>
    <x v="1"/>
    <s v="03"/>
    <x v="2"/>
    <s v="04"/>
    <x v="99"/>
    <s v="0004"/>
    <x v="300"/>
    <m/>
    <s v="103040004"/>
  </r>
  <r>
    <s v="CTMP"/>
    <s v="066"/>
    <s v="MUEBLES Y ENSERES"/>
    <s v="066050014"/>
    <s v="MOBILIARIO"/>
    <s v="1"/>
    <x v="1"/>
    <s v="03"/>
    <x v="2"/>
    <s v="04"/>
    <x v="99"/>
    <s v="0004"/>
    <x v="300"/>
    <m/>
    <s v="103040004"/>
  </r>
  <r>
    <s v="ISAP"/>
    <s v="066"/>
    <s v="MUEBLES Y ENSERES"/>
    <s v="066050014"/>
    <s v="MOBILIARIO"/>
    <s v="1"/>
    <x v="1"/>
    <s v="03"/>
    <x v="2"/>
    <s v="04"/>
    <x v="99"/>
    <s v="0004"/>
    <x v="300"/>
    <m/>
    <s v="103040004"/>
  </r>
  <r>
    <s v="INTE"/>
    <n v="133"/>
    <s v="ACTIVIDADES RUTINARIAS MENORES"/>
    <s v="133110023"/>
    <s v="ML SUMINISTRO E INST. NEW JERSEY NUEVAS"/>
    <s v="4"/>
    <x v="2"/>
    <s v="02"/>
    <x v="4"/>
    <s v="01"/>
    <x v="85"/>
    <s v="0002"/>
    <x v="326"/>
    <m/>
    <s v="402010002"/>
  </r>
  <r>
    <s v="INTE"/>
    <n v="130"/>
    <s v="SUMINISTRO DEFENSAS CAMINERAS"/>
    <s v="130110001"/>
    <s v="ML SUMINISTRO DC"/>
    <s v="4"/>
    <x v="2"/>
    <s v="01"/>
    <x v="23"/>
    <s v="01"/>
    <x v="87"/>
    <s v="0001"/>
    <x v="246"/>
    <m/>
    <s v="401010001"/>
  </r>
  <r>
    <m/>
    <m/>
    <m/>
    <m/>
    <m/>
    <s v="4"/>
    <x v="2"/>
    <s v="01"/>
    <x v="23"/>
    <s v="02"/>
    <x v="105"/>
    <s v="0001"/>
    <x v="327"/>
    <m/>
    <s v="401020001"/>
  </r>
  <r>
    <s v="INTE"/>
    <n v="128"/>
    <s v="SELLOS DE JUNTAS Y GRIETAS DE PAVIMENTOS"/>
    <s v="128110004"/>
    <s v="ML SELLO JUNTURAS Y GRIETAS PAVIMENTOS. HORMIGÓN"/>
    <s v="4"/>
    <x v="2"/>
    <s v="02"/>
    <x v="4"/>
    <s v="15"/>
    <x v="84"/>
    <s v="0001"/>
    <x v="226"/>
    <m/>
    <s v="402150001"/>
  </r>
  <r>
    <s v="INTE"/>
    <n v="128"/>
    <s v="SELLOS DE JUNTAS Y GRIETAS DE PAVIMENTOS"/>
    <s v="128110003"/>
    <s v="ML SELLO DE GRIETAS PAVIMENTO ASFÁLTICO"/>
    <s v="4"/>
    <x v="2"/>
    <s v="02"/>
    <x v="4"/>
    <s v="15"/>
    <x v="84"/>
    <s v="0001"/>
    <x v="226"/>
    <m/>
    <s v="402150001"/>
  </r>
  <r>
    <s v="INTE"/>
    <s v="059"/>
    <s v="MANTENIMIENTO LOCATIVO"/>
    <s v="059110065"/>
    <s v="ML REPOSICIÓN CABLE ROBADO FASE (3 ALAMBRES)"/>
    <s v="1"/>
    <x v="1"/>
    <s v="03"/>
    <x v="2"/>
    <s v="03"/>
    <x v="36"/>
    <s v="0005"/>
    <x v="262"/>
    <m/>
    <s v="103030005"/>
  </r>
  <r>
    <s v="INTE"/>
    <s v="059"/>
    <s v="MANTENIMIENTO LOCATIVO"/>
    <s v="059110917"/>
    <s v="ML REPOSICIÓN CABLE ROBADO FASE (3 ALAMBRES)"/>
    <s v="1"/>
    <x v="1"/>
    <s v="03"/>
    <x v="2"/>
    <s v="03"/>
    <x v="36"/>
    <s v="0005"/>
    <x v="262"/>
    <m/>
    <s v="103030005"/>
  </r>
  <r>
    <s v="INTE"/>
    <n v="133"/>
    <s v="ACTIVIDADES RUTINARIAS MENORES"/>
    <s v="133110019"/>
    <s v="ML REPOS. MALLA CIERRO CS Y MEDIANA. ACMA"/>
    <s v="4"/>
    <x v="2"/>
    <s v="02"/>
    <x v="4"/>
    <s v="01"/>
    <x v="85"/>
    <s v="0003"/>
    <x v="328"/>
    <m/>
    <s v="402010003"/>
  </r>
  <r>
    <s v="INTE"/>
    <n v="133"/>
    <s v="ACTIVIDADES RUTINARIAS MENORES"/>
    <s v="133110018"/>
    <s v="ML REPOS. MALLA CIERRO CS Y MEDIANA PANTANET"/>
    <s v="4"/>
    <x v="2"/>
    <s v="02"/>
    <x v="4"/>
    <s v="01"/>
    <x v="85"/>
    <s v="0003"/>
    <x v="328"/>
    <m/>
    <s v="402010003"/>
  </r>
  <r>
    <s v="INTE"/>
    <n v="133"/>
    <s v="ACTIVIDADES RUTINARIAS MENORES"/>
    <s v="133110020"/>
    <s v="ML REPOS MALLA CIERRO CS Y MEDIANA. METÁLICA"/>
    <s v="4"/>
    <x v="2"/>
    <s v="02"/>
    <x v="4"/>
    <s v="01"/>
    <x v="85"/>
    <s v="0003"/>
    <x v="328"/>
    <m/>
    <s v="402010003"/>
  </r>
  <r>
    <s v="INTE"/>
    <n v="133"/>
    <s v="ACTIVIDADES RUTINARIAS MENORES"/>
    <s v="133110024"/>
    <s v="ML REPARACIÓN, TRASLADO Y REINSTALACIÓN. NEW JERSEY EXISTENTES."/>
    <s v="4"/>
    <x v="2"/>
    <s v="02"/>
    <x v="4"/>
    <s v="01"/>
    <x v="85"/>
    <s v="0002"/>
    <x v="326"/>
    <m/>
    <s v="402010002"/>
  </r>
  <r>
    <s v="INTE"/>
    <n v="125"/>
    <s v="MANTENIMIENTO MAYOR EN ESTRUCTURAS Y CAUCES"/>
    <s v="125110013"/>
    <s v="ML REPARACIÓN MENOR BARANDAS PUENTES (+ PINTURA)"/>
    <s v="4"/>
    <x v="2"/>
    <s v="02"/>
    <x v="4"/>
    <s v="11"/>
    <x v="90"/>
    <s v="0003"/>
    <x v="329"/>
    <m/>
    <s v="402110003"/>
  </r>
  <r>
    <s v="INTE"/>
    <n v="125"/>
    <s v="MANTENIMIENTO MAYOR EN ESTRUCTURAS Y CAUCES"/>
    <s v="125110014"/>
    <s v="ML REPARACIÓN MENOR BARANDAS PASARELAS (+ PINTURA.)"/>
    <s v="4"/>
    <x v="2"/>
    <s v="02"/>
    <x v="4"/>
    <s v="11"/>
    <x v="90"/>
    <s v="0003"/>
    <x v="329"/>
    <m/>
    <s v="402110003"/>
  </r>
  <r>
    <s v="INTE"/>
    <n v="133"/>
    <s v="ACTIVIDADES RUTINARIAS MENORES"/>
    <s v="133110022"/>
    <s v="ML REPARACIÓN MALLA CIERROS CS Y MEDIANA"/>
    <s v="4"/>
    <x v="2"/>
    <s v="02"/>
    <x v="4"/>
    <s v="01"/>
    <x v="85"/>
    <s v="0003"/>
    <x v="328"/>
    <m/>
    <s v="402010003"/>
  </r>
  <r>
    <s v="INTE"/>
    <n v="125"/>
    <s v="MANTENIMIENTO MAYOR EN ESTRUCTURAS Y CAUCES"/>
    <s v="125110018"/>
    <s v="ML REPARACIÓN JUNTAS EXPANSIÓN. ESPECIAL"/>
    <s v="4"/>
    <x v="2"/>
    <s v="02"/>
    <x v="4"/>
    <s v="11"/>
    <x v="90"/>
    <s v="0002"/>
    <x v="330"/>
    <m/>
    <s v="402110002"/>
  </r>
  <r>
    <s v="INTE"/>
    <n v="125"/>
    <s v="MANTENIMIENTO MAYOR EN ESTRUCTURAS Y CAUCES"/>
    <s v="125110017"/>
    <s v="ML REPARACIÓN JUNTAS EXPANSIÓN ELASTOMÉRICAS"/>
    <s v="4"/>
    <x v="2"/>
    <s v="02"/>
    <x v="4"/>
    <s v="11"/>
    <x v="90"/>
    <s v="0002"/>
    <x v="330"/>
    <m/>
    <s v="402110002"/>
  </r>
  <r>
    <s v="INTE"/>
    <n v="132"/>
    <s v="PAISAJISMO, MANTENIMIENTO FAJA Y MANTENCIÓN DE ELEMENTOS DE DRENAJE SUPERFICIAL"/>
    <s v="132110026"/>
    <s v="ML REPARACIÓN DE SOLERAS EN TERRAPLENES"/>
    <s v="4"/>
    <x v="2"/>
    <s v="02"/>
    <x v="4"/>
    <s v="14"/>
    <x v="28"/>
    <s v="0001"/>
    <x v="247"/>
    <m/>
    <s v="402140001"/>
  </r>
  <r>
    <s v="INTE"/>
    <n v="132"/>
    <s v="PAISAJISMO, MANTENIMIENTO FAJA Y MANTENCIÓN DE ELEMENTOS DE DRENAJE SUPERFICIAL"/>
    <s v="132110027"/>
    <s v="ML REPARACIÓN DE SOLERAS EN ENLACES"/>
    <s v="4"/>
    <x v="2"/>
    <s v="02"/>
    <x v="4"/>
    <s v="14"/>
    <x v="28"/>
    <s v="0001"/>
    <x v="247"/>
    <m/>
    <s v="402140001"/>
  </r>
  <r>
    <s v="INTE"/>
    <n v="125"/>
    <s v="MANTENIMIENTO MAYOR EN ESTRUCTURAS Y CAUCES"/>
    <s v="125110019"/>
    <s v="ML REPARACIÓN DE CANTONERAS METÁLICAS"/>
    <s v="4"/>
    <x v="2"/>
    <s v="02"/>
    <x v="4"/>
    <s v="11"/>
    <x v="90"/>
    <s v="0002"/>
    <x v="330"/>
    <m/>
    <s v="402110002"/>
  </r>
  <r>
    <s v="INTE"/>
    <n v="133"/>
    <s v="ACTIVIDADES RUTINARIAS MENORES"/>
    <s v="133110021"/>
    <s v="ML REPARACIÓN CERCO FAJA FISCAL"/>
    <s v="4"/>
    <x v="2"/>
    <s v="02"/>
    <x v="4"/>
    <s v="01"/>
    <x v="85"/>
    <s v="0003"/>
    <x v="328"/>
    <m/>
    <s v="402010003"/>
  </r>
  <r>
    <s v="INTE"/>
    <n v="125"/>
    <s v="MANTENIMIENTO MAYOR EN ESTRUCTURAS Y CAUCES"/>
    <s v="125110015"/>
    <s v="ML PINTURA DE BARANDAS DE PUENTES"/>
    <s v="4"/>
    <x v="2"/>
    <s v="02"/>
    <x v="4"/>
    <s v="11"/>
    <x v="90"/>
    <s v="0003"/>
    <x v="329"/>
    <m/>
    <s v="402110003"/>
  </r>
  <r>
    <s v="INTE"/>
    <n v="125"/>
    <s v="MANTENIMIENTO MAYOR EN ESTRUCTURAS Y CAUCES"/>
    <s v="125110016"/>
    <s v="ML PINTURA DE BARANDAS DE PASARELAS"/>
    <s v="4"/>
    <x v="2"/>
    <s v="02"/>
    <x v="4"/>
    <s v="11"/>
    <x v="90"/>
    <s v="0003"/>
    <x v="329"/>
    <m/>
    <s v="402110003"/>
  </r>
  <r>
    <s v="INTE"/>
    <n v="131"/>
    <s v="INSTALACIÓN Y REPARACIÓN DE DEFENSAS CAMINERAS"/>
    <s v="131110004"/>
    <s v="ML PINTURA DC (GALVANIZADAS EN FRÍO O BLANCAS)"/>
    <s v="4"/>
    <x v="2"/>
    <s v="02"/>
    <x v="4"/>
    <s v="06"/>
    <x v="91"/>
    <s v="0001"/>
    <x v="265"/>
    <m/>
    <s v="402060001"/>
  </r>
  <r>
    <s v="INTE"/>
    <n v="132"/>
    <s v="PAISAJISMO, MANTENIMIENTO FAJA Y MANTENCIÓN DE ELEMENTOS DE DRENAJE SUPERFICIAL"/>
    <s v="132110025"/>
    <s v="ML LIMPIEZA TUBOS PASO MEDIANA"/>
    <s v="4"/>
    <x v="2"/>
    <s v="02"/>
    <x v="4"/>
    <s v="14"/>
    <x v="28"/>
    <s v="0005"/>
    <x v="263"/>
    <m/>
    <s v="402140005"/>
  </r>
  <r>
    <s v="INTE"/>
    <n v="132"/>
    <s v="PAISAJISMO, MANTENIMIENTO FAJA Y MANTENCIÓN DE ELEMENTOS DE DRENAJE SUPERFICIAL"/>
    <s v="132110009"/>
    <s v="ML LIMPIEZA OBRAS DE ARTE LONGITUDINALES"/>
    <s v="4"/>
    <x v="2"/>
    <s v="02"/>
    <x v="4"/>
    <s v="14"/>
    <x v="28"/>
    <s v="0005"/>
    <x v="263"/>
    <m/>
    <s v="402140005"/>
  </r>
  <r>
    <s v="INTE"/>
    <n v="132"/>
    <s v="PAISAJISMO, MANTENIMIENTO FAJA Y MANTENCIÓN DE ELEMENTOS DE DRENAJE SUPERFICIAL"/>
    <s v="132110022"/>
    <s v="ML LIMPIEZA MENORES DE CAUCES DE RÍOS"/>
    <s v="4"/>
    <x v="2"/>
    <s v="02"/>
    <x v="4"/>
    <s v="14"/>
    <x v="28"/>
    <s v="0005"/>
    <x v="263"/>
    <m/>
    <s v="402140005"/>
  </r>
  <r>
    <s v="INTE"/>
    <n v="132"/>
    <s v="PAISAJISMO, MANTENIMIENTO FAJA Y MANTENCIÓN DE ELEMENTOS DE DRENAJE SUPERFICIAL"/>
    <s v="132110011"/>
    <s v="ML LIMPIEZA INTERIOR DE ALCANTARILLAS"/>
    <s v="4"/>
    <x v="2"/>
    <s v="02"/>
    <x v="4"/>
    <s v="14"/>
    <x v="28"/>
    <s v="0005"/>
    <x v="263"/>
    <m/>
    <s v="402140005"/>
  </r>
  <r>
    <s v="INTE"/>
    <n v="132"/>
    <s v="PAISAJISMO, MANTENIMIENTO FAJA Y MANTENCIÓN DE ELEMENTOS DE DRENAJE SUPERFICIAL"/>
    <s v="132110008"/>
    <s v="ML LIMPIEZA FOSOS Y CONTRAFOSOS (TIERRA Y REVESTIDOS.)"/>
    <s v="4"/>
    <x v="2"/>
    <s v="02"/>
    <x v="4"/>
    <s v="14"/>
    <x v="28"/>
    <s v="0005"/>
    <x v="263"/>
    <m/>
    <s v="402140005"/>
  </r>
  <r>
    <s v="INTE"/>
    <n v="132"/>
    <s v="PAISAJISMO, MANTENIMIENTO FAJA Y MANTENCIÓN DE ELEMENTOS DE DRENAJE SUPERFICIAL"/>
    <s v="132110024"/>
    <s v="ML LIMPIEZA DE SIFONES"/>
    <s v="4"/>
    <x v="2"/>
    <s v="02"/>
    <x v="4"/>
    <s v="14"/>
    <x v="28"/>
    <s v="0005"/>
    <x v="263"/>
    <m/>
    <s v="402140005"/>
  </r>
  <r>
    <s v="INTE"/>
    <n v="132"/>
    <s v="PAISAJISMO, MANTENIMIENTO FAJA Y MANTENCIÓN DE ELEMENTOS DE DRENAJE SUPERFICIAL"/>
    <s v="132110007"/>
    <s v="ML LIMPIEZA CUNETAS REVESTIDAS. Y SOLERA ZARPA"/>
    <s v="4"/>
    <x v="2"/>
    <s v="02"/>
    <x v="4"/>
    <s v="14"/>
    <x v="28"/>
    <s v="0005"/>
    <x v="263"/>
    <m/>
    <s v="402140005"/>
  </r>
  <r>
    <s v="INTE"/>
    <n v="132"/>
    <s v="PAISAJISMO, MANTENIMIENTO FAJA Y MANTENCIÓN DE ELEMENTOS DE DRENAJE SUPERFICIAL"/>
    <s v="132110010"/>
    <s v="ML LIMPIEZA CUNETAS MEDIANA. (RETIRO EMBANQUE)"/>
    <s v="4"/>
    <x v="2"/>
    <s v="02"/>
    <x v="4"/>
    <s v="14"/>
    <x v="28"/>
    <s v="0005"/>
    <x v="263"/>
    <m/>
    <s v="402140005"/>
  </r>
  <r>
    <s v="INTE"/>
    <n v="132"/>
    <s v="PAISAJISMO, MANTENIMIENTO FAJA Y MANTENCIÓN DE ELEMENTOS DE DRENAJE SUPERFICIAL"/>
    <s v="132110021"/>
    <s v="ML LIMPIEZA CAUCES ENTRADA Y SALIDA ALCANTARILLAS."/>
    <s v="4"/>
    <x v="2"/>
    <s v="02"/>
    <x v="4"/>
    <s v="14"/>
    <x v="28"/>
    <s v="0005"/>
    <x v="263"/>
    <m/>
    <s v="402140005"/>
  </r>
  <r>
    <s v="INTE"/>
    <n v="125"/>
    <s v="MANTENIMIENTO MAYOR EN ESTRUCTURAS Y CAUCES"/>
    <s v="125110012"/>
    <s v="ML INYECCIÓN GRIETAS EN TABLEROS Y OTROS"/>
    <s v="4"/>
    <x v="2"/>
    <s v="02"/>
    <x v="4"/>
    <s v="11"/>
    <x v="90"/>
    <s v="0005"/>
    <x v="311"/>
    <m/>
    <s v="402110005"/>
  </r>
  <r>
    <s v="INTE"/>
    <n v="125"/>
    <s v="MANTENIMIENTO MAYOR EN ESTRUCTURAS Y CAUCES"/>
    <s v="125110006"/>
    <s v="ML INYECCIÓN DE GRIETAS"/>
    <s v="4"/>
    <x v="2"/>
    <s v="02"/>
    <x v="4"/>
    <s v="11"/>
    <x v="90"/>
    <s v="0005"/>
    <x v="311"/>
    <m/>
    <s v="402110005"/>
  </r>
  <r>
    <s v="INTE"/>
    <n v="131"/>
    <s v="INSTALACIÓN Y REPARACIÓN DE DEFENSAS CAMINERAS"/>
    <s v="131110001"/>
    <s v="ML INSTALACIÓN DC NUEVAS"/>
    <s v="4"/>
    <x v="2"/>
    <s v="02"/>
    <x v="4"/>
    <s v="06"/>
    <x v="91"/>
    <s v="0001"/>
    <x v="265"/>
    <m/>
    <s v="402060001"/>
  </r>
  <r>
    <s v="INTE"/>
    <n v="133"/>
    <s v="ACTIVIDADES RUTINARIAS MENORES"/>
    <s v="133110017"/>
    <s v="ML INSTALACIÓN CERCO NUEVO"/>
    <s v="4"/>
    <x v="2"/>
    <s v="02"/>
    <x v="4"/>
    <s v="01"/>
    <x v="85"/>
    <s v="0003"/>
    <x v="328"/>
    <m/>
    <s v="402010003"/>
  </r>
  <r>
    <s v="INTE"/>
    <n v="126"/>
    <s v="CONSTRUCCIÓN DE ELEMENTOS DE DRENAJE SUBSUPERFICIAL"/>
    <s v="126110002"/>
    <s v="ML DRENES LONGITUDINALES (GRAVA)"/>
    <s v="4"/>
    <x v="2"/>
    <s v="02"/>
    <x v="4"/>
    <s v="03"/>
    <x v="101"/>
    <s v="0001"/>
    <x v="302"/>
    <m/>
    <s v="402030001"/>
  </r>
  <r>
    <s v="INTE"/>
    <n v="126"/>
    <s v="CONSTRUCCIÓN DE ELEMENTOS DE DRENAJE SUBSUPERFICIAL"/>
    <s v="126110001"/>
    <s v="ML DRENES LONGITUDINALES (DENCRET)"/>
    <s v="4"/>
    <x v="2"/>
    <s v="02"/>
    <x v="4"/>
    <s v="03"/>
    <x v="101"/>
    <s v="0001"/>
    <x v="302"/>
    <m/>
    <s v="402030001"/>
  </r>
  <r>
    <s v="INTE"/>
    <n v="129"/>
    <s v="MANTENCIÓN Y REPOSICIÓN DE SEÑALIZACIÓN HORIZONTAL Y VERTICAL"/>
    <s v="129110012"/>
    <s v="ML DEMARCACIÓN. PAVIMENTO LÍNEA SEGMENTADA (20 CM)"/>
    <s v="4"/>
    <x v="2"/>
    <s v="02"/>
    <x v="4"/>
    <s v="13"/>
    <x v="86"/>
    <s v="0001"/>
    <x v="316"/>
    <m/>
    <s v="402130001"/>
  </r>
  <r>
    <s v="INTE"/>
    <n v="129"/>
    <s v="MANTENCIÓN Y REPOSICIÓN DE SEÑALIZACIÓN HORIZONTAL Y VERTICAL"/>
    <s v="129110013"/>
    <s v="ML DEMARCACIÓN. PAVIMENTO LÍNEA SEGMENTADA (15 CM)"/>
    <s v="4"/>
    <x v="2"/>
    <s v="02"/>
    <x v="4"/>
    <s v="13"/>
    <x v="86"/>
    <s v="0001"/>
    <x v="316"/>
    <m/>
    <s v="402130001"/>
  </r>
  <r>
    <s v="INTE"/>
    <n v="129"/>
    <s v="MANTENCIÓN Y REPOSICIÓN DE SEÑALIZACIÓN HORIZONTAL Y VERTICAL"/>
    <s v="129110014"/>
    <s v="ML DEMARCACIÓN. PAVIMENTO LÍNEA SEGMENTADA (10CM)"/>
    <s v="4"/>
    <x v="2"/>
    <s v="02"/>
    <x v="4"/>
    <s v="13"/>
    <x v="86"/>
    <s v="0001"/>
    <x v="316"/>
    <m/>
    <s v="402130001"/>
  </r>
  <r>
    <s v="INTE"/>
    <n v="129"/>
    <s v="MANTENCIÓN Y REPOSICIÓN DE SEÑALIZACIÓN HORIZONTAL Y VERTICAL"/>
    <s v="129110009"/>
    <s v="ML DEMARCACIÓN. PAVIMENTO LÍNEA CONTINUA (20 CM)"/>
    <s v="4"/>
    <x v="2"/>
    <s v="02"/>
    <x v="4"/>
    <s v="13"/>
    <x v="86"/>
    <s v="0001"/>
    <x v="316"/>
    <m/>
    <s v="402130001"/>
  </r>
  <r>
    <s v="INTE"/>
    <n v="129"/>
    <s v="MANTENCIÓN Y REPOSICIÓN DE SEÑALIZACIÓN HORIZONTAL Y VERTICAL"/>
    <s v="129110010"/>
    <s v="ML DEMARCACIÓN. PAVIMENTO LÍNEA CONTINUA (15 CM)"/>
    <s v="4"/>
    <x v="2"/>
    <s v="02"/>
    <x v="4"/>
    <s v="13"/>
    <x v="86"/>
    <s v="0001"/>
    <x v="316"/>
    <m/>
    <s v="402130001"/>
  </r>
  <r>
    <s v="INTE"/>
    <n v="129"/>
    <s v="MANTENCIÓN Y REPOSICIÓN DE SEÑALIZACIÓN HORIZONTAL Y VERTICAL"/>
    <s v="129110011"/>
    <s v="ML DEMARCACIÓN. PAVIMENTO LÍNEA CONTINUA (10 CM)"/>
    <s v="4"/>
    <x v="2"/>
    <s v="02"/>
    <x v="4"/>
    <s v="13"/>
    <x v="86"/>
    <s v="0001"/>
    <x v="316"/>
    <m/>
    <s v="402130001"/>
  </r>
  <r>
    <s v="INTE"/>
    <n v="127"/>
    <s v="CONSTRUCCIÓN, MANTENIMIENTO Y REPARACIÓN DE TALUDES"/>
    <s v="127110003"/>
    <s v="ML CONTENCIÓN DE EMPALIZADAS"/>
    <s v="4"/>
    <x v="2"/>
    <s v="02"/>
    <x v="4"/>
    <s v="04"/>
    <x v="102"/>
    <s v="0001"/>
    <x v="303"/>
    <m/>
    <s v="402040001"/>
  </r>
  <r>
    <s v="INTE"/>
    <n v="125"/>
    <s v="MANTENIMIENTO MAYOR EN ESTRUCTURAS Y CAUCES"/>
    <s v="125110010"/>
    <s v="ML CONSTRUCCIÓN DE DEFENSAS FLUVIALES"/>
    <s v="4"/>
    <x v="2"/>
    <s v="02"/>
    <x v="4"/>
    <s v="11"/>
    <x v="90"/>
    <s v="0004"/>
    <x v="331"/>
    <m/>
    <s v="402110004"/>
  </r>
  <r>
    <s v="INTE"/>
    <n v="132"/>
    <s v="PAISAJISMO, MANTENIMIENTO FAJA Y MANTENCIÓN DE ELEMENTOS DE DRENAJE SUPERFICIAL"/>
    <s v="132110028"/>
    <s v="ML CONSERVACIÓN DE CUNETA IMPRIMADA"/>
    <s v="4"/>
    <x v="2"/>
    <s v="02"/>
    <x v="4"/>
    <s v="14"/>
    <x v="28"/>
    <s v="0001"/>
    <x v="247"/>
    <m/>
    <s v="402140001"/>
  </r>
  <r>
    <s v="INTE"/>
    <n v="125"/>
    <s v="MANTENIMIENTO MAYOR EN ESTRUCTURAS Y CAUCES"/>
    <s v="125110004"/>
    <s v="ML CONFECCIÓN Y REPARACIÓN MAYOR BARBACANAS"/>
    <s v="4"/>
    <x v="2"/>
    <s v="02"/>
    <x v="4"/>
    <s v="11"/>
    <x v="90"/>
    <s v="0001"/>
    <x v="264"/>
    <m/>
    <s v="402110001"/>
  </r>
  <r>
    <s v="INTE"/>
    <n v="132"/>
    <s v="PAISAJISMO, MANTENIMIENTO FAJA Y MANTENCIÓN DE ELEMENTOS DE DRENAJE SUPERFICIAL"/>
    <s v="132110013"/>
    <s v="ML CONFECCIÓN FOSOS Y CONTRAFOSOS TIERRA"/>
    <s v="4"/>
    <x v="2"/>
    <s v="02"/>
    <x v="4"/>
    <s v="14"/>
    <x v="28"/>
    <s v="0005"/>
    <x v="263"/>
    <m/>
    <s v="402140005"/>
  </r>
  <r>
    <s v="INTE"/>
    <n v="132"/>
    <s v="PAISAJISMO, MANTENIMIENTO FAJA Y MANTENCIÓN DE ELEMENTOS DE DRENAJE SUPERFICIAL"/>
    <s v="132110014"/>
    <s v="ML CONFECCIÓN FOSOS Y CONTRAFOSOS REVESTIDAS."/>
    <s v="4"/>
    <x v="2"/>
    <s v="02"/>
    <x v="4"/>
    <s v="14"/>
    <x v="28"/>
    <s v="0005"/>
    <x v="263"/>
    <m/>
    <s v="402140005"/>
  </r>
  <r>
    <s v="INTE"/>
    <n v="129"/>
    <s v="MANTENCIÓN Y REPOSICIÓN DE SEÑALIZACIÓN HORIZONTAL Y VERTICAL"/>
    <s v="129110018"/>
    <s v="ML CONFECCIÓN E INST. BANDAS ALERTADORAS"/>
    <s v="4"/>
    <x v="2"/>
    <s v="02"/>
    <x v="4"/>
    <s v="13"/>
    <x v="86"/>
    <s v="0001"/>
    <x v="316"/>
    <m/>
    <s v="402130001"/>
  </r>
  <r>
    <s v="INTE"/>
    <n v="125"/>
    <s v="MANTENIMIENTO MAYOR EN ESTRUCTURAS Y CAUCES"/>
    <s v="125110002"/>
    <s v="ML CAMBIO  JUNTAS  EXPANSIÓNELASTOMÉRICA"/>
    <s v="4"/>
    <x v="2"/>
    <s v="02"/>
    <x v="4"/>
    <s v="11"/>
    <x v="90"/>
    <s v="0002"/>
    <x v="330"/>
    <m/>
    <s v="402110002"/>
  </r>
  <r>
    <s v="INTE"/>
    <n v="125"/>
    <s v="MANTENIMIENTO MAYOR EN ESTRUCTURAS Y CAUCES"/>
    <s v="125110003"/>
    <s v="ML CAMBIO  JUNTAS  EXPANSIÓN. ESPECIALES"/>
    <s v="4"/>
    <x v="2"/>
    <s v="02"/>
    <x v="4"/>
    <s v="11"/>
    <x v="90"/>
    <s v="0002"/>
    <x v="330"/>
    <m/>
    <s v="402110002"/>
  </r>
  <r>
    <s v="XM"/>
    <s v="066"/>
    <s v="MUEBLES Y ENSERES"/>
    <s v="066090013"/>
    <s v="MESAS DE CONFERENCIA"/>
    <s v="1"/>
    <x v="1"/>
    <s v="03"/>
    <x v="2"/>
    <s v="04"/>
    <x v="99"/>
    <s v="0004"/>
    <x v="300"/>
    <m/>
    <s v="103040004"/>
  </r>
  <r>
    <s v="TELE"/>
    <s v="102"/>
    <s v="SOLUCIONES INTEGRADAS NEGOCIO DE TELECOMUNICACIONES"/>
    <s v="102030010"/>
    <s v="MESA DE SERVICIO"/>
    <s v="3"/>
    <x v="4"/>
    <s v="04"/>
    <x v="15"/>
    <s v="05"/>
    <x v="42"/>
    <s v="0006"/>
    <x v="332"/>
    <m/>
    <s v="304050006"/>
  </r>
  <r>
    <s v="TELP"/>
    <s v="102"/>
    <s v="SOLUCIONES INTEGRADAS NEGOCIO DE TELECOMUNICACIONES"/>
    <s v="102030010"/>
    <s v="MESA DE SERVICIO"/>
    <s v="3"/>
    <x v="4"/>
    <s v="04"/>
    <x v="15"/>
    <s v="05"/>
    <x v="42"/>
    <s v="0006"/>
    <x v="332"/>
    <m/>
    <s v="304050006"/>
  </r>
  <r>
    <s v="TELA"/>
    <s v="102"/>
    <s v="SOLUCIONES INTEGRADAS NEGOCIO DE TELECOMUNICACIONES"/>
    <s v="102030010"/>
    <s v="MESA DE SERVICIO"/>
    <s v="3"/>
    <x v="4"/>
    <s v="04"/>
    <x v="15"/>
    <s v="05"/>
    <x v="42"/>
    <s v="0006"/>
    <x v="332"/>
    <m/>
    <s v="304050006"/>
  </r>
  <r>
    <s v="REPD"/>
    <n v="142"/>
    <s v="SOPORTE Y MANTENIMIENTO ERP Y SOLUCIONES VINCULADAS DEL MISMO FABRICANTE"/>
    <n v="142050004"/>
    <s v="MESA DE AYUDA"/>
    <s v="1"/>
    <x v="1"/>
    <s v="12"/>
    <x v="9"/>
    <s v="15"/>
    <x v="39"/>
    <s v="0001"/>
    <x v="112"/>
    <m/>
    <s v="112150001"/>
  </r>
  <r>
    <s v="CTMP"/>
    <n v="142"/>
    <s v="SOPORTE Y MANTENIMIENTO ERP Y SOLUCIONES VINCULADAS DEL MISMO FABRICANTE"/>
    <s v="142050004"/>
    <s v="MESA DE AYUDA"/>
    <s v="1"/>
    <x v="1"/>
    <s v="12"/>
    <x v="9"/>
    <s v="15"/>
    <x v="39"/>
    <s v="0001"/>
    <x v="112"/>
    <m/>
    <s v="112150001"/>
  </r>
  <r>
    <s v="ISAP"/>
    <n v="142"/>
    <s v="SOPORTE Y MANTENIMIENTO ERP Y SOLUCIONES VINCULADAS DEL MISMO FABRICANTE"/>
    <s v="142050004"/>
    <s v="MESA DE AYUDA"/>
    <s v="1"/>
    <x v="1"/>
    <s v="12"/>
    <x v="9"/>
    <s v="15"/>
    <x v="39"/>
    <s v="0001"/>
    <x v="112"/>
    <m/>
    <s v="112150001"/>
  </r>
  <r>
    <s v="TRAN"/>
    <s v="098"/>
    <s v="SERVICIOS POSTALES Y DE MENSAJERÍA"/>
    <s v="098080005"/>
    <s v="MENSAJERIA"/>
    <s v="1"/>
    <x v="1"/>
    <s v="08"/>
    <x v="13"/>
    <s v="02"/>
    <x v="68"/>
    <s v="0003"/>
    <x v="176"/>
    <m/>
    <s v="108020003"/>
  </r>
  <r>
    <s v="ISAB"/>
    <s v="066"/>
    <s v="MUEBLES Y ENSERES"/>
    <s v="066040023"/>
    <s v="MENAJE Y ELECTRODOMÉSTICOS"/>
    <s v="1"/>
    <x v="1"/>
    <s v="03"/>
    <x v="2"/>
    <s v="04"/>
    <x v="99"/>
    <s v="0003"/>
    <x v="325"/>
    <m/>
    <s v="103040003"/>
  </r>
  <r>
    <s v="ITCO"/>
    <s v="066"/>
    <s v="MUEBLES Y ENSERES"/>
    <s v="066071202"/>
    <s v="MENAJE Y ELECTRODOMÉSTICOS"/>
    <s v="1"/>
    <x v="1"/>
    <s v="03"/>
    <x v="2"/>
    <s v="04"/>
    <x v="99"/>
    <s v="0003"/>
    <x v="325"/>
    <m/>
    <s v="103040003"/>
  </r>
  <r>
    <s v="ISA"/>
    <s v="066"/>
    <s v="MUEBLES Y ENSERES"/>
    <s v="066071202"/>
    <s v="MENAJE Y ELECTRODOMÉSTICOS"/>
    <s v="1"/>
    <x v="1"/>
    <s v="03"/>
    <x v="2"/>
    <s v="04"/>
    <x v="99"/>
    <s v="0003"/>
    <x v="325"/>
    <m/>
    <s v="103040003"/>
  </r>
  <r>
    <s v="ITCO"/>
    <s v="081"/>
    <s v="PUBLICIDAD E IMPRESOS"/>
    <s v="081071507"/>
    <s v="MEDIOS ATL Y BTL"/>
    <s v="1"/>
    <x v="1"/>
    <s v="06"/>
    <x v="3"/>
    <s v="01"/>
    <x v="69"/>
    <s v="0010"/>
    <x v="333"/>
    <m/>
    <s v="106010010"/>
  </r>
  <r>
    <s v="ISA"/>
    <s v="081"/>
    <s v="PUBLICIDAD E IMPRESOS"/>
    <s v="081071507"/>
    <s v="MEDIOS ATL Y BTL"/>
    <s v="1"/>
    <x v="1"/>
    <s v="06"/>
    <x v="3"/>
    <s v="01"/>
    <x v="69"/>
    <s v="0010"/>
    <x v="333"/>
    <m/>
    <s v="106010010"/>
  </r>
  <r>
    <s v="ITCO"/>
    <s v="090"/>
    <s v="SERVICIOS DE SEGURIDAD INDUSTRIAL"/>
    <s v="090071706"/>
    <s v="MEDICIONES DE HIGIENE OCUPACIONAL"/>
    <s v="1"/>
    <x v="1"/>
    <s v="07"/>
    <x v="8"/>
    <s v="03"/>
    <x v="72"/>
    <s v="0002"/>
    <x v="334"/>
    <m/>
    <s v="107030002"/>
  </r>
  <r>
    <s v="ISA"/>
    <s v="090"/>
    <s v="SERVICIOS DE SEGURIDAD INDUSTRIAL"/>
    <s v="090071706"/>
    <s v="MEDICIONES DE HIGIENE OCUPACIONAL"/>
    <s v="1"/>
    <x v="1"/>
    <s v="07"/>
    <x v="8"/>
    <s v="03"/>
    <x v="72"/>
    <s v="0002"/>
    <x v="334"/>
    <m/>
    <s v="107030002"/>
  </r>
  <r>
    <s v="PDI"/>
    <s v="086"/>
    <s v="SERVICIOS DE GESTIÓN HUMANA"/>
    <s v="086060021"/>
    <s v="MEDICIONES DE GESTIÓN HUMANA"/>
    <s v="1"/>
    <x v="1"/>
    <s v="11"/>
    <x v="7"/>
    <s v="04"/>
    <x v="77"/>
    <s v="0007"/>
    <x v="335"/>
    <m/>
    <s v="111040007"/>
  </r>
  <r>
    <s v="ITCO"/>
    <s v="086"/>
    <s v="SERVICIOS DE GESTIÓN HUMANA"/>
    <s v="086072614"/>
    <s v="MEDICIONES DE GESTIÓN HUMANA"/>
    <s v="1"/>
    <x v="1"/>
    <s v="11"/>
    <x v="7"/>
    <s v="04"/>
    <x v="77"/>
    <s v="0007"/>
    <x v="335"/>
    <m/>
    <s v="111040007"/>
  </r>
  <r>
    <s v="ISA"/>
    <s v="086"/>
    <s v="SERVICIOS DE GESTIÓN HUMANA"/>
    <s v="086072614"/>
    <s v="MEDICIONES DE GESTIÓN HUMANA"/>
    <s v="1"/>
    <x v="1"/>
    <s v="11"/>
    <x v="7"/>
    <s v="04"/>
    <x v="77"/>
    <s v="0007"/>
    <x v="335"/>
    <m/>
    <s v="111040007"/>
  </r>
  <r>
    <s v="ISAB"/>
    <s v="090"/>
    <s v="SERVICIOS DE SEGURIDAD INDUSTRIAL"/>
    <s v="090040020"/>
    <s v="MEDICIÓN DE RUIDO"/>
    <s v="1"/>
    <x v="1"/>
    <s v="07"/>
    <x v="8"/>
    <s v="03"/>
    <x v="72"/>
    <s v="0002"/>
    <x v="334"/>
    <m/>
    <s v="107030002"/>
  </r>
  <r>
    <s v="REPD"/>
    <s v="089"/>
    <s v="SERVICIOS DE SALUD"/>
    <s v="089050026"/>
    <s v="MEDICINA PREPAGADA"/>
    <s v="1"/>
    <x v="1"/>
    <s v="07"/>
    <x v="8"/>
    <s v="02"/>
    <x v="73"/>
    <s v="0004"/>
    <x v="187"/>
    <m/>
    <s v="107020004"/>
  </r>
  <r>
    <s v="CTMP"/>
    <s v="089"/>
    <s v="SERVICIOS DE SALUD"/>
    <s v="089050026"/>
    <s v="MEDICINA PREPAGADA"/>
    <s v="1"/>
    <x v="1"/>
    <s v="07"/>
    <x v="8"/>
    <s v="02"/>
    <x v="73"/>
    <s v="0004"/>
    <x v="187"/>
    <m/>
    <s v="107020004"/>
  </r>
  <r>
    <s v="ISAP"/>
    <s v="089"/>
    <s v="SERVICIOS DE SALUD"/>
    <s v="089050026"/>
    <s v="MEDICINA PREPAGADA"/>
    <s v="1"/>
    <x v="1"/>
    <s v="07"/>
    <x v="8"/>
    <s v="02"/>
    <x v="73"/>
    <s v="0004"/>
    <x v="187"/>
    <m/>
    <s v="107020004"/>
  </r>
  <r>
    <s v="PDI"/>
    <s v="089"/>
    <s v="SERVICIOS DE SALUD"/>
    <s v="089060012"/>
    <s v="MEDICINA PREPAGADA"/>
    <s v="1"/>
    <x v="1"/>
    <s v="07"/>
    <x v="8"/>
    <s v="02"/>
    <x v="73"/>
    <s v="0004"/>
    <x v="187"/>
    <m/>
    <s v="107020004"/>
  </r>
  <r>
    <s v="ITCO"/>
    <s v="089"/>
    <s v="SERVICIOS DE SALUD"/>
    <s v="089071603"/>
    <s v="MEDICAMENTOS Y EQUIPOS DE PRIMEROS AUXILIOS"/>
    <s v="1"/>
    <x v="1"/>
    <s v="07"/>
    <x v="8"/>
    <s v="02"/>
    <x v="73"/>
    <s v="0003"/>
    <x v="336"/>
    <m/>
    <s v="107020003"/>
  </r>
  <r>
    <s v="ISA"/>
    <s v="089"/>
    <s v="SERVICIOS DE SALUD"/>
    <s v="089071603"/>
    <s v="MEDICAMENTOS Y EQUIPOS DE PRIMEROS AUXILIOS"/>
    <s v="1"/>
    <x v="1"/>
    <s v="07"/>
    <x v="8"/>
    <s v="02"/>
    <x v="73"/>
    <s v="0003"/>
    <x v="336"/>
    <m/>
    <s v="107020003"/>
  </r>
  <r>
    <s v="CTEEP"/>
    <s v="089"/>
    <s v="SERVICIOS DE SALUD"/>
    <s v="089010029"/>
    <s v="MEDICAMENTOS"/>
    <s v="1"/>
    <x v="1"/>
    <s v="07"/>
    <x v="8"/>
    <s v="02"/>
    <x v="73"/>
    <s v="0003"/>
    <x v="336"/>
    <m/>
    <s v="107020003"/>
  </r>
  <r>
    <s v="ISAB"/>
    <s v="089"/>
    <s v="SERVICIOS DE SALUD"/>
    <s v="089040028"/>
    <s v="MEDICAMENTOS"/>
    <s v="1"/>
    <x v="1"/>
    <s v="07"/>
    <x v="8"/>
    <s v="02"/>
    <x v="73"/>
    <s v="0003"/>
    <x v="336"/>
    <m/>
    <s v="107020003"/>
  </r>
  <r>
    <s v="PDI"/>
    <s v="089"/>
    <s v="SERVICIOS DE SALUD"/>
    <s v="089060009"/>
    <s v="MEDICAMENTOS"/>
    <s v="1"/>
    <x v="1"/>
    <s v="07"/>
    <x v="8"/>
    <s v="02"/>
    <x v="73"/>
    <s v="0003"/>
    <x v="336"/>
    <m/>
    <s v="107020003"/>
  </r>
  <r>
    <s v="ITCH"/>
    <s v="064"/>
    <s v="MATERIALES Y HERRAMIENTAS GENERALES"/>
    <s v="064020001"/>
    <s v="MATERIALES Y HERRAMIENTAS GENERALES"/>
    <s v="1"/>
    <x v="1"/>
    <s v="01"/>
    <x v="6"/>
    <s v="04"/>
    <x v="26"/>
    <s v="0012"/>
    <x v="337"/>
    <m/>
    <s v="101040012"/>
  </r>
  <r>
    <s v="ISAB"/>
    <s v="064"/>
    <s v="MATERIALES Y HERRAMIENTAS GENERALES"/>
    <s v="064040022"/>
    <s v="MATERIALES Y EQUIPOS GENERALES"/>
    <s v="1"/>
    <x v="1"/>
    <s v="01"/>
    <x v="6"/>
    <s v="04"/>
    <x v="26"/>
    <s v="0012"/>
    <x v="337"/>
    <m/>
    <s v="101040012"/>
  </r>
  <r>
    <s v="TRAN"/>
    <s v="061"/>
    <s v="MATERIALES ELÉCTRICOS GENERALES PARA MANTENIMIENTO DE SUBESTACIONES"/>
    <s v="061080005"/>
    <s v="MATERIALES TIPO MONTAJE"/>
    <s v="2"/>
    <x v="3"/>
    <s v="01"/>
    <x v="16"/>
    <s v="03"/>
    <x v="31"/>
    <s v="0004"/>
    <x v="127"/>
    <m/>
    <s v="201030004"/>
  </r>
  <r>
    <s v="ITCH"/>
    <s v="062"/>
    <s v="MATERIALES GENERALES PARA MANTENIMIENTO DE SUBESTACIONES"/>
    <s v="062020002"/>
    <s v="MATERIALES GENERALES PARA MANTENIMIENTO DE SUBESTACIONES"/>
    <s v="1"/>
    <x v="1"/>
    <s v="01"/>
    <x v="6"/>
    <s v="04"/>
    <x v="26"/>
    <s v="0005"/>
    <x v="321"/>
    <m/>
    <s v="101040005"/>
  </r>
  <r>
    <s v="ISAB"/>
    <s v="062"/>
    <s v="MATERIALES GENERALES PARA MANTENIMIENTO DE SUBESTACIONES"/>
    <s v="062040016"/>
    <s v="MATERIALES GENERALES PARA MANTENIMIENTO DE SUBESTACIONES"/>
    <s v="1"/>
    <x v="1"/>
    <s v="01"/>
    <x v="6"/>
    <s v="04"/>
    <x v="26"/>
    <s v="0005"/>
    <x v="321"/>
    <m/>
    <s v="101040005"/>
  </r>
  <r>
    <s v="TRAN"/>
    <s v="062"/>
    <s v="MATERIALES GENERALES PARA MANTENIMIENTO DE SUBESTACIONES"/>
    <s v="062080017"/>
    <s v="MATERIALES GENERALES PARA MANTENIMIENTO DE SUBESTACIONES"/>
    <s v="1"/>
    <x v="1"/>
    <s v="01"/>
    <x v="6"/>
    <s v="04"/>
    <x v="26"/>
    <s v="0005"/>
    <x v="321"/>
    <m/>
    <s v="101040005"/>
  </r>
  <r>
    <s v="TRAN"/>
    <s v="064"/>
    <s v="MATERIALES Y HERRAMIENTAS GENERALES"/>
    <s v="064080021"/>
    <s v="MATERIALES FERRETEROS MENORES"/>
    <s v="1"/>
    <x v="1"/>
    <s v="01"/>
    <x v="6"/>
    <s v="04"/>
    <x v="26"/>
    <s v="0009"/>
    <x v="338"/>
    <m/>
    <s v="101040009"/>
  </r>
  <r>
    <s v="TRAN"/>
    <s v="060"/>
    <s v="MATERIALES ELÉCTRICOS ESPECIALIZADOS PARA MANTENIMIENTO DE SUBESTACIONES"/>
    <s v="060080006"/>
    <s v="MATERIALES ELECTRICOS MENORES"/>
    <s v="2"/>
    <x v="3"/>
    <s v="01"/>
    <x v="16"/>
    <s v="03"/>
    <x v="31"/>
    <s v="0004"/>
    <x v="127"/>
    <m/>
    <s v="201030004"/>
  </r>
  <r>
    <s v="ITCH"/>
    <s v="061"/>
    <s v="MATERIALES ELÉCTRICOS GENERALES PARA MANTENIMIENTO DE SUBESTACIONES"/>
    <s v="061020001"/>
    <s v="MATERIALES ELÉCTRICOS GENERALES PARA MANTENIMIENTO DE SUBESTACIONES"/>
    <s v="2"/>
    <x v="3"/>
    <s v="01"/>
    <x v="16"/>
    <s v="03"/>
    <x v="31"/>
    <s v="0004"/>
    <x v="127"/>
    <m/>
    <s v="201030004"/>
  </r>
  <r>
    <s v="ISAB"/>
    <s v="061"/>
    <s v="MATERIALES ELÉCTRICOS GENERALES PARA MANTENIMIENTO DE SUBESTACIONES"/>
    <s v="061040003"/>
    <s v="MATERIALES ELÉCTRICOS GENERALES PARA MANTENIMIENTO DE SUBESTACIONES"/>
    <s v="2"/>
    <x v="3"/>
    <s v="01"/>
    <x v="16"/>
    <s v="03"/>
    <x v="31"/>
    <s v="0004"/>
    <x v="127"/>
    <m/>
    <s v="201030004"/>
  </r>
  <r>
    <s v="TRAN"/>
    <s v="061"/>
    <s v="MATERIALES ELÉCTRICOS GENERALES PARA MANTENIMIENTO DE SUBESTACIONES"/>
    <s v="061080004"/>
    <s v="MATERIALES ELÉCTRICOS GENERALES PARA MANTENIMIENTO DE SUBESTACIONES"/>
    <s v="2"/>
    <x v="3"/>
    <s v="01"/>
    <x v="16"/>
    <s v="03"/>
    <x v="31"/>
    <s v="0004"/>
    <x v="127"/>
    <m/>
    <s v="201030004"/>
  </r>
  <r>
    <s v="ITCH"/>
    <s v="060"/>
    <s v="MATERIALES ELÉCTRICOS ESPECIALIZADOS PARA MANTENIMIENTO DE SUBESTACIONES"/>
    <s v="060020001"/>
    <s v="MATERIALES ELÉCTRICOS ESPECIALIZADOS PARA MANTENIMIENTO DE SUBESTACIONES"/>
    <s v="2"/>
    <x v="3"/>
    <s v="01"/>
    <x v="16"/>
    <s v="03"/>
    <x v="31"/>
    <s v="0004"/>
    <x v="127"/>
    <m/>
    <s v="201030004"/>
  </r>
  <r>
    <s v="ISAB"/>
    <s v="060"/>
    <s v="MATERIALES ELÉCTRICOS ESPECIALIZADOS PARA MANTENIMIENTO DE SUBESTACIONES"/>
    <s v="060040005"/>
    <s v="MATERIALES ELÉCTRICOS ESPECIALIZADOS PARA MANTENIMIENTO DE SUBESTACIONES"/>
    <s v="2"/>
    <x v="3"/>
    <s v="01"/>
    <x v="16"/>
    <s v="03"/>
    <x v="31"/>
    <s v="0004"/>
    <x v="127"/>
    <m/>
    <s v="201030004"/>
  </r>
  <r>
    <s v="INTE"/>
    <s v="104"/>
    <s v="SUMINISTROS GENERALES ADMINISTRATIVOS"/>
    <s v="104110029"/>
    <s v="MATERIALES DE OFICINA"/>
    <s v="1"/>
    <x v="1"/>
    <s v="01"/>
    <x v="6"/>
    <s v="05"/>
    <x v="8"/>
    <s v="0007"/>
    <x v="66"/>
    <m/>
    <s v="101050007"/>
  </r>
  <r>
    <s v="ISAB"/>
    <s v="064"/>
    <s v="MATERIALES Y HERRAMIENTAS GENERALES"/>
    <s v="064040038"/>
    <s v="MATERIALES DE CONSTRUCCIÓN"/>
    <s v="1"/>
    <x v="1"/>
    <s v="01"/>
    <x v="6"/>
    <s v="04"/>
    <x v="26"/>
    <s v="0016"/>
    <x v="339"/>
    <m/>
    <s v="101040016"/>
  </r>
  <r>
    <s v="ITCO"/>
    <s v="064"/>
    <s v="MATERIALES Y HERRAMIENTAS GENERALES"/>
    <s v="064073405"/>
    <s v="MATERIALES DE CONSTRUCCIÓN"/>
    <s v="1"/>
    <x v="1"/>
    <s v="01"/>
    <x v="6"/>
    <s v="04"/>
    <x v="26"/>
    <s v="0016"/>
    <x v="339"/>
    <m/>
    <s v="101040016"/>
  </r>
  <r>
    <s v="ISA"/>
    <s v="064"/>
    <s v="MATERIALES Y HERRAMIENTAS GENERALES"/>
    <s v="064073405"/>
    <s v="MATERIALES DE CONSTRUCCIÓN"/>
    <s v="1"/>
    <x v="1"/>
    <s v="01"/>
    <x v="6"/>
    <s v="04"/>
    <x v="26"/>
    <s v="0016"/>
    <x v="339"/>
    <m/>
    <s v="101040016"/>
  </r>
  <r>
    <s v="XM"/>
    <s v="081"/>
    <s v="PUBLICIDAD E IMPRESOS"/>
    <s v="081090023"/>
    <s v="MATERIAL DE PROMOCIÓN O INFORMES ANUALES"/>
    <s v="1"/>
    <x v="1"/>
    <s v="06"/>
    <x v="3"/>
    <s v="01"/>
    <x v="69"/>
    <s v="0006"/>
    <x v="269"/>
    <m/>
    <s v="106010006"/>
  </r>
  <r>
    <s v="CTEEP"/>
    <s v="062"/>
    <s v="MATERIALES GENERALES PARA MANTENIMIENTO DE SUBESTACIONES"/>
    <s v="062010001"/>
    <s v="MATERIAIS GERAIS PARA MANUTENÇÃO"/>
    <s v="1"/>
    <x v="1"/>
    <s v="01"/>
    <x v="6"/>
    <s v="04"/>
    <x v="26"/>
    <s v="0005"/>
    <x v="321"/>
    <m/>
    <s v="101040005"/>
  </r>
  <r>
    <s v="CTEEP"/>
    <s v="027"/>
    <s v="DEPORTES Y RECREACIÓN"/>
    <s v="027010025"/>
    <s v="MATERIAIS E SERVIÇOS ESPORTIVOS"/>
    <s v="1"/>
    <x v="1"/>
    <s v="11"/>
    <x v="7"/>
    <s v="01"/>
    <x v="48"/>
    <s v="0003"/>
    <x v="188"/>
    <m/>
    <s v="111010003"/>
  </r>
  <r>
    <s v="CTEEP"/>
    <s v="064"/>
    <s v="MATERIALES Y HERRAMIENTAS GENERALES"/>
    <s v="064010048"/>
    <s v="MATERIAIS DE CONSTRUÇÃO"/>
    <s v="1"/>
    <x v="1"/>
    <s v="01"/>
    <x v="6"/>
    <s v="04"/>
    <x v="26"/>
    <s v="0016"/>
    <x v="339"/>
    <m/>
    <s v="101040016"/>
  </r>
  <r>
    <s v="CTEEP"/>
    <s v="059"/>
    <s v="MANTENIMIENTO LOCATIVO"/>
    <s v="059010038"/>
    <s v="MANUTENÇÃO ELEVADORES"/>
    <s v="1"/>
    <x v="1"/>
    <s v="03"/>
    <x v="2"/>
    <s v="03"/>
    <x v="36"/>
    <s v="0003"/>
    <x v="340"/>
    <m/>
    <s v="103030003"/>
  </r>
  <r>
    <s v="CTEEP"/>
    <s v="057"/>
    <s v="MANTENIMIENTO DE LÍNEAS DE TRANSMISIÓN DE ENERGÍA"/>
    <s v="057010007"/>
    <s v="MANUTENÇÃO ELETROMECANICA LT'S"/>
    <s v="2"/>
    <x v="3"/>
    <s v="04"/>
    <x v="12"/>
    <s v="04"/>
    <x v="25"/>
    <s v="0001"/>
    <x v="91"/>
    <m/>
    <s v="204040001"/>
  </r>
  <r>
    <s v="CTEEP"/>
    <s v="058"/>
    <s v="MANTENIMIENTO ESPECIALIZADO PARA SUBESTACIONES"/>
    <s v="058010013"/>
    <s v="MANUTENÇÃO DISJUNTORES"/>
    <s v="2"/>
    <x v="3"/>
    <s v="04"/>
    <x v="12"/>
    <s v="05"/>
    <x v="24"/>
    <s v="0002"/>
    <x v="192"/>
    <m/>
    <s v="204050002"/>
  </r>
  <r>
    <s v="CTEEP"/>
    <s v="055"/>
    <s v="MANTENIMIENTO DE EQUIPOS GENERALES"/>
    <s v="055010032"/>
    <s v="MANUTENÇÃO DE INSTRUMENTOS/FERRAMENTAS"/>
    <s v="1"/>
    <x v="1"/>
    <s v="01"/>
    <x v="6"/>
    <s v="03"/>
    <x v="51"/>
    <s v="0005"/>
    <x v="287"/>
    <m/>
    <s v="101030005"/>
  </r>
  <r>
    <s v="CTEEP"/>
    <s v="103"/>
    <s v="SOPORTE Y MANTENIMIENTO DE INFRAESTRUCTURA TECNOLÓGICA"/>
    <s v="103010014"/>
    <s v="MANUTENÇÃO DE EQUIPAMENTOS DE INFORMATICA"/>
    <s v="1"/>
    <x v="1"/>
    <s v="12"/>
    <x v="9"/>
    <s v="13"/>
    <x v="40"/>
    <s v="0001"/>
    <x v="113"/>
    <m/>
    <s v="112130001"/>
  </r>
  <r>
    <s v="CTEEP"/>
    <s v="059"/>
    <s v="MANTENIMIENTO LOCATIVO"/>
    <s v="059010037"/>
    <s v="MANUTENÇÃO CIVIL, HIDRAULICA E ELETRICA"/>
    <s v="1"/>
    <x v="1"/>
    <s v="03"/>
    <x v="2"/>
    <s v="03"/>
    <x v="36"/>
    <s v="0006"/>
    <x v="109"/>
    <m/>
    <s v="103030006"/>
  </r>
  <r>
    <s v="XM"/>
    <s v="103"/>
    <s v="SOPORTE Y MANTENIMIENTO DE INFRAESTRUCTURA TECNOLÓGICA"/>
    <s v="103090027"/>
    <s v="MANTENIMIENTO Y SOPORTE DE HARDWARE DE COMPUTADOR"/>
    <s v="1"/>
    <x v="1"/>
    <s v="12"/>
    <x v="9"/>
    <s v="13"/>
    <x v="40"/>
    <s v="0001"/>
    <x v="113"/>
    <m/>
    <s v="112130001"/>
  </r>
  <r>
    <s v="ISAB"/>
    <s v="059"/>
    <s v="MANTENIMIENTO LOCATIVO"/>
    <s v="059040053"/>
    <s v="MANTENIMIENTO Y RECARGA DE EXTINTORES"/>
    <s v="1"/>
    <x v="1"/>
    <s v="07"/>
    <x v="8"/>
    <s v="03"/>
    <x v="72"/>
    <s v="0001"/>
    <x v="341"/>
    <m/>
    <s v="107030001"/>
  </r>
  <r>
    <s v="PDI"/>
    <s v="059"/>
    <s v="MANTENIMIENTO LOCATIVO"/>
    <s v="059060035"/>
    <s v="MANTENIMIENTO Y RECARGA DE EXTINTORES"/>
    <s v="1"/>
    <x v="1"/>
    <s v="07"/>
    <x v="8"/>
    <s v="03"/>
    <x v="72"/>
    <s v="0001"/>
    <x v="341"/>
    <m/>
    <s v="107030001"/>
  </r>
  <r>
    <s v="ITCO"/>
    <s v="059"/>
    <s v="MANTENIMIENTO LOCATIVO"/>
    <s v="059070908"/>
    <s v="MANTENIMIENTO Y RECARGA DE EXTINTORES"/>
    <s v="1"/>
    <x v="1"/>
    <s v="07"/>
    <x v="8"/>
    <s v="03"/>
    <x v="72"/>
    <s v="0001"/>
    <x v="341"/>
    <m/>
    <s v="107030001"/>
  </r>
  <r>
    <s v="ISA"/>
    <s v="059"/>
    <s v="MANTENIMIENTO LOCATIVO"/>
    <s v="059070908"/>
    <s v="MANTENIMIENTO Y RECARGA DE EXTINTORES"/>
    <s v="1"/>
    <x v="1"/>
    <s v="07"/>
    <x v="8"/>
    <s v="03"/>
    <x v="72"/>
    <s v="0001"/>
    <x v="341"/>
    <m/>
    <s v="107030001"/>
  </r>
  <r>
    <s v="PDI"/>
    <s v="089"/>
    <s v="SERVICIOS DE SALUD"/>
    <s v="089060006"/>
    <s v="MANTENIMIENTO Y CALIBRACIÓN DE EQUIPOS MÉDICOS Y DE HIGIENE OCUPACIONAL"/>
    <s v="1"/>
    <x v="1"/>
    <s v="07"/>
    <x v="8"/>
    <s v="02"/>
    <x v="73"/>
    <s v="0002"/>
    <x v="342"/>
    <m/>
    <s v="107020002"/>
  </r>
  <r>
    <s v="ITCO"/>
    <s v="089"/>
    <s v="SERVICIOS DE SALUD"/>
    <s v="089071602"/>
    <s v="MANTENIMIENTO Y CALIBRACIÓN DE EQUIPOS MÉDICOS Y DE HIGIENE OCUPACIONAL"/>
    <s v="1"/>
    <x v="1"/>
    <s v="07"/>
    <x v="8"/>
    <s v="02"/>
    <x v="73"/>
    <s v="0002"/>
    <x v="342"/>
    <m/>
    <s v="107020002"/>
  </r>
  <r>
    <s v="ISA"/>
    <s v="089"/>
    <s v="SERVICIOS DE SALUD"/>
    <s v="089071602"/>
    <s v="MANTENIMIENTO Y CALIBRACIÓN DE EQUIPOS MÉDICOS Y DE HIGIENE OCUPACIONAL"/>
    <s v="1"/>
    <x v="1"/>
    <s v="07"/>
    <x v="8"/>
    <s v="02"/>
    <x v="73"/>
    <s v="0002"/>
    <x v="342"/>
    <m/>
    <s v="107020002"/>
  </r>
  <r>
    <s v="PDI"/>
    <s v="055"/>
    <s v="MANTENIMIENTO DE EQUIPOS GENERALES"/>
    <s v="055060025"/>
    <s v="MANTENIMIENTO VEHÍCULOS"/>
    <s v="1"/>
    <x v="1"/>
    <s v="01"/>
    <x v="6"/>
    <s v="03"/>
    <x v="51"/>
    <s v="0009"/>
    <x v="293"/>
    <m/>
    <s v="101030009"/>
  </r>
  <r>
    <s v="ITCO"/>
    <s v="055"/>
    <s v="MANTENIMIENTO DE EQUIPOS GENERALES"/>
    <s v="055071006"/>
    <s v="MANTENIMIENTO VEHÍCULOS"/>
    <s v="1"/>
    <x v="1"/>
    <s v="01"/>
    <x v="6"/>
    <s v="03"/>
    <x v="51"/>
    <s v="0009"/>
    <x v="293"/>
    <m/>
    <s v="101030009"/>
  </r>
  <r>
    <s v="ISA"/>
    <s v="055"/>
    <s v="MANTENIMIENTO DE EQUIPOS GENERALES"/>
    <s v="055071006"/>
    <s v="MANTENIMIENTO VEHÍCULOS"/>
    <s v="1"/>
    <x v="1"/>
    <s v="01"/>
    <x v="6"/>
    <s v="03"/>
    <x v="51"/>
    <s v="0009"/>
    <x v="293"/>
    <m/>
    <s v="101030009"/>
  </r>
  <r>
    <s v="TRAN"/>
    <s v="058"/>
    <s v="MANTENIMIENTO ESPECIALIZADO PARA SUBESTACIONES"/>
    <s v="058080012"/>
    <s v="MANTENIMIENTO TRANSFORMADOR DE POTENCIA"/>
    <s v="2"/>
    <x v="3"/>
    <s v="04"/>
    <x v="12"/>
    <s v="05"/>
    <x v="24"/>
    <s v="0005"/>
    <x v="343"/>
    <m/>
    <s v="204050005"/>
  </r>
  <r>
    <s v="TRAN"/>
    <s v="058"/>
    <s v="MANTENIMIENTO ESPECIALIZADO PARA SUBESTACIONES"/>
    <s v="058080011"/>
    <s v="MANTENIMIENTO TELECOMUNICACIONES"/>
    <s v="2"/>
    <x v="3"/>
    <s v="04"/>
    <x v="12"/>
    <s v="05"/>
    <x v="24"/>
    <s v="0001"/>
    <x v="344"/>
    <m/>
    <s v="204050001"/>
  </r>
  <r>
    <s v="TRAN"/>
    <s v="058"/>
    <s v="MANTENIMIENTO ESPECIALIZADO PARA SUBESTACIONES"/>
    <s v="058080010"/>
    <s v="MANTENIMIENTO SISTEMAS PROTECCION / CONTROL"/>
    <s v="2"/>
    <x v="3"/>
    <s v="04"/>
    <x v="12"/>
    <s v="05"/>
    <x v="24"/>
    <s v="0001"/>
    <x v="344"/>
    <m/>
    <s v="204050001"/>
  </r>
  <r>
    <s v="PDI"/>
    <s v="059"/>
    <s v="MANTENIMIENTO LOCATIVO"/>
    <s v="059060032"/>
    <s v="MANTENIMIENTO SISTEMA CONTRA INCENDIO"/>
    <s v="1"/>
    <x v="1"/>
    <s v="03"/>
    <x v="2"/>
    <s v="03"/>
    <x v="36"/>
    <s v="0007"/>
    <x v="345"/>
    <m/>
    <s v="103030007"/>
  </r>
  <r>
    <s v="ITCO"/>
    <s v="059"/>
    <s v="MANTENIMIENTO LOCATIVO"/>
    <s v="059070907"/>
    <s v="MANTENIMIENTO SISTEMA CONTRA INCENDIO"/>
    <s v="1"/>
    <x v="1"/>
    <s v="03"/>
    <x v="2"/>
    <s v="03"/>
    <x v="36"/>
    <s v="0007"/>
    <x v="345"/>
    <m/>
    <s v="103030007"/>
  </r>
  <r>
    <s v="ISA"/>
    <s v="059"/>
    <s v="MANTENIMIENTO LOCATIVO"/>
    <s v="059070907"/>
    <s v="MANTENIMIENTO SISTEMA CONTRA INCENDIO"/>
    <s v="1"/>
    <x v="1"/>
    <s v="03"/>
    <x v="2"/>
    <s v="03"/>
    <x v="36"/>
    <s v="0007"/>
    <x v="345"/>
    <m/>
    <s v="103030007"/>
  </r>
  <r>
    <s v="ITCO"/>
    <s v="055"/>
    <s v="MANTENIMIENTO DE EQUIPOS GENERALES"/>
    <s v="055071005"/>
    <s v="MANTENIMIENTO PLANTAS DIESEL"/>
    <s v="1"/>
    <x v="1"/>
    <s v="01"/>
    <x v="6"/>
    <s v="03"/>
    <x v="51"/>
    <s v="0007"/>
    <x v="141"/>
    <m/>
    <s v="101030007"/>
  </r>
  <r>
    <s v="ISA"/>
    <s v="055"/>
    <s v="MANTENIMIENTO DE EQUIPOS GENERALES"/>
    <s v="055071005"/>
    <s v="MANTENIMIENTO PLANTAS DIESEL"/>
    <s v="1"/>
    <x v="1"/>
    <s v="01"/>
    <x v="6"/>
    <s v="03"/>
    <x v="51"/>
    <s v="0007"/>
    <x v="141"/>
    <m/>
    <s v="101030007"/>
  </r>
  <r>
    <s v="ITCO"/>
    <s v="055"/>
    <s v="MANTENIMIENTO DE EQUIPOS GENERALES"/>
    <s v="055071102"/>
    <s v="MANTENIMIENTO PLANTAS DE TRATAMIENTO DE ACEITE"/>
    <s v="1"/>
    <x v="1"/>
    <s v="01"/>
    <x v="6"/>
    <s v="03"/>
    <x v="51"/>
    <s v="0006"/>
    <x v="346"/>
    <m/>
    <s v="101030006"/>
  </r>
  <r>
    <s v="ISA"/>
    <s v="055"/>
    <s v="MANTENIMIENTO DE EQUIPOS GENERALES"/>
    <s v="055071102"/>
    <s v="MANTENIMIENTO PLANTAS DE TRATAMIENTO DE ACEITE"/>
    <s v="1"/>
    <x v="1"/>
    <s v="01"/>
    <x v="6"/>
    <s v="03"/>
    <x v="51"/>
    <s v="0006"/>
    <x v="346"/>
    <m/>
    <s v="101030006"/>
  </r>
  <r>
    <s v="XM"/>
    <n v="141"/>
    <s v="SOPORTE Y MANTENIMIENTO DE SOLUCIONES NO VINCULADAS AL ERP"/>
    <n v="141090010"/>
    <s v="MANTENIMIENTO O SOPORTE DE SISTEMAS PATENTADOS O AUTORIZADOS"/>
    <s v="1"/>
    <x v="1"/>
    <s v="12"/>
    <x v="9"/>
    <s v="14"/>
    <x v="38"/>
    <s v="0001"/>
    <x v="111"/>
    <m/>
    <s v="112140001"/>
  </r>
  <r>
    <s v="ITCO"/>
    <s v="059"/>
    <s v="MANTENIMIENTO LOCATIVO"/>
    <s v="059070906"/>
    <s v="MANTENIMIENTO MUEBLES"/>
    <s v="1"/>
    <x v="1"/>
    <s v="03"/>
    <x v="2"/>
    <s v="03"/>
    <x v="36"/>
    <s v="0008"/>
    <x v="235"/>
    <m/>
    <s v="103030008"/>
  </r>
  <r>
    <s v="ISA"/>
    <s v="059"/>
    <s v="MANTENIMIENTO LOCATIVO"/>
    <s v="059070906"/>
    <s v="MANTENIMIENTO MUEBLES"/>
    <s v="1"/>
    <x v="1"/>
    <s v="03"/>
    <x v="2"/>
    <s v="03"/>
    <x v="36"/>
    <s v="0008"/>
    <x v="235"/>
    <m/>
    <s v="103030008"/>
  </r>
  <r>
    <s v="INTE"/>
    <s v="059"/>
    <s v="MANTENIMIENTO LOCATIVO"/>
    <s v="059110062"/>
    <s v="MANTENIMIENTO MAQUINARIAS Y EQUIPOS"/>
    <s v="1"/>
    <x v="1"/>
    <s v="01"/>
    <x v="6"/>
    <s v="03"/>
    <x v="51"/>
    <s v="0005"/>
    <x v="287"/>
    <m/>
    <s v="101030005"/>
  </r>
  <r>
    <s v="ITCH"/>
    <s v="059"/>
    <s v="MANTENIMIENTO LOCATIVO"/>
    <s v="059020001"/>
    <s v="MANTENIMIENTO LOCATIVO"/>
    <s v="1"/>
    <x v="1"/>
    <s v="03"/>
    <x v="2"/>
    <s v="03"/>
    <x v="36"/>
    <s v="0006"/>
    <x v="109"/>
    <m/>
    <s v="103030006"/>
  </r>
  <r>
    <s v="ISAB"/>
    <s v="059"/>
    <s v="MANTENIMIENTO LOCATIVO"/>
    <s v="059040026"/>
    <s v="MANTENIMIENTO LOCATIVO"/>
    <s v="1"/>
    <x v="1"/>
    <s v="03"/>
    <x v="2"/>
    <s v="03"/>
    <x v="36"/>
    <s v="0006"/>
    <x v="109"/>
    <m/>
    <s v="103030006"/>
  </r>
  <r>
    <s v="REPD"/>
    <s v="059"/>
    <s v="MANTENIMIENTO LOCATIVO"/>
    <s v="059050027"/>
    <s v="MANTENIMIENTO LOCATIVO"/>
    <s v="1"/>
    <x v="1"/>
    <s v="03"/>
    <x v="2"/>
    <s v="03"/>
    <x v="36"/>
    <s v="0006"/>
    <x v="109"/>
    <m/>
    <s v="103030006"/>
  </r>
  <r>
    <s v="CTMP"/>
    <s v="059"/>
    <s v="MANTENIMIENTO LOCATIVO"/>
    <s v="059050027"/>
    <s v="MANTENIMIENTO LOCATIVO"/>
    <s v="1"/>
    <x v="1"/>
    <s v="03"/>
    <x v="2"/>
    <s v="03"/>
    <x v="36"/>
    <s v="0006"/>
    <x v="109"/>
    <m/>
    <s v="103030006"/>
  </r>
  <r>
    <s v="ISAP"/>
    <s v="059"/>
    <s v="MANTENIMIENTO LOCATIVO"/>
    <s v="059050027"/>
    <s v="MANTENIMIENTO LOCATIVO"/>
    <s v="1"/>
    <x v="1"/>
    <s v="03"/>
    <x v="2"/>
    <s v="03"/>
    <x v="36"/>
    <s v="0006"/>
    <x v="109"/>
    <m/>
    <s v="103030006"/>
  </r>
  <r>
    <s v="TRAN"/>
    <s v="059"/>
    <s v="MANTENIMIENTO LOCATIVO"/>
    <s v="059080028"/>
    <s v="MANTENIMIENTO LOCATIVO"/>
    <s v="1"/>
    <x v="1"/>
    <s v="03"/>
    <x v="2"/>
    <s v="03"/>
    <x v="36"/>
    <s v="0006"/>
    <x v="109"/>
    <m/>
    <s v="103030006"/>
  </r>
  <r>
    <s v="TRAN"/>
    <s v="057"/>
    <s v="MANTENIMIENTO DE LÍNEAS DE TRANSMISIÓN DE ENERGÍA"/>
    <s v="057080006"/>
    <s v="MANTENIMIENTO LINEAS"/>
    <s v="2"/>
    <x v="3"/>
    <s v="04"/>
    <x v="12"/>
    <s v="04"/>
    <x v="25"/>
    <s v="0001"/>
    <x v="91"/>
    <m/>
    <s v="204040001"/>
  </r>
  <r>
    <s v="TELE"/>
    <s v="051"/>
    <s v="SOLUCIONES SOFTWARE COMERCIALES (NO VINCULADAS A ERP NI A PLATAFORMA BASE Y DE PRODUCTIVIDAD)"/>
    <s v="051030010"/>
    <s v="MANTENIMIENTO LICENCIAS"/>
    <s v="1"/>
    <x v="1"/>
    <s v="12"/>
    <x v="9"/>
    <s v="14"/>
    <x v="38"/>
    <s v="0001"/>
    <x v="111"/>
    <m/>
    <s v="112140001"/>
  </r>
  <r>
    <s v="TELP"/>
    <s v="051"/>
    <s v="SOLUCIONES SOFTWARE COMERCIALES (NO VINCULADAS A ERP NI A PLATAFORMA BASE Y DE PRODUCTIVIDAD)"/>
    <s v="051030010"/>
    <s v="MANTENIMIENTO LICENCIAS"/>
    <s v="1"/>
    <x v="1"/>
    <s v="12"/>
    <x v="9"/>
    <s v="14"/>
    <x v="38"/>
    <s v="0001"/>
    <x v="111"/>
    <m/>
    <s v="112140001"/>
  </r>
  <r>
    <s v="TELA"/>
    <s v="051"/>
    <s v="SOLUCIONES SOFTWARE COMERCIALES (NO VINCULADAS A ERP NI A PLATAFORMA BASE Y DE PRODUCTIVIDAD)"/>
    <s v="051030010"/>
    <s v="MANTENIMIENTO LICENCIAS"/>
    <s v="1"/>
    <x v="1"/>
    <s v="12"/>
    <x v="9"/>
    <s v="14"/>
    <x v="38"/>
    <s v="0001"/>
    <x v="111"/>
    <m/>
    <s v="112140001"/>
  </r>
  <r>
    <s v="TRAN"/>
    <s v="059"/>
    <s v="MANTENIMIENTO LOCATIVO"/>
    <s v="059080024"/>
    <s v="MANTENIMIENTO ILUMINACION SUBESTACIONES"/>
    <s v="1"/>
    <x v="1"/>
    <s v="03"/>
    <x v="2"/>
    <s v="03"/>
    <x v="36"/>
    <s v="0005"/>
    <x v="262"/>
    <m/>
    <s v="103030005"/>
  </r>
  <r>
    <s v="PDI"/>
    <s v="059"/>
    <s v="MANTENIMIENTO LOCATIVO"/>
    <s v="059060022"/>
    <s v="MANTENIMIENTO ILUMINACIÓN"/>
    <s v="1"/>
    <x v="1"/>
    <s v="03"/>
    <x v="2"/>
    <s v="03"/>
    <x v="36"/>
    <s v="0005"/>
    <x v="262"/>
    <m/>
    <s v="103030005"/>
  </r>
  <r>
    <s v="ITCO"/>
    <s v="059"/>
    <s v="MANTENIMIENTO LOCATIVO"/>
    <s v="059070905"/>
    <s v="MANTENIMIENTO ILUMINACIÓN"/>
    <s v="1"/>
    <x v="1"/>
    <s v="03"/>
    <x v="2"/>
    <s v="03"/>
    <x v="36"/>
    <s v="0005"/>
    <x v="262"/>
    <m/>
    <s v="103030005"/>
  </r>
  <r>
    <s v="ISA"/>
    <s v="059"/>
    <s v="MANTENIMIENTO LOCATIVO"/>
    <s v="059070905"/>
    <s v="MANTENIMIENTO ILUMINACIÓN"/>
    <s v="1"/>
    <x v="1"/>
    <s v="03"/>
    <x v="2"/>
    <s v="03"/>
    <x v="36"/>
    <s v="0005"/>
    <x v="262"/>
    <m/>
    <s v="103030005"/>
  </r>
  <r>
    <s v="ITCH"/>
    <s v="058"/>
    <s v="MANTENIMIENTO ESPECIALIZADO PARA SUBESTACIONES"/>
    <s v="058020001"/>
    <s v="MANTENIMIENTO ESPECIALIZADO PARA SUBESTACIONES"/>
    <s v="2"/>
    <x v="3"/>
    <s v="04"/>
    <x v="12"/>
    <s v="05"/>
    <x v="24"/>
    <s v="0002"/>
    <x v="192"/>
    <m/>
    <s v="204050002"/>
  </r>
  <r>
    <s v="ISAB"/>
    <s v="058"/>
    <s v="MANTENIMIENTO ESPECIALIZADO PARA SUBESTACIONES"/>
    <s v="058040008"/>
    <s v="MANTENIMIENTO ESPECIALIZADO PARA SUBESTACIONES"/>
    <s v="2"/>
    <x v="3"/>
    <s v="04"/>
    <x v="12"/>
    <s v="05"/>
    <x v="24"/>
    <s v="0002"/>
    <x v="192"/>
    <m/>
    <s v="204050002"/>
  </r>
  <r>
    <s v="TRAN"/>
    <s v="058"/>
    <s v="MANTENIMIENTO ESPECIALIZADO PARA SUBESTACIONES"/>
    <s v="058080009"/>
    <s v="MANTENIMIENTO ESPECIALIZADO PARA SUBESTACIONES"/>
    <s v="2"/>
    <x v="3"/>
    <s v="04"/>
    <x v="12"/>
    <s v="05"/>
    <x v="24"/>
    <s v="0002"/>
    <x v="192"/>
    <m/>
    <s v="204050002"/>
  </r>
  <r>
    <s v="ITCO"/>
    <s v="027"/>
    <s v="DEPORTES Y RECREACIÓN"/>
    <s v="027070404"/>
    <s v="MANTENIMIENTO EQUIPOS Y ARTÍCULOS DEPORTIVOS"/>
    <s v="1"/>
    <x v="1"/>
    <s v="11"/>
    <x v="7"/>
    <s v="01"/>
    <x v="48"/>
    <s v="0002"/>
    <x v="347"/>
    <m/>
    <s v="111010002"/>
  </r>
  <r>
    <s v="ISA"/>
    <s v="027"/>
    <s v="DEPORTES Y RECREACIÓN"/>
    <s v="027070404"/>
    <s v="MANTENIMIENTO EQUIPOS Y ARTÍCULOS DEPORTIVOS"/>
    <s v="1"/>
    <x v="1"/>
    <s v="11"/>
    <x v="7"/>
    <s v="01"/>
    <x v="48"/>
    <s v="0002"/>
    <x v="347"/>
    <m/>
    <s v="111010002"/>
  </r>
  <r>
    <s v="TRAN"/>
    <s v="058"/>
    <s v="MANTENIMIENTO ESPECIALIZADO PARA SUBESTACIONES"/>
    <s v="058080007"/>
    <s v="MANTENIMIENTO EQUIPOS SUBESTACIONES"/>
    <s v="2"/>
    <x v="3"/>
    <s v="04"/>
    <x v="12"/>
    <s v="05"/>
    <x v="24"/>
    <s v="0004"/>
    <x v="348"/>
    <m/>
    <s v="204050004"/>
  </r>
  <r>
    <s v="ITCO"/>
    <s v="055"/>
    <s v="MANTENIMIENTO DE EQUIPOS GENERALES"/>
    <s v="055071004"/>
    <s v="MANTENIMIENTO EQUIPOS PLANTA GENERAL"/>
    <s v="1"/>
    <x v="1"/>
    <s v="01"/>
    <x v="6"/>
    <s v="03"/>
    <x v="51"/>
    <s v="0005"/>
    <x v="287"/>
    <m/>
    <s v="101030005"/>
  </r>
  <r>
    <s v="ISA"/>
    <s v="055"/>
    <s v="MANTENIMIENTO DE EQUIPOS GENERALES"/>
    <s v="055071004"/>
    <s v="MANTENIMIENTO EQUIPOS PLANTA GENERAL"/>
    <s v="1"/>
    <x v="1"/>
    <s v="01"/>
    <x v="6"/>
    <s v="03"/>
    <x v="51"/>
    <s v="0005"/>
    <x v="287"/>
    <m/>
    <s v="101030005"/>
  </r>
  <r>
    <s v="ITCO"/>
    <s v="055"/>
    <s v="MANTENIMIENTO DE EQUIPOS GENERALES"/>
    <s v="055071003"/>
    <s v="MANTENIMIENTO EQUIPOS DE TRACCIÓN Y ELEVACIÓN"/>
    <s v="1"/>
    <x v="1"/>
    <s v="01"/>
    <x v="6"/>
    <s v="03"/>
    <x v="51"/>
    <s v="0004"/>
    <x v="349"/>
    <m/>
    <s v="101030004"/>
  </r>
  <r>
    <s v="ISA"/>
    <s v="055"/>
    <s v="MANTENIMIENTO DE EQUIPOS GENERALES"/>
    <s v="055071003"/>
    <s v="MANTENIMIENTO EQUIPOS DE TRACCIÓN Y ELEVACIÓN"/>
    <s v="1"/>
    <x v="1"/>
    <s v="01"/>
    <x v="6"/>
    <s v="03"/>
    <x v="51"/>
    <s v="0004"/>
    <x v="349"/>
    <m/>
    <s v="101030004"/>
  </r>
  <r>
    <s v="ITCO"/>
    <s v="054"/>
    <s v="MANTENIMIENTO DE EQUIPOS DE TELECOMUNICACIONES"/>
    <s v="054071002"/>
    <s v="MANTENIMIENTO EQUIPOS DE TELECOMUNICACIONES"/>
    <s v="2"/>
    <x v="3"/>
    <s v="04"/>
    <x v="12"/>
    <s v="05"/>
    <x v="24"/>
    <s v="0001"/>
    <x v="344"/>
    <m/>
    <s v="204050001"/>
  </r>
  <r>
    <s v="ISA"/>
    <s v="054"/>
    <s v="MANTENIMIENTO DE EQUIPOS DE TELECOMUNICACIONES"/>
    <s v="054071002"/>
    <s v="MANTENIMIENTO EQUIPOS DE TELECOMUNICACIONES"/>
    <s v="2"/>
    <x v="3"/>
    <s v="04"/>
    <x v="12"/>
    <s v="05"/>
    <x v="24"/>
    <s v="0001"/>
    <x v="344"/>
    <m/>
    <s v="204050001"/>
  </r>
  <r>
    <s v="TRAN"/>
    <s v="054"/>
    <s v="MANTENIMIENTO DE EQUIPOS DE TELECOMUNICACIONES"/>
    <s v="054080005"/>
    <s v="MANTENIMIENTO EQUIPOS DE TELECOMUNICACIONES"/>
    <s v="2"/>
    <x v="3"/>
    <s v="04"/>
    <x v="12"/>
    <s v="05"/>
    <x v="24"/>
    <s v="0001"/>
    <x v="344"/>
    <m/>
    <s v="204050001"/>
  </r>
  <r>
    <s v="TELE"/>
    <s v="103"/>
    <s v="SOPORTE Y MANTENIMIENTO DE INFRAESTRUCTURA TECNOLÓGICA"/>
    <s v="103030025"/>
    <s v="MANTENIMIENTO EQUIPOS DE COMPUTO Y COMUNICACIONES"/>
    <s v="1"/>
    <x v="1"/>
    <s v="12"/>
    <x v="9"/>
    <s v="13"/>
    <x v="40"/>
    <s v="0001"/>
    <x v="113"/>
    <m/>
    <s v="112130001"/>
  </r>
  <r>
    <s v="TELP"/>
    <s v="103"/>
    <s v="SOPORTE Y MANTENIMIENTO DE INFRAESTRUCTURA TECNOLÓGICA"/>
    <s v="103030025"/>
    <s v="MANTENIMIENTO EQUIPOS DE COMPUTO Y COMUNICACIONES"/>
    <s v="1"/>
    <x v="1"/>
    <s v="12"/>
    <x v="9"/>
    <s v="13"/>
    <x v="40"/>
    <s v="0001"/>
    <x v="113"/>
    <m/>
    <s v="112130001"/>
  </r>
  <r>
    <s v="TELA"/>
    <s v="103"/>
    <s v="SOPORTE Y MANTENIMIENTO DE INFRAESTRUCTURA TECNOLÓGICA"/>
    <s v="103030025"/>
    <s v="MANTENIMIENTO EQUIPOS DE COMPUTO Y COMUNICACIONES"/>
    <s v="1"/>
    <x v="1"/>
    <s v="12"/>
    <x v="9"/>
    <s v="13"/>
    <x v="40"/>
    <s v="0001"/>
    <x v="113"/>
    <m/>
    <s v="112130001"/>
  </r>
  <r>
    <s v="ITCO"/>
    <s v="058"/>
    <s v="MANTENIMIENTO ESPECIALIZADO PARA SUBESTACIONES"/>
    <s v="058072808"/>
    <s v="MANTENIMIENTO EQUIPOS DE BAJA Y MEDIA TENSIÓN Y DE EQUIPOS INDUCTIVOS"/>
    <s v="2"/>
    <x v="3"/>
    <s v="04"/>
    <x v="12"/>
    <s v="05"/>
    <x v="24"/>
    <s v="0005"/>
    <x v="343"/>
    <m/>
    <s v="204050005"/>
  </r>
  <r>
    <s v="ISA"/>
    <s v="058"/>
    <s v="MANTENIMIENTO ESPECIALIZADO PARA SUBESTACIONES"/>
    <s v="058072808"/>
    <s v="MANTENIMIENTO EQUIPOS DE BAJA Y MEDIA TENSIÓN Y DE EQUIPOS INDUCTIVOS"/>
    <s v="2"/>
    <x v="3"/>
    <s v="04"/>
    <x v="12"/>
    <s v="05"/>
    <x v="24"/>
    <s v="0005"/>
    <x v="343"/>
    <m/>
    <s v="204050005"/>
  </r>
  <r>
    <s v="ITCO"/>
    <s v="058"/>
    <s v="MANTENIMIENTO ESPECIALIZADO PARA SUBESTACIONES"/>
    <s v="058072806"/>
    <s v="MANTENIMIENTO EQUIPOS DE ALTA TENSIÓN"/>
    <s v="2"/>
    <x v="3"/>
    <s v="04"/>
    <x v="12"/>
    <s v="05"/>
    <x v="24"/>
    <s v="0002"/>
    <x v="192"/>
    <m/>
    <s v="204050002"/>
  </r>
  <r>
    <s v="ISA"/>
    <s v="058"/>
    <s v="MANTENIMIENTO ESPECIALIZADO PARA SUBESTACIONES"/>
    <s v="058072806"/>
    <s v="MANTENIMIENTO EQUIPOS DE ALTA TENSIÓN"/>
    <s v="2"/>
    <x v="3"/>
    <s v="04"/>
    <x v="12"/>
    <s v="05"/>
    <x v="24"/>
    <s v="0002"/>
    <x v="192"/>
    <m/>
    <s v="204050002"/>
  </r>
  <r>
    <s v="REPD"/>
    <s v="055"/>
    <s v="MANTENIMIENTO DE EQUIPOS GENERALES"/>
    <s v="055050009"/>
    <s v="MANTENIMIENTO EQUIPOS ADMINISTRATIVOS"/>
    <s v="1"/>
    <x v="1"/>
    <s v="01"/>
    <x v="6"/>
    <s v="03"/>
    <x v="51"/>
    <s v="0005"/>
    <x v="287"/>
    <m/>
    <s v="101030005"/>
  </r>
  <r>
    <s v="CTMP"/>
    <s v="055"/>
    <s v="MANTENIMIENTO DE EQUIPOS GENERALES"/>
    <s v="055050009"/>
    <s v="MANTENIMIENTO EQUIPOS ADMINISTRATIVOS"/>
    <s v="1"/>
    <x v="1"/>
    <s v="01"/>
    <x v="6"/>
    <s v="03"/>
    <x v="51"/>
    <s v="0005"/>
    <x v="287"/>
    <m/>
    <s v="101030005"/>
  </r>
  <r>
    <s v="ISAP"/>
    <s v="055"/>
    <s v="MANTENIMIENTO DE EQUIPOS GENERALES"/>
    <s v="055050009"/>
    <s v="MANTENIMIENTO EQUIPOS ADMINISTRATIVOS"/>
    <s v="1"/>
    <x v="1"/>
    <s v="01"/>
    <x v="6"/>
    <s v="03"/>
    <x v="51"/>
    <s v="0005"/>
    <x v="287"/>
    <m/>
    <s v="101030005"/>
  </r>
  <r>
    <s v="ITCO"/>
    <s v="055"/>
    <s v="MANTENIMIENTO DE EQUIPOS GENERALES"/>
    <s v="055071001"/>
    <s v="MANTENIMIENTO ELECTRODOMÉSTICOS"/>
    <s v="1"/>
    <x v="1"/>
    <s v="01"/>
    <x v="6"/>
    <s v="03"/>
    <x v="51"/>
    <s v="0003"/>
    <x v="350"/>
    <m/>
    <s v="101030003"/>
  </r>
  <r>
    <s v="ISA"/>
    <s v="055"/>
    <s v="MANTENIMIENTO DE EQUIPOS GENERALES"/>
    <s v="055071001"/>
    <s v="MANTENIMIENTO ELECTRODOMÉSTICOS"/>
    <s v="1"/>
    <x v="1"/>
    <s v="01"/>
    <x v="6"/>
    <s v="03"/>
    <x v="51"/>
    <s v="0003"/>
    <x v="350"/>
    <m/>
    <s v="101030003"/>
  </r>
  <r>
    <s v="PDI"/>
    <s v="059"/>
    <s v="MANTENIMIENTO LOCATIVO"/>
    <s v="059060019"/>
    <s v="MANTENIMIENTO ELÉCTRICO"/>
    <s v="1"/>
    <x v="1"/>
    <s v="03"/>
    <x v="2"/>
    <s v="03"/>
    <x v="36"/>
    <s v="0005"/>
    <x v="262"/>
    <m/>
    <s v="103030005"/>
  </r>
  <r>
    <s v="ITCO"/>
    <s v="059"/>
    <s v="MANTENIMIENTO LOCATIVO"/>
    <s v="059070904"/>
    <s v="MANTENIMIENTO ELÉCTRICO"/>
    <s v="1"/>
    <x v="1"/>
    <s v="03"/>
    <x v="2"/>
    <s v="03"/>
    <x v="36"/>
    <s v="0005"/>
    <x v="262"/>
    <m/>
    <s v="103030005"/>
  </r>
  <r>
    <s v="ISA"/>
    <s v="059"/>
    <s v="MANTENIMIENTO LOCATIVO"/>
    <s v="059070904"/>
    <s v="MANTENIMIENTO ELÉCTRICO"/>
    <s v="1"/>
    <x v="1"/>
    <s v="03"/>
    <x v="2"/>
    <s v="03"/>
    <x v="36"/>
    <s v="0005"/>
    <x v="262"/>
    <m/>
    <s v="103030005"/>
  </r>
  <r>
    <s v="XM"/>
    <n v="141"/>
    <s v="SOPORTE Y MANTENIMIENTO DE SOLUCIONES NO VINCULADAS AL ERP"/>
    <n v="141090009"/>
    <s v="MANTENIMIENTO DE SOFTWARE DE DESARROLLO"/>
    <s v="1"/>
    <x v="1"/>
    <s v="12"/>
    <x v="9"/>
    <s v="14"/>
    <x v="38"/>
    <s v="0001"/>
    <x v="111"/>
    <m/>
    <s v="112140001"/>
  </r>
  <r>
    <s v="ISAB"/>
    <s v="059"/>
    <s v="MANTENIMIENTO LOCATIVO"/>
    <s v="059040052"/>
    <s v="MANTENIMIENTO DE SISTEMAS AUXILIARES PARA CENTROS DE COMPUTO"/>
    <s v="1"/>
    <x v="1"/>
    <s v="03"/>
    <x v="2"/>
    <s v="03"/>
    <x v="36"/>
    <s v="0004"/>
    <x v="351"/>
    <m/>
    <s v="103030004"/>
  </r>
  <r>
    <s v="ITCO"/>
    <s v="059"/>
    <s v="MANTENIMIENTO LOCATIVO"/>
    <s v="059071104"/>
    <s v="MANTENIMIENTO DE SISTEMAS AUXILIARES PARA CENTROS DE COMPUTO"/>
    <s v="1"/>
    <x v="1"/>
    <s v="03"/>
    <x v="2"/>
    <s v="03"/>
    <x v="36"/>
    <s v="0004"/>
    <x v="351"/>
    <m/>
    <s v="103030004"/>
  </r>
  <r>
    <s v="ISA"/>
    <s v="059"/>
    <s v="MANTENIMIENTO LOCATIVO"/>
    <s v="059071104"/>
    <s v="MANTENIMIENTO DE SISTEMAS AUXILIARES PARA CENTROS DE COMPUTO"/>
    <s v="1"/>
    <x v="1"/>
    <s v="03"/>
    <x v="2"/>
    <s v="03"/>
    <x v="36"/>
    <s v="0004"/>
    <x v="351"/>
    <m/>
    <s v="103030004"/>
  </r>
  <r>
    <s v="REPD"/>
    <s v="103"/>
    <s v="SOPORTE Y MANTENIMIENTO DE INFRAESTRUCTURA TECNOLÓGICA"/>
    <s v="103050011"/>
    <s v="MANTENIMIENTO DE SERVIDORES"/>
    <s v="1"/>
    <x v="1"/>
    <s v="12"/>
    <x v="9"/>
    <s v="13"/>
    <x v="40"/>
    <s v="0001"/>
    <x v="113"/>
    <m/>
    <s v="112130001"/>
  </r>
  <r>
    <s v="CTMP"/>
    <s v="103"/>
    <s v="SOPORTE Y MANTENIMIENTO DE INFRAESTRUCTURA TECNOLÓGICA"/>
    <s v="103050011"/>
    <s v="MANTENIMIENTO DE SERVIDORES"/>
    <s v="1"/>
    <x v="1"/>
    <s v="12"/>
    <x v="9"/>
    <s v="13"/>
    <x v="40"/>
    <s v="0001"/>
    <x v="113"/>
    <m/>
    <s v="112130001"/>
  </r>
  <r>
    <s v="ISAP"/>
    <s v="103"/>
    <s v="SOPORTE Y MANTENIMIENTO DE INFRAESTRUCTURA TECNOLÓGICA"/>
    <s v="103050011"/>
    <s v="MANTENIMIENTO DE SERVIDORES"/>
    <s v="1"/>
    <x v="1"/>
    <s v="12"/>
    <x v="9"/>
    <s v="13"/>
    <x v="40"/>
    <s v="0001"/>
    <x v="113"/>
    <m/>
    <s v="112130001"/>
  </r>
  <r>
    <s v="ITCH"/>
    <s v="057"/>
    <s v="MANTENIMIENTO DE LÍNEAS DE TRANSMISIÓN DE ENERGÍA"/>
    <s v="057020003"/>
    <s v="MANTENIMIENTO DE LÍNEAS DE TRANSMISIÓN DE ENERGÍA"/>
    <s v="2"/>
    <x v="3"/>
    <s v="04"/>
    <x v="12"/>
    <s v="04"/>
    <x v="25"/>
    <s v="0001"/>
    <x v="91"/>
    <m/>
    <s v="204040001"/>
  </r>
  <r>
    <s v="ISAB"/>
    <s v="057"/>
    <s v="MANTENIMIENTO DE LÍNEAS DE TRANSMISIÓN DE ENERGÍA"/>
    <s v="057040004"/>
    <s v="MANTENIMIENTO DE LÍNEAS DE TRANSMISIÓN DE ENERGÍA"/>
    <s v="2"/>
    <x v="3"/>
    <s v="04"/>
    <x v="12"/>
    <s v="04"/>
    <x v="25"/>
    <s v="0001"/>
    <x v="91"/>
    <m/>
    <s v="204040001"/>
  </r>
  <r>
    <s v="ITCO"/>
    <s v="057"/>
    <s v="MANTENIMIENTO DE LÍNEAS DE TRANSMISIÓN DE ENERGÍA"/>
    <s v="057072703"/>
    <s v="MANTENIMIENTO DE LÍNEAS DE TRANSMISIÓN DE ENERGÍA"/>
    <s v="2"/>
    <x v="3"/>
    <s v="04"/>
    <x v="12"/>
    <s v="04"/>
    <x v="25"/>
    <s v="0001"/>
    <x v="91"/>
    <m/>
    <s v="204040001"/>
  </r>
  <r>
    <s v="ISA"/>
    <s v="057"/>
    <s v="MANTENIMIENTO DE LÍNEAS DE TRANSMISIÓN DE ENERGÍA"/>
    <s v="057072703"/>
    <s v="MANTENIMIENTO DE LÍNEAS DE TRANSMISIÓN DE ENERGÍA"/>
    <s v="2"/>
    <x v="3"/>
    <s v="04"/>
    <x v="12"/>
    <s v="04"/>
    <x v="25"/>
    <s v="0001"/>
    <x v="91"/>
    <m/>
    <s v="204040001"/>
  </r>
  <r>
    <s v="ITCH"/>
    <s v="056"/>
    <s v="MANTENIMIENTO DE FIBRA ÓPTICA"/>
    <s v="056020001"/>
    <s v="MANTENIMIENTO DE FIBRA ÓPTICA"/>
    <s v="3"/>
    <x v="4"/>
    <s v="03"/>
    <x v="20"/>
    <s v="02"/>
    <x v="52"/>
    <s v="0001"/>
    <x v="144"/>
    <m/>
    <s v="303020001"/>
  </r>
  <r>
    <s v="ISAB"/>
    <s v="056"/>
    <s v="MANTENIMIENTO DE FIBRA ÓPTICA"/>
    <s v="056040002"/>
    <s v="MANTENIMIENTO DE FIBRA ÓPTICA"/>
    <s v="3"/>
    <x v="4"/>
    <s v="03"/>
    <x v="20"/>
    <s v="02"/>
    <x v="52"/>
    <s v="0001"/>
    <x v="144"/>
    <m/>
    <s v="303020001"/>
  </r>
  <r>
    <s v="ITCO"/>
    <s v="056"/>
    <s v="MANTENIMIENTO DE FIBRA ÓPTICA"/>
    <s v="056072702"/>
    <s v="MANTENIMIENTO DE FIBRA ÓPTICA"/>
    <s v="3"/>
    <x v="4"/>
    <s v="03"/>
    <x v="20"/>
    <s v="02"/>
    <x v="52"/>
    <s v="0001"/>
    <x v="144"/>
    <m/>
    <s v="303020001"/>
  </r>
  <r>
    <s v="ISA"/>
    <s v="056"/>
    <s v="MANTENIMIENTO DE FIBRA ÓPTICA"/>
    <s v="056072702"/>
    <s v="MANTENIMIENTO DE FIBRA ÓPTICA"/>
    <s v="3"/>
    <x v="4"/>
    <s v="03"/>
    <x v="20"/>
    <s v="02"/>
    <x v="52"/>
    <s v="0001"/>
    <x v="144"/>
    <m/>
    <s v="303020001"/>
  </r>
  <r>
    <s v="TRAN"/>
    <s v="056"/>
    <s v="MANTENIMIENTO DE FIBRA ÓPTICA"/>
    <s v="056080003"/>
    <s v="MANTENIMIENTO DE FIBRA ÓPTICA"/>
    <s v="3"/>
    <x v="4"/>
    <s v="03"/>
    <x v="20"/>
    <s v="02"/>
    <x v="52"/>
    <s v="0001"/>
    <x v="144"/>
    <m/>
    <s v="303020001"/>
  </r>
  <r>
    <s v="ITCH"/>
    <s v="055"/>
    <s v="MANTENIMIENTO DE EQUIPOS GENERALES"/>
    <s v="055020002"/>
    <s v="MANTENIMIENTO DE EQUIPOS GENERALES"/>
    <s v="1"/>
    <x v="1"/>
    <s v="01"/>
    <x v="6"/>
    <s v="03"/>
    <x v="51"/>
    <s v="0005"/>
    <x v="287"/>
    <m/>
    <s v="101030005"/>
  </r>
  <r>
    <s v="ISAB"/>
    <s v="055"/>
    <s v="MANTENIMIENTO DE EQUIPOS GENERALES"/>
    <s v="055040006"/>
    <s v="MANTENIMIENTO DE EQUIPOS GENERALES"/>
    <s v="1"/>
    <x v="1"/>
    <s v="01"/>
    <x v="6"/>
    <s v="03"/>
    <x v="51"/>
    <s v="0005"/>
    <x v="287"/>
    <m/>
    <s v="101030005"/>
  </r>
  <r>
    <s v="ITCH"/>
    <s v="054"/>
    <s v="MANTENIMIENTO DE EQUIPOS DE TELECOMUNICACIONES"/>
    <s v="054020002"/>
    <s v="MANTENIMIENTO DE EQUIPOS DE TELECOMUNICACIONES"/>
    <s v="2"/>
    <x v="3"/>
    <s v="04"/>
    <x v="12"/>
    <s v="05"/>
    <x v="24"/>
    <s v="0001"/>
    <x v="344"/>
    <m/>
    <s v="204050001"/>
  </r>
  <r>
    <s v="ISAB"/>
    <s v="054"/>
    <s v="MANTENIMIENTO DE EQUIPOS DE TELECOMUNICACIONES"/>
    <s v="054040001"/>
    <s v="MANTENIMIENTO DE EQUIPOS DE TELECOMUNICACIONES"/>
    <s v="2"/>
    <x v="3"/>
    <s v="04"/>
    <x v="12"/>
    <s v="05"/>
    <x v="24"/>
    <s v="0001"/>
    <x v="344"/>
    <m/>
    <s v="204050001"/>
  </r>
  <r>
    <s v="ITCO"/>
    <s v="110"/>
    <s v="VIGILANCIA"/>
    <s v="110074002"/>
    <s v="MANTENIMIENTO DE CIRCUITOS CERRADOS DE TELEVISIÓN"/>
    <s v="1"/>
    <x v="1"/>
    <s v="03"/>
    <x v="2"/>
    <s v="07"/>
    <x v="2"/>
    <s v="0005"/>
    <x v="123"/>
    <m/>
    <s v="103070005"/>
  </r>
  <r>
    <s v="ISA"/>
    <s v="110"/>
    <s v="VIGILANCIA"/>
    <s v="110074002"/>
    <s v="MANTENIMIENTO DE CIRCUITOS CERRADOS DE TELEVISIÓN"/>
    <s v="1"/>
    <x v="1"/>
    <s v="03"/>
    <x v="2"/>
    <s v="07"/>
    <x v="2"/>
    <s v="0005"/>
    <x v="123"/>
    <m/>
    <s v="103070005"/>
  </r>
  <r>
    <s v="ITCO"/>
    <s v="055"/>
    <s v="MANTENIMIENTO DE EQUIPOS GENERALES"/>
    <s v="055071103"/>
    <s v="MANTENIMIENTO BANCO DE PRUEBAS ELECTROMECÁNICAS"/>
    <s v="1"/>
    <x v="1"/>
    <s v="01"/>
    <x v="6"/>
    <s v="03"/>
    <x v="51"/>
    <s v="0001"/>
    <x v="352"/>
    <m/>
    <s v="101030001"/>
  </r>
  <r>
    <s v="ISA"/>
    <s v="055"/>
    <s v="MANTENIMIENTO DE EQUIPOS GENERALES"/>
    <s v="055071103"/>
    <s v="MANTENIMIENTO BANCO DE PRUEBAS ELECTROMECÁNICAS"/>
    <s v="1"/>
    <x v="1"/>
    <s v="01"/>
    <x v="6"/>
    <s v="03"/>
    <x v="51"/>
    <s v="0001"/>
    <x v="352"/>
    <m/>
    <s v="101030001"/>
  </r>
  <r>
    <s v="ITCO"/>
    <s v="059"/>
    <s v="MANTENIMIENTO LOCATIVO"/>
    <s v="059070903"/>
    <s v="MANTENIMIENTO ASCENSORES"/>
    <s v="1"/>
    <x v="1"/>
    <s v="03"/>
    <x v="2"/>
    <s v="03"/>
    <x v="36"/>
    <s v="0003"/>
    <x v="340"/>
    <m/>
    <s v="103030003"/>
  </r>
  <r>
    <s v="ISA"/>
    <s v="059"/>
    <s v="MANTENIMIENTO LOCATIVO"/>
    <s v="059070903"/>
    <s v="MANTENIMIENTO ASCENSORES"/>
    <s v="1"/>
    <x v="1"/>
    <s v="03"/>
    <x v="2"/>
    <s v="03"/>
    <x v="36"/>
    <s v="0003"/>
    <x v="340"/>
    <m/>
    <s v="103030003"/>
  </r>
  <r>
    <s v="ISAB"/>
    <s v="059"/>
    <s v="MANTENIMIENTO LOCATIVO"/>
    <s v="059040051"/>
    <s v="MANTENIMIENTO AIRES ACONDICIONADOS"/>
    <s v="1"/>
    <x v="1"/>
    <s v="03"/>
    <x v="2"/>
    <s v="03"/>
    <x v="36"/>
    <s v="0002"/>
    <x v="142"/>
    <m/>
    <s v="103030002"/>
  </r>
  <r>
    <s v="PDI"/>
    <s v="059"/>
    <s v="MANTENIMIENTO LOCATIVO"/>
    <s v="059060013"/>
    <s v="MANTENIMIENTO AIRES ACONDICIONADOS"/>
    <s v="1"/>
    <x v="1"/>
    <s v="03"/>
    <x v="2"/>
    <s v="03"/>
    <x v="36"/>
    <s v="0002"/>
    <x v="142"/>
    <m/>
    <s v="103030002"/>
  </r>
  <r>
    <s v="ITCO"/>
    <s v="059"/>
    <s v="MANTENIMIENTO LOCATIVO"/>
    <s v="059070902"/>
    <s v="MANTENIMIENTO AIRES ACONDICIONADOS"/>
    <s v="1"/>
    <x v="1"/>
    <s v="03"/>
    <x v="2"/>
    <s v="03"/>
    <x v="36"/>
    <s v="0002"/>
    <x v="142"/>
    <m/>
    <s v="103030002"/>
  </r>
  <r>
    <s v="ISA"/>
    <s v="059"/>
    <s v="MANTENIMIENTO LOCATIVO"/>
    <s v="059070902"/>
    <s v="MANTENIMIENTO AIRES ACONDICIONADOS"/>
    <s v="1"/>
    <x v="1"/>
    <s v="03"/>
    <x v="2"/>
    <s v="03"/>
    <x v="36"/>
    <s v="0002"/>
    <x v="142"/>
    <m/>
    <s v="103030002"/>
  </r>
  <r>
    <s v="TRAN"/>
    <s v="059"/>
    <s v="MANTENIMIENTO LOCATIVO"/>
    <s v="059080066"/>
    <s v="MANTENIMIENTO AIRES ACONDICIONADOS"/>
    <s v="1"/>
    <x v="1"/>
    <s v="03"/>
    <x v="2"/>
    <s v="03"/>
    <x v="36"/>
    <s v="0002"/>
    <x v="142"/>
    <m/>
    <s v="103030002"/>
  </r>
  <r>
    <s v="ITCO"/>
    <s v="055"/>
    <s v="MANTENIMIENTO DE EQUIPOS GENERALES"/>
    <s v="055072804"/>
    <s v="MANTENIMIENTO  DE COMPONENTES ELÉCTRICOS MENORES PARA EQUIPOS DE SUBESTACIONES"/>
    <s v="1"/>
    <x v="1"/>
    <s v="01"/>
    <x v="6"/>
    <s v="03"/>
    <x v="51"/>
    <s v="0002"/>
    <x v="286"/>
    <m/>
    <s v="101030002"/>
  </r>
  <r>
    <s v="ISA"/>
    <s v="055"/>
    <s v="MANTENIMIENTO DE EQUIPOS GENERALES"/>
    <s v="055072804"/>
    <s v="MANTENIMIENTO  DE COMPONENTES ELÉCTRICOS MENORES PARA EQUIPOS DE SUBESTACIONES"/>
    <s v="1"/>
    <x v="1"/>
    <s v="01"/>
    <x v="6"/>
    <s v="03"/>
    <x v="51"/>
    <s v="0002"/>
    <x v="286"/>
    <m/>
    <s v="101030002"/>
  </r>
  <r>
    <s v="INTE"/>
    <s v="091"/>
    <s v="SERVICIOS DE TELECOMUNICACIONES"/>
    <s v="091110007"/>
    <s v="MANTENCIÓN Y OPERACIÓN ENLACE DE DATOS"/>
    <s v="1"/>
    <x v="1"/>
    <s v="12"/>
    <x v="9"/>
    <s v="04"/>
    <x v="34"/>
    <s v="0001"/>
    <x v="105"/>
    <m/>
    <s v="112040001"/>
  </r>
  <r>
    <s v="INTE"/>
    <s v="005"/>
    <s v="ARRENDAMIENTO OPERATIVO DE VEHÍCULOS"/>
    <s v="005110009"/>
    <s v="MANTENCIÓN VEHÍCULOS EXPLOTACIÓN"/>
    <s v="1"/>
    <x v="1"/>
    <s v="01"/>
    <x v="6"/>
    <s v="03"/>
    <x v="51"/>
    <s v="0009"/>
    <x v="293"/>
    <m/>
    <s v="101030009"/>
  </r>
  <r>
    <s v="INTE"/>
    <s v="059"/>
    <s v="MANTENIMIENTO LOCATIVO"/>
    <s v="059110059"/>
    <s v="MANTENCIÓN INSTALACIONES"/>
    <s v="1"/>
    <x v="1"/>
    <s v="03"/>
    <x v="2"/>
    <s v="03"/>
    <x v="36"/>
    <s v="0006"/>
    <x v="109"/>
    <m/>
    <s v="103030006"/>
  </r>
  <r>
    <s v="INTE"/>
    <n v="120"/>
    <s v="MANTENCIÓN E INSUMOS SISTEMA DE PEAJES Y OTROS EQUIPOS"/>
    <s v="120110004"/>
    <s v="MANTENCIÓN EQUIPOS"/>
    <s v="4"/>
    <x v="2"/>
    <s v="02"/>
    <x v="4"/>
    <s v="10"/>
    <x v="4"/>
    <s v="0006"/>
    <x v="353"/>
    <m/>
    <s v="402100006"/>
  </r>
  <r>
    <s v="TRAN"/>
    <s v="109"/>
    <s v="TRANSPORTE NACIONAL DE CARGA"/>
    <s v="109080003"/>
    <s v="MANIPULACION DE EQUIPOS (CARGUE / DESCARGUE)"/>
    <s v="1"/>
    <x v="1"/>
    <s v="04"/>
    <x v="14"/>
    <s v="01"/>
    <x v="20"/>
    <s v="0005"/>
    <x v="80"/>
    <m/>
    <s v="104010005"/>
  </r>
  <r>
    <s v="ITCO"/>
    <s v="062"/>
    <s v="MATERIALES GENERALES PARA MANTENIMIENTO DE SUBESTACIONES"/>
    <s v="062073823"/>
    <s v="MANGUERAS Y ACCESORIOS PARA MANGUERAS Y TUBOS"/>
    <s v="1"/>
    <x v="1"/>
    <s v="01"/>
    <x v="6"/>
    <s v="04"/>
    <x v="26"/>
    <s v="0015"/>
    <x v="354"/>
    <m/>
    <s v="101040015"/>
  </r>
  <r>
    <s v="ISA"/>
    <s v="062"/>
    <s v="MATERIALES GENERALES PARA MANTENIMIENTO DE SUBESTACIONES"/>
    <s v="062073823"/>
    <s v="MANGUERAS Y ACCESORIOS PARA MANGUERAS Y TUBOS"/>
    <s v="1"/>
    <x v="1"/>
    <s v="01"/>
    <x v="6"/>
    <s v="04"/>
    <x v="26"/>
    <s v="0015"/>
    <x v="354"/>
    <m/>
    <s v="101040015"/>
  </r>
  <r>
    <s v="ISAB"/>
    <s v="077"/>
    <s v="PLAN DE MANEJO AMBIENTAL"/>
    <s v="077040021"/>
    <s v="MANEJO DE RESIDUOS"/>
    <s v="1"/>
    <x v="1"/>
    <s v="13"/>
    <x v="21"/>
    <s v="01"/>
    <x v="63"/>
    <s v="0002"/>
    <x v="170"/>
    <m/>
    <s v="113010002"/>
  </r>
  <r>
    <s v="REPD"/>
    <s v="077"/>
    <s v="PLAN DE MANEJO AMBIENTAL"/>
    <s v="077050023"/>
    <s v="MANEJO DE RESIDUOS"/>
    <s v="1"/>
    <x v="1"/>
    <s v="13"/>
    <x v="21"/>
    <s v="01"/>
    <x v="63"/>
    <s v="0002"/>
    <x v="170"/>
    <m/>
    <s v="113010002"/>
  </r>
  <r>
    <s v="CTMP"/>
    <s v="077"/>
    <s v="PLAN DE MANEJO AMBIENTAL"/>
    <s v="077050023"/>
    <s v="MANEJO DE RESIDUOS"/>
    <s v="1"/>
    <x v="1"/>
    <s v="13"/>
    <x v="21"/>
    <s v="01"/>
    <x v="63"/>
    <s v="0002"/>
    <x v="170"/>
    <m/>
    <s v="113010002"/>
  </r>
  <r>
    <s v="ISAP"/>
    <s v="077"/>
    <s v="PLAN DE MANEJO AMBIENTAL"/>
    <s v="077050023"/>
    <s v="MANEJO DE RESIDUOS"/>
    <s v="1"/>
    <x v="1"/>
    <s v="13"/>
    <x v="21"/>
    <s v="01"/>
    <x v="63"/>
    <s v="0002"/>
    <x v="170"/>
    <m/>
    <s v="113010002"/>
  </r>
  <r>
    <s v="PDI"/>
    <s v="077"/>
    <s v="PLAN DE MANEJO AMBIENTAL"/>
    <s v="077060004"/>
    <s v="MANEJO DE RESIDUOS"/>
    <s v="1"/>
    <x v="1"/>
    <s v="13"/>
    <x v="21"/>
    <s v="01"/>
    <x v="63"/>
    <s v="0002"/>
    <x v="170"/>
    <m/>
    <s v="113010002"/>
  </r>
  <r>
    <s v="ITCO"/>
    <s v="077"/>
    <s v="PLAN DE MANEJO AMBIENTAL"/>
    <s v="077072304"/>
    <s v="MANEJO DE RESIDUOS"/>
    <s v="1"/>
    <x v="1"/>
    <s v="13"/>
    <x v="21"/>
    <s v="01"/>
    <x v="63"/>
    <s v="0002"/>
    <x v="170"/>
    <m/>
    <s v="113010002"/>
  </r>
  <r>
    <s v="ISA"/>
    <s v="077"/>
    <s v="PLAN DE MANEJO AMBIENTAL"/>
    <s v="077072304"/>
    <s v="MANEJO DE RESIDUOS"/>
    <s v="1"/>
    <x v="1"/>
    <s v="13"/>
    <x v="21"/>
    <s v="01"/>
    <x v="63"/>
    <s v="0002"/>
    <x v="170"/>
    <m/>
    <s v="113010002"/>
  </r>
  <r>
    <s v="INTE"/>
    <n v="120"/>
    <s v="MANTENCIÓN E INSUMOS SISTEMA DE PEAJES Y OTROS EQUIPOS"/>
    <s v="120110017"/>
    <s v="M&amp;R. DE SISTEMAS DE SISTEMAS PMV"/>
    <s v="4"/>
    <x v="2"/>
    <s v="02"/>
    <x v="4"/>
    <s v="10"/>
    <x v="4"/>
    <s v="0004"/>
    <x v="355"/>
    <m/>
    <s v="402100004"/>
  </r>
  <r>
    <s v="INTE"/>
    <s v="059"/>
    <s v="MANTENIMIENTO LOCATIVO"/>
    <s v="059110060"/>
    <s v="M&amp;R PLAZAS DE PEAJE"/>
    <s v="4"/>
    <x v="2"/>
    <s v="02"/>
    <x v="4"/>
    <s v="01"/>
    <x v="85"/>
    <s v="0010"/>
    <x v="356"/>
    <m/>
    <s v="402010010"/>
  </r>
  <r>
    <s v="INTE"/>
    <n v="121"/>
    <s v="MANTENCIÓN E INSUMOS  EQUIPOS TUNEL Y EQUIPOS DE EMERGENCIA"/>
    <s v="121110001"/>
    <s v="M&amp;R DE SISTEMAS DE VENTILADORES"/>
    <s v="4"/>
    <x v="2"/>
    <s v="02"/>
    <x v="4"/>
    <s v="09"/>
    <x v="89"/>
    <s v="0005"/>
    <x v="357"/>
    <m/>
    <s v="402090005"/>
  </r>
  <r>
    <s v="INTE"/>
    <n v="121"/>
    <s v="MANTENCIÓN E INSUMOS  EQUIPOS TUNEL Y EQUIPOS DE EMERGENCIA"/>
    <s v="121110002"/>
    <s v="M&amp;R DE SISTEMAS DE EQUIPOS ELÉCTRICOS"/>
    <s v="4"/>
    <x v="2"/>
    <s v="02"/>
    <x v="4"/>
    <s v="09"/>
    <x v="89"/>
    <s v="0004"/>
    <x v="358"/>
    <m/>
    <s v="402090004"/>
  </r>
  <r>
    <s v="INTE"/>
    <n v="121"/>
    <s v="MANTENCIÓN E INSUMOS  EQUIPOS TUNEL Y EQUIPOS DE EMERGENCIA"/>
    <s v="121110003"/>
    <s v="M&amp;R DE SISTEMAS DE EQUIPOS CONTROL"/>
    <s v="4"/>
    <x v="2"/>
    <s v="02"/>
    <x v="4"/>
    <s v="09"/>
    <x v="89"/>
    <s v="0003"/>
    <x v="359"/>
    <m/>
    <s v="402090003"/>
  </r>
  <r>
    <s v="INTE"/>
    <n v="120"/>
    <s v="MANTENCIÓN E INSUMOS SISTEMA DE PEAJES Y OTROS EQUIPOS"/>
    <s v="120110018"/>
    <s v="M&amp;R DE SISTEMAS DE CCTV"/>
    <s v="4"/>
    <x v="2"/>
    <s v="02"/>
    <x v="4"/>
    <s v="10"/>
    <x v="4"/>
    <s v="0008"/>
    <x v="360"/>
    <m/>
    <s v="402100008"/>
  </r>
  <r>
    <s v="INTE"/>
    <n v="120"/>
    <s v="MANTENCIÓN E INSUMOS SISTEMA DE PEAJES Y OTROS EQUIPOS"/>
    <s v="120110013"/>
    <s v="M&amp;R DE POSTES SOS"/>
    <s v="4"/>
    <x v="2"/>
    <s v="02"/>
    <x v="4"/>
    <s v="10"/>
    <x v="4"/>
    <s v="0007"/>
    <x v="361"/>
    <m/>
    <s v="402100007"/>
  </r>
  <r>
    <s v="INTE"/>
    <n v="120"/>
    <s v="MANTENCIÓN E INSUMOS SISTEMA DE PEAJES Y OTROS EQUIPOS"/>
    <s v="120110015"/>
    <s v="M&amp;R DE PANELES DE MENSAJERÍA VARIABLE"/>
    <s v="4"/>
    <x v="2"/>
    <s v="02"/>
    <x v="4"/>
    <s v="10"/>
    <x v="4"/>
    <s v="0004"/>
    <x v="355"/>
    <m/>
    <s v="402100004"/>
  </r>
  <r>
    <s v="INTE"/>
    <n v="121"/>
    <s v="MANTENCIÓN E INSUMOS  EQUIPOS TUNEL Y EQUIPOS DE EMERGENCIA"/>
    <s v="121110004"/>
    <s v="M&amp;R DE EQUIPOS DE EMERGENCIA"/>
    <s v="4"/>
    <x v="2"/>
    <s v="02"/>
    <x v="4"/>
    <s v="09"/>
    <x v="89"/>
    <s v="0002"/>
    <x v="362"/>
    <m/>
    <s v="402090002"/>
  </r>
  <r>
    <s v="ITCO"/>
    <s v="053"/>
    <s v="LOGÍSTICA Y AGENCIAMIENTO ADUANERO"/>
    <s v="053071913"/>
    <s v="LOGÍSTICA, AGENCIAMIENTO ADUANERO Y ACTIVIDADES COMPLEMENTARIAS"/>
    <s v="1"/>
    <x v="1"/>
    <s v="04"/>
    <x v="14"/>
    <s v="01"/>
    <x v="20"/>
    <s v="0001"/>
    <x v="168"/>
    <m/>
    <s v="104010001"/>
  </r>
  <r>
    <s v="ISA"/>
    <s v="053"/>
    <s v="LOGÍSTICA Y AGENCIAMIENTO ADUANERO"/>
    <s v="053071913"/>
    <s v="LOGÍSTICA, AGENCIAMIENTO ADUANERO Y ACTIVIDADES COMPLEMENTARIAS"/>
    <s v="1"/>
    <x v="1"/>
    <s v="04"/>
    <x v="14"/>
    <s v="01"/>
    <x v="20"/>
    <s v="0001"/>
    <x v="168"/>
    <m/>
    <s v="104010001"/>
  </r>
  <r>
    <s v="ITCH"/>
    <s v="053"/>
    <s v="LOGÍSTICA Y AGENCIAMIENTO ADUANERO"/>
    <s v="053020002"/>
    <s v="LOGÍSTICA Y AGENCIAMIENTO ADUANERO"/>
    <s v="1"/>
    <x v="1"/>
    <s v="04"/>
    <x v="14"/>
    <s v="01"/>
    <x v="20"/>
    <s v="0001"/>
    <x v="168"/>
    <m/>
    <s v="104010001"/>
  </r>
  <r>
    <s v="TELE"/>
    <s v="053"/>
    <s v="LOGÍSTICA Y AGENCIAMIENTO ADUANERO"/>
    <s v="053030003"/>
    <s v="LOGÍSTICA Y AGENCIAMIENTO ADUANERO"/>
    <s v="1"/>
    <x v="1"/>
    <s v="04"/>
    <x v="14"/>
    <s v="01"/>
    <x v="20"/>
    <s v="0001"/>
    <x v="168"/>
    <m/>
    <s v="104010001"/>
  </r>
  <r>
    <s v="TELP"/>
    <s v="053"/>
    <s v="LOGÍSTICA Y AGENCIAMIENTO ADUANERO"/>
    <s v="053030003"/>
    <s v="LOGÍSTICA Y AGENCIAMIENTO ADUANERO"/>
    <s v="1"/>
    <x v="1"/>
    <s v="04"/>
    <x v="14"/>
    <s v="01"/>
    <x v="20"/>
    <s v="0001"/>
    <x v="168"/>
    <m/>
    <s v="104010001"/>
  </r>
  <r>
    <s v="TELA"/>
    <s v="053"/>
    <s v="LOGÍSTICA Y AGENCIAMIENTO ADUANERO"/>
    <s v="053030003"/>
    <s v="LOGÍSTICA Y AGENCIAMIENTO ADUANERO"/>
    <s v="1"/>
    <x v="1"/>
    <s v="04"/>
    <x v="14"/>
    <s v="01"/>
    <x v="20"/>
    <s v="0001"/>
    <x v="168"/>
    <m/>
    <s v="104010001"/>
  </r>
  <r>
    <s v="ISAB"/>
    <s v="053"/>
    <s v="LOGÍSTICA Y AGENCIAMIENTO ADUANERO"/>
    <s v="053040004"/>
    <s v="LOGÍSTICA Y AGENCIAMIENTO ADUANERO"/>
    <s v="1"/>
    <x v="1"/>
    <s v="04"/>
    <x v="14"/>
    <s v="01"/>
    <x v="20"/>
    <s v="0001"/>
    <x v="168"/>
    <m/>
    <s v="104010001"/>
  </r>
  <r>
    <s v="PDI"/>
    <s v="053"/>
    <s v="LOGÍSTICA Y AGENCIAMIENTO ADUANERO"/>
    <s v="053060005"/>
    <s v="LOGÍSTICA Y AGENCIAMIENTO ADUANERO"/>
    <s v="1"/>
    <x v="1"/>
    <s v="04"/>
    <x v="14"/>
    <s v="01"/>
    <x v="20"/>
    <s v="0001"/>
    <x v="168"/>
    <m/>
    <s v="104010001"/>
  </r>
  <r>
    <s v="TRAN"/>
    <s v="053"/>
    <s v="LOGÍSTICA Y AGENCIAMIENTO ADUANERO"/>
    <s v="053080006"/>
    <s v="LOGÍSTICA Y AGENCIAMIENTO ADUANERO"/>
    <s v="1"/>
    <x v="1"/>
    <s v="04"/>
    <x v="14"/>
    <s v="01"/>
    <x v="20"/>
    <s v="0001"/>
    <x v="168"/>
    <m/>
    <s v="104010001"/>
  </r>
  <r>
    <s v="TELE"/>
    <s v="096"/>
    <s v="SERVICIOS LOGÍSTICOS PARA EVENTOS"/>
    <s v="096030023"/>
    <s v="LOGÍSTICA PARA EVENTOS"/>
    <s v="1"/>
    <x v="1"/>
    <s v="06"/>
    <x v="3"/>
    <s v="02"/>
    <x v="3"/>
    <s v="0004"/>
    <x v="180"/>
    <m/>
    <s v="106020004"/>
  </r>
  <r>
    <s v="TELP"/>
    <s v="096"/>
    <s v="SERVICIOS LOGÍSTICOS PARA EVENTOS"/>
    <s v="096030023"/>
    <s v="LOGÍSTICA PARA EVENTOS"/>
    <s v="1"/>
    <x v="1"/>
    <s v="06"/>
    <x v="3"/>
    <s v="02"/>
    <x v="3"/>
    <s v="0004"/>
    <x v="180"/>
    <m/>
    <s v="106020004"/>
  </r>
  <r>
    <s v="TELA"/>
    <s v="096"/>
    <s v="SERVICIOS LOGÍSTICOS PARA EVENTOS"/>
    <s v="096030023"/>
    <s v="LOGÍSTICA PARA EVENTOS"/>
    <s v="1"/>
    <x v="1"/>
    <s v="06"/>
    <x v="3"/>
    <s v="02"/>
    <x v="3"/>
    <s v="0004"/>
    <x v="180"/>
    <m/>
    <s v="106020004"/>
  </r>
  <r>
    <s v="TRAN"/>
    <s v="096"/>
    <s v="SERVICIOS LOGÍSTICOS PARA EVENTOS"/>
    <s v="096080022"/>
    <s v="LOGISTICA PARA EVENTOS"/>
    <s v="1"/>
    <x v="1"/>
    <s v="06"/>
    <x v="3"/>
    <s v="02"/>
    <x v="3"/>
    <s v="0004"/>
    <x v="180"/>
    <m/>
    <s v="106020004"/>
  </r>
  <r>
    <s v="CTEEP"/>
    <s v="005"/>
    <s v="ARRENDAMIENTO OPERATIVO DE VEHÍCULOS"/>
    <s v="005010017"/>
    <s v="LOCAÇÃO DE VEÍCULOS PESADOS"/>
    <s v="1"/>
    <x v="1"/>
    <s v="01"/>
    <x v="6"/>
    <s v="01"/>
    <x v="7"/>
    <s v="0006"/>
    <x v="65"/>
    <m/>
    <s v="101010006"/>
  </r>
  <r>
    <s v="CTEEP"/>
    <s v="005"/>
    <s v="ARRENDAMIENTO OPERATIVO DE VEHÍCULOS"/>
    <s v="005010015"/>
    <s v="LOCAÇÃO DE VEÍCULOS LEVES"/>
    <s v="1"/>
    <x v="1"/>
    <s v="01"/>
    <x v="6"/>
    <s v="01"/>
    <x v="7"/>
    <s v="0006"/>
    <x v="65"/>
    <m/>
    <s v="101010006"/>
  </r>
  <r>
    <s v="CTEEP"/>
    <s v="007"/>
    <s v="ASEO Y CAFETERÍA"/>
    <s v="007010034"/>
    <s v="LOCAÇÃO DE MÁQUINAS DE CAFÉ"/>
    <s v="1"/>
    <x v="1"/>
    <s v="03"/>
    <x v="2"/>
    <s v="01"/>
    <x v="43"/>
    <s v="0001"/>
    <x v="117"/>
    <m/>
    <s v="103010001"/>
  </r>
  <r>
    <s v="TRAN"/>
    <s v="057"/>
    <s v="MANTENIMIENTO DE LÍNEAS DE TRANSMISIÓN DE ENERGÍA"/>
    <s v="057080002"/>
    <s v="LINIEROS"/>
    <s v="2"/>
    <x v="3"/>
    <s v="04"/>
    <x v="12"/>
    <s v="04"/>
    <x v="25"/>
    <s v="0001"/>
    <x v="91"/>
    <m/>
    <s v="204040001"/>
  </r>
  <r>
    <s v="INTE"/>
    <n v="125"/>
    <s v="MANTENIMIENTO MAYOR EN ESTRUCTURAS Y CAUCES"/>
    <s v="125110008"/>
    <s v="LIMPIEZA MAYOR DE CAUCES (M3)"/>
    <s v="4"/>
    <x v="2"/>
    <s v="02"/>
    <x v="4"/>
    <s v="11"/>
    <x v="90"/>
    <s v="0004"/>
    <x v="331"/>
    <m/>
    <s v="402110004"/>
  </r>
  <r>
    <s v="REPD"/>
    <s v="007"/>
    <s v="ASEO Y CAFETERÍA"/>
    <s v="007050012"/>
    <s v="LIMPIEZA"/>
    <s v="1"/>
    <x v="1"/>
    <s v="03"/>
    <x v="2"/>
    <s v="01"/>
    <x v="43"/>
    <s v="0001"/>
    <x v="117"/>
    <m/>
    <s v="103010001"/>
  </r>
  <r>
    <s v="CTMP"/>
    <s v="007"/>
    <s v="ASEO Y CAFETERÍA"/>
    <s v="007050012"/>
    <s v="LIMPIEZA"/>
    <s v="1"/>
    <x v="1"/>
    <s v="03"/>
    <x v="2"/>
    <s v="01"/>
    <x v="43"/>
    <s v="0001"/>
    <x v="117"/>
    <m/>
    <s v="103010001"/>
  </r>
  <r>
    <s v="ISAP"/>
    <s v="007"/>
    <s v="ASEO Y CAFETERÍA"/>
    <s v="007050012"/>
    <s v="LIMPIEZA"/>
    <s v="1"/>
    <x v="1"/>
    <s v="03"/>
    <x v="2"/>
    <s v="01"/>
    <x v="43"/>
    <s v="0001"/>
    <x v="117"/>
    <m/>
    <s v="103010001"/>
  </r>
  <r>
    <s v="INTE"/>
    <s v="050"/>
    <s v="SOLUCIONES DE ERP Y SISTEMAS VINCULADOS"/>
    <s v="050110010"/>
    <s v="LICENCIAS Y SOFTWARE"/>
    <s v="1"/>
    <x v="1"/>
    <s v="12"/>
    <x v="9"/>
    <s v="08"/>
    <x v="55"/>
    <s v="0001"/>
    <x v="150"/>
    <m/>
    <s v="112080001"/>
  </r>
  <r>
    <s v="INTE"/>
    <s v="049"/>
    <s v="SOLUCIONES ESTÁNDAR DE PLATAFORMA BASE Y DE PRODUCTIVIDAD"/>
    <s v="049110009"/>
    <s v="LICENCIAS SOFTWARE"/>
    <s v="1"/>
    <x v="1"/>
    <s v="12"/>
    <x v="9"/>
    <s v="12"/>
    <x v="54"/>
    <s v="0001"/>
    <x v="149"/>
    <m/>
    <s v="112120001"/>
  </r>
  <r>
    <s v="ISAB"/>
    <s v="050"/>
    <s v="SOLUCIONES DE ERP Y SISTEMAS VINCULADOS"/>
    <s v="050040009"/>
    <s v="LICENCIAMIENTO SAP"/>
    <s v="1"/>
    <x v="1"/>
    <s v="12"/>
    <x v="9"/>
    <s v="08"/>
    <x v="55"/>
    <s v="0001"/>
    <x v="150"/>
    <m/>
    <s v="112080001"/>
  </r>
  <r>
    <s v="REPD"/>
    <s v="050"/>
    <s v="SOLUCIONES DE ERP Y SISTEMAS VINCULADOS"/>
    <s v="050050006"/>
    <s v="LICENCIAMIENTO SAP"/>
    <s v="1"/>
    <x v="1"/>
    <s v="12"/>
    <x v="9"/>
    <s v="08"/>
    <x v="55"/>
    <s v="0001"/>
    <x v="150"/>
    <m/>
    <s v="112080001"/>
  </r>
  <r>
    <s v="CTMP"/>
    <s v="050"/>
    <s v="SOLUCIONES DE ERP Y SISTEMAS VINCULADOS"/>
    <s v="050050006"/>
    <s v="LICENCIAMIENTO SAP"/>
    <s v="1"/>
    <x v="1"/>
    <s v="12"/>
    <x v="9"/>
    <s v="08"/>
    <x v="55"/>
    <s v="0001"/>
    <x v="150"/>
    <m/>
    <s v="112080001"/>
  </r>
  <r>
    <s v="ISAP"/>
    <s v="050"/>
    <s v="SOLUCIONES DE ERP Y SISTEMAS VINCULADOS"/>
    <s v="050050006"/>
    <s v="LICENCIAMIENTO SAP"/>
    <s v="1"/>
    <x v="1"/>
    <s v="12"/>
    <x v="9"/>
    <s v="08"/>
    <x v="55"/>
    <s v="0001"/>
    <x v="150"/>
    <m/>
    <s v="112080001"/>
  </r>
  <r>
    <s v="PDI"/>
    <s v="050"/>
    <s v="SOLUCIONES DE ERP Y SISTEMAS VINCULADOS"/>
    <s v="050060005"/>
    <s v="LICENCIAMIENTO SAP"/>
    <s v="1"/>
    <x v="1"/>
    <s v="12"/>
    <x v="9"/>
    <s v="08"/>
    <x v="55"/>
    <s v="0001"/>
    <x v="150"/>
    <m/>
    <s v="112080001"/>
  </r>
  <r>
    <s v="XM"/>
    <s v="050"/>
    <s v="SOLUCIONES DE ERP Y SISTEMAS VINCULADOS"/>
    <s v="050090002"/>
    <s v="LICENCIAMIENTO SAP"/>
    <s v="1"/>
    <x v="1"/>
    <s v="12"/>
    <x v="9"/>
    <s v="08"/>
    <x v="55"/>
    <s v="0001"/>
    <x v="150"/>
    <m/>
    <s v="112080001"/>
  </r>
  <r>
    <s v="CTEEP"/>
    <s v="049"/>
    <s v="SOLUCIONES ESTÁNDAR DE PLATAFORMA BASE Y DE PRODUCTIVIDAD"/>
    <s v="049010001"/>
    <s v="LICENCIAMIENTO MICROSOFT"/>
    <s v="1"/>
    <x v="1"/>
    <s v="12"/>
    <x v="9"/>
    <s v="12"/>
    <x v="54"/>
    <s v="0001"/>
    <x v="149"/>
    <m/>
    <s v="112120001"/>
  </r>
  <r>
    <s v="ISAB"/>
    <s v="049"/>
    <s v="SOLUCIONES ESTÁNDAR DE PLATAFORMA BASE Y DE PRODUCTIVIDAD"/>
    <s v="049040004"/>
    <s v="LICENCIAMIENTO MICROSOFT"/>
    <s v="1"/>
    <x v="1"/>
    <s v="12"/>
    <x v="9"/>
    <s v="12"/>
    <x v="54"/>
    <s v="0001"/>
    <x v="149"/>
    <m/>
    <s v="112120001"/>
  </r>
  <r>
    <s v="REPD"/>
    <s v="049"/>
    <s v="SOLUCIONES ESTÁNDAR DE PLATAFORMA BASE Y DE PRODUCTIVIDAD"/>
    <s v="049050006"/>
    <s v="LICENCIAMIENTO MICROSOFT"/>
    <s v="1"/>
    <x v="1"/>
    <s v="12"/>
    <x v="9"/>
    <s v="12"/>
    <x v="54"/>
    <s v="0001"/>
    <x v="149"/>
    <m/>
    <s v="112120001"/>
  </r>
  <r>
    <s v="CTMP"/>
    <s v="049"/>
    <s v="SOLUCIONES ESTÁNDAR DE PLATAFORMA BASE Y DE PRODUCTIVIDAD"/>
    <s v="049050006"/>
    <s v="LICENCIAMIENTO MICROSOFT"/>
    <s v="1"/>
    <x v="1"/>
    <s v="12"/>
    <x v="9"/>
    <s v="12"/>
    <x v="54"/>
    <s v="0001"/>
    <x v="149"/>
    <m/>
    <s v="112120001"/>
  </r>
  <r>
    <s v="ISAP"/>
    <s v="049"/>
    <s v="SOLUCIONES ESTÁNDAR DE PLATAFORMA BASE Y DE PRODUCTIVIDAD"/>
    <s v="049050006"/>
    <s v="LICENCIAMIENTO MICROSOFT"/>
    <s v="1"/>
    <x v="1"/>
    <s v="12"/>
    <x v="9"/>
    <s v="12"/>
    <x v="54"/>
    <s v="0001"/>
    <x v="149"/>
    <m/>
    <s v="112120001"/>
  </r>
  <r>
    <s v="PDI"/>
    <s v="049"/>
    <s v="SOLUCIONES ESTÁNDAR DE PLATAFORMA BASE Y DE PRODUCTIVIDAD"/>
    <s v="049060005"/>
    <s v="LICENCIAMIENTO MICROSOFT"/>
    <s v="1"/>
    <x v="1"/>
    <s v="12"/>
    <x v="9"/>
    <s v="12"/>
    <x v="54"/>
    <s v="0001"/>
    <x v="149"/>
    <m/>
    <s v="112120001"/>
  </r>
  <r>
    <s v="XM"/>
    <s v="049"/>
    <s v="SOLUCIONES ESTÁNDAR DE PLATAFORMA BASE Y DE PRODUCTIVIDAD"/>
    <s v="049090008"/>
    <s v="LICENCIAMIENTO MICROSOFT"/>
    <s v="1"/>
    <x v="1"/>
    <s v="12"/>
    <x v="9"/>
    <s v="12"/>
    <x v="54"/>
    <s v="0001"/>
    <x v="149"/>
    <m/>
    <s v="112120001"/>
  </r>
  <r>
    <s v="CTEEP"/>
    <s v="051"/>
    <s v="SOLUCIONES SOFTWARE COMERCIALES (NO VINCULADAS A ERP NI A PLATAFORMA BASE Y DE PRODUCTIVIDAD)"/>
    <s v="051010012"/>
    <s v="LICENÇA USO SOFTWARE"/>
    <s v="1"/>
    <x v="1"/>
    <s v="12"/>
    <x v="9"/>
    <s v="11"/>
    <x v="37"/>
    <s v="0002"/>
    <x v="110"/>
    <m/>
    <s v="112110002"/>
  </r>
  <r>
    <s v="CTEEP"/>
    <s v="050"/>
    <s v="SOLUCIONES DE ERP Y SISTEMAS VINCULADOS"/>
    <s v="050010008"/>
    <s v="LICENÇA SAP"/>
    <s v="1"/>
    <x v="1"/>
    <s v="12"/>
    <x v="9"/>
    <s v="08"/>
    <x v="55"/>
    <s v="0001"/>
    <x v="150"/>
    <m/>
    <s v="112080001"/>
  </r>
  <r>
    <s v="XM"/>
    <s v="104"/>
    <s v="SUMINISTROS GENERALES ADMINISTRATIVOS"/>
    <s v="104090004"/>
    <s v="LIBROS DE REFERENCIA"/>
    <s v="1"/>
    <x v="1"/>
    <s v="06"/>
    <x v="3"/>
    <s v="01"/>
    <x v="69"/>
    <s v="0003"/>
    <x v="363"/>
    <m/>
    <s v="106010003"/>
  </r>
  <r>
    <s v="ITCO"/>
    <s v="030"/>
    <s v="DISEÑO DE SUBESTACIONES"/>
    <s v="030070506"/>
    <s v="LEVANTAMIENTOS TOPOGRÁFICOS CONVENCIONALES PARA SUBESTACIONES"/>
    <s v="2"/>
    <x v="3"/>
    <s v="05"/>
    <x v="17"/>
    <s v="05"/>
    <x v="67"/>
    <s v="0001"/>
    <x v="174"/>
    <m/>
    <s v="205050001"/>
  </r>
  <r>
    <s v="ISA"/>
    <s v="030"/>
    <s v="DISEÑO DE SUBESTACIONES"/>
    <s v="030070506"/>
    <s v="LEVANTAMIENTOS TOPOGRÁFICOS CONVENCIONALES PARA SUBESTACIONES"/>
    <s v="2"/>
    <x v="3"/>
    <s v="05"/>
    <x v="17"/>
    <s v="05"/>
    <x v="67"/>
    <s v="0001"/>
    <x v="174"/>
    <m/>
    <s v="205050001"/>
  </r>
  <r>
    <s v="ITCO"/>
    <s v="029"/>
    <s v="DISEÑO DE LÍNEAS DE TRANSMISIÓN DE ENERGÍA"/>
    <s v="029070506"/>
    <s v="LEVANTAMIENTOS TOPOGRÁFICOS CONVENCIONALES PARA LÍNEAS"/>
    <s v="2"/>
    <x v="3"/>
    <s v="05"/>
    <x v="17"/>
    <s v="03"/>
    <x v="66"/>
    <s v="0001"/>
    <x v="173"/>
    <m/>
    <s v="205030001"/>
  </r>
  <r>
    <s v="ISA"/>
    <s v="029"/>
    <s v="DISEÑO DE LÍNEAS DE TRANSMISIÓN DE ENERGÍA"/>
    <s v="029070506"/>
    <s v="LEVANTAMIENTOS TOPOGRÁFICOS CONVENCIONALES PARA LÍNEAS"/>
    <s v="2"/>
    <x v="3"/>
    <s v="05"/>
    <x v="17"/>
    <s v="03"/>
    <x v="66"/>
    <s v="0001"/>
    <x v="173"/>
    <m/>
    <s v="205030001"/>
  </r>
  <r>
    <s v="ITCO"/>
    <s v="030"/>
    <s v="DISEÑO DE SUBESTACIONES"/>
    <s v="030070507"/>
    <s v="LEVANTAMIENTOS TOPOGRÁFICOS CON SENSORES REMOTOS PARA SUBESTACIONES"/>
    <s v="2"/>
    <x v="3"/>
    <s v="05"/>
    <x v="17"/>
    <s v="05"/>
    <x v="67"/>
    <s v="0001"/>
    <x v="174"/>
    <m/>
    <s v="205050001"/>
  </r>
  <r>
    <s v="ISA"/>
    <s v="030"/>
    <s v="DISEÑO DE SUBESTACIONES"/>
    <s v="030070507"/>
    <s v="LEVANTAMIENTOS TOPOGRÁFICOS CON SENSORES REMOTOS PARA SUBESTACIONES"/>
    <s v="2"/>
    <x v="3"/>
    <s v="05"/>
    <x v="17"/>
    <s v="05"/>
    <x v="67"/>
    <s v="0001"/>
    <x v="174"/>
    <m/>
    <s v="205050001"/>
  </r>
  <r>
    <s v="ITCO"/>
    <s v="029"/>
    <s v="DISEÑO DE LÍNEAS DE TRANSMISIÓN DE ENERGÍA"/>
    <s v="029070507"/>
    <s v="LEVANTAMIENTOS TOPOGRÁFICOS CON SENSORES REMOTOS PARA LÍNEAS"/>
    <s v="2"/>
    <x v="3"/>
    <s v="05"/>
    <x v="17"/>
    <s v="03"/>
    <x v="66"/>
    <s v="0001"/>
    <x v="173"/>
    <m/>
    <s v="205030001"/>
  </r>
  <r>
    <s v="ISA"/>
    <s v="029"/>
    <s v="DISEÑO DE LÍNEAS DE TRANSMISIÓN DE ENERGÍA"/>
    <s v="029070507"/>
    <s v="LEVANTAMIENTOS TOPOGRÁFICOS CON SENSORES REMOTOS PARA LÍNEAS"/>
    <s v="2"/>
    <x v="3"/>
    <s v="05"/>
    <x v="17"/>
    <s v="03"/>
    <x v="66"/>
    <s v="0001"/>
    <x v="173"/>
    <m/>
    <s v="205030001"/>
  </r>
  <r>
    <s v="TRAN"/>
    <s v="048"/>
    <s v="LAVADO EN CALIENTE"/>
    <s v="048080003"/>
    <s v="LAVADO EN CALIENTE SUBESTACIONES"/>
    <s v="2"/>
    <x v="3"/>
    <s v="04"/>
    <x v="12"/>
    <s v="03"/>
    <x v="106"/>
    <s v="0003"/>
    <x v="364"/>
    <m/>
    <s v="204030003"/>
  </r>
  <r>
    <s v="TRAN"/>
    <s v="048"/>
    <s v="LAVADO EN CALIENTE"/>
    <s v="048080002"/>
    <s v="LAVADO EN CALIENTE LINEAS"/>
    <s v="2"/>
    <x v="3"/>
    <s v="04"/>
    <x v="12"/>
    <s v="03"/>
    <x v="106"/>
    <s v="0002"/>
    <x v="365"/>
    <m/>
    <s v="204030002"/>
  </r>
  <r>
    <s v="XM"/>
    <s v="089"/>
    <s v="SERVICIOS DE SALUD"/>
    <s v="089090004"/>
    <s v="LABORATORIOS MÉDICOS"/>
    <s v="1"/>
    <x v="1"/>
    <s v="07"/>
    <x v="8"/>
    <s v="02"/>
    <x v="73"/>
    <s v="0006"/>
    <x v="214"/>
    <m/>
    <s v="107020006"/>
  </r>
  <r>
    <s v="INTE"/>
    <n v="132"/>
    <s v="PAISAJISMO, MANTENIMIENTO FAJA Y MANTENCIÓN DE ELEMENTOS DE DRENAJE SUPERFICIAL"/>
    <s v="132110029"/>
    <s v="KM RETIRO DESECHOS EN FAJA FISCAL"/>
    <s v="4"/>
    <x v="2"/>
    <s v="02"/>
    <x v="4"/>
    <s v="14"/>
    <x v="28"/>
    <s v="0004"/>
    <x v="95"/>
    <m/>
    <s v="402140004"/>
  </r>
  <r>
    <s v="INTE"/>
    <n v="132"/>
    <s v="PAISAJISMO, MANTENIMIENTO FAJA Y MANTENCIÓN DE ELEMENTOS DE DRENAJE SUPERFICIAL"/>
    <s v="132110031"/>
    <s v="KM LIMPIEZA PLATAFORMA DE ENLACES"/>
    <s v="4"/>
    <x v="2"/>
    <s v="02"/>
    <x v="4"/>
    <s v="14"/>
    <x v="28"/>
    <s v="0002"/>
    <x v="308"/>
    <m/>
    <s v="402140002"/>
  </r>
  <r>
    <s v="INTE"/>
    <n v="131"/>
    <s v="INSTALACIÓN Y REPARACIÓN DE DEFENSAS CAMINERAS"/>
    <s v="131110005"/>
    <s v="KM LIMPIEZA OJOS GATO DC"/>
    <s v="4"/>
    <x v="2"/>
    <s v="02"/>
    <x v="4"/>
    <s v="06"/>
    <x v="91"/>
    <s v="0001"/>
    <x v="265"/>
    <m/>
    <s v="402060001"/>
  </r>
  <r>
    <s v="INTE"/>
    <n v="132"/>
    <s v="PAISAJISMO, MANTENIMIENTO FAJA Y MANTENCIÓN DE ELEMENTOS DE DRENAJE SUPERFICIAL"/>
    <s v="132110032"/>
    <s v="KM LIMPIEZA MEDIANA (SOLO BASURA)"/>
    <s v="4"/>
    <x v="2"/>
    <s v="02"/>
    <x v="4"/>
    <s v="14"/>
    <x v="28"/>
    <s v="0002"/>
    <x v="308"/>
    <m/>
    <s v="402140002"/>
  </r>
  <r>
    <s v="INTE"/>
    <n v="133"/>
    <s v="ACTIVIDADES RUTINARIAS MENORES"/>
    <s v="133110025"/>
    <s v="KM ESPARCIMIENTO DE SAL"/>
    <s v="4"/>
    <x v="2"/>
    <s v="02"/>
    <x v="4"/>
    <s v="01"/>
    <x v="85"/>
    <s v="0004"/>
    <x v="366"/>
    <m/>
    <s v="402010004"/>
  </r>
  <r>
    <s v="INTE"/>
    <n v="133"/>
    <s v="ACTIVIDADES RUTINARIAS MENORES"/>
    <s v="133110026"/>
    <s v="KM APLICACIÓN DE CLORURO DE MAGNESIO"/>
    <s v="4"/>
    <x v="2"/>
    <s v="02"/>
    <x v="4"/>
    <s v="01"/>
    <x v="85"/>
    <s v="0004"/>
    <x v="366"/>
    <m/>
    <s v="402010004"/>
  </r>
  <r>
    <s v="PDI"/>
    <s v="083"/>
    <s v="ACCESORIOS Y REPUESTOS PARA EQUIPOS DE SUBESTACIONES"/>
    <s v="083060005"/>
    <s v="KIT DE TRATAMIENTO DE ACEITE"/>
    <s v="1"/>
    <x v="1"/>
    <s v="01"/>
    <x v="6"/>
    <s v="02"/>
    <x v="6"/>
    <s v="0008"/>
    <x v="367"/>
    <m/>
    <s v="101020008"/>
  </r>
  <r>
    <s v="ITCO"/>
    <s v="083"/>
    <s v="ACCESORIOS Y REPUESTOS PARA EQUIPOS DE SUBESTACIONES"/>
    <s v="083073822"/>
    <s v="KIT DE TRATAMIENTO DE ACEITE"/>
    <s v="1"/>
    <x v="1"/>
    <s v="01"/>
    <x v="6"/>
    <s v="02"/>
    <x v="6"/>
    <s v="0008"/>
    <x v="367"/>
    <m/>
    <s v="101020008"/>
  </r>
  <r>
    <s v="ISA"/>
    <s v="083"/>
    <s v="ACCESORIOS Y REPUESTOS PARA EQUIPOS DE SUBESTACIONES"/>
    <s v="083073822"/>
    <s v="KIT DE TRATAMIENTO DE ACEITE"/>
    <s v="1"/>
    <x v="1"/>
    <s v="01"/>
    <x v="6"/>
    <s v="02"/>
    <x v="6"/>
    <s v="0008"/>
    <x v="367"/>
    <m/>
    <s v="101020008"/>
  </r>
  <r>
    <s v="ITCO"/>
    <s v="064"/>
    <s v="MATERIALES Y HERRAMIENTAS GENERALES"/>
    <s v="064073613"/>
    <s v="JABONES INDUSTRIALES"/>
    <s v="1"/>
    <x v="1"/>
    <s v="01"/>
    <x v="6"/>
    <s v="04"/>
    <x v="26"/>
    <s v="0014"/>
    <x v="368"/>
    <m/>
    <s v="101040014"/>
  </r>
  <r>
    <s v="ISA"/>
    <s v="064"/>
    <s v="MATERIALES Y HERRAMIENTAS GENERALES"/>
    <s v="064073613"/>
    <s v="JABONES INDUSTRIALES"/>
    <s v="1"/>
    <x v="1"/>
    <s v="01"/>
    <x v="6"/>
    <s v="04"/>
    <x v="26"/>
    <s v="0014"/>
    <x v="368"/>
    <m/>
    <s v="101040014"/>
  </r>
  <r>
    <s v="CTEEP"/>
    <s v="001"/>
    <s v="AISLADORES"/>
    <s v="001010037"/>
    <s v="ISOLADORES SEs SUP/COL/PED"/>
    <s v="2"/>
    <x v="3"/>
    <s v="02"/>
    <x v="11"/>
    <s v="02"/>
    <x v="61"/>
    <s v="0002"/>
    <x v="369"/>
    <m/>
    <s v="202020002"/>
  </r>
  <r>
    <s v="CTEEP"/>
    <s v="001"/>
    <s v="AISLADORES"/>
    <s v="001010034"/>
    <s v="ISOLADORES LTs VIDRO"/>
    <s v="2"/>
    <x v="3"/>
    <s v="02"/>
    <x v="11"/>
    <s v="02"/>
    <x v="61"/>
    <s v="0001"/>
    <x v="370"/>
    <m/>
    <s v="202020001"/>
  </r>
  <r>
    <s v="CTEEP"/>
    <s v="001"/>
    <s v="AISLADORES"/>
    <s v="001010036"/>
    <s v="ISOLADORES LTs POLIMERICOS"/>
    <s v="2"/>
    <x v="3"/>
    <s v="02"/>
    <x v="11"/>
    <s v="02"/>
    <x v="61"/>
    <s v="0002"/>
    <x v="369"/>
    <m/>
    <s v="202020002"/>
  </r>
  <r>
    <s v="CTEEP"/>
    <s v="001"/>
    <s v="AISLADORES"/>
    <s v="001010035"/>
    <s v="ISOLADORES LTs CERAMICOS"/>
    <s v="2"/>
    <x v="3"/>
    <s v="02"/>
    <x v="11"/>
    <s v="02"/>
    <x v="61"/>
    <s v="0001"/>
    <x v="370"/>
    <m/>
    <s v="202020001"/>
  </r>
  <r>
    <s v="CTEEP"/>
    <n v="115"/>
    <s v="AISLADORES TIPO POSTE"/>
    <s v="115010005"/>
    <s v="ISOLADORES DISTRIBUIÇÃO ATE 34,5KV"/>
    <s v="2"/>
    <x v="3"/>
    <s v="02"/>
    <x v="11"/>
    <s v="02"/>
    <x v="61"/>
    <s v="0003"/>
    <x v="371"/>
    <m/>
    <s v="202020003"/>
  </r>
  <r>
    <s v="TELE"/>
    <s v="006"/>
    <s v="ARRENDAMIENTO Y DERECHOS DE FIBRAS OPTICAS"/>
    <s v="006030002"/>
    <s v="IRU DE FIBRA"/>
    <s v="3"/>
    <x v="4"/>
    <s v="04"/>
    <x v="15"/>
    <s v="02"/>
    <x v="107"/>
    <s v="0002"/>
    <x v="372"/>
    <m/>
    <s v="304020002"/>
  </r>
  <r>
    <s v="TELP"/>
    <s v="006"/>
    <s v="ARRENDAMIENTO Y DERECHOS DE FIBRAS OPTICAS"/>
    <s v="006030002"/>
    <s v="IRU DE FIBRA"/>
    <s v="3"/>
    <x v="4"/>
    <s v="04"/>
    <x v="15"/>
    <s v="02"/>
    <x v="107"/>
    <s v="0002"/>
    <x v="372"/>
    <m/>
    <s v="304020002"/>
  </r>
  <r>
    <s v="TELA"/>
    <s v="006"/>
    <s v="ARRENDAMIENTO Y DERECHOS DE FIBRAS OPTICAS"/>
    <s v="006030002"/>
    <s v="IRU DE FIBRA"/>
    <s v="3"/>
    <x v="4"/>
    <s v="04"/>
    <x v="15"/>
    <s v="02"/>
    <x v="107"/>
    <s v="0002"/>
    <x v="372"/>
    <m/>
    <s v="304020002"/>
  </r>
  <r>
    <s v="ITCO"/>
    <s v="008"/>
    <s v="ASESORÍAS Y ESTUDIOS AMBIENTALES"/>
    <s v="008072902"/>
    <s v="INVESTIGACIONES, ESTUDIOS, ASESORÍA Y/O CONSULTORÍA AMBIENTAL"/>
    <s v="1"/>
    <x v="1"/>
    <s v="13"/>
    <x v="21"/>
    <s v="01"/>
    <x v="63"/>
    <s v="0001"/>
    <x v="271"/>
    <m/>
    <s v="113010001"/>
  </r>
  <r>
    <s v="ISA"/>
    <s v="008"/>
    <s v="ASESORÍAS Y ESTUDIOS AMBIENTALES"/>
    <s v="008072902"/>
    <s v="INVESTIGACIONES, ESTUDIOS, ASESORÍA Y/O CONSULTORÍA AMBIENTAL"/>
    <s v="1"/>
    <x v="1"/>
    <s v="13"/>
    <x v="21"/>
    <s v="01"/>
    <x v="63"/>
    <s v="0001"/>
    <x v="271"/>
    <m/>
    <s v="113010001"/>
  </r>
  <r>
    <s v="PDI"/>
    <s v="008"/>
    <s v="ASESORÍAS Y ESTUDIOS AMBIENTALES"/>
    <s v="008060014"/>
    <s v="INVESTIGACIONES AMBIENTALES"/>
    <s v="1"/>
    <x v="1"/>
    <s v="13"/>
    <x v="21"/>
    <s v="01"/>
    <x v="63"/>
    <s v="0002"/>
    <x v="170"/>
    <m/>
    <s v="113010002"/>
  </r>
  <r>
    <s v="TELE"/>
    <s v="088"/>
    <s v="SERVICIOS DE MERCADEO"/>
    <s v="088030009"/>
    <s v="INVESTIGACIÓN DE MERCADOS"/>
    <s v="1"/>
    <x v="1"/>
    <s v="06"/>
    <x v="3"/>
    <s v="01"/>
    <x v="69"/>
    <s v="0009"/>
    <x v="373"/>
    <m/>
    <s v="106010009"/>
  </r>
  <r>
    <s v="TELP"/>
    <s v="088"/>
    <s v="SERVICIOS DE MERCADEO"/>
    <s v="088030009"/>
    <s v="INVESTIGACIÓN DE MERCADOS"/>
    <s v="1"/>
    <x v="1"/>
    <s v="06"/>
    <x v="3"/>
    <s v="01"/>
    <x v="69"/>
    <s v="0009"/>
    <x v="373"/>
    <m/>
    <s v="106010009"/>
  </r>
  <r>
    <s v="TELA"/>
    <s v="088"/>
    <s v="SERVICIOS DE MERCADEO"/>
    <s v="088030009"/>
    <s v="INVESTIGACIÓN DE MERCADOS"/>
    <s v="1"/>
    <x v="1"/>
    <s v="06"/>
    <x v="3"/>
    <s v="01"/>
    <x v="69"/>
    <s v="0009"/>
    <x v="373"/>
    <m/>
    <s v="106010009"/>
  </r>
  <r>
    <s v="ITCO"/>
    <s v="088"/>
    <s v="SERVICIOS DE MERCADEO"/>
    <s v="088072102"/>
    <s v="INVESTIGACIÓN DE MERCADOS"/>
    <s v="1"/>
    <x v="1"/>
    <s v="06"/>
    <x v="3"/>
    <s v="01"/>
    <x v="69"/>
    <s v="0009"/>
    <x v="373"/>
    <m/>
    <s v="106010009"/>
  </r>
  <r>
    <s v="ISA"/>
    <s v="088"/>
    <s v="SERVICIOS DE MERCADEO"/>
    <s v="088072102"/>
    <s v="INVESTIGACIÓN DE MERCADOS"/>
    <s v="1"/>
    <x v="1"/>
    <s v="06"/>
    <x v="3"/>
    <s v="01"/>
    <x v="69"/>
    <s v="0009"/>
    <x v="373"/>
    <m/>
    <s v="106010009"/>
  </r>
  <r>
    <s v="TELE"/>
    <s v="028"/>
    <s v="DESARROLLO DE SOFTWARE"/>
    <s v="028030013"/>
    <s v="INVERSIÓN ASOCIADA AL HARDWARE, SOFTWARE Y CONSULTORIA "/>
    <s v="1"/>
    <x v="1"/>
    <s v="12"/>
    <x v="9"/>
    <s v="01"/>
    <x v="76"/>
    <s v="0001"/>
    <x v="195"/>
    <m/>
    <s v="112010001"/>
  </r>
  <r>
    <s v="TELP"/>
    <s v="028"/>
    <s v="DESARROLLO DE SOFTWARE"/>
    <s v="028030013"/>
    <s v="INVERSIÓN ASOCIADA AL HARDWARE, SOFTWARE Y CONSULTORIA "/>
    <s v="1"/>
    <x v="1"/>
    <s v="12"/>
    <x v="9"/>
    <s v="01"/>
    <x v="76"/>
    <s v="0001"/>
    <x v="195"/>
    <m/>
    <s v="112010001"/>
  </r>
  <r>
    <s v="TELA"/>
    <s v="028"/>
    <s v="DESARROLLO DE SOFTWARE"/>
    <s v="028030013"/>
    <s v="INVERSIÓN ASOCIADA AL HARDWARE, SOFTWARE Y CONSULTORIA "/>
    <s v="1"/>
    <x v="1"/>
    <s v="12"/>
    <x v="9"/>
    <s v="01"/>
    <x v="76"/>
    <s v="0001"/>
    <x v="195"/>
    <m/>
    <s v="112010001"/>
  </r>
  <r>
    <s v="PDI"/>
    <s v="067"/>
    <s v="OBRAS CIVILES MENORES"/>
    <s v="067060011"/>
    <s v="INTERVENTORÍA O CONTROL DE OBRAS CIVILES MENORES"/>
    <s v="1"/>
    <x v="1"/>
    <s v="03"/>
    <x v="2"/>
    <s v="06"/>
    <x v="75"/>
    <s v="0002"/>
    <x v="374"/>
    <m/>
    <s v="103060002"/>
  </r>
  <r>
    <s v="ITCO"/>
    <s v="111"/>
    <s v="OBRAS CIVILES MAYORES DE INFRAESTRUCTURA"/>
    <s v="111071305"/>
    <s v="INTERVENTORÍA O CONTROL DE OBRAS CIVILES MAYORES DE INFRAESTRUCTURA"/>
    <s v="1"/>
    <x v="1"/>
    <s v="03"/>
    <x v="2"/>
    <s v="05"/>
    <x v="108"/>
    <s v="0002"/>
    <x v="375"/>
    <m/>
    <s v="103050002"/>
  </r>
  <r>
    <s v="ISA"/>
    <s v="111"/>
    <s v="OBRAS CIVILES MAYORES DE INFRAESTRUCTURA"/>
    <s v="111071305"/>
    <s v="INTERVENTORÍA O CONTROL DE OBRAS CIVILES MAYORES DE INFRAESTRUCTURA"/>
    <s v="1"/>
    <x v="1"/>
    <s v="03"/>
    <x v="2"/>
    <s v="05"/>
    <x v="108"/>
    <s v="0002"/>
    <x v="375"/>
    <m/>
    <s v="103050002"/>
  </r>
  <r>
    <s v="PDI"/>
    <s v="047"/>
    <s v="INTERVENTORÍA O CONTROL DE OBRA"/>
    <s v="047060015"/>
    <s v="INTERVENTORÍA O CONTROL DE OBRAS CIVILES MAYORES"/>
    <s v="1"/>
    <x v="1"/>
    <s v="03"/>
    <x v="2"/>
    <s v="05"/>
    <x v="108"/>
    <s v="0002"/>
    <x v="375"/>
    <m/>
    <s v="103050002"/>
  </r>
  <r>
    <s v="PDI"/>
    <s v="047"/>
    <s v="INTERVENTORÍA O CONTROL DE OBRA"/>
    <s v="047060011"/>
    <s v="INTERVENTORÍA O CONTROL DE OBRA PARA SUBESTACIONES"/>
    <s v="2"/>
    <x v="3"/>
    <s v="05"/>
    <x v="17"/>
    <s v="02"/>
    <x v="62"/>
    <s v="0002"/>
    <x v="167"/>
    <m/>
    <s v="205020002"/>
  </r>
  <r>
    <s v="ITCO"/>
    <s v="047"/>
    <s v="INTERVENTORÍA O CONTROL DE OBRA"/>
    <s v="047070304"/>
    <s v="INTERVENTORÍA O CONTROL DE OBRA PARA SUBESTACIONES"/>
    <s v="2"/>
    <x v="3"/>
    <s v="05"/>
    <x v="17"/>
    <s v="02"/>
    <x v="62"/>
    <s v="0002"/>
    <x v="167"/>
    <m/>
    <s v="205020002"/>
  </r>
  <r>
    <s v="ISA"/>
    <s v="047"/>
    <s v="INTERVENTORÍA O CONTROL DE OBRA"/>
    <s v="047070304"/>
    <s v="INTERVENTORÍA O CONTROL DE OBRA PARA SUBESTACIONES"/>
    <s v="2"/>
    <x v="3"/>
    <s v="05"/>
    <x v="17"/>
    <s v="02"/>
    <x v="62"/>
    <s v="0002"/>
    <x v="167"/>
    <m/>
    <s v="205020002"/>
  </r>
  <r>
    <s v="PDI"/>
    <s v="047"/>
    <s v="INTERVENTORÍA O CONTROL DE OBRA"/>
    <s v="047060006"/>
    <s v="INTERVENTORÍA O CONTROL DE OBRA PARA LÍNEAS DE TRANSMISIÓN DE ENERGÍA"/>
    <s v="2"/>
    <x v="3"/>
    <s v="05"/>
    <x v="17"/>
    <s v="02"/>
    <x v="62"/>
    <s v="0001"/>
    <x v="376"/>
    <m/>
    <s v="205020001"/>
  </r>
  <r>
    <s v="ITCO"/>
    <s v="047"/>
    <s v="INTERVENTORÍA O CONTROL DE OBRA"/>
    <s v="047070301"/>
    <s v="INTERVENTORÍA O CONTROL DE OBRA PARA LÍNEAS DE TRANSMISIÓN DE ENERGÍA"/>
    <s v="2"/>
    <x v="3"/>
    <s v="05"/>
    <x v="17"/>
    <s v="02"/>
    <x v="62"/>
    <s v="0001"/>
    <x v="376"/>
    <m/>
    <s v="205020001"/>
  </r>
  <r>
    <s v="ISA"/>
    <s v="047"/>
    <s v="INTERVENTORÍA O CONTROL DE OBRA"/>
    <s v="047070301"/>
    <s v="INTERVENTORÍA O CONTROL DE OBRA PARA LÍNEAS DE TRANSMISIÓN DE ENERGÍA"/>
    <s v="2"/>
    <x v="3"/>
    <s v="05"/>
    <x v="17"/>
    <s v="02"/>
    <x v="62"/>
    <s v="0001"/>
    <x v="376"/>
    <m/>
    <s v="205020001"/>
  </r>
  <r>
    <s v="ITCH"/>
    <s v="047"/>
    <s v="INTERVENTORÍA O CONTROL DE OBRA"/>
    <s v="047020005"/>
    <s v="INTERVENTORÍA O CONTROL DE OBRA"/>
    <s v="2"/>
    <x v="3"/>
    <s v="05"/>
    <x v="17"/>
    <s v="02"/>
    <x v="62"/>
    <s v="0001"/>
    <x v="376"/>
    <m/>
    <s v="205020001"/>
  </r>
  <r>
    <s v="ISAB"/>
    <s v="047"/>
    <s v="INTERVENTORÍA O CONTROL DE OBRA"/>
    <s v="047040003"/>
    <s v="INTERVENTORÍA O CONTROL DE OBRA"/>
    <s v="2"/>
    <x v="3"/>
    <s v="05"/>
    <x v="17"/>
    <s v="02"/>
    <x v="62"/>
    <s v="0001"/>
    <x v="376"/>
    <m/>
    <s v="205020001"/>
  </r>
  <r>
    <s v="REPD"/>
    <s v="047"/>
    <s v="INTERVENTORÍA O CONTROL DE OBRA"/>
    <s v="047050004"/>
    <s v="INTERVENTORÍA O CONTROL DE OBRA"/>
    <s v="2"/>
    <x v="3"/>
    <s v="05"/>
    <x v="17"/>
    <s v="02"/>
    <x v="62"/>
    <s v="0001"/>
    <x v="376"/>
    <m/>
    <s v="205020001"/>
  </r>
  <r>
    <s v="CTMP"/>
    <s v="047"/>
    <s v="INTERVENTORÍA O CONTROL DE OBRA"/>
    <s v="047050004"/>
    <s v="INTERVENTORÍA O CONTROL DE OBRA"/>
    <s v="2"/>
    <x v="3"/>
    <s v="05"/>
    <x v="17"/>
    <s v="02"/>
    <x v="62"/>
    <s v="0001"/>
    <x v="376"/>
    <m/>
    <s v="205020001"/>
  </r>
  <r>
    <s v="ISAP"/>
    <s v="047"/>
    <s v="INTERVENTORÍA O CONTROL DE OBRA"/>
    <s v="047050004"/>
    <s v="INTERVENTORÍA O CONTROL DE OBRA"/>
    <s v="2"/>
    <x v="3"/>
    <s v="05"/>
    <x v="17"/>
    <s v="02"/>
    <x v="62"/>
    <s v="0001"/>
    <x v="376"/>
    <m/>
    <s v="205020001"/>
  </r>
  <r>
    <s v="TELE"/>
    <s v="047"/>
    <s v="INTERVENTORÍA O CONTROL DE OBRA"/>
    <s v="047030019"/>
    <s v="INTERVENTORÍA CONSTRUCCIÓN REDES FO"/>
    <s v="3"/>
    <x v="4"/>
    <s v="01"/>
    <x v="24"/>
    <s v="02"/>
    <x v="109"/>
    <s v="0002"/>
    <x v="377"/>
    <m/>
    <s v="301020002"/>
  </r>
  <r>
    <s v="TELP"/>
    <s v="047"/>
    <s v="INTERVENTORÍA O CONTROL DE OBRA"/>
    <s v="047030019"/>
    <s v="INTERVENTORÍA CONSTRUCCIÓN REDES FO"/>
    <s v="3"/>
    <x v="4"/>
    <s v="01"/>
    <x v="24"/>
    <s v="02"/>
    <x v="109"/>
    <s v="0002"/>
    <x v="377"/>
    <m/>
    <s v="301020002"/>
  </r>
  <r>
    <s v="TELA"/>
    <s v="047"/>
    <s v="INTERVENTORÍA O CONTROL DE OBRA"/>
    <s v="047030019"/>
    <s v="INTERVENTORÍA CONSTRUCCIÓN REDES FO"/>
    <s v="3"/>
    <x v="4"/>
    <s v="01"/>
    <x v="24"/>
    <s v="02"/>
    <x v="109"/>
    <s v="0002"/>
    <x v="377"/>
    <m/>
    <s v="301020002"/>
  </r>
  <r>
    <s v="TELE"/>
    <s v="047"/>
    <s v="INTERVENTORÍA O CONTROL DE OBRA"/>
    <s v="047030013"/>
    <s v="INTERVENTORÍA ADECUACIONES CIVILES Y/O ELÉCTRICAS"/>
    <s v="3"/>
    <x v="4"/>
    <s v="01"/>
    <x v="24"/>
    <s v="02"/>
    <x v="109"/>
    <s v="0001"/>
    <x v="378"/>
    <m/>
    <s v="301020001"/>
  </r>
  <r>
    <s v="TELP"/>
    <s v="047"/>
    <s v="INTERVENTORÍA O CONTROL DE OBRA"/>
    <s v="047030013"/>
    <s v="INTERVENTORÍA ADECUACIONES CIVILES Y/O ELÉCTRICAS"/>
    <s v="3"/>
    <x v="4"/>
    <s v="01"/>
    <x v="24"/>
    <s v="02"/>
    <x v="109"/>
    <s v="0001"/>
    <x v="378"/>
    <m/>
    <s v="301020001"/>
  </r>
  <r>
    <s v="TELA"/>
    <s v="047"/>
    <s v="INTERVENTORÍA O CONTROL DE OBRA"/>
    <s v="047030013"/>
    <s v="INTERVENTORÍA ADECUACIONES CIVILES Y/O ELÉCTRICAS"/>
    <s v="3"/>
    <x v="4"/>
    <s v="01"/>
    <x v="24"/>
    <s v="02"/>
    <x v="109"/>
    <s v="0001"/>
    <x v="378"/>
    <m/>
    <s v="301020001"/>
  </r>
  <r>
    <s v="TRAN"/>
    <s v="047"/>
    <s v="INTERVENTORÍA O CONTROL DE OBRA"/>
    <s v="047080002"/>
    <s v="INTERVENTORIA"/>
    <s v="2"/>
    <x v="3"/>
    <s v="05"/>
    <x v="17"/>
    <s v="02"/>
    <x v="62"/>
    <s v="0001"/>
    <x v="376"/>
    <m/>
    <s v="205020001"/>
  </r>
  <r>
    <s v="PDI"/>
    <s v="086"/>
    <s v="SERVICIOS DE GESTIÓN HUMANA"/>
    <s v="086060018"/>
    <s v="INTERVENCIÓN PARA DESARROLLO DE COMPETENCIAS HUMANAS"/>
    <s v="1"/>
    <x v="1"/>
    <s v="11"/>
    <x v="7"/>
    <s v="04"/>
    <x v="77"/>
    <s v="0006"/>
    <x v="196"/>
    <m/>
    <s v="111040006"/>
  </r>
  <r>
    <s v="ITCO"/>
    <s v="086"/>
    <s v="SERVICIOS DE GESTIÓN HUMANA"/>
    <s v="086072613"/>
    <s v="INTERVENCIÓN PARA DESARROLLO DE COMPETENCIAS HUMANAS"/>
    <s v="1"/>
    <x v="1"/>
    <s v="11"/>
    <x v="7"/>
    <s v="04"/>
    <x v="77"/>
    <s v="0006"/>
    <x v="196"/>
    <m/>
    <s v="111040006"/>
  </r>
  <r>
    <s v="ISA"/>
    <s v="086"/>
    <s v="SERVICIOS DE GESTIÓN HUMANA"/>
    <s v="086072613"/>
    <s v="INTERVENCIÓN PARA DESARROLLO DE COMPETENCIAS HUMANAS"/>
    <s v="1"/>
    <x v="1"/>
    <s v="11"/>
    <x v="7"/>
    <s v="04"/>
    <x v="77"/>
    <s v="0006"/>
    <x v="196"/>
    <m/>
    <s v="111040006"/>
  </r>
  <r>
    <s v="PDI"/>
    <s v="038"/>
    <s v="EQUIPOS PARA SUBESTACIONES"/>
    <s v="038060034"/>
    <s v="INTERRUPTOR DE TANQUE VIVO DESDE 34.5 KV HASTA 138 KV"/>
    <s v="2"/>
    <x v="3"/>
    <s v="02"/>
    <x v="11"/>
    <s v="08"/>
    <x v="22"/>
    <s v="0003"/>
    <x v="379"/>
    <m/>
    <s v="202080003"/>
  </r>
  <r>
    <s v="ITCO"/>
    <s v="038"/>
    <s v="EQUIPOS PARA SUBESTACIONES"/>
    <s v="038073128"/>
    <s v="INTERRUPTOR DE TANQUE VIVO DESDE 34.5 KV HASTA 138 KV"/>
    <s v="2"/>
    <x v="3"/>
    <s v="02"/>
    <x v="11"/>
    <s v="08"/>
    <x v="22"/>
    <s v="0003"/>
    <x v="379"/>
    <m/>
    <s v="202080003"/>
  </r>
  <r>
    <s v="ISA"/>
    <s v="038"/>
    <s v="EQUIPOS PARA SUBESTACIONES"/>
    <s v="038073128"/>
    <s v="INTERRUPTOR DE TANQUE VIVO DESDE 34.5 KV HASTA 138 KV"/>
    <s v="2"/>
    <x v="3"/>
    <s v="02"/>
    <x v="11"/>
    <s v="08"/>
    <x v="22"/>
    <s v="0003"/>
    <x v="379"/>
    <m/>
    <s v="202080003"/>
  </r>
  <r>
    <s v="PDI"/>
    <s v="038"/>
    <s v="EQUIPOS PARA SUBESTACIONES"/>
    <s v="038060031"/>
    <s v="INTERRUPTOR DE TANQUE VIVO DESDE 220 KV HASTA 500 KV"/>
    <s v="2"/>
    <x v="3"/>
    <s v="02"/>
    <x v="11"/>
    <s v="08"/>
    <x v="22"/>
    <s v="0003"/>
    <x v="379"/>
    <m/>
    <s v="202080003"/>
  </r>
  <r>
    <s v="ITCO"/>
    <s v="038"/>
    <s v="EQUIPOS PARA SUBESTACIONES"/>
    <s v="038073127"/>
    <s v="INTERRUPTOR DE TANQUE VIVO DESDE 220 KV HASTA 500 KV"/>
    <s v="2"/>
    <x v="3"/>
    <s v="02"/>
    <x v="11"/>
    <s v="08"/>
    <x v="22"/>
    <s v="0003"/>
    <x v="379"/>
    <m/>
    <s v="202080003"/>
  </r>
  <r>
    <s v="ISA"/>
    <s v="038"/>
    <s v="EQUIPOS PARA SUBESTACIONES"/>
    <s v="038073127"/>
    <s v="INTERRUPTOR DE TANQUE VIVO DESDE 220 KV HASTA 500 KV"/>
    <s v="2"/>
    <x v="3"/>
    <s v="02"/>
    <x v="11"/>
    <s v="08"/>
    <x v="22"/>
    <s v="0003"/>
    <x v="379"/>
    <m/>
    <s v="202080003"/>
  </r>
  <r>
    <s v="PDI"/>
    <s v="038"/>
    <s v="EQUIPOS PARA SUBESTACIONES"/>
    <s v="038060028"/>
    <s v="INTERRUPTOR DE TANQUE MUERTO DESDE 34.5 KV HASTA 138 KV"/>
    <s v="2"/>
    <x v="3"/>
    <s v="02"/>
    <x v="11"/>
    <s v="08"/>
    <x v="22"/>
    <s v="0002"/>
    <x v="380"/>
    <m/>
    <s v="202080002"/>
  </r>
  <r>
    <s v="ITCO"/>
    <s v="038"/>
    <s v="EQUIPOS PARA SUBESTACIONES"/>
    <s v="038073126"/>
    <s v="INTERRUPTOR DE TANQUE MUERTO DESDE 34.5 KV HASTA 138 KV"/>
    <s v="2"/>
    <x v="3"/>
    <s v="02"/>
    <x v="11"/>
    <s v="08"/>
    <x v="22"/>
    <s v="0002"/>
    <x v="380"/>
    <m/>
    <s v="202080002"/>
  </r>
  <r>
    <s v="ISA"/>
    <s v="038"/>
    <s v="EQUIPOS PARA SUBESTACIONES"/>
    <s v="038073126"/>
    <s v="INTERRUPTOR DE TANQUE MUERTO DESDE 34.5 KV HASTA 138 KV"/>
    <s v="2"/>
    <x v="3"/>
    <s v="02"/>
    <x v="11"/>
    <s v="08"/>
    <x v="22"/>
    <s v="0002"/>
    <x v="380"/>
    <m/>
    <s v="202080002"/>
  </r>
  <r>
    <s v="PDI"/>
    <s v="038"/>
    <s v="EQUIPOS PARA SUBESTACIONES"/>
    <s v="038060025"/>
    <s v="INTERRUPTOR DE TANQUE MUERTO DESDE 220 KV HASTA 500 KV"/>
    <s v="2"/>
    <x v="3"/>
    <s v="02"/>
    <x v="11"/>
    <s v="08"/>
    <x v="22"/>
    <s v="0002"/>
    <x v="380"/>
    <m/>
    <s v="202080002"/>
  </r>
  <r>
    <s v="ITCO"/>
    <s v="038"/>
    <s v="EQUIPOS PARA SUBESTACIONES"/>
    <s v="038073125"/>
    <s v="INTERRUPTOR DE TANQUE MUERTO DESDE 220 KV HASTA 500 KV"/>
    <s v="2"/>
    <x v="3"/>
    <s v="02"/>
    <x v="11"/>
    <s v="08"/>
    <x v="22"/>
    <s v="0002"/>
    <x v="380"/>
    <m/>
    <s v="202080002"/>
  </r>
  <r>
    <s v="ISA"/>
    <s v="038"/>
    <s v="EQUIPOS PARA SUBESTACIONES"/>
    <s v="038073125"/>
    <s v="INTERRUPTOR DE TANQUE MUERTO DESDE 220 KV HASTA 500 KV"/>
    <s v="2"/>
    <x v="3"/>
    <s v="02"/>
    <x v="11"/>
    <s v="08"/>
    <x v="22"/>
    <s v="0002"/>
    <x v="380"/>
    <m/>
    <s v="202080002"/>
  </r>
  <r>
    <s v="ITCH"/>
    <n v="137"/>
    <s v="COMPRAVENTA, CONSTRUCCIÓN Y PRESTACIÓN DE SERVICIOS DE SUBESTACIONES"/>
    <s v="137020002"/>
    <s v="INTEGRACIÓN DE PROYECTOS"/>
    <s v="2"/>
    <x v="3"/>
    <s v="03"/>
    <x v="10"/>
    <s v="04"/>
    <x v="13"/>
    <s v="0001"/>
    <x v="72"/>
    <m/>
    <s v="203040001"/>
  </r>
  <r>
    <s v="ISAB"/>
    <s v="112"/>
    <s v="COMPRAVENTA, CONSTRUCCIÓN Y PRESTACIÓN DE SERVICIOS DE LÍNEAS DE TRANSMISIÓN"/>
    <s v="112040011"/>
    <s v="INTEGRACIÓN DE PROYECTOS"/>
    <s v="2"/>
    <x v="3"/>
    <s v="03"/>
    <x v="10"/>
    <s v="04"/>
    <x v="13"/>
    <s v="0001"/>
    <x v="72"/>
    <m/>
    <s v="203040001"/>
  </r>
  <r>
    <s v="ISAB"/>
    <s v="064"/>
    <s v="MATERIALES Y HERRAMIENTAS GENERALES"/>
    <s v="064040037"/>
    <s v="INSUMOS PARA PLANTA DE TRATAMIENTO DE AGUAS"/>
    <s v="1"/>
    <x v="1"/>
    <s v="01"/>
    <x v="6"/>
    <s v="04"/>
    <x v="26"/>
    <s v="0013"/>
    <x v="381"/>
    <m/>
    <s v="101040013"/>
  </r>
  <r>
    <s v="ITCO"/>
    <s v="064"/>
    <s v="MATERIALES Y HERRAMIENTAS GENERALES"/>
    <s v="064073404"/>
    <s v="INSUMOS PARA PLANTA DE TRATAMIENTO DE AGUAS"/>
    <s v="1"/>
    <x v="1"/>
    <s v="01"/>
    <x v="6"/>
    <s v="04"/>
    <x v="26"/>
    <s v="0013"/>
    <x v="381"/>
    <m/>
    <s v="101040013"/>
  </r>
  <r>
    <s v="ISA"/>
    <s v="064"/>
    <s v="MATERIALES Y HERRAMIENTAS GENERALES"/>
    <s v="064073404"/>
    <s v="INSUMOS PARA PLANTA DE TRATAMIENTO DE AGUAS"/>
    <s v="1"/>
    <x v="1"/>
    <s v="01"/>
    <x v="6"/>
    <s v="04"/>
    <x v="26"/>
    <s v="0013"/>
    <x v="381"/>
    <m/>
    <s v="101040013"/>
  </r>
  <r>
    <s v="INTE"/>
    <n v="120"/>
    <s v="MANTENCIÓN E INSUMOS SISTEMA DE PEAJES Y OTROS EQUIPOS"/>
    <s v="120110014"/>
    <s v="INSUMOS MANTENCIÓN &amp; REPARACIÓN DE POSTES SOS"/>
    <s v="4"/>
    <x v="2"/>
    <s v="02"/>
    <x v="4"/>
    <s v="10"/>
    <x v="4"/>
    <s v="0003"/>
    <x v="382"/>
    <m/>
    <s v="402100003"/>
  </r>
  <r>
    <s v="INTE"/>
    <s v="074"/>
    <s v="PARTES Y ACCESORIOS PARA EQUIPOS DE CÓMPUTO, SERVIDORES, REDES, BACKUP Y ALMACENAMIENTO"/>
    <s v="074110010"/>
    <s v="INSUMOS E IMPLEMENTOS COMPUTACION"/>
    <s v="1"/>
    <x v="1"/>
    <s v="12"/>
    <x v="9"/>
    <s v="02"/>
    <x v="11"/>
    <s v="0001"/>
    <x v="70"/>
    <m/>
    <s v="112020001"/>
  </r>
  <r>
    <s v="CTEEP"/>
    <s v="074"/>
    <s v="PARTES Y ACCESORIOS PARA EQUIPOS DE CÓMPUTO, SERVIDORES, REDES, BACKUP Y ALMACENAMIENTO"/>
    <s v="074010002"/>
    <s v="INSUMOS DE INFORMATICA"/>
    <s v="1"/>
    <x v="1"/>
    <s v="12"/>
    <x v="9"/>
    <s v="02"/>
    <x v="11"/>
    <s v="0001"/>
    <x v="70"/>
    <m/>
    <s v="112020001"/>
  </r>
  <r>
    <s v="PDI"/>
    <s v="007"/>
    <s v="ASEO Y CAFETERÍA"/>
    <s v="007060033"/>
    <s v="INSUMOS DE ASEO Y CAFETERÍA"/>
    <s v="1"/>
    <x v="1"/>
    <s v="03"/>
    <x v="2"/>
    <s v="01"/>
    <x v="43"/>
    <s v="0001"/>
    <x v="117"/>
    <m/>
    <s v="103010001"/>
  </r>
  <r>
    <s v="ISAB"/>
    <s v="007"/>
    <s v="ASEO Y CAFETERÍA"/>
    <s v="007040025"/>
    <s v="INSUMOS DE ASEO Y CAFETERIA"/>
    <s v="1"/>
    <x v="1"/>
    <s v="03"/>
    <x v="2"/>
    <s v="01"/>
    <x v="43"/>
    <s v="0001"/>
    <x v="117"/>
    <m/>
    <s v="103010001"/>
  </r>
  <r>
    <s v="REPD"/>
    <s v="044"/>
    <s v="HERRAMIENTAS ESPECIALIZADAS PARA MANTENIMIENTO ELÉCTRICO"/>
    <s v="044050018"/>
    <s v="INSTRUMENTOS DE MEDICIÓN"/>
    <s v="2"/>
    <x v="3"/>
    <s v="01"/>
    <x v="16"/>
    <s v="02"/>
    <x v="94"/>
    <s v="0002"/>
    <x v="383"/>
    <m/>
    <s v="201020002"/>
  </r>
  <r>
    <s v="CTMP"/>
    <s v="044"/>
    <s v="HERRAMIENTAS ESPECIALIZADAS PARA MANTENIMIENTO ELÉCTRICO"/>
    <s v="044050018"/>
    <s v="INSTRUMENTOS DE MEDICIÓN"/>
    <s v="2"/>
    <x v="3"/>
    <s v="01"/>
    <x v="16"/>
    <s v="02"/>
    <x v="94"/>
    <s v="0002"/>
    <x v="383"/>
    <m/>
    <s v="201020002"/>
  </r>
  <r>
    <s v="ISAP"/>
    <s v="044"/>
    <s v="HERRAMIENTAS ESPECIALIZADAS PARA MANTENIMIENTO ELÉCTRICO"/>
    <s v="044050018"/>
    <s v="INSTRUMENTOS DE MEDICIÓN"/>
    <s v="2"/>
    <x v="3"/>
    <s v="01"/>
    <x v="16"/>
    <s v="02"/>
    <x v="94"/>
    <s v="0002"/>
    <x v="383"/>
    <m/>
    <s v="201020002"/>
  </r>
  <r>
    <s v="REPD"/>
    <s v="044"/>
    <s v="HERRAMIENTAS ESPECIALIZADAS PARA MANTENIMIENTO ELÉCTRICO"/>
    <s v="044050017"/>
    <s v="INSTRUMENTOS DE INSPECCIÓN"/>
    <s v="2"/>
    <x v="3"/>
    <s v="01"/>
    <x v="16"/>
    <s v="02"/>
    <x v="94"/>
    <s v="0002"/>
    <x v="383"/>
    <m/>
    <s v="201020002"/>
  </r>
  <r>
    <s v="CTMP"/>
    <s v="044"/>
    <s v="HERRAMIENTAS ESPECIALIZADAS PARA MANTENIMIENTO ELÉCTRICO"/>
    <s v="044050017"/>
    <s v="INSTRUMENTOS DE INSPECCIÓN"/>
    <s v="2"/>
    <x v="3"/>
    <s v="01"/>
    <x v="16"/>
    <s v="02"/>
    <x v="94"/>
    <s v="0002"/>
    <x v="383"/>
    <m/>
    <s v="201020002"/>
  </r>
  <r>
    <s v="ISAP"/>
    <s v="044"/>
    <s v="HERRAMIENTAS ESPECIALIZADAS PARA MANTENIMIENTO ELÉCTRICO"/>
    <s v="044050017"/>
    <s v="INSTRUMENTOS DE INSPECCIÓN"/>
    <s v="2"/>
    <x v="3"/>
    <s v="01"/>
    <x v="16"/>
    <s v="02"/>
    <x v="94"/>
    <s v="0002"/>
    <x v="383"/>
    <m/>
    <s v="201020002"/>
  </r>
  <r>
    <s v="REPD"/>
    <s v="065"/>
    <s v="MONTAJE DE EQUIPOS DE SUBESTACIONES"/>
    <s v="065050001"/>
    <s v="INSTALACIÓN DE EQUIPOS"/>
    <s v="2"/>
    <x v="3"/>
    <s v="05"/>
    <x v="17"/>
    <s v="08"/>
    <x v="104"/>
    <s v="0002"/>
    <x v="322"/>
    <m/>
    <s v="205080002"/>
  </r>
  <r>
    <s v="CTMP"/>
    <s v="065"/>
    <s v="MONTAJE DE EQUIPOS DE SUBESTACIONES"/>
    <s v="065050001"/>
    <s v="INSTALACIÓN DE EQUIPOS"/>
    <s v="2"/>
    <x v="3"/>
    <s v="05"/>
    <x v="17"/>
    <s v="08"/>
    <x v="104"/>
    <s v="0002"/>
    <x v="322"/>
    <m/>
    <s v="205080002"/>
  </r>
  <r>
    <s v="ISAP"/>
    <s v="065"/>
    <s v="MONTAJE DE EQUIPOS DE SUBESTACIONES"/>
    <s v="065050001"/>
    <s v="INSTALACIÓN DE EQUIPOS"/>
    <s v="2"/>
    <x v="3"/>
    <s v="05"/>
    <x v="17"/>
    <s v="08"/>
    <x v="104"/>
    <s v="0002"/>
    <x v="322"/>
    <m/>
    <s v="205080002"/>
  </r>
  <r>
    <s v="TELE"/>
    <s v="097"/>
    <s v="SERVICIOS PARA INSTALACIÓN DE TELECOMUNICACIONES"/>
    <s v="097030001"/>
    <s v="INSTALACIÓN DE EQUIPOS"/>
    <s v="3"/>
    <x v="4"/>
    <s v="05"/>
    <x v="19"/>
    <s v="02"/>
    <x v="46"/>
    <s v="0002"/>
    <x v="153"/>
    <m/>
    <s v="305020002"/>
  </r>
  <r>
    <s v="TELP"/>
    <s v="097"/>
    <s v="SERVICIOS PARA INSTALACIÓN DE TELECOMUNICACIONES"/>
    <s v="097030001"/>
    <s v="INSTALACIÓN DE EQUIPOS"/>
    <s v="3"/>
    <x v="4"/>
    <s v="05"/>
    <x v="19"/>
    <s v="02"/>
    <x v="46"/>
    <s v="0002"/>
    <x v="153"/>
    <m/>
    <s v="305020002"/>
  </r>
  <r>
    <s v="TELA"/>
    <s v="097"/>
    <s v="SERVICIOS PARA INSTALACIÓN DE TELECOMUNICACIONES"/>
    <s v="097030001"/>
    <s v="INSTALACIÓN DE EQUIPOS"/>
    <s v="3"/>
    <x v="4"/>
    <s v="05"/>
    <x v="19"/>
    <s v="02"/>
    <x v="46"/>
    <s v="0002"/>
    <x v="153"/>
    <m/>
    <s v="305020002"/>
  </r>
  <r>
    <s v="REPD"/>
    <s v="101"/>
    <s v="SISTEMAS DE TELECOMUNICACIONES PARA SUBESTACIONES"/>
    <s v="101050002"/>
    <s v="INSTALACIÓN CABLEADO ESTRUCTURADO"/>
    <s v="2"/>
    <x v="3"/>
    <s v="03"/>
    <x v="10"/>
    <s v="03"/>
    <x v="35"/>
    <s v="0001"/>
    <x v="106"/>
    <m/>
    <s v="203030001"/>
  </r>
  <r>
    <s v="CTMP"/>
    <s v="101"/>
    <s v="SISTEMAS DE TELECOMUNICACIONES PARA SUBESTACIONES"/>
    <s v="101050002"/>
    <s v="INSTALACIÓN CABLEADO ESTRUCTURADO"/>
    <s v="2"/>
    <x v="3"/>
    <s v="03"/>
    <x v="10"/>
    <s v="03"/>
    <x v="35"/>
    <s v="0001"/>
    <x v="106"/>
    <m/>
    <s v="203030001"/>
  </r>
  <r>
    <s v="ISAP"/>
    <s v="101"/>
    <s v="SISTEMAS DE TELECOMUNICACIONES PARA SUBESTACIONES"/>
    <s v="101050002"/>
    <s v="INSTALACIÓN CABLEADO ESTRUCTURADO"/>
    <s v="2"/>
    <x v="3"/>
    <s v="03"/>
    <x v="10"/>
    <s v="03"/>
    <x v="35"/>
    <s v="0001"/>
    <x v="106"/>
    <m/>
    <s v="203030001"/>
  </r>
  <r>
    <s v="ITCO"/>
    <s v="107"/>
    <s v="TRANSPORTE HELICOPORTADO"/>
    <s v="107072701"/>
    <s v="INSPECCIÓN HELICOPORTADA DE LÍNEAS DE TRANSMISIÓN O MEDIANTE OTRAS TECNOLOGÍAS"/>
    <s v="2"/>
    <x v="3"/>
    <s v="04"/>
    <x v="12"/>
    <s v="02"/>
    <x v="110"/>
    <s v="0001"/>
    <x v="384"/>
    <m/>
    <s v="204020001"/>
  </r>
  <r>
    <s v="ISA"/>
    <s v="107"/>
    <s v="TRANSPORTE HELICOPORTADO"/>
    <s v="107072701"/>
    <s v="INSPECCIÓN HELICOPORTADA DE LÍNEAS DE TRANSMISIÓN O MEDIANTE OTRAS TECNOLOGÍAS"/>
    <s v="2"/>
    <x v="3"/>
    <s v="04"/>
    <x v="12"/>
    <s v="02"/>
    <x v="110"/>
    <s v="0001"/>
    <x v="384"/>
    <m/>
    <s v="204020001"/>
  </r>
  <r>
    <s v="ISAB"/>
    <s v="107"/>
    <s v="TRANSPORTE HELICOPORTADO"/>
    <s v="107040009"/>
    <s v="INSPECCIÓN HELICOPORTADA DE LÍNEAS DE TRANSMISIÓN"/>
    <s v="2"/>
    <x v="3"/>
    <s v="04"/>
    <x v="12"/>
    <s v="02"/>
    <x v="110"/>
    <s v="0001"/>
    <x v="384"/>
    <m/>
    <s v="204020001"/>
  </r>
  <r>
    <s v="ITCO"/>
    <s v="090"/>
    <s v="SERVICIOS DE SEGURIDAD INDUSTRIAL"/>
    <s v="090071707"/>
    <s v="INSPECCIÓN DE EQUIPOS DE SEGURIDAD INDUSTRIAL"/>
    <s v="1"/>
    <x v="1"/>
    <s v="07"/>
    <x v="8"/>
    <s v="03"/>
    <x v="72"/>
    <s v="0001"/>
    <x v="341"/>
    <m/>
    <s v="107030001"/>
  </r>
  <r>
    <s v="ISA"/>
    <s v="090"/>
    <s v="SERVICIOS DE SEGURIDAD INDUSTRIAL"/>
    <s v="090071707"/>
    <s v="INSPECCIÓN DE EQUIPOS DE SEGURIDAD INDUSTRIAL"/>
    <s v="1"/>
    <x v="1"/>
    <s v="07"/>
    <x v="8"/>
    <s v="03"/>
    <x v="72"/>
    <s v="0001"/>
    <x v="341"/>
    <m/>
    <s v="107030001"/>
  </r>
  <r>
    <s v="CTEEP"/>
    <s v="057"/>
    <s v="MANTENIMIENTO DE LÍNEAS DE TRANSMISIÓN DE ENERGÍA"/>
    <s v="057010001"/>
    <s v="INSPEÇÃO TERRESTRE LT's E FAIXA "/>
    <s v="2"/>
    <x v="3"/>
    <s v="04"/>
    <x v="12"/>
    <s v="04"/>
    <x v="25"/>
    <s v="0001"/>
    <x v="91"/>
    <m/>
    <s v="204040001"/>
  </r>
  <r>
    <s v="CTEEP"/>
    <s v="107"/>
    <s v="TRANSPORTE HELICOPORTADO"/>
    <s v="107010001"/>
    <s v="INSPEÇÃO AEREA DE LT's e FAIXA"/>
    <s v="2"/>
    <x v="3"/>
    <s v="04"/>
    <x v="12"/>
    <s v="02"/>
    <x v="110"/>
    <s v="0001"/>
    <x v="384"/>
    <m/>
    <s v="204020001"/>
  </r>
  <r>
    <s v="XM"/>
    <s v="028"/>
    <s v="DESARROLLO DE SOFTWARE"/>
    <s v="028090010"/>
    <s v="INGENIERÍA DE REQUISITOS"/>
    <s v="1"/>
    <x v="1"/>
    <s v="12"/>
    <x v="9"/>
    <s v="01"/>
    <x v="76"/>
    <s v="0001"/>
    <x v="195"/>
    <m/>
    <s v="112010001"/>
  </r>
  <r>
    <s v="XM"/>
    <s v="067"/>
    <s v="OBRAS CIVILES MENORES"/>
    <s v="067090009"/>
    <s v="INGENIERÍA CIVIL"/>
    <s v="1"/>
    <x v="1"/>
    <s v="03"/>
    <x v="2"/>
    <s v="06"/>
    <x v="75"/>
    <s v="0003"/>
    <x v="194"/>
    <m/>
    <s v="103060003"/>
  </r>
  <r>
    <s v="XM"/>
    <s v="067"/>
    <s v="OBRAS CIVILES MENORES"/>
    <s v="067090008"/>
    <s v="INGENIERÍA ARQUITECTÓNICA"/>
    <s v="1"/>
    <x v="1"/>
    <s v="03"/>
    <x v="2"/>
    <s v="06"/>
    <x v="75"/>
    <s v="0003"/>
    <x v="194"/>
    <m/>
    <s v="103060003"/>
  </r>
  <r>
    <s v="REPD"/>
    <s v="030"/>
    <s v="DISEÑO DE SUBESTACIONES"/>
    <s v="030050011"/>
    <s v="INGENERÍA (ANTEPROYECTO) SSEE"/>
    <s v="2"/>
    <x v="3"/>
    <s v="05"/>
    <x v="17"/>
    <s v="05"/>
    <x v="67"/>
    <s v="0001"/>
    <x v="174"/>
    <m/>
    <s v="205050001"/>
  </r>
  <r>
    <s v="CTMP"/>
    <s v="030"/>
    <s v="DISEÑO DE SUBESTACIONES"/>
    <s v="030050011"/>
    <s v="INGENERÍA (ANTEPROYECTO) SSEE"/>
    <s v="2"/>
    <x v="3"/>
    <s v="05"/>
    <x v="17"/>
    <s v="05"/>
    <x v="67"/>
    <s v="0001"/>
    <x v="174"/>
    <m/>
    <s v="205050001"/>
  </r>
  <r>
    <s v="ISAP"/>
    <s v="030"/>
    <s v="DISEÑO DE SUBESTACIONES"/>
    <s v="030050011"/>
    <s v="INGENERÍA (ANTEPROYECTO) SSEE"/>
    <s v="2"/>
    <x v="3"/>
    <s v="05"/>
    <x v="17"/>
    <s v="05"/>
    <x v="67"/>
    <s v="0001"/>
    <x v="174"/>
    <m/>
    <s v="205050001"/>
  </r>
  <r>
    <s v="REPD"/>
    <s v="029"/>
    <s v="DISEÑO DE LÍNEAS DE TRANSMISIÓN DE ENERGÍA"/>
    <s v="029050012"/>
    <s v="INGENERÍA (ANTEPROYECTO)"/>
    <s v="2"/>
    <x v="3"/>
    <s v="05"/>
    <x v="17"/>
    <s v="03"/>
    <x v="66"/>
    <s v="0001"/>
    <x v="173"/>
    <m/>
    <s v="205030001"/>
  </r>
  <r>
    <s v="CTMP"/>
    <s v="029"/>
    <s v="DISEÑO DE LÍNEAS DE TRANSMISIÓN DE ENERGÍA"/>
    <s v="029050012"/>
    <s v="INGENERÍA (ANTEPROYECTO)"/>
    <s v="2"/>
    <x v="3"/>
    <s v="05"/>
    <x v="17"/>
    <s v="03"/>
    <x v="66"/>
    <s v="0001"/>
    <x v="173"/>
    <m/>
    <s v="205030001"/>
  </r>
  <r>
    <s v="ISAP"/>
    <s v="029"/>
    <s v="DISEÑO DE LÍNEAS DE TRANSMISIÓN DE ENERGÍA"/>
    <s v="029050012"/>
    <s v="INGENERÍA (ANTEPROYECTO)"/>
    <s v="2"/>
    <x v="3"/>
    <s v="05"/>
    <x v="17"/>
    <s v="03"/>
    <x v="66"/>
    <s v="0001"/>
    <x v="173"/>
    <m/>
    <s v="205030001"/>
  </r>
  <r>
    <s v="CTEEP"/>
    <s v="046"/>
    <s v="IMPRESIÓN Y REPROGRAFÍA"/>
    <s v="046010006"/>
    <s v="IMPRESSÃO E FOTOCÓPIAS"/>
    <s v="1"/>
    <x v="1"/>
    <s v="08"/>
    <x v="13"/>
    <s v="01"/>
    <x v="18"/>
    <s v="0008"/>
    <x v="100"/>
    <m/>
    <s v="108010008"/>
  </r>
  <r>
    <s v="INTE"/>
    <s v="081"/>
    <s v="PUBLICIDAD E IMPRESOS"/>
    <s v="081110043"/>
    <s v="IMPRESOS Y PUBLICACIONES"/>
    <s v="1"/>
    <x v="1"/>
    <s v="06"/>
    <x v="3"/>
    <s v="01"/>
    <x v="69"/>
    <s v="0007"/>
    <x v="268"/>
    <m/>
    <s v="106010007"/>
  </r>
  <r>
    <s v="XM"/>
    <s v="046"/>
    <s v="IMPRESIÓN Y REPROGRAFÍA"/>
    <s v="046090005"/>
    <s v="IMPRESIÓN, REPROGRAFÍA Y DUPLICACIÓN DE INFORMACIÓN"/>
    <s v="1"/>
    <x v="1"/>
    <s v="08"/>
    <x v="13"/>
    <s v="01"/>
    <x v="18"/>
    <s v="0008"/>
    <x v="100"/>
    <m/>
    <s v="108010008"/>
  </r>
  <r>
    <s v="ITCH"/>
    <s v="046"/>
    <s v="IMPRESIÓN Y REPROGRAFÍA"/>
    <s v="046020002"/>
    <s v="IMPRESIÓN Y REPROGRAFÍA"/>
    <s v="1"/>
    <x v="1"/>
    <s v="08"/>
    <x v="13"/>
    <s v="01"/>
    <x v="18"/>
    <s v="0008"/>
    <x v="100"/>
    <m/>
    <s v="108010008"/>
  </r>
  <r>
    <s v="PDI"/>
    <s v="046"/>
    <s v="IMPRESIÓN Y REPROGRAFÍA"/>
    <s v="046060003"/>
    <s v="IMPRESIÓN Y REPROGRAFÍA"/>
    <s v="1"/>
    <x v="1"/>
    <s v="08"/>
    <x v="13"/>
    <s v="01"/>
    <x v="18"/>
    <s v="0008"/>
    <x v="100"/>
    <m/>
    <s v="108010008"/>
  </r>
  <r>
    <s v="ITCO"/>
    <s v="046"/>
    <s v="IMPRESIÓN Y REPROGRAFÍA"/>
    <s v="046070811"/>
    <s v="IMPRESIÓN Y REPROGRAFÍA"/>
    <s v="1"/>
    <x v="1"/>
    <s v="08"/>
    <x v="13"/>
    <s v="01"/>
    <x v="18"/>
    <s v="0008"/>
    <x v="100"/>
    <m/>
    <s v="108010008"/>
  </r>
  <r>
    <s v="ISA"/>
    <s v="046"/>
    <s v="IMPRESIÓN Y REPROGRAFÍA"/>
    <s v="046070811"/>
    <s v="IMPRESIÓN Y REPROGRAFÍA"/>
    <s v="1"/>
    <x v="1"/>
    <s v="08"/>
    <x v="13"/>
    <s v="01"/>
    <x v="18"/>
    <s v="0008"/>
    <x v="100"/>
    <m/>
    <s v="108010008"/>
  </r>
  <r>
    <s v="XM"/>
    <s v="081"/>
    <s v="PUBLICIDAD E IMPRESOS"/>
    <s v="081090022"/>
    <s v="IMPRESIÓN PROMOCIONAL O PUBLICITARIA"/>
    <s v="1"/>
    <x v="1"/>
    <s v="06"/>
    <x v="3"/>
    <s v="01"/>
    <x v="69"/>
    <s v="0007"/>
    <x v="268"/>
    <m/>
    <s v="106010007"/>
  </r>
  <r>
    <s v="XM"/>
    <s v="081"/>
    <s v="PUBLICIDAD E IMPRESOS"/>
    <s v="081090021"/>
    <s v="IMPRESIÓN DIGITAL"/>
    <s v="1"/>
    <x v="1"/>
    <s v="06"/>
    <x v="3"/>
    <s v="01"/>
    <x v="69"/>
    <s v="0004"/>
    <x v="182"/>
    <m/>
    <s v="106010004"/>
  </r>
  <r>
    <s v="XM"/>
    <s v="081"/>
    <s v="PUBLICIDAD E IMPRESOS"/>
    <s v="081090020"/>
    <s v="IMPRESIÓN DE PUBLICACIONES"/>
    <s v="1"/>
    <x v="1"/>
    <s v="06"/>
    <x v="3"/>
    <s v="01"/>
    <x v="69"/>
    <s v="0006"/>
    <x v="269"/>
    <m/>
    <s v="106010006"/>
  </r>
  <r>
    <s v="INTE"/>
    <s v="042"/>
    <s v="GESTIÓN DE VIAJES"/>
    <s v="042110014"/>
    <s v="IMPRESIÓN BOLETOS"/>
    <s v="4"/>
    <x v="2"/>
    <s v="02"/>
    <x v="4"/>
    <s v="10"/>
    <x v="4"/>
    <s v="0002"/>
    <x v="385"/>
    <m/>
    <s v="402100002"/>
  </r>
  <r>
    <s v="ISAB"/>
    <s v="045"/>
    <s v="IMPLEMENTOS DE SEGURIDAD INDUSTRIAL"/>
    <s v="045040018"/>
    <s v="IMPLEMENTOS PARA TRABAJO EN ALTURAS"/>
    <s v="1"/>
    <x v="1"/>
    <s v="07"/>
    <x v="8"/>
    <s v="01"/>
    <x v="10"/>
    <s v="0003"/>
    <x v="386"/>
    <m/>
    <s v="107010003"/>
  </r>
  <r>
    <s v="ITCO"/>
    <s v="045"/>
    <s v="IMPLEMENTOS DE SEGURIDAD INDUSTRIAL"/>
    <s v="045071705"/>
    <s v="IMPLEMENTOS PARA TRABAJO EN ALTURAS"/>
    <s v="1"/>
    <x v="1"/>
    <s v="07"/>
    <x v="8"/>
    <s v="01"/>
    <x v="10"/>
    <s v="0003"/>
    <x v="386"/>
    <m/>
    <s v="107010003"/>
  </r>
  <r>
    <s v="ISA"/>
    <s v="045"/>
    <s v="IMPLEMENTOS DE SEGURIDAD INDUSTRIAL"/>
    <s v="045071705"/>
    <s v="IMPLEMENTOS PARA TRABAJO EN ALTURAS"/>
    <s v="1"/>
    <x v="1"/>
    <s v="07"/>
    <x v="8"/>
    <s v="01"/>
    <x v="10"/>
    <s v="0003"/>
    <x v="386"/>
    <m/>
    <s v="107010003"/>
  </r>
  <r>
    <s v="ITCH"/>
    <s v="045"/>
    <s v="IMPLEMENTOS DE SEGURIDAD INDUSTRIAL"/>
    <s v="045020002"/>
    <s v="IMPLEMENTOS DE SEGURIDAD INDUSTRIAL"/>
    <s v="1"/>
    <x v="1"/>
    <s v="07"/>
    <x v="8"/>
    <s v="01"/>
    <x v="10"/>
    <s v="0001"/>
    <x v="69"/>
    <m/>
    <s v="107010001"/>
  </r>
  <r>
    <s v="ISAB"/>
    <s v="045"/>
    <s v="IMPLEMENTOS DE SEGURIDAD INDUSTRIAL"/>
    <s v="045040011"/>
    <s v="IMPLEMENTOS DE SEGURIDAD INDUSTRIAL"/>
    <s v="1"/>
    <x v="1"/>
    <s v="07"/>
    <x v="8"/>
    <s v="01"/>
    <x v="10"/>
    <s v="0001"/>
    <x v="69"/>
    <m/>
    <s v="107010001"/>
  </r>
  <r>
    <s v="TRAN"/>
    <s v="045"/>
    <s v="IMPLEMENTOS DE SEGURIDAD INDUSTRIAL"/>
    <s v="045080012"/>
    <s v="IMPLEMENTOS DE SEGURIDAD INDUSTRIAL"/>
    <s v="1"/>
    <x v="1"/>
    <s v="07"/>
    <x v="8"/>
    <s v="01"/>
    <x v="10"/>
    <s v="0001"/>
    <x v="69"/>
    <m/>
    <s v="107010001"/>
  </r>
  <r>
    <s v="XM"/>
    <s v="103"/>
    <s v="SOPORTE Y MANTENIMIENTO DE INFRAESTRUCTURA TECNOLÓGICA"/>
    <s v="103090026"/>
    <s v="IMPLEMENTACIÓN INFRAESTRUCTURA TECNOLÓGICA"/>
    <s v="1"/>
    <x v="1"/>
    <s v="12"/>
    <x v="9"/>
    <s v="13"/>
    <x v="40"/>
    <s v="0001"/>
    <x v="113"/>
    <m/>
    <s v="112130001"/>
  </r>
  <r>
    <s v="PDI"/>
    <s v="041"/>
    <s v="FORMACIÓN"/>
    <s v="041060030"/>
    <s v="IDIOMAS"/>
    <s v="1"/>
    <x v="1"/>
    <s v="11"/>
    <x v="7"/>
    <s v="03"/>
    <x v="16"/>
    <s v="0003"/>
    <x v="387"/>
    <m/>
    <s v="111030003"/>
  </r>
  <r>
    <s v="ITCO"/>
    <s v="041"/>
    <s v="FORMACIÓN"/>
    <s v="041070707"/>
    <s v="IDIOMAS"/>
    <s v="1"/>
    <x v="1"/>
    <s v="11"/>
    <x v="7"/>
    <s v="03"/>
    <x v="16"/>
    <s v="0003"/>
    <x v="387"/>
    <m/>
    <s v="111030003"/>
  </r>
  <r>
    <s v="ISA"/>
    <s v="041"/>
    <s v="FORMACIÓN"/>
    <s v="041070707"/>
    <s v="IDIOMAS"/>
    <s v="1"/>
    <x v="1"/>
    <s v="11"/>
    <x v="7"/>
    <s v="03"/>
    <x v="16"/>
    <s v="0003"/>
    <x v="387"/>
    <m/>
    <s v="111030003"/>
  </r>
  <r>
    <s v="XM"/>
    <s v="042"/>
    <s v="GESTIÓN DE VIAJES"/>
    <s v="042090010"/>
    <s v="HOTELES"/>
    <s v="1"/>
    <x v="1"/>
    <s v="02"/>
    <x v="5"/>
    <s v="01"/>
    <x v="5"/>
    <s v="0002"/>
    <x v="388"/>
    <m/>
    <s v="102010002"/>
  </r>
  <r>
    <s v="TRAN"/>
    <s v="042"/>
    <s v="GESTIÓN DE VIAJES"/>
    <s v="042080009"/>
    <s v="HOSPEDAJE"/>
    <s v="1"/>
    <x v="1"/>
    <s v="02"/>
    <x v="5"/>
    <s v="01"/>
    <x v="5"/>
    <s v="0002"/>
    <x v="388"/>
    <m/>
    <s v="102010002"/>
  </r>
  <r>
    <s v="CTEEP"/>
    <s v="042"/>
    <s v="GESTIÓN DE VIAJES"/>
    <s v="042010008"/>
    <s v="HOSPEDAGEM HOTEIS"/>
    <s v="1"/>
    <x v="1"/>
    <s v="02"/>
    <x v="5"/>
    <s v="01"/>
    <x v="5"/>
    <s v="0002"/>
    <x v="388"/>
    <m/>
    <s v="102010002"/>
  </r>
  <r>
    <s v="ITCO"/>
    <s v="044"/>
    <s v="HERRAMIENTAS ESPECIALIZADAS PARA MANTENIMIENTO ELÉCTRICO"/>
    <s v="044073820"/>
    <s v="HERRAMIENTAS PARA TERMINALES Y CONECTORES"/>
    <s v="2"/>
    <x v="3"/>
    <s v="01"/>
    <x v="16"/>
    <s v="02"/>
    <x v="94"/>
    <s v="0004"/>
    <x v="389"/>
    <m/>
    <s v="201020004"/>
  </r>
  <r>
    <s v="ISA"/>
    <s v="044"/>
    <s v="HERRAMIENTAS ESPECIALIZADAS PARA MANTENIMIENTO ELÉCTRICO"/>
    <s v="044073820"/>
    <s v="HERRAMIENTAS PARA TERMINALES Y CONECTORES"/>
    <s v="2"/>
    <x v="3"/>
    <s v="01"/>
    <x v="16"/>
    <s v="02"/>
    <x v="94"/>
    <s v="0004"/>
    <x v="389"/>
    <m/>
    <s v="201020004"/>
  </r>
  <r>
    <s v="PDI"/>
    <s v="051"/>
    <s v="SOLUCIONES SOFTWARE COMERCIALES (NO VINCULADAS A ERP NI A PLATAFORMA BASE Y DE PRODUCTIVIDAD)"/>
    <s v="051060015"/>
    <s v="HERRAMIENTAS GRÁFICAS"/>
    <s v="1"/>
    <x v="1"/>
    <s v="12"/>
    <x v="9"/>
    <s v="11"/>
    <x v="37"/>
    <s v="0002"/>
    <x v="110"/>
    <m/>
    <s v="112110002"/>
  </r>
  <r>
    <s v="ITCH"/>
    <s v="044"/>
    <s v="HERRAMIENTAS ESPECIALIZADAS PARA MANTENIMIENTO ELÉCTRICO"/>
    <s v="044020001"/>
    <s v="HERRAMIENTAS ESPECIALIZADAS PARA MANTENIMIENTO ELÉCTRICO"/>
    <s v="2"/>
    <x v="3"/>
    <s v="01"/>
    <x v="16"/>
    <s v="02"/>
    <x v="94"/>
    <s v="0002"/>
    <x v="383"/>
    <m/>
    <s v="201020002"/>
  </r>
  <r>
    <s v="ISAB"/>
    <s v="044"/>
    <s v="HERRAMIENTAS ESPECIALIZADAS PARA MANTENIMIENTO ELÉCTRICO"/>
    <s v="044040014"/>
    <s v="HERRAMIENTAS ESPECIALIZADAS PARA MANTENIMIENTO ELÉCTRICO"/>
    <s v="2"/>
    <x v="3"/>
    <s v="01"/>
    <x v="16"/>
    <s v="02"/>
    <x v="94"/>
    <s v="0002"/>
    <x v="383"/>
    <m/>
    <s v="201020002"/>
  </r>
  <r>
    <s v="ITCO"/>
    <s v="051"/>
    <s v="SOLUCIONES SOFTWARE COMERCIALES (NO VINCULADAS A ERP NI A PLATAFORMA BASE Y DE PRODUCTIVIDAD)"/>
    <s v="051070808"/>
    <s v="HERRAMIENTAS DE USO Y PROPÓSITO GENÉRICO"/>
    <s v="1"/>
    <x v="1"/>
    <s v="12"/>
    <x v="9"/>
    <s v="11"/>
    <x v="37"/>
    <s v="0002"/>
    <x v="110"/>
    <m/>
    <s v="112110002"/>
  </r>
  <r>
    <s v="ISA"/>
    <s v="051"/>
    <s v="SOLUCIONES SOFTWARE COMERCIALES (NO VINCULADAS A ERP NI A PLATAFORMA BASE Y DE PRODUCTIVIDAD)"/>
    <s v="051070808"/>
    <s v="HERRAMIENTAS DE USO Y PROPÓSITO GENÉRICO"/>
    <s v="1"/>
    <x v="1"/>
    <s v="12"/>
    <x v="9"/>
    <s v="11"/>
    <x v="37"/>
    <s v="0002"/>
    <x v="110"/>
    <m/>
    <s v="112110002"/>
  </r>
  <r>
    <s v="ITCO"/>
    <s v="051"/>
    <s v="SOLUCIONES SOFTWARE COMERCIALES (NO VINCULADAS A ERP NI A PLATAFORMA BASE Y DE PRODUCTIVIDAD)"/>
    <s v="051070807"/>
    <s v="HERRAMIENTAS DE USO Y PROPÓSITO ESPECÍFICO"/>
    <s v="1"/>
    <x v="1"/>
    <s v="12"/>
    <x v="9"/>
    <s v="11"/>
    <x v="37"/>
    <s v="0001"/>
    <x v="148"/>
    <m/>
    <s v="112110001"/>
  </r>
  <r>
    <s v="ISA"/>
    <s v="051"/>
    <s v="SOLUCIONES SOFTWARE COMERCIALES (NO VINCULADAS A ERP NI A PLATAFORMA BASE Y DE PRODUCTIVIDAD)"/>
    <s v="051070807"/>
    <s v="HERRAMIENTAS DE USO Y PROPÓSITO ESPECÍFICO"/>
    <s v="1"/>
    <x v="1"/>
    <s v="12"/>
    <x v="9"/>
    <s v="11"/>
    <x v="37"/>
    <s v="0001"/>
    <x v="148"/>
    <m/>
    <s v="112110001"/>
  </r>
  <r>
    <s v="ITCO"/>
    <s v="064"/>
    <s v="MATERIALES Y HERRAMIENTAS GENERALES"/>
    <s v="064073403"/>
    <s v="HERRAMIENTAS DE TALLER"/>
    <s v="1"/>
    <x v="1"/>
    <s v="01"/>
    <x v="6"/>
    <s v="04"/>
    <x v="26"/>
    <s v="0012"/>
    <x v="337"/>
    <m/>
    <s v="101040012"/>
  </r>
  <r>
    <s v="ISA"/>
    <s v="064"/>
    <s v="MATERIALES Y HERRAMIENTAS GENERALES"/>
    <s v="064073403"/>
    <s v="HERRAMIENTAS DE TALLER"/>
    <s v="1"/>
    <x v="1"/>
    <s v="01"/>
    <x v="6"/>
    <s v="04"/>
    <x v="26"/>
    <s v="0012"/>
    <x v="337"/>
    <m/>
    <s v="101040012"/>
  </r>
  <r>
    <s v="TRAN"/>
    <s v="044"/>
    <s v="HERRAMIENTAS ESPECIALIZADAS PARA MANTENIMIENTO ELÉCTRICO"/>
    <s v="044080013"/>
    <s v="HERRAMIENTAS"/>
    <s v="2"/>
    <x v="3"/>
    <s v="01"/>
    <x v="16"/>
    <s v="02"/>
    <x v="94"/>
    <s v="0002"/>
    <x v="383"/>
    <m/>
    <s v="201020002"/>
  </r>
  <r>
    <s v="REPD"/>
    <s v="064"/>
    <s v="MATERIALES Y HERRAMIENTAS GENERALES"/>
    <s v="064050013"/>
    <s v="HERRAMIENTAS"/>
    <s v="1"/>
    <x v="1"/>
    <s v="01"/>
    <x v="6"/>
    <s v="04"/>
    <x v="26"/>
    <s v="0012"/>
    <x v="337"/>
    <m/>
    <s v="101040012"/>
  </r>
  <r>
    <s v="CTMP"/>
    <s v="064"/>
    <s v="MATERIALES Y HERRAMIENTAS GENERALES"/>
    <s v="064050013"/>
    <s v="HERRAMIENTAS"/>
    <s v="1"/>
    <x v="1"/>
    <s v="01"/>
    <x v="6"/>
    <s v="04"/>
    <x v="26"/>
    <s v="0012"/>
    <x v="337"/>
    <m/>
    <s v="101040012"/>
  </r>
  <r>
    <s v="ISAP"/>
    <s v="064"/>
    <s v="MATERIALES Y HERRAMIENTAS GENERALES"/>
    <s v="064050013"/>
    <s v="HERRAMIENTAS"/>
    <s v="1"/>
    <x v="1"/>
    <s v="01"/>
    <x v="6"/>
    <s v="04"/>
    <x v="26"/>
    <s v="0012"/>
    <x v="337"/>
    <m/>
    <s v="101040012"/>
  </r>
  <r>
    <s v="PDI"/>
    <s v="043"/>
    <s v="HERRAJES"/>
    <s v="043060028"/>
    <s v="HERRAJES Y MATERIALES DE CONEXIÓN PARA CABLE DE FIBRA ÓPTICA OPGW"/>
    <s v="2"/>
    <x v="3"/>
    <s v="02"/>
    <x v="11"/>
    <s v="10"/>
    <x v="111"/>
    <s v="0004"/>
    <x v="390"/>
    <m/>
    <s v="202100004"/>
  </r>
  <r>
    <s v="PDI"/>
    <s v="043"/>
    <s v="HERRAJES"/>
    <s v="043060026"/>
    <s v="HERRAJES Y MATERIALES DE CONEXIÓN PARA CABLE DE FIBRA ÓPTICA ADSS"/>
    <s v="2"/>
    <x v="3"/>
    <s v="02"/>
    <x v="11"/>
    <s v="10"/>
    <x v="111"/>
    <s v="0004"/>
    <x v="390"/>
    <m/>
    <s v="202100004"/>
  </r>
  <r>
    <s v="ITCO"/>
    <s v="043"/>
    <s v="HERRAJES"/>
    <s v="043073722"/>
    <s v="HERRAJES Y MATERIALES DE CONEXIÓN PARA CABLE DE FIBRA ÓPTICA"/>
    <s v="2"/>
    <x v="3"/>
    <s v="02"/>
    <x v="11"/>
    <s v="10"/>
    <x v="111"/>
    <s v="0004"/>
    <x v="390"/>
    <m/>
    <s v="202100004"/>
  </r>
  <r>
    <s v="ISA"/>
    <s v="043"/>
    <s v="HERRAJES"/>
    <s v="043073722"/>
    <s v="HERRAJES Y MATERIALES DE CONEXIÓN PARA CABLE DE FIBRA ÓPTICA"/>
    <s v="2"/>
    <x v="3"/>
    <s v="02"/>
    <x v="11"/>
    <s v="10"/>
    <x v="111"/>
    <s v="0004"/>
    <x v="390"/>
    <m/>
    <s v="202100004"/>
  </r>
  <r>
    <s v="PDI"/>
    <s v="043"/>
    <s v="HERRAJES"/>
    <s v="043060020"/>
    <s v="HERRAJES Y MATERIALES DE CONEXIÓN PARA CABLE CONDUCTOR Y DE GUARDA DE ACERO INOXIDABLE"/>
    <s v="2"/>
    <x v="3"/>
    <s v="02"/>
    <x v="11"/>
    <s v="10"/>
    <x v="111"/>
    <s v="0002"/>
    <x v="391"/>
    <m/>
    <s v="202100002"/>
  </r>
  <r>
    <s v="ITCO"/>
    <s v="043"/>
    <s v="HERRAJES"/>
    <s v="043073720"/>
    <s v="HERRAJES Y MATERIALES DE CONEXIÓN PARA CABLE CONDUCTOR Y DE GUARDA DE ACERO INOXIDABLE"/>
    <s v="2"/>
    <x v="3"/>
    <s v="02"/>
    <x v="11"/>
    <s v="10"/>
    <x v="111"/>
    <s v="0002"/>
    <x v="391"/>
    <m/>
    <s v="202100002"/>
  </r>
  <r>
    <s v="ISA"/>
    <s v="043"/>
    <s v="HERRAJES"/>
    <s v="043073720"/>
    <s v="HERRAJES Y MATERIALES DE CONEXIÓN PARA CABLE CONDUCTOR Y DE GUARDA DE ACERO INOXIDABLE"/>
    <s v="2"/>
    <x v="3"/>
    <s v="02"/>
    <x v="11"/>
    <s v="10"/>
    <x v="111"/>
    <s v="0002"/>
    <x v="391"/>
    <m/>
    <s v="202100002"/>
  </r>
  <r>
    <s v="PDI"/>
    <s v="043"/>
    <s v="HERRAJES"/>
    <s v="043060017"/>
    <s v="HERRAJES Y MATERIALES DE CONEXIÓN PARA CABLE CONDUCTOR Y DE GUARDA DE ACERO GALVANIZADO"/>
    <s v="2"/>
    <x v="3"/>
    <s v="02"/>
    <x v="11"/>
    <s v="10"/>
    <x v="111"/>
    <s v="0001"/>
    <x v="392"/>
    <m/>
    <s v="202100001"/>
  </r>
  <r>
    <s v="ITCO"/>
    <s v="043"/>
    <s v="HERRAJES"/>
    <s v="043073719"/>
    <s v="HERRAJES Y MATERIALES DE CONEXIÓN PARA CABLE CONDUCTOR Y DE GUARDA DE ACERO GALVANIZADO"/>
    <s v="2"/>
    <x v="3"/>
    <s v="02"/>
    <x v="11"/>
    <s v="10"/>
    <x v="111"/>
    <s v="0001"/>
    <x v="392"/>
    <m/>
    <s v="202100001"/>
  </r>
  <r>
    <s v="ISA"/>
    <s v="043"/>
    <s v="HERRAJES"/>
    <s v="043073719"/>
    <s v="HERRAJES Y MATERIALES DE CONEXIÓN PARA CABLE CONDUCTOR Y DE GUARDA DE ACERO GALVANIZADO"/>
    <s v="2"/>
    <x v="3"/>
    <s v="02"/>
    <x v="11"/>
    <s v="10"/>
    <x v="111"/>
    <s v="0001"/>
    <x v="392"/>
    <m/>
    <s v="202100001"/>
  </r>
  <r>
    <s v="TELE"/>
    <s v="043"/>
    <s v="HERRAJES"/>
    <s v="043030015"/>
    <s v="HERRAJES Y MATERIAL DE CONSTRUCCIÓN"/>
    <s v="2"/>
    <x v="3"/>
    <s v="02"/>
    <x v="11"/>
    <s v="10"/>
    <x v="111"/>
    <s v="0004"/>
    <x v="390"/>
    <m/>
    <s v="202100004"/>
  </r>
  <r>
    <s v="TELP"/>
    <s v="043"/>
    <s v="HERRAJES"/>
    <s v="043030015"/>
    <s v="HERRAJES Y MATERIAL DE CONSTRUCCIÓN"/>
    <s v="2"/>
    <x v="3"/>
    <s v="02"/>
    <x v="11"/>
    <s v="10"/>
    <x v="111"/>
    <s v="0004"/>
    <x v="390"/>
    <m/>
    <s v="202100004"/>
  </r>
  <r>
    <s v="TELA"/>
    <s v="043"/>
    <s v="HERRAJES"/>
    <s v="043030015"/>
    <s v="HERRAJES Y MATERIAL DE CONSTRUCCIÓN"/>
    <s v="2"/>
    <x v="3"/>
    <s v="02"/>
    <x v="11"/>
    <s v="10"/>
    <x v="111"/>
    <s v="0004"/>
    <x v="390"/>
    <m/>
    <s v="202100004"/>
  </r>
  <r>
    <s v="ISAB"/>
    <s v="043"/>
    <s v="HERRAJES"/>
    <s v="043040014"/>
    <s v="HERRAJES Y MATERIAL DE CONEXIÓN "/>
    <s v="2"/>
    <x v="3"/>
    <s v="02"/>
    <x v="11"/>
    <s v="10"/>
    <x v="111"/>
    <s v="0001"/>
    <x v="392"/>
    <m/>
    <s v="202100001"/>
  </r>
  <r>
    <s v="TRAN"/>
    <s v="043"/>
    <s v="HERRAJES"/>
    <s v="043080013"/>
    <s v="HERRAJES / ACCESORIOS ALUMINIO"/>
    <s v="2"/>
    <x v="3"/>
    <s v="02"/>
    <x v="11"/>
    <s v="10"/>
    <x v="111"/>
    <s v="0003"/>
    <x v="393"/>
    <m/>
    <s v="202100003"/>
  </r>
  <r>
    <s v="REPD"/>
    <s v="043"/>
    <s v="HERRAJES"/>
    <s v="043050025"/>
    <s v="HERRAJES / ACCESORIOS ACERO INOXIDABLE"/>
    <s v="2"/>
    <x v="3"/>
    <s v="02"/>
    <x v="11"/>
    <s v="10"/>
    <x v="111"/>
    <s v="0002"/>
    <x v="391"/>
    <m/>
    <s v="202100002"/>
  </r>
  <r>
    <s v="CTMP"/>
    <s v="043"/>
    <s v="HERRAJES"/>
    <s v="043050025"/>
    <s v="HERRAJES / ACCESORIOS ACERO INOXIDABLE"/>
    <s v="2"/>
    <x v="3"/>
    <s v="02"/>
    <x v="11"/>
    <s v="10"/>
    <x v="111"/>
    <s v="0002"/>
    <x v="391"/>
    <m/>
    <s v="202100002"/>
  </r>
  <r>
    <s v="ISAP"/>
    <s v="043"/>
    <s v="HERRAJES"/>
    <s v="043050025"/>
    <s v="HERRAJES / ACCESORIOS ACERO INOXIDABLE"/>
    <s v="2"/>
    <x v="3"/>
    <s v="02"/>
    <x v="11"/>
    <s v="10"/>
    <x v="111"/>
    <s v="0002"/>
    <x v="391"/>
    <m/>
    <s v="202100002"/>
  </r>
  <r>
    <s v="TRAN"/>
    <s v="043"/>
    <s v="HERRAJES"/>
    <s v="043080012"/>
    <s v="HERRAJES / ACCESORIOS ACERO INOXIDABLE"/>
    <s v="2"/>
    <x v="3"/>
    <s v="02"/>
    <x v="11"/>
    <s v="10"/>
    <x v="111"/>
    <s v="0002"/>
    <x v="391"/>
    <m/>
    <s v="202100002"/>
  </r>
  <r>
    <s v="REPD"/>
    <s v="043"/>
    <s v="HERRAJES"/>
    <s v="043050024"/>
    <s v="HERRAJES / ACCESORIOS ACERO GALVANIZADO"/>
    <s v="2"/>
    <x v="3"/>
    <s v="02"/>
    <x v="11"/>
    <s v="10"/>
    <x v="111"/>
    <s v="0001"/>
    <x v="392"/>
    <m/>
    <s v="202100001"/>
  </r>
  <r>
    <s v="CTMP"/>
    <s v="043"/>
    <s v="HERRAJES"/>
    <s v="043050024"/>
    <s v="HERRAJES / ACCESORIOS ACERO GALVANIZADO"/>
    <s v="2"/>
    <x v="3"/>
    <s v="02"/>
    <x v="11"/>
    <s v="10"/>
    <x v="111"/>
    <s v="0001"/>
    <x v="392"/>
    <m/>
    <s v="202100001"/>
  </r>
  <r>
    <s v="ISAP"/>
    <s v="043"/>
    <s v="HERRAJES"/>
    <s v="043050024"/>
    <s v="HERRAJES / ACCESORIOS ACERO GALVANIZADO"/>
    <s v="2"/>
    <x v="3"/>
    <s v="02"/>
    <x v="11"/>
    <s v="10"/>
    <x v="111"/>
    <s v="0001"/>
    <x v="392"/>
    <m/>
    <s v="202100001"/>
  </r>
  <r>
    <s v="TRAN"/>
    <s v="043"/>
    <s v="HERRAJES"/>
    <s v="043080011"/>
    <s v="HERRAJES / ACCESORIOS ACERO GALVANIZADO"/>
    <s v="2"/>
    <x v="3"/>
    <s v="02"/>
    <x v="11"/>
    <s v="10"/>
    <x v="111"/>
    <s v="0001"/>
    <x v="392"/>
    <m/>
    <s v="202100001"/>
  </r>
  <r>
    <s v="ITCH"/>
    <s v="043"/>
    <s v="HERRAJES"/>
    <s v="043020016"/>
    <s v="HERRAJES"/>
    <s v="2"/>
    <x v="3"/>
    <s v="02"/>
    <x v="11"/>
    <s v="10"/>
    <x v="111"/>
    <s v="0001"/>
    <x v="392"/>
    <m/>
    <s v="202100001"/>
  </r>
  <r>
    <s v="INTE"/>
    <n v="132"/>
    <s v="PAISAJISMO, MANTENIMIENTO FAJA Y MANTENCIÓN DE ELEMENTOS DE DRENAJE SUPERFICIAL"/>
    <s v="132110001"/>
    <s v="HA PAISAJISMO"/>
    <s v="4"/>
    <x v="2"/>
    <s v="02"/>
    <x v="4"/>
    <s v="14"/>
    <x v="28"/>
    <s v="0003"/>
    <x v="261"/>
    <m/>
    <s v="402140003"/>
  </r>
  <r>
    <s v="INTE"/>
    <n v="125"/>
    <s v="MANTENIMIENTO MAYOR EN ESTRUCTURAS Y CAUCES"/>
    <s v="125110009"/>
    <s v="H/MÁQUINA LIMPIEZA MAYOR DE CAUCES(HORAS MÁQUINA"/>
    <s v="4"/>
    <x v="2"/>
    <s v="02"/>
    <x v="4"/>
    <s v="11"/>
    <x v="90"/>
    <s v="0007"/>
    <x v="263"/>
    <m/>
    <s v="402110007"/>
  </r>
  <r>
    <s v="INTE"/>
    <n v="132"/>
    <s v="PAISAJISMO, MANTENIMIENTO FAJA Y MANTENCIÓN DE ELEMENTOS DE DRENAJE SUPERFICIAL"/>
    <s v="132110023"/>
    <s v="H/MÁQUINA LIMPIEZA MAYOR CAUCES RÍOS Y OOAA MAY."/>
    <s v="4"/>
    <x v="2"/>
    <s v="02"/>
    <x v="4"/>
    <s v="14"/>
    <x v="28"/>
    <s v="0005"/>
    <x v="263"/>
    <m/>
    <s v="402140005"/>
  </r>
  <r>
    <s v="CTEEP"/>
    <s v="081"/>
    <s v="PUBLICIDAD E IMPRESOS"/>
    <s v="081010019"/>
    <s v="GRAFICA"/>
    <s v="1"/>
    <x v="1"/>
    <s v="06"/>
    <x v="3"/>
    <s v="01"/>
    <x v="69"/>
    <s v="0007"/>
    <x v="268"/>
    <m/>
    <s v="106010007"/>
  </r>
  <r>
    <s v="PDI"/>
    <s v="096"/>
    <s v="SERVICIOS LOGÍSTICOS PARA EVENTOS"/>
    <s v="096060018"/>
    <s v="GRABACIÓN Y EDICIÓN DE VIDEO"/>
    <s v="1"/>
    <x v="1"/>
    <s v="06"/>
    <x v="3"/>
    <s v="02"/>
    <x v="3"/>
    <s v="0005"/>
    <x v="60"/>
    <m/>
    <s v="106020005"/>
  </r>
  <r>
    <s v="INTE"/>
    <s v="059"/>
    <s v="MANTENIMIENTO LOCATIVO"/>
    <s v="059110064"/>
    <s v="GL INSUMOS MANTENCIÓN RUT. DE LUMINARIAS"/>
    <s v="1"/>
    <x v="1"/>
    <s v="03"/>
    <x v="2"/>
    <s v="03"/>
    <x v="36"/>
    <s v="0005"/>
    <x v="262"/>
    <m/>
    <s v="103030005"/>
  </r>
  <r>
    <s v="INTE"/>
    <s v="059"/>
    <s v="MANTENIMIENTO LOCATIVO"/>
    <s v="059110916"/>
    <s v="GL INSUMOS MANTENCIÓN RUT. DE LUMINARIAS"/>
    <s v="1"/>
    <x v="1"/>
    <s v="03"/>
    <x v="2"/>
    <s v="03"/>
    <x v="36"/>
    <s v="0005"/>
    <x v="262"/>
    <m/>
    <s v="103030005"/>
  </r>
  <r>
    <s v="INTE"/>
    <n v="132"/>
    <s v="PAISAJISMO, MANTENIMIENTO FAJA Y MANTENCIÓN DE ELEMENTOS DE DRENAJE SUPERFICIAL"/>
    <s v="132110006"/>
    <s v="GL CORTE DE ÁRBOLES PELIGROSOS"/>
    <s v="4"/>
    <x v="2"/>
    <s v="02"/>
    <x v="4"/>
    <s v="14"/>
    <x v="28"/>
    <s v="0002"/>
    <x v="308"/>
    <m/>
    <s v="402140002"/>
  </r>
  <r>
    <s v="INTE"/>
    <n v="120"/>
    <s v="MANTENCIÓN E INSUMOS SISTEMA DE PEAJES Y OTROS EQUIPOS"/>
    <s v="120110012"/>
    <s v="GL ACTUALIZACIÓN SW SISTEMAS DE COBRO"/>
    <s v="4"/>
    <x v="2"/>
    <s v="02"/>
    <x v="4"/>
    <s v="10"/>
    <x v="4"/>
    <s v="0018"/>
    <x v="394"/>
    <m/>
    <s v="402100018"/>
  </r>
  <r>
    <s v="INTE"/>
    <n v="121"/>
    <s v="MANTENCIÓN E INSUMOS  EQUIPOS TUNEL Y EQUIPOS DE EMERGENCIA"/>
    <s v="121110007"/>
    <s v="GL ACTUALIZACIÓN SW SISTEMA CONTROL TÚNEL"/>
    <s v="4"/>
    <x v="2"/>
    <s v="02"/>
    <x v="4"/>
    <s v="09"/>
    <x v="89"/>
    <s v="0001"/>
    <x v="395"/>
    <m/>
    <s v="402090001"/>
  </r>
  <r>
    <s v="CTEEP"/>
    <s v="038"/>
    <s v="EQUIPOS PARA SUBESTACIONES"/>
    <s v="038010085"/>
    <s v="GIS/BLINDADAS/MODULO COMPACT"/>
    <s v="2"/>
    <x v="3"/>
    <s v="02"/>
    <x v="11"/>
    <s v="08"/>
    <x v="22"/>
    <s v="0004"/>
    <x v="324"/>
    <m/>
    <s v="202080004"/>
  </r>
  <r>
    <s v="ITCO"/>
    <s v="098"/>
    <s v="SERVICIOS POSTALES Y DE MENSAJERÍA"/>
    <s v="098071912"/>
    <s v="GIROS POSTALES"/>
    <s v="1"/>
    <x v="1"/>
    <s v="08"/>
    <x v="13"/>
    <s v="02"/>
    <x v="68"/>
    <s v="0001"/>
    <x v="396"/>
    <m/>
    <s v="108020001"/>
  </r>
  <r>
    <s v="ISA"/>
    <s v="098"/>
    <s v="SERVICIOS POSTALES Y DE MENSAJERÍA"/>
    <s v="098071912"/>
    <s v="GIROS POSTALES"/>
    <s v="1"/>
    <x v="1"/>
    <s v="08"/>
    <x v="13"/>
    <s v="02"/>
    <x v="68"/>
    <s v="0001"/>
    <x v="396"/>
    <m/>
    <s v="108020001"/>
  </r>
  <r>
    <s v="ITCO"/>
    <s v="027"/>
    <s v="DEPORTES Y RECREACIÓN"/>
    <s v="027070403"/>
    <s v="GIMNASIO"/>
    <s v="1"/>
    <x v="1"/>
    <s v="11"/>
    <x v="7"/>
    <s v="01"/>
    <x v="48"/>
    <s v="0003"/>
    <x v="188"/>
    <m/>
    <s v="111010003"/>
  </r>
  <r>
    <s v="ISA"/>
    <s v="027"/>
    <s v="DEPORTES Y RECREACIÓN"/>
    <s v="027070403"/>
    <s v="GIMNASIO"/>
    <s v="1"/>
    <x v="1"/>
    <s v="11"/>
    <x v="7"/>
    <s v="01"/>
    <x v="48"/>
    <s v="0003"/>
    <x v="188"/>
    <m/>
    <s v="111010003"/>
  </r>
  <r>
    <s v="XM"/>
    <s v="019"/>
    <s v="AUDITORÍAS"/>
    <s v="019090034"/>
    <s v="GESTORES FISCALES"/>
    <s v="1"/>
    <x v="1"/>
    <s v="10"/>
    <x v="1"/>
    <s v="03"/>
    <x v="79"/>
    <s v="0005"/>
    <x v="205"/>
    <m/>
    <s v="110030005"/>
  </r>
  <r>
    <s v="REPD"/>
    <s v="079"/>
    <s v="PREDIOS Y SERVIDUMBRES"/>
    <s v="079050012"/>
    <s v="GESTIÓN PREDIAL Y SERVIDUMBRES"/>
    <s v="2"/>
    <x v="3"/>
    <s v="05"/>
    <x v="17"/>
    <s v="12"/>
    <x v="78"/>
    <s v="0004"/>
    <x v="275"/>
    <m/>
    <s v="205120004"/>
  </r>
  <r>
    <s v="CTMP"/>
    <s v="079"/>
    <s v="PREDIOS Y SERVIDUMBRES"/>
    <s v="079050012"/>
    <s v="GESTIÓN PREDIAL Y SERVIDUMBRES"/>
    <s v="2"/>
    <x v="3"/>
    <s v="05"/>
    <x v="17"/>
    <s v="12"/>
    <x v="78"/>
    <s v="0004"/>
    <x v="275"/>
    <m/>
    <s v="205120004"/>
  </r>
  <r>
    <s v="ISAP"/>
    <s v="079"/>
    <s v="PREDIOS Y SERVIDUMBRES"/>
    <s v="079050012"/>
    <s v="GESTIÓN PREDIAL Y SERVIDUMBRES"/>
    <s v="2"/>
    <x v="3"/>
    <s v="05"/>
    <x v="17"/>
    <s v="12"/>
    <x v="78"/>
    <s v="0004"/>
    <x v="275"/>
    <m/>
    <s v="205120004"/>
  </r>
  <r>
    <s v="PDI"/>
    <s v="079"/>
    <s v="PREDIOS Y SERVIDUMBRES"/>
    <s v="079060010"/>
    <s v="GESTIÓN PREDIAL"/>
    <s v="2"/>
    <x v="3"/>
    <s v="05"/>
    <x v="17"/>
    <s v="12"/>
    <x v="78"/>
    <s v="0004"/>
    <x v="275"/>
    <m/>
    <s v="205120004"/>
  </r>
  <r>
    <s v="ITCO"/>
    <s v="079"/>
    <s v="PREDIOS Y SERVIDUMBRES"/>
    <s v="079071402"/>
    <s v="GESTIÓN PREDIAL"/>
    <s v="2"/>
    <x v="3"/>
    <s v="05"/>
    <x v="17"/>
    <s v="12"/>
    <x v="78"/>
    <s v="0004"/>
    <x v="275"/>
    <m/>
    <s v="205120004"/>
  </r>
  <r>
    <s v="ISA"/>
    <s v="079"/>
    <s v="PREDIOS Y SERVIDUMBRES"/>
    <s v="079071402"/>
    <s v="GESTIÓN PREDIAL"/>
    <s v="2"/>
    <x v="3"/>
    <s v="05"/>
    <x v="17"/>
    <s v="12"/>
    <x v="78"/>
    <s v="0004"/>
    <x v="275"/>
    <m/>
    <s v="205120004"/>
  </r>
  <r>
    <s v="ITCH"/>
    <s v="042"/>
    <s v="GESTIÓN DE VIAJES"/>
    <s v="042020003"/>
    <s v="GESTIÓN DE VIAJES"/>
    <s v="1"/>
    <x v="1"/>
    <s v="02"/>
    <x v="5"/>
    <s v="01"/>
    <x v="5"/>
    <s v="0001"/>
    <x v="291"/>
    <m/>
    <s v="102010001"/>
  </r>
  <r>
    <s v="TELE"/>
    <s v="042"/>
    <s v="GESTIÓN DE VIAJES"/>
    <s v="042030004"/>
    <s v="GESTIÓN DE VIAJES"/>
    <s v="1"/>
    <x v="1"/>
    <s v="02"/>
    <x v="5"/>
    <s v="01"/>
    <x v="5"/>
    <s v="0001"/>
    <x v="291"/>
    <m/>
    <s v="102010001"/>
  </r>
  <r>
    <s v="TELP"/>
    <s v="042"/>
    <s v="GESTIÓN DE VIAJES"/>
    <s v="042030004"/>
    <s v="GESTIÓN DE VIAJES"/>
    <s v="1"/>
    <x v="1"/>
    <s v="02"/>
    <x v="5"/>
    <s v="01"/>
    <x v="5"/>
    <s v="0001"/>
    <x v="291"/>
    <m/>
    <s v="102010001"/>
  </r>
  <r>
    <s v="TELA"/>
    <s v="042"/>
    <s v="GESTIÓN DE VIAJES"/>
    <s v="042030004"/>
    <s v="GESTIÓN DE VIAJES"/>
    <s v="1"/>
    <x v="1"/>
    <s v="02"/>
    <x v="5"/>
    <s v="01"/>
    <x v="5"/>
    <s v="0001"/>
    <x v="291"/>
    <m/>
    <s v="102010001"/>
  </r>
  <r>
    <s v="ISAB"/>
    <s v="042"/>
    <s v="GESTIÓN DE VIAJES"/>
    <s v="042040005"/>
    <s v="GESTIÓN DE VIAJES"/>
    <s v="1"/>
    <x v="1"/>
    <s v="02"/>
    <x v="5"/>
    <s v="01"/>
    <x v="5"/>
    <s v="0001"/>
    <x v="291"/>
    <m/>
    <s v="102010001"/>
  </r>
  <r>
    <s v="ITCO"/>
    <s v="042"/>
    <s v="GESTIÓN DE VIAJES"/>
    <s v="042071911"/>
    <s v="GESTIÓN DE VIAJES"/>
    <s v="1"/>
    <x v="1"/>
    <s v="02"/>
    <x v="5"/>
    <s v="01"/>
    <x v="5"/>
    <s v="0001"/>
    <x v="291"/>
    <m/>
    <s v="102010001"/>
  </r>
  <r>
    <s v="ISA"/>
    <s v="042"/>
    <s v="GESTIÓN DE VIAJES"/>
    <s v="042071911"/>
    <s v="GESTIÓN DE VIAJES"/>
    <s v="1"/>
    <x v="1"/>
    <s v="02"/>
    <x v="5"/>
    <s v="01"/>
    <x v="5"/>
    <s v="0001"/>
    <x v="291"/>
    <m/>
    <s v="102010001"/>
  </r>
  <r>
    <s v="TRAN"/>
    <s v="042"/>
    <s v="GESTIÓN DE VIAJES"/>
    <s v="042080006"/>
    <s v="GESTIÓN DE VIAJES"/>
    <s v="1"/>
    <x v="1"/>
    <s v="02"/>
    <x v="5"/>
    <s v="01"/>
    <x v="5"/>
    <s v="0001"/>
    <x v="291"/>
    <m/>
    <s v="102010001"/>
  </r>
  <r>
    <s v="PDI"/>
    <s v="042"/>
    <s v="GESTIÓN DE VIAJES"/>
    <s v="042060015"/>
    <s v="GESTIÓN DE VIAJES"/>
    <s v="1"/>
    <x v="1"/>
    <s v="02"/>
    <x v="5"/>
    <s v="01"/>
    <x v="5"/>
    <s v="0001"/>
    <x v="291"/>
    <m/>
    <s v="102010001"/>
  </r>
  <r>
    <s v="PDI"/>
    <n v="142"/>
    <s v="SOPORTE Y MANTENIMIENTO ERP Y SOLUCIONES VINCULADAS DEL MISMO FABRICANTE"/>
    <n v="142060003"/>
    <s v="GESTIÓN DE SOLUCIONES INFORMÁTICAS SAP"/>
    <s v="1"/>
    <x v="1"/>
    <s v="12"/>
    <x v="9"/>
    <s v="15"/>
    <x v="39"/>
    <s v="0001"/>
    <x v="112"/>
    <m/>
    <s v="112150001"/>
  </r>
  <r>
    <s v="ITCO"/>
    <n v="142"/>
    <s v="SOPORTE Y MANTENIMIENTO ERP Y SOLUCIONES VINCULADAS DEL MISMO FABRICANTE"/>
    <n v="142070806"/>
    <s v="GESTIÓN DE SOLUCIONES INFORMÁTICAS ERP"/>
    <s v="1"/>
    <x v="1"/>
    <s v="12"/>
    <x v="9"/>
    <s v="15"/>
    <x v="39"/>
    <s v="0001"/>
    <x v="112"/>
    <m/>
    <s v="112150001"/>
  </r>
  <r>
    <s v="ISA"/>
    <n v="142"/>
    <s v="SOPORTE Y MANTENIMIENTO ERP Y SOLUCIONES VINCULADAS DEL MISMO FABRICANTE"/>
    <s v="142070806"/>
    <s v="GESTIÓN DE SOLUCIONES INFORMÁTICAS ERP"/>
    <s v="1"/>
    <x v="1"/>
    <s v="12"/>
    <x v="9"/>
    <s v="15"/>
    <x v="39"/>
    <s v="0001"/>
    <x v="112"/>
    <m/>
    <s v="112150001"/>
  </r>
  <r>
    <s v="XM"/>
    <s v="096"/>
    <s v="SERVICIOS LOGÍSTICOS PARA EVENTOS"/>
    <s v="096090016"/>
    <s v="GESTIÓN DE EVENTOS"/>
    <s v="1"/>
    <x v="1"/>
    <s v="06"/>
    <x v="3"/>
    <s v="02"/>
    <x v="3"/>
    <s v="0004"/>
    <x v="180"/>
    <m/>
    <s v="106020004"/>
  </r>
  <r>
    <s v="ITCO"/>
    <s v="007"/>
    <s v="ASEO Y CAFETERÍA"/>
    <s v="007072305"/>
    <s v="GESTIÓN DE EDIFICACIONES"/>
    <s v="1"/>
    <x v="1"/>
    <s v="03"/>
    <x v="2"/>
    <s v="01"/>
    <x v="43"/>
    <s v="0001"/>
    <x v="117"/>
    <m/>
    <s v="103010001"/>
  </r>
  <r>
    <s v="ISA"/>
    <s v="007"/>
    <s v="ASEO Y CAFETERÍA"/>
    <s v="007072305"/>
    <s v="GESTIÓN DE EDIFICACIONES"/>
    <s v="1"/>
    <x v="1"/>
    <s v="03"/>
    <x v="2"/>
    <s v="01"/>
    <x v="43"/>
    <s v="0001"/>
    <x v="117"/>
    <m/>
    <s v="103010001"/>
  </r>
  <r>
    <s v="TRAN"/>
    <s v="079"/>
    <s v="PREDIOS Y SERVIDUMBRES"/>
    <s v="079080008"/>
    <s v="GESTION DE ASENTAMIENTOS HUMANOS"/>
    <s v="2"/>
    <x v="3"/>
    <s v="05"/>
    <x v="17"/>
    <s v="12"/>
    <x v="78"/>
    <s v="0003"/>
    <x v="238"/>
    <m/>
    <s v="205120003"/>
  </r>
  <r>
    <s v="PDI"/>
    <n v="141"/>
    <s v="SOPORTE Y MANTENIMIENTO DE SOLUCIONES NO VINCULADAS AL ERP"/>
    <n v="141060007"/>
    <s v="GESTIÓN DE APLICACIONES Y SISTEMAS DE INFORMACIÓN"/>
    <s v="1"/>
    <x v="1"/>
    <s v="12"/>
    <x v="9"/>
    <s v="14"/>
    <x v="38"/>
    <s v="0001"/>
    <x v="111"/>
    <m/>
    <s v="112140001"/>
  </r>
  <r>
    <s v="PDI"/>
    <s v="073"/>
    <s v="OUTSOURCING DE SERVICIOS ADMINISTRATIVOS"/>
    <s v="073060021"/>
    <s v="GESTIÓN BIBLIOTECA"/>
    <s v="1"/>
    <x v="1"/>
    <s v="08"/>
    <x v="13"/>
    <s v="01"/>
    <x v="18"/>
    <s v="0007"/>
    <x v="77"/>
    <m/>
    <s v="108010007"/>
  </r>
  <r>
    <s v="REPD"/>
    <s v="077"/>
    <s v="PLAN DE MANEJO AMBIENTAL"/>
    <s v="077050027"/>
    <s v="GESTIÓN ARQUEOLÓGICA"/>
    <s v="1"/>
    <x v="1"/>
    <s v="13"/>
    <x v="21"/>
    <s v="01"/>
    <x v="63"/>
    <s v="0002"/>
    <x v="170"/>
    <m/>
    <s v="113010002"/>
  </r>
  <r>
    <s v="CTMP"/>
    <s v="077"/>
    <s v="PLAN DE MANEJO AMBIENTAL"/>
    <s v="077050027"/>
    <s v="GESTIÓN ARQUEOLÓGICA"/>
    <s v="1"/>
    <x v="1"/>
    <s v="13"/>
    <x v="21"/>
    <s v="01"/>
    <x v="63"/>
    <s v="0002"/>
    <x v="170"/>
    <m/>
    <s v="113010002"/>
  </r>
  <r>
    <s v="ISAP"/>
    <s v="077"/>
    <s v="PLAN DE MANEJO AMBIENTAL"/>
    <s v="077050027"/>
    <s v="GESTIÓN ARQUEOLÓGICA"/>
    <s v="1"/>
    <x v="1"/>
    <s v="13"/>
    <x v="21"/>
    <s v="01"/>
    <x v="63"/>
    <s v="0002"/>
    <x v="170"/>
    <m/>
    <s v="113010002"/>
  </r>
  <r>
    <s v="CTEEP"/>
    <s v="040"/>
    <s v="ESTUDIOS DE SUELOS Y TOPOGRÁFICOS"/>
    <s v="040010015"/>
    <s v="GESTÃO GEORREFERENCIAMENTO"/>
    <s v="2"/>
    <x v="3"/>
    <s v="05"/>
    <x v="17"/>
    <s v="06"/>
    <x v="27"/>
    <s v="0003"/>
    <x v="94"/>
    <m/>
    <s v="205060003"/>
  </r>
  <r>
    <s v="CTEEP"/>
    <s v="005"/>
    <s v="ARRENDAMIENTO OPERATIVO DE VEHÍCULOS"/>
    <s v="005010018"/>
    <s v="GESTÃO E MANUTENÇÃO DE FROTA VEÍCULOS PESADOS"/>
    <s v="1"/>
    <x v="1"/>
    <s v="01"/>
    <x v="6"/>
    <s v="01"/>
    <x v="7"/>
    <s v="0006"/>
    <x v="65"/>
    <m/>
    <s v="101010006"/>
  </r>
  <r>
    <s v="CTEEP"/>
    <s v="005"/>
    <s v="ARRENDAMIENTO OPERATIVO DE VEHÍCULOS"/>
    <s v="005010016"/>
    <s v="GESTÃO E MANUTENÇÃO DE FROTA VEÍCULOS LEVES"/>
    <s v="1"/>
    <x v="1"/>
    <s v="01"/>
    <x v="6"/>
    <s v="01"/>
    <x v="7"/>
    <s v="0006"/>
    <x v="65"/>
    <m/>
    <s v="101010006"/>
  </r>
  <r>
    <s v="CTEEP"/>
    <s v="073"/>
    <s v="OUTSOURCING DE SERVICIOS ADMINISTRATIVOS"/>
    <s v="073010019"/>
    <s v="GESTÃO CADASTRO MATERIAIS"/>
    <s v="1"/>
    <x v="1"/>
    <s v="08"/>
    <x v="13"/>
    <s v="01"/>
    <x v="18"/>
    <s v="0002"/>
    <x v="397"/>
    <m/>
    <s v="108010002"/>
  </r>
  <r>
    <s v="CTEEP"/>
    <s v="073"/>
    <s v="OUTSOURCING DE SERVICIOS ADMINISTRATIVOS"/>
    <s v="073010018"/>
    <s v="GESTÃO CADASTRO FORNECEDORES "/>
    <s v="1"/>
    <x v="1"/>
    <s v="08"/>
    <x v="13"/>
    <s v="01"/>
    <x v="18"/>
    <s v="0002"/>
    <x v="397"/>
    <m/>
    <s v="108010002"/>
  </r>
  <r>
    <s v="REPD"/>
    <s v="112"/>
    <s v="COMPRAVENTA, CONSTRUCCIÓN Y PRESTACIÓN DE SERVICIOS DE LÍNEAS DE TRANSMISIÓN"/>
    <s v="112050005"/>
    <s v="GERENCIAMIENTO CONSTRUCCIÓN"/>
    <s v="2"/>
    <x v="3"/>
    <s v="05"/>
    <x v="17"/>
    <s v="07"/>
    <x v="112"/>
    <s v="0001"/>
    <x v="398"/>
    <m/>
    <s v="205070001"/>
  </r>
  <r>
    <s v="CTMP"/>
    <s v="112"/>
    <s v="COMPRAVENTA, CONSTRUCCIÓN Y PRESTACIÓN DE SERVICIOS DE LÍNEAS DE TRANSMISIÓN"/>
    <s v="112050005"/>
    <s v="GERENCIAMIENTO CONSTRUCCIÓN"/>
    <s v="2"/>
    <x v="3"/>
    <s v="05"/>
    <x v="17"/>
    <s v="07"/>
    <x v="112"/>
    <s v="0001"/>
    <x v="398"/>
    <m/>
    <s v="205070001"/>
  </r>
  <r>
    <s v="ISAP"/>
    <s v="112"/>
    <s v="COMPRAVENTA, CONSTRUCCIÓN Y PRESTACIÓN DE SERVICIOS DE LÍNEAS DE TRANSMISIÓN"/>
    <s v="112050005"/>
    <s v="GERENCIAMIENTO CONSTRUCCIÓN"/>
    <s v="2"/>
    <x v="3"/>
    <s v="05"/>
    <x v="17"/>
    <s v="07"/>
    <x v="112"/>
    <s v="0001"/>
    <x v="398"/>
    <m/>
    <s v="205070001"/>
  </r>
  <r>
    <s v="INTE"/>
    <s v="027"/>
    <s v="DEPORTES Y RECREACIÓN"/>
    <s v="027110026"/>
    <s v="GASTOS POR EVENTOS DEPORTIVOS Y RECREACIÓN"/>
    <s v="1"/>
    <x v="1"/>
    <s v="11"/>
    <x v="7"/>
    <s v="01"/>
    <x v="48"/>
    <s v="0003"/>
    <x v="188"/>
    <m/>
    <s v="111010003"/>
  </r>
  <r>
    <s v="INTE"/>
    <s v="027"/>
    <s v="DEPORTES Y RECREACIÓN"/>
    <s v="027110029"/>
    <s v="GASTOS POR EVENTOS DEPORTIVOS Y RECREACIÓN"/>
    <s v="1"/>
    <x v="1"/>
    <s v="11"/>
    <x v="7"/>
    <s v="01"/>
    <x v="48"/>
    <s v="0003"/>
    <x v="188"/>
    <m/>
    <s v="111010003"/>
  </r>
  <r>
    <s v="ITCO"/>
    <s v="062"/>
    <s v="MATERIALES GENERALES PARA MANTENIMIENTO DE SUBESTACIONES"/>
    <s v="062073819"/>
    <s v="GASES INDUSTRIALES"/>
    <s v="1"/>
    <x v="1"/>
    <s v="01"/>
    <x v="6"/>
    <s v="04"/>
    <x v="26"/>
    <s v="0011"/>
    <x v="399"/>
    <m/>
    <s v="101040011"/>
  </r>
  <r>
    <s v="ISA"/>
    <s v="062"/>
    <s v="MATERIALES GENERALES PARA MANTENIMIENTO DE SUBESTACIONES"/>
    <s v="062073819"/>
    <s v="GASES INDUSTRIALES"/>
    <s v="1"/>
    <x v="1"/>
    <s v="01"/>
    <x v="6"/>
    <s v="04"/>
    <x v="26"/>
    <s v="0011"/>
    <x v="399"/>
    <m/>
    <s v="101040011"/>
  </r>
  <r>
    <s v="TRAN"/>
    <s v="062"/>
    <s v="MATERIALES GENERALES PARA MANTENIMIENTO DE SUBESTACIONES"/>
    <s v="062080011"/>
    <s v="GASES ESPECIALES"/>
    <s v="1"/>
    <x v="1"/>
    <s v="01"/>
    <x v="6"/>
    <s v="04"/>
    <x v="26"/>
    <s v="0011"/>
    <x v="399"/>
    <m/>
    <s v="101040011"/>
  </r>
  <r>
    <s v="CTEEP"/>
    <s v="062"/>
    <s v="MATERIALES GENERALES PARA MANTENIMIENTO DE SUBESTACIONES"/>
    <s v="062010004"/>
    <s v="GASES"/>
    <s v="1"/>
    <x v="1"/>
    <s v="01"/>
    <x v="6"/>
    <s v="04"/>
    <x v="26"/>
    <s v="0011"/>
    <x v="399"/>
    <m/>
    <s v="101040011"/>
  </r>
  <r>
    <s v="CTEEP"/>
    <s v="074"/>
    <s v="PARTES Y ACCESORIOS PARA EQUIPOS DE CÓMPUTO, SERVIDORES, REDES, BACKUP Y ALMACENAMIENTO"/>
    <s v="074010012"/>
    <s v="GARANTIAS DE EQUIPAMENTOS DE INFORMÁTICA"/>
    <s v="1"/>
    <x v="1"/>
    <s v="12"/>
    <x v="9"/>
    <s v="02"/>
    <x v="11"/>
    <s v="0001"/>
    <x v="70"/>
    <m/>
    <s v="112020001"/>
  </r>
  <r>
    <s v="CTEEP"/>
    <s v="036"/>
    <s v="EQUIPOS ESPECIALES PARA SUBESTACIONES"/>
    <s v="036010059"/>
    <s v="GAE"/>
    <s v="2"/>
    <x v="3"/>
    <s v="01"/>
    <x v="16"/>
    <s v="01"/>
    <x v="23"/>
    <s v="0005"/>
    <x v="121"/>
    <m/>
    <s v="201010005"/>
  </r>
  <r>
    <s v="PDI"/>
    <s v="083"/>
    <s v="ACCESORIOS Y REPUESTOS PARA EQUIPOS DE SUBESTACIONES"/>
    <s v="083060024"/>
    <s v="GABINETE DE AGRUPAMIENTO Y DE CAMBIO DE UNIDAD"/>
    <s v="2"/>
    <x v="3"/>
    <s v="01"/>
    <x v="16"/>
    <s v="01"/>
    <x v="23"/>
    <s v="0001"/>
    <x v="126"/>
    <m/>
    <s v="201010001"/>
  </r>
  <r>
    <s v="ITCO"/>
    <s v="083"/>
    <s v="ACCESORIOS Y REPUESTOS PARA EQUIPOS DE SUBESTACIONES"/>
    <s v="083073124"/>
    <s v="GABINETE DE AGRUPAMIENTO Y DE CAMBIO DE UNIDAD"/>
    <s v="2"/>
    <x v="3"/>
    <s v="01"/>
    <x v="16"/>
    <s v="01"/>
    <x v="23"/>
    <s v="0001"/>
    <x v="126"/>
    <m/>
    <s v="201010001"/>
  </r>
  <r>
    <s v="ISA"/>
    <s v="083"/>
    <s v="ACCESORIOS Y REPUESTOS PARA EQUIPOS DE SUBESTACIONES"/>
    <s v="083073124"/>
    <s v="GABINETE DE AGRUPAMIENTO Y DE CAMBIO DE UNIDAD"/>
    <s v="2"/>
    <x v="3"/>
    <s v="01"/>
    <x v="16"/>
    <s v="01"/>
    <x v="23"/>
    <s v="0001"/>
    <x v="126"/>
    <m/>
    <s v="201010001"/>
  </r>
  <r>
    <s v="ISAB"/>
    <s v="059"/>
    <s v="MANTENIMIENTO LOCATIVO"/>
    <s v="059040050"/>
    <s v="FUMIGACIÓN Y CONTROL DE PLAGAS"/>
    <s v="1"/>
    <x v="1"/>
    <s v="03"/>
    <x v="2"/>
    <s v="03"/>
    <x v="36"/>
    <s v="0001"/>
    <x v="400"/>
    <m/>
    <s v="103030001"/>
  </r>
  <r>
    <s v="PDI"/>
    <s v="059"/>
    <s v="MANTENIMIENTO LOCATIVO"/>
    <s v="059060010"/>
    <s v="FUMIGACIÓN Y CONTROL DE PLAGAS"/>
    <s v="1"/>
    <x v="1"/>
    <s v="03"/>
    <x v="2"/>
    <s v="03"/>
    <x v="36"/>
    <s v="0001"/>
    <x v="400"/>
    <m/>
    <s v="103030001"/>
  </r>
  <r>
    <s v="ITCO"/>
    <s v="059"/>
    <s v="MANTENIMIENTO LOCATIVO"/>
    <s v="059072302"/>
    <s v="FUMIGACIÓN Y CONTROL DE PLAGAS"/>
    <s v="1"/>
    <x v="1"/>
    <s v="03"/>
    <x v="2"/>
    <s v="03"/>
    <x v="36"/>
    <s v="0001"/>
    <x v="400"/>
    <m/>
    <s v="103030001"/>
  </r>
  <r>
    <s v="ISA"/>
    <s v="059"/>
    <s v="MANTENIMIENTO LOCATIVO"/>
    <s v="059072302"/>
    <s v="FUMIGACIÓN Y CONTROL DE PLAGAS"/>
    <s v="1"/>
    <x v="1"/>
    <s v="03"/>
    <x v="2"/>
    <s v="03"/>
    <x v="36"/>
    <s v="0001"/>
    <x v="400"/>
    <m/>
    <s v="103030001"/>
  </r>
  <r>
    <s v="ITCO"/>
    <s v="036"/>
    <s v="EQUIPOS ESPECIALES PARA SUBESTACIONES"/>
    <s v="036073172"/>
    <s v="FUENTE DE POTENCIA REACTIVA MAGNÉTICAMENTE CONTROLADA - FPMRC"/>
    <s v="2"/>
    <x v="3"/>
    <s v="02"/>
    <x v="11"/>
    <s v="07"/>
    <x v="58"/>
    <s v="0005"/>
    <x v="401"/>
    <m/>
    <s v="202070005"/>
  </r>
  <r>
    <s v="ISA"/>
    <s v="036"/>
    <s v="EQUIPOS ESPECIALES PARA SUBESTACIONES"/>
    <s v="036073172"/>
    <s v="FUENTE DE POTENCIA REACTIVA MAGNÉTICAMENTE CONTROLADA - FPMRC"/>
    <s v="2"/>
    <x v="3"/>
    <s v="02"/>
    <x v="11"/>
    <s v="07"/>
    <x v="58"/>
    <s v="0005"/>
    <x v="401"/>
    <m/>
    <s v="202070005"/>
  </r>
  <r>
    <s v="CTEEP"/>
    <s v="109"/>
    <s v="TRANSPORTE NACIONAL DE CARGA"/>
    <n v="109010018"/>
    <s v="FRETE"/>
    <s v="1"/>
    <x v="1"/>
    <s v="04"/>
    <x v="14"/>
    <s v="01"/>
    <x v="20"/>
    <s v="0005"/>
    <x v="80"/>
    <m/>
    <s v="104010005"/>
  </r>
  <r>
    <s v="PDI"/>
    <s v="096"/>
    <s v="SERVICIOS LOGÍSTICOS PARA EVENTOS"/>
    <s v="096060014"/>
    <s v="FOTOGRAFÍA"/>
    <s v="1"/>
    <x v="1"/>
    <s v="06"/>
    <x v="3"/>
    <s v="02"/>
    <x v="3"/>
    <s v="0005"/>
    <x v="60"/>
    <m/>
    <s v="106020005"/>
  </r>
  <r>
    <s v="INTE"/>
    <s v="046"/>
    <s v="IMPRESIÓN Y REPROGRAFÍA"/>
    <s v="046110012"/>
    <s v="FOTOCOPIAS"/>
    <s v="1"/>
    <x v="1"/>
    <s v="08"/>
    <x v="13"/>
    <s v="01"/>
    <x v="18"/>
    <s v="0008"/>
    <x v="100"/>
    <m/>
    <s v="108010008"/>
  </r>
  <r>
    <s v="REPD"/>
    <s v="046"/>
    <s v="IMPRESIÓN Y REPROGRAFÍA"/>
    <s v="046050001"/>
    <s v="FOTOCOPIADO E IMPRESIÓN"/>
    <s v="1"/>
    <x v="1"/>
    <s v="08"/>
    <x v="13"/>
    <s v="01"/>
    <x v="18"/>
    <s v="0008"/>
    <x v="100"/>
    <m/>
    <s v="108010008"/>
  </r>
  <r>
    <s v="CTMP"/>
    <s v="046"/>
    <s v="IMPRESIÓN Y REPROGRAFÍA"/>
    <s v="046050001"/>
    <s v="FOTOCOPIADO E IMPRESIÓN"/>
    <s v="1"/>
    <x v="1"/>
    <s v="08"/>
    <x v="13"/>
    <s v="01"/>
    <x v="18"/>
    <s v="0008"/>
    <x v="100"/>
    <m/>
    <s v="108010008"/>
  </r>
  <r>
    <s v="ISAP"/>
    <s v="046"/>
    <s v="IMPRESIÓN Y REPROGRAFÍA"/>
    <s v="046050001"/>
    <s v="FOTOCOPIADO E IMPRESIÓN"/>
    <s v="1"/>
    <x v="1"/>
    <s v="08"/>
    <x v="13"/>
    <s v="01"/>
    <x v="18"/>
    <s v="0008"/>
    <x v="100"/>
    <m/>
    <s v="108010008"/>
  </r>
  <r>
    <s v="PDI"/>
    <s v="041"/>
    <s v="FORMACIÓN"/>
    <s v="041060026"/>
    <s v="FORMACIÓN TEMAS VARIOS"/>
    <s v="1"/>
    <x v="1"/>
    <s v="11"/>
    <x v="7"/>
    <s v="03"/>
    <x v="16"/>
    <s v="0002"/>
    <x v="75"/>
    <m/>
    <s v="111030002"/>
  </r>
  <r>
    <s v="ITCO"/>
    <s v="041"/>
    <s v="FORMACIÓN"/>
    <s v="041070706"/>
    <s v="FORMACIÓN TEMAS VARIOS"/>
    <s v="1"/>
    <x v="1"/>
    <s v="11"/>
    <x v="7"/>
    <s v="03"/>
    <x v="16"/>
    <s v="0002"/>
    <x v="75"/>
    <m/>
    <s v="111030002"/>
  </r>
  <r>
    <s v="ISA"/>
    <s v="041"/>
    <s v="FORMACIÓN"/>
    <s v="041070706"/>
    <s v="FORMACIÓN TEMAS VARIOS"/>
    <s v="1"/>
    <x v="1"/>
    <s v="11"/>
    <x v="7"/>
    <s v="03"/>
    <x v="16"/>
    <s v="0002"/>
    <x v="75"/>
    <m/>
    <s v="111030002"/>
  </r>
  <r>
    <s v="PDI"/>
    <s v="041"/>
    <s v="FORMACIÓN"/>
    <s v="041060023"/>
    <s v="FORMACIÓN TÉCNICA EN TEMAS DE ENERGÍA ELÉCTRICA"/>
    <s v="1"/>
    <x v="1"/>
    <s v="11"/>
    <x v="7"/>
    <s v="03"/>
    <x v="16"/>
    <s v="0002"/>
    <x v="75"/>
    <m/>
    <s v="111030002"/>
  </r>
  <r>
    <s v="XM"/>
    <s v="041"/>
    <s v="FORMACIÓN"/>
    <s v="041090021"/>
    <s v="FORMACIÓN O DESARROLLO LABORAL"/>
    <s v="1"/>
    <x v="1"/>
    <s v="11"/>
    <x v="7"/>
    <s v="03"/>
    <x v="16"/>
    <s v="0002"/>
    <x v="75"/>
    <m/>
    <s v="111030002"/>
  </r>
  <r>
    <s v="INTE"/>
    <s v="041"/>
    <s v="FORMACIÓN"/>
    <s v="041110035"/>
    <s v="FORMACIÓN INTEGRAL OTROS GASTOS CAPACITACION"/>
    <s v="1"/>
    <x v="1"/>
    <s v="11"/>
    <x v="7"/>
    <s v="03"/>
    <x v="16"/>
    <s v="0002"/>
    <x v="75"/>
    <m/>
    <s v="111030002"/>
  </r>
  <r>
    <s v="INTE"/>
    <s v="041"/>
    <s v="FORMACIÓN"/>
    <s v="041110034"/>
    <s v="FORMACIÓN INTEGRAL OTEC"/>
    <s v="1"/>
    <x v="1"/>
    <s v="11"/>
    <x v="7"/>
    <s v="03"/>
    <x v="16"/>
    <s v="0002"/>
    <x v="75"/>
    <m/>
    <s v="111030002"/>
  </r>
  <r>
    <s v="PDI"/>
    <s v="041"/>
    <s v="FORMACIÓN"/>
    <s v="041060019"/>
    <s v="FORMACIÓN EN LIDERAZGO"/>
    <s v="1"/>
    <x v="1"/>
    <s v="11"/>
    <x v="7"/>
    <s v="03"/>
    <x v="16"/>
    <s v="0002"/>
    <x v="75"/>
    <m/>
    <s v="111030002"/>
  </r>
  <r>
    <s v="INTE"/>
    <s v="041"/>
    <s v="FORMACIÓN"/>
    <s v="041110036"/>
    <s v="FORMACIÓN E-LEARNING"/>
    <s v="1"/>
    <x v="1"/>
    <s v="11"/>
    <x v="7"/>
    <s v="03"/>
    <x v="16"/>
    <s v="0001"/>
    <x v="402"/>
    <m/>
    <s v="111030001"/>
  </r>
  <r>
    <s v="ITCH"/>
    <s v="041"/>
    <s v="FORMACIÓN"/>
    <s v="041020004"/>
    <s v="FORMACIÓN"/>
    <s v="1"/>
    <x v="1"/>
    <s v="11"/>
    <x v="7"/>
    <s v="03"/>
    <x v="16"/>
    <s v="0002"/>
    <x v="75"/>
    <m/>
    <s v="111030002"/>
  </r>
  <r>
    <s v="TELE"/>
    <s v="041"/>
    <s v="FORMACIÓN"/>
    <s v="041030008"/>
    <s v="FORMACIÓN"/>
    <s v="1"/>
    <x v="1"/>
    <s v="11"/>
    <x v="7"/>
    <s v="03"/>
    <x v="16"/>
    <s v="0002"/>
    <x v="75"/>
    <m/>
    <s v="111030002"/>
  </r>
  <r>
    <s v="TELP"/>
    <s v="041"/>
    <s v="FORMACIÓN"/>
    <s v="041030008"/>
    <s v="FORMACIÓN"/>
    <s v="1"/>
    <x v="1"/>
    <s v="11"/>
    <x v="7"/>
    <s v="03"/>
    <x v="16"/>
    <s v="0002"/>
    <x v="75"/>
    <m/>
    <s v="111030002"/>
  </r>
  <r>
    <s v="TELA"/>
    <s v="041"/>
    <s v="FORMACIÓN"/>
    <s v="041030008"/>
    <s v="FORMACIÓN"/>
    <s v="1"/>
    <x v="1"/>
    <s v="11"/>
    <x v="7"/>
    <s v="03"/>
    <x v="16"/>
    <s v="0002"/>
    <x v="75"/>
    <m/>
    <s v="111030002"/>
  </r>
  <r>
    <s v="ISAB"/>
    <s v="041"/>
    <s v="FORMACIÓN"/>
    <s v="041040017"/>
    <s v="FORMACIÓN"/>
    <s v="1"/>
    <x v="1"/>
    <s v="11"/>
    <x v="7"/>
    <s v="03"/>
    <x v="16"/>
    <s v="0002"/>
    <x v="75"/>
    <m/>
    <s v="111030002"/>
  </r>
  <r>
    <s v="XM"/>
    <s v="086"/>
    <s v="SERVICIOS DE GESTIÓN HUMANA"/>
    <s v="086090016"/>
    <s v="FONDOS DE PENSIONES AUTODIRIGIDOS O PATROCINADOS POR EL EMPLEADOR"/>
    <s v="1"/>
    <x v="1"/>
    <s v="09"/>
    <x v="22"/>
    <s v="01"/>
    <x v="70"/>
    <s v="0001"/>
    <x v="403"/>
    <m/>
    <s v="109010001"/>
  </r>
  <r>
    <s v="XM"/>
    <s v="086"/>
    <s v="SERVICIOS DE GESTIÓN HUMANA"/>
    <s v="086090015"/>
    <s v="FONDOS DE PENSIONES ADMINISTRADOS POR EL EMPLEADOR"/>
    <s v="1"/>
    <x v="1"/>
    <s v="09"/>
    <x v="22"/>
    <s v="01"/>
    <x v="70"/>
    <s v="0001"/>
    <x v="403"/>
    <m/>
    <s v="109010001"/>
  </r>
  <r>
    <s v="CTEEP"/>
    <s v="047"/>
    <s v="INTERVENTORÍA O CONTROL DE OBRA"/>
    <s v="047010001"/>
    <s v="FISCALIZAÇÃO DE OBRAS "/>
    <s v="2"/>
    <x v="3"/>
    <s v="05"/>
    <x v="17"/>
    <s v="02"/>
    <x v="62"/>
    <s v="0001"/>
    <x v="376"/>
    <m/>
    <s v="205020001"/>
  </r>
  <r>
    <s v="ITCO"/>
    <s v="062"/>
    <s v="MATERIALES GENERALES PARA MANTENIMIENTO DE SUBESTACIONES"/>
    <s v="062073818"/>
    <s v="FIJACIONES MECÁNICAS"/>
    <s v="1"/>
    <x v="1"/>
    <s v="01"/>
    <x v="6"/>
    <s v="04"/>
    <x v="26"/>
    <s v="0010"/>
    <x v="93"/>
    <m/>
    <s v="101040010"/>
  </r>
  <r>
    <s v="ISA"/>
    <s v="062"/>
    <s v="MATERIALES GENERALES PARA MANTENIMIENTO DE SUBESTACIONES"/>
    <s v="062073818"/>
    <s v="FIJACIONES MECÁNICAS"/>
    <s v="1"/>
    <x v="1"/>
    <s v="01"/>
    <x v="6"/>
    <s v="04"/>
    <x v="26"/>
    <s v="0010"/>
    <x v="93"/>
    <m/>
    <s v="101040010"/>
  </r>
  <r>
    <s v="REPD"/>
    <s v="064"/>
    <s v="MATERIALES Y HERRAMIENTAS GENERALES"/>
    <s v="064050011"/>
    <s v="FERRETERÍA"/>
    <s v="1"/>
    <x v="1"/>
    <s v="01"/>
    <x v="6"/>
    <s v="04"/>
    <x v="26"/>
    <s v="0009"/>
    <x v="338"/>
    <m/>
    <s v="101040009"/>
  </r>
  <r>
    <s v="CTMP"/>
    <s v="064"/>
    <s v="MATERIALES Y HERRAMIENTAS GENERALES"/>
    <s v="064050011"/>
    <s v="FERRETERÍA"/>
    <s v="1"/>
    <x v="1"/>
    <s v="01"/>
    <x v="6"/>
    <s v="04"/>
    <x v="26"/>
    <s v="0009"/>
    <x v="338"/>
    <m/>
    <s v="101040009"/>
  </r>
  <r>
    <s v="ISAP"/>
    <s v="064"/>
    <s v="MATERIALES Y HERRAMIENTAS GENERALES"/>
    <s v="064050011"/>
    <s v="FERRETERÍA"/>
    <s v="1"/>
    <x v="1"/>
    <s v="01"/>
    <x v="6"/>
    <s v="04"/>
    <x v="26"/>
    <s v="0009"/>
    <x v="338"/>
    <m/>
    <s v="101040009"/>
  </r>
  <r>
    <s v="ITCO"/>
    <s v="064"/>
    <s v="MATERIALES Y HERRAMIENTAS GENERALES"/>
    <s v="064073402"/>
    <s v="FERRETERÍA"/>
    <s v="1"/>
    <x v="1"/>
    <s v="01"/>
    <x v="6"/>
    <s v="04"/>
    <x v="26"/>
    <s v="0009"/>
    <x v="338"/>
    <m/>
    <s v="101040009"/>
  </r>
  <r>
    <s v="ISA"/>
    <s v="064"/>
    <s v="MATERIALES Y HERRAMIENTAS GENERALES"/>
    <s v="064073402"/>
    <s v="FERRETERÍA"/>
    <s v="1"/>
    <x v="1"/>
    <s v="01"/>
    <x v="6"/>
    <s v="04"/>
    <x v="26"/>
    <s v="0009"/>
    <x v="338"/>
    <m/>
    <s v="101040009"/>
  </r>
  <r>
    <s v="CTEEP"/>
    <s v="044"/>
    <s v="HERRAMIENTAS ESPECIALIZADAS PARA MANTENIMIENTO ELÉCTRICO"/>
    <s v="044010022"/>
    <s v="FERRAMENTAS/EQUIP APOIO SERV/INSTR. ANALISE, MEDICAO ELETR"/>
    <s v="2"/>
    <x v="3"/>
    <s v="01"/>
    <x v="16"/>
    <s v="02"/>
    <x v="94"/>
    <s v="0002"/>
    <x v="383"/>
    <m/>
    <s v="201020002"/>
  </r>
  <r>
    <s v="CTEEP"/>
    <s v="043"/>
    <s v="HERRAJES"/>
    <s v="043010030"/>
    <s v="FERRAGENS-CADEIA ANC/SUSP"/>
    <s v="2"/>
    <x v="3"/>
    <s v="02"/>
    <x v="11"/>
    <s v="10"/>
    <x v="111"/>
    <s v="0001"/>
    <x v="392"/>
    <m/>
    <s v="202100001"/>
  </r>
  <r>
    <s v="CTEEP"/>
    <s v="043"/>
    <s v="HERRAJES"/>
    <s v="043010010"/>
    <s v="FERRAGENS"/>
    <s v="2"/>
    <x v="3"/>
    <s v="02"/>
    <x v="11"/>
    <s v="10"/>
    <x v="111"/>
    <s v="0001"/>
    <x v="392"/>
    <m/>
    <s v="202100001"/>
  </r>
  <r>
    <s v="TRAN"/>
    <s v="113"/>
    <s v="ACCESORIOS PARA LÍNEAS DE TRANSMISIÓN"/>
    <s v="113080017"/>
    <s v="FARO ESTROBOSCÓPICO"/>
    <s v="2"/>
    <x v="3"/>
    <s v="02"/>
    <x v="11"/>
    <s v="01"/>
    <x v="92"/>
    <s v="0002"/>
    <x v="267"/>
    <m/>
    <s v="202010002"/>
  </r>
  <r>
    <s v="ITCO"/>
    <s v="037"/>
    <s v="EQUIPOS GENERALES"/>
    <s v="037073304"/>
    <s v="EXTRACTORES Y VENTILADORES"/>
    <s v="1"/>
    <x v="1"/>
    <s v="01"/>
    <x v="6"/>
    <s v="02"/>
    <x v="6"/>
    <s v="0010"/>
    <x v="404"/>
    <m/>
    <s v="101020010"/>
  </r>
  <r>
    <s v="ISA"/>
    <s v="037"/>
    <s v="EQUIPOS GENERALES"/>
    <s v="037073304"/>
    <s v="EXTRACTORES Y VENTILADORES"/>
    <s v="1"/>
    <x v="1"/>
    <s v="01"/>
    <x v="6"/>
    <s v="02"/>
    <x v="6"/>
    <s v="0010"/>
    <x v="404"/>
    <m/>
    <s v="101020010"/>
  </r>
  <r>
    <s v="PDI"/>
    <s v="037"/>
    <s v="EQUIPOS GENERALES"/>
    <s v="037060018"/>
    <s v="EXTRACTORES"/>
    <s v="1"/>
    <x v="1"/>
    <s v="01"/>
    <x v="6"/>
    <s v="02"/>
    <x v="6"/>
    <s v="0010"/>
    <x v="404"/>
    <m/>
    <s v="101020010"/>
  </r>
  <r>
    <s v="REPD"/>
    <s v="045"/>
    <s v="IMPLEMENTOS DE SEGURIDAD INDUSTRIAL"/>
    <s v="045050009"/>
    <s v="EXTINTORES"/>
    <s v="1"/>
    <x v="1"/>
    <s v="07"/>
    <x v="8"/>
    <s v="01"/>
    <x v="10"/>
    <s v="0002"/>
    <x v="405"/>
    <m/>
    <s v="107010002"/>
  </r>
  <r>
    <s v="CTMP"/>
    <s v="045"/>
    <s v="IMPLEMENTOS DE SEGURIDAD INDUSTRIAL"/>
    <s v="045050009"/>
    <s v="EXTINTORES"/>
    <s v="1"/>
    <x v="1"/>
    <s v="07"/>
    <x v="8"/>
    <s v="01"/>
    <x v="10"/>
    <s v="0002"/>
    <x v="405"/>
    <m/>
    <s v="107010002"/>
  </r>
  <r>
    <s v="ISAP"/>
    <s v="045"/>
    <s v="IMPLEMENTOS DE SEGURIDAD INDUSTRIAL"/>
    <s v="045050009"/>
    <s v="EXTINTORES"/>
    <s v="1"/>
    <x v="1"/>
    <s v="07"/>
    <x v="8"/>
    <s v="01"/>
    <x v="10"/>
    <s v="0002"/>
    <x v="405"/>
    <m/>
    <s v="107010002"/>
  </r>
  <r>
    <s v="REPD"/>
    <s v="090"/>
    <s v="SERVICIOS DE SEGURIDAD INDUSTRIAL"/>
    <s v="090050007"/>
    <s v="EXÁMENES OCUPACIONALES"/>
    <s v="1"/>
    <x v="1"/>
    <s v="07"/>
    <x v="8"/>
    <s v="03"/>
    <x v="72"/>
    <s v="0003"/>
    <x v="186"/>
    <m/>
    <s v="107030003"/>
  </r>
  <r>
    <s v="CTMP"/>
    <s v="090"/>
    <s v="SERVICIOS DE SEGURIDAD INDUSTRIAL"/>
    <s v="090050007"/>
    <s v="EXÁMENES OCUPACIONALES"/>
    <s v="1"/>
    <x v="1"/>
    <s v="07"/>
    <x v="8"/>
    <s v="03"/>
    <x v="72"/>
    <s v="0003"/>
    <x v="186"/>
    <m/>
    <s v="107030003"/>
  </r>
  <r>
    <s v="ISAP"/>
    <s v="090"/>
    <s v="SERVICIOS DE SEGURIDAD INDUSTRIAL"/>
    <s v="090050007"/>
    <s v="EXÁMENES OCUPACIONALES"/>
    <s v="1"/>
    <x v="1"/>
    <s v="07"/>
    <x v="8"/>
    <s v="03"/>
    <x v="72"/>
    <s v="0003"/>
    <x v="186"/>
    <m/>
    <s v="107030003"/>
  </r>
  <r>
    <s v="INTE"/>
    <s v="027"/>
    <s v="DEPORTES Y RECREACIÓN"/>
    <s v="027110027"/>
    <s v="EVENTOS INTERNOS - JORNADAS TÉCNICAS"/>
    <s v="1"/>
    <x v="1"/>
    <s v="11"/>
    <x v="7"/>
    <s v="01"/>
    <x v="48"/>
    <s v="0003"/>
    <x v="188"/>
    <m/>
    <s v="111010003"/>
  </r>
  <r>
    <s v="INTE"/>
    <s v="027"/>
    <s v="DEPORTES Y RECREACIÓN"/>
    <s v="027110028"/>
    <s v="EVENTOS EXTERNOS - PATROCINIOS"/>
    <s v="1"/>
    <x v="1"/>
    <s v="11"/>
    <x v="7"/>
    <s v="01"/>
    <x v="48"/>
    <s v="0003"/>
    <x v="188"/>
    <m/>
    <s v="111010003"/>
  </r>
  <r>
    <s v="CTEEP"/>
    <s v="096"/>
    <s v="SERVICIOS LOGÍSTICOS PARA EVENTOS"/>
    <s v="096010036"/>
    <s v="EVENTOS"/>
    <s v="1"/>
    <x v="1"/>
    <s v="06"/>
    <x v="3"/>
    <s v="02"/>
    <x v="3"/>
    <s v="0004"/>
    <x v="180"/>
    <m/>
    <s v="106020004"/>
  </r>
  <r>
    <s v="REPD"/>
    <s v="096"/>
    <s v="SERVICIOS LOGÍSTICOS PARA EVENTOS"/>
    <s v="096050012"/>
    <s v="EVENTOS"/>
    <s v="1"/>
    <x v="1"/>
    <s v="06"/>
    <x v="3"/>
    <s v="02"/>
    <x v="3"/>
    <s v="0004"/>
    <x v="180"/>
    <m/>
    <s v="106020004"/>
  </r>
  <r>
    <s v="CTMP"/>
    <s v="096"/>
    <s v="SERVICIOS LOGÍSTICOS PARA EVENTOS"/>
    <s v="096050012"/>
    <s v="EVENTOS"/>
    <s v="1"/>
    <x v="1"/>
    <s v="06"/>
    <x v="3"/>
    <s v="02"/>
    <x v="3"/>
    <s v="0004"/>
    <x v="180"/>
    <m/>
    <s v="106020004"/>
  </r>
  <r>
    <s v="ISAP"/>
    <s v="096"/>
    <s v="SERVICIOS LOGÍSTICOS PARA EVENTOS"/>
    <s v="096050012"/>
    <s v="EVENTOS"/>
    <s v="1"/>
    <x v="1"/>
    <s v="06"/>
    <x v="3"/>
    <s v="02"/>
    <x v="3"/>
    <s v="0004"/>
    <x v="180"/>
    <m/>
    <s v="106020004"/>
  </r>
  <r>
    <s v="INTE"/>
    <n v="133"/>
    <s v="ACTIVIDADES RUTINARIAS MENORES"/>
    <s v="133110027"/>
    <s v="EVENTO SEÑALIZACIÓN DESVÍOS EN LA RUTA"/>
    <s v="4"/>
    <x v="2"/>
    <s v="02"/>
    <x v="4"/>
    <s v="01"/>
    <x v="85"/>
    <s v="0006"/>
    <x v="406"/>
    <m/>
    <s v="402010006"/>
  </r>
  <r>
    <s v="INTE"/>
    <n v="133"/>
    <s v="ACTIVIDADES RUTINARIAS MENORES"/>
    <s v="133110029"/>
    <s v="EVENTO DE SEGURIDAD VIAL"/>
    <s v="4"/>
    <x v="2"/>
    <s v="02"/>
    <x v="4"/>
    <s v="01"/>
    <x v="85"/>
    <s v="0006"/>
    <x v="406"/>
    <m/>
    <s v="402010006"/>
  </r>
  <r>
    <m/>
    <m/>
    <m/>
    <m/>
    <m/>
    <s v="4"/>
    <x v="2"/>
    <s v="02"/>
    <x v="4"/>
    <s v="01"/>
    <x v="85"/>
    <s v="0005"/>
    <x v="407"/>
    <m/>
    <s v="402010005"/>
  </r>
  <r>
    <m/>
    <m/>
    <m/>
    <m/>
    <m/>
    <s v="4"/>
    <x v="2"/>
    <s v="02"/>
    <x v="4"/>
    <s v="01"/>
    <x v="85"/>
    <s v="0008"/>
    <x v="408"/>
    <m/>
    <s v="402010008"/>
  </r>
  <r>
    <s v="INTE"/>
    <n v="133"/>
    <s v="ACTIVIDADES RUTINARIAS MENORES"/>
    <s v="133110028"/>
    <s v="EVENTO ASISTENCIA A UNIDAD DE EMERGENCIA"/>
    <s v="4"/>
    <x v="2"/>
    <s v="02"/>
    <x v="4"/>
    <s v="01"/>
    <x v="85"/>
    <s v="0006"/>
    <x v="406"/>
    <m/>
    <s v="402010006"/>
  </r>
  <r>
    <s v="ISAB"/>
    <s v="089"/>
    <s v="SERVICIOS DE SALUD"/>
    <s v="089040027"/>
    <s v="EVALUACIONES OCUPACIONALES"/>
    <s v="1"/>
    <x v="1"/>
    <s v="07"/>
    <x v="8"/>
    <s v="02"/>
    <x v="73"/>
    <s v="0001"/>
    <x v="272"/>
    <m/>
    <s v="107020001"/>
  </r>
  <r>
    <s v="PDI"/>
    <s v="089"/>
    <s v="SERVICIOS DE SALUD"/>
    <s v="089060002"/>
    <s v="EVALUACIONES OCUPACIONALES"/>
    <s v="1"/>
    <x v="1"/>
    <s v="07"/>
    <x v="8"/>
    <s v="02"/>
    <x v="73"/>
    <s v="0001"/>
    <x v="272"/>
    <m/>
    <s v="107020001"/>
  </r>
  <r>
    <s v="ITCO"/>
    <s v="089"/>
    <s v="SERVICIOS DE SALUD"/>
    <s v="089071601"/>
    <s v="EVALUACIONES OCUPACIONALES"/>
    <s v="1"/>
    <x v="1"/>
    <s v="07"/>
    <x v="8"/>
    <s v="02"/>
    <x v="73"/>
    <s v="0001"/>
    <x v="272"/>
    <m/>
    <s v="107020001"/>
  </r>
  <r>
    <s v="ISA"/>
    <s v="089"/>
    <s v="SERVICIOS DE SALUD"/>
    <s v="089071601"/>
    <s v="EVALUACIONES OCUPACIONALES"/>
    <s v="1"/>
    <x v="1"/>
    <s v="07"/>
    <x v="8"/>
    <s v="02"/>
    <x v="73"/>
    <s v="0001"/>
    <x v="272"/>
    <m/>
    <s v="107020001"/>
  </r>
  <r>
    <s v="PDI"/>
    <s v="086"/>
    <s v="SERVICIOS DE GESTIÓN HUMANA"/>
    <s v="086060013"/>
    <s v="EVALUACIÓN PSICOTÉCNICA"/>
    <s v="1"/>
    <x v="1"/>
    <s v="11"/>
    <x v="7"/>
    <s v="04"/>
    <x v="77"/>
    <s v="0005"/>
    <x v="409"/>
    <m/>
    <s v="111040005"/>
  </r>
  <r>
    <s v="ITCO"/>
    <s v="086"/>
    <s v="SERVICIOS DE GESTIÓN HUMANA"/>
    <s v="086072612"/>
    <s v="EVALUACIÓN PSICOTÉCNICA"/>
    <s v="1"/>
    <x v="1"/>
    <s v="11"/>
    <x v="7"/>
    <s v="04"/>
    <x v="77"/>
    <s v="0005"/>
    <x v="409"/>
    <m/>
    <s v="111040005"/>
  </r>
  <r>
    <s v="ISA"/>
    <s v="086"/>
    <s v="SERVICIOS DE GESTIÓN HUMANA"/>
    <s v="086072612"/>
    <s v="EVALUACIÓN PSICOTÉCNICA"/>
    <s v="1"/>
    <x v="1"/>
    <s v="11"/>
    <x v="7"/>
    <s v="04"/>
    <x v="77"/>
    <s v="0005"/>
    <x v="409"/>
    <m/>
    <s v="111040005"/>
  </r>
  <r>
    <s v="PDI"/>
    <s v="086"/>
    <s v="SERVICIOS DE GESTIÓN HUMANA"/>
    <s v="086060010"/>
    <s v="EVALUACIÓN DE ANTECEDENTES DE CANDIDATOS"/>
    <s v="1"/>
    <x v="1"/>
    <s v="11"/>
    <x v="7"/>
    <s v="04"/>
    <x v="77"/>
    <s v="0004"/>
    <x v="201"/>
    <m/>
    <s v="111040004"/>
  </r>
  <r>
    <s v="ITCO"/>
    <s v="086"/>
    <s v="SERVICIOS DE GESTIÓN HUMANA"/>
    <s v="086072611"/>
    <s v="EVALUACIÓN DE ANTECEDENTES DE CANDIDATOS"/>
    <s v="1"/>
    <x v="1"/>
    <s v="11"/>
    <x v="7"/>
    <s v="04"/>
    <x v="77"/>
    <s v="0004"/>
    <x v="201"/>
    <m/>
    <s v="111040004"/>
  </r>
  <r>
    <s v="ISA"/>
    <s v="086"/>
    <s v="SERVICIOS DE GESTIÓN HUMANA"/>
    <s v="086072611"/>
    <s v="EVALUACIÓN DE ANTECEDENTES DE CANDIDATOS"/>
    <s v="1"/>
    <x v="1"/>
    <s v="11"/>
    <x v="7"/>
    <s v="04"/>
    <x v="77"/>
    <s v="0004"/>
    <x v="201"/>
    <m/>
    <s v="111040004"/>
  </r>
  <r>
    <s v="INTE"/>
    <s v="018"/>
    <s v="ASESORÍAS Y/O CONSULTORÍAS TÉCNICAS EN VÍAS"/>
    <s v="018110009"/>
    <s v="ESTUDIOS Y PROYECTOS"/>
    <s v="4"/>
    <x v="2"/>
    <s v="02"/>
    <x v="4"/>
    <s v="02"/>
    <x v="113"/>
    <s v="0001"/>
    <x v="410"/>
    <m/>
    <s v="402020001"/>
  </r>
  <r>
    <s v="INTE"/>
    <s v="094"/>
    <s v="SERVICIOS FINANCIEROS"/>
    <s v="094110036"/>
    <s v="ESTUDIOS PROYECTOS FINANCIEROS"/>
    <s v="1"/>
    <x v="1"/>
    <s v="09"/>
    <x v="22"/>
    <s v="01"/>
    <x v="70"/>
    <s v="0003"/>
    <x v="181"/>
    <m/>
    <s v="109010003"/>
  </r>
  <r>
    <s v="ITCO"/>
    <s v="040"/>
    <s v="ESTUDIOS DE SUELOS Y TOPOGRÁFICOS"/>
    <s v="040071304"/>
    <s v="ESTUDIOS GEOTÉCNICOS Y GEOLÓGICOS"/>
    <s v="2"/>
    <x v="3"/>
    <s v="05"/>
    <x v="17"/>
    <s v="06"/>
    <x v="27"/>
    <s v="0001"/>
    <x v="146"/>
    <m/>
    <s v="205060001"/>
  </r>
  <r>
    <s v="ISA"/>
    <s v="040"/>
    <s v="ESTUDIOS DE SUELOS Y TOPOGRÁFICOS"/>
    <s v="040071304"/>
    <s v="ESTUDIOS GEOTÉCNICOS Y GEOLÓGICOS"/>
    <s v="2"/>
    <x v="3"/>
    <s v="05"/>
    <x v="17"/>
    <s v="06"/>
    <x v="27"/>
    <s v="0001"/>
    <x v="146"/>
    <m/>
    <s v="205060001"/>
  </r>
  <r>
    <s v="PDI"/>
    <s v="040"/>
    <s v="ESTUDIOS DE SUELOS Y TOPOGRÁFICOS"/>
    <s v="040060011"/>
    <s v="ESTUDIOS GEOTÉCNICOS"/>
    <s v="2"/>
    <x v="3"/>
    <s v="05"/>
    <x v="17"/>
    <s v="06"/>
    <x v="27"/>
    <s v="0001"/>
    <x v="146"/>
    <m/>
    <s v="205060001"/>
  </r>
  <r>
    <s v="PDI"/>
    <s v="040"/>
    <s v="ESTUDIOS DE SUELOS Y TOPOGRÁFICOS"/>
    <s v="040060008"/>
    <s v="ESTUDIOS GEOLÓGICOS"/>
    <s v="2"/>
    <x v="3"/>
    <s v="05"/>
    <x v="17"/>
    <s v="06"/>
    <x v="27"/>
    <s v="0001"/>
    <x v="146"/>
    <m/>
    <s v="205060001"/>
  </r>
  <r>
    <s v="PDI"/>
    <s v="017"/>
    <s v="ASESORÍAS Y/O CONSULTORÍAS TÉCNICAS EN TRANSPORTE DE ENERGÍA"/>
    <s v="017060012"/>
    <s v="ESTUDIOS ELÉCTRICOS, EPO, EO, EPC"/>
    <s v="2"/>
    <x v="3"/>
    <s v="05"/>
    <x v="17"/>
    <s v="01"/>
    <x v="114"/>
    <s v="0001"/>
    <x v="13"/>
    <m/>
    <s v="205010001"/>
  </r>
  <r>
    <s v="ISAB"/>
    <s v="017"/>
    <s v="ASESORÍAS Y/O CONSULTORÍAS TÉCNICAS EN TRANSPORTE DE ENERGÍA"/>
    <s v="017040011"/>
    <s v="ESTUDIOS ELECTRICOS"/>
    <s v="2"/>
    <x v="3"/>
    <s v="05"/>
    <x v="17"/>
    <s v="01"/>
    <x v="114"/>
    <s v="0001"/>
    <x v="13"/>
    <m/>
    <s v="205010001"/>
  </r>
  <r>
    <s v="TRAN"/>
    <s v="017"/>
    <s v="ASESORÍAS Y/O CONSULTORÍAS TÉCNICAS EN TRANSPORTE DE ENERGÍA"/>
    <s v="017080008"/>
    <s v="ESTUDIOS ELECTRICOS"/>
    <s v="2"/>
    <x v="3"/>
    <s v="05"/>
    <x v="17"/>
    <s v="01"/>
    <x v="114"/>
    <s v="0001"/>
    <x v="13"/>
    <m/>
    <s v="205010001"/>
  </r>
  <r>
    <s v="INTE"/>
    <s v="018"/>
    <s v="ASESORÍAS Y/O CONSULTORÍAS TÉCNICAS EN VÍAS"/>
    <s v="018110007"/>
    <s v="ESTUDIOS E INSPECCIONES TC C&amp;M"/>
    <s v="4"/>
    <x v="2"/>
    <s v="02"/>
    <x v="4"/>
    <s v="02"/>
    <x v="113"/>
    <s v="0001"/>
    <x v="410"/>
    <m/>
    <s v="402020001"/>
  </r>
  <r>
    <s v="INTE"/>
    <s v="018"/>
    <s v="ASESORÍAS Y/O CONSULTORÍAS TÉCNICAS EN VÍAS"/>
    <s v="018110008"/>
    <s v="ESTUDIOS E INSPECCIONES MAYORES CYM"/>
    <s v="4"/>
    <x v="2"/>
    <s v="02"/>
    <x v="4"/>
    <s v="02"/>
    <x v="113"/>
    <s v="0001"/>
    <x v="410"/>
    <m/>
    <s v="402020001"/>
  </r>
  <r>
    <s v="ITCH"/>
    <s v="040"/>
    <s v="ESTUDIOS DE SUELOS Y TOPOGRÁFICOS"/>
    <s v="040020001"/>
    <s v="ESTUDIOS DE SUELOS Y TOPOGRÁFICOS"/>
    <s v="2"/>
    <x v="3"/>
    <s v="05"/>
    <x v="17"/>
    <s v="06"/>
    <x v="27"/>
    <s v="0001"/>
    <x v="146"/>
    <m/>
    <s v="205060001"/>
  </r>
  <r>
    <s v="ISAB"/>
    <s v="040"/>
    <s v="ESTUDIOS DE SUELOS Y TOPOGRÁFICOS"/>
    <s v="040040002"/>
    <s v="ESTUDIOS DE SUELOS Y TOPOGRÁFICOS"/>
    <s v="2"/>
    <x v="3"/>
    <s v="05"/>
    <x v="17"/>
    <s v="06"/>
    <x v="27"/>
    <s v="0001"/>
    <x v="146"/>
    <m/>
    <s v="205060001"/>
  </r>
  <r>
    <s v="REPD"/>
    <s v="040"/>
    <s v="ESTUDIOS DE SUELOS Y TOPOGRÁFICOS"/>
    <s v="040050004"/>
    <s v="ESTUDIOS DE SUELOS Y TOPOGRÁFICOS"/>
    <s v="2"/>
    <x v="3"/>
    <s v="05"/>
    <x v="17"/>
    <s v="06"/>
    <x v="27"/>
    <s v="0001"/>
    <x v="146"/>
    <m/>
    <s v="205060001"/>
  </r>
  <r>
    <s v="CTMP"/>
    <s v="040"/>
    <s v="ESTUDIOS DE SUELOS Y TOPOGRÁFICOS"/>
    <s v="040050004"/>
    <s v="ESTUDIOS DE SUELOS Y TOPOGRÁFICOS"/>
    <s v="2"/>
    <x v="3"/>
    <s v="05"/>
    <x v="17"/>
    <s v="06"/>
    <x v="27"/>
    <s v="0001"/>
    <x v="146"/>
    <m/>
    <s v="205060001"/>
  </r>
  <r>
    <s v="ISAP"/>
    <s v="040"/>
    <s v="ESTUDIOS DE SUELOS Y TOPOGRÁFICOS"/>
    <s v="040050004"/>
    <s v="ESTUDIOS DE SUELOS Y TOPOGRÁFICOS"/>
    <s v="2"/>
    <x v="3"/>
    <s v="05"/>
    <x v="17"/>
    <s v="06"/>
    <x v="27"/>
    <s v="0001"/>
    <x v="146"/>
    <m/>
    <s v="205060001"/>
  </r>
  <r>
    <s v="PDI"/>
    <s v="040"/>
    <s v="ESTUDIOS DE SUELOS Y TOPOGRÁFICOS"/>
    <s v="040060003"/>
    <s v="ESTUDIOS DE SUELOS Y TOPOGRÁFICOS"/>
    <s v="2"/>
    <x v="3"/>
    <s v="05"/>
    <x v="17"/>
    <s v="06"/>
    <x v="27"/>
    <s v="0001"/>
    <x v="146"/>
    <m/>
    <s v="205060001"/>
  </r>
  <r>
    <s v="TRAN"/>
    <s v="040"/>
    <s v="ESTUDIOS DE SUELOS Y TOPOGRÁFICOS"/>
    <s v="040080005"/>
    <s v="ESTUDIOS DE SUELOS Y TOPOGRÁFICOS"/>
    <s v="2"/>
    <x v="3"/>
    <s v="05"/>
    <x v="17"/>
    <s v="06"/>
    <x v="27"/>
    <s v="0001"/>
    <x v="146"/>
    <m/>
    <s v="205060001"/>
  </r>
  <r>
    <s v="REPD"/>
    <s v="008"/>
    <s v="ASESORÍAS Y ESTUDIOS AMBIENTALES"/>
    <s v="008050017"/>
    <s v="ESTUDIOS DE IMPACTO AMBIENTAL"/>
    <s v="1"/>
    <x v="1"/>
    <s v="13"/>
    <x v="21"/>
    <s v="01"/>
    <x v="63"/>
    <s v="0001"/>
    <x v="271"/>
    <m/>
    <s v="113010001"/>
  </r>
  <r>
    <s v="CTMP"/>
    <s v="008"/>
    <s v="ASESORÍAS Y ESTUDIOS AMBIENTALES"/>
    <s v="008050017"/>
    <s v="ESTUDIOS DE IMPACTO AMBIENTAL"/>
    <s v="1"/>
    <x v="1"/>
    <s v="13"/>
    <x v="21"/>
    <s v="01"/>
    <x v="63"/>
    <s v="0001"/>
    <x v="271"/>
    <m/>
    <s v="113010001"/>
  </r>
  <r>
    <s v="ISAP"/>
    <s v="008"/>
    <s v="ASESORÍAS Y ESTUDIOS AMBIENTALES"/>
    <s v="008050017"/>
    <s v="ESTUDIOS DE IMPACTO AMBIENTAL"/>
    <s v="1"/>
    <x v="1"/>
    <s v="13"/>
    <x v="21"/>
    <s v="01"/>
    <x v="63"/>
    <s v="0001"/>
    <x v="271"/>
    <m/>
    <s v="113010001"/>
  </r>
  <r>
    <s v="PDI"/>
    <s v="008"/>
    <s v="ASESORÍAS Y ESTUDIOS AMBIENTALES"/>
    <s v="008060011"/>
    <s v="ESTUDIOS DE IMPACTO AMBIENTAL"/>
    <s v="1"/>
    <x v="1"/>
    <s v="13"/>
    <x v="21"/>
    <s v="01"/>
    <x v="63"/>
    <s v="0001"/>
    <x v="271"/>
    <m/>
    <s v="113010001"/>
  </r>
  <r>
    <s v="ITCO"/>
    <s v="008"/>
    <s v="ASESORÍAS Y ESTUDIOS AMBIENTALES"/>
    <s v="008072905"/>
    <s v="ESTUDIOS AMBIENTALES"/>
    <s v="1"/>
    <x v="1"/>
    <s v="13"/>
    <x v="21"/>
    <s v="01"/>
    <x v="63"/>
    <s v="0001"/>
    <x v="271"/>
    <m/>
    <s v="113010001"/>
  </r>
  <r>
    <s v="ISA"/>
    <s v="008"/>
    <s v="ASESORÍAS Y ESTUDIOS AMBIENTALES"/>
    <s v="008072905"/>
    <s v="ESTUDIOS AMBIENTALES"/>
    <s v="1"/>
    <x v="1"/>
    <s v="13"/>
    <x v="21"/>
    <s v="01"/>
    <x v="63"/>
    <s v="0001"/>
    <x v="271"/>
    <m/>
    <s v="113010001"/>
  </r>
  <r>
    <s v="ITCO"/>
    <s v="086"/>
    <s v="SERVICIOS DE GESTIÓN HUMANA"/>
    <s v="086072610"/>
    <s v="ESTUDIOS ACTUARIALES"/>
    <s v="1"/>
    <x v="1"/>
    <s v="11"/>
    <x v="7"/>
    <s v="04"/>
    <x v="77"/>
    <s v="0003"/>
    <x v="411"/>
    <m/>
    <s v="111040003"/>
  </r>
  <r>
    <s v="ISA"/>
    <s v="086"/>
    <s v="SERVICIOS DE GESTIÓN HUMANA"/>
    <s v="086072610"/>
    <s v="ESTUDIOS ACTUARIALES"/>
    <s v="1"/>
    <x v="1"/>
    <s v="11"/>
    <x v="7"/>
    <s v="04"/>
    <x v="77"/>
    <s v="0003"/>
    <x v="411"/>
    <m/>
    <s v="111040003"/>
  </r>
  <r>
    <s v="INTE"/>
    <s v="086"/>
    <s v="SERVICIOS DE GESTIÓN HUMANA"/>
    <s v="086110042"/>
    <s v="ESTUDIO CLIMA ORGANIZACIONAL"/>
    <s v="1"/>
    <x v="1"/>
    <s v="11"/>
    <x v="7"/>
    <s v="04"/>
    <x v="77"/>
    <s v="0007"/>
    <x v="335"/>
    <m/>
    <s v="111040007"/>
  </r>
  <r>
    <s v="CTEEP"/>
    <s v="078"/>
    <s v="POSTES PARA LÍNEAS"/>
    <s v="078010018"/>
    <s v="ESTRUTURAS CONCRETO"/>
    <s v="2"/>
    <x v="3"/>
    <s v="02"/>
    <x v="11"/>
    <s v="11"/>
    <x v="93"/>
    <s v="0002"/>
    <x v="276"/>
    <m/>
    <s v="202110002"/>
  </r>
  <r>
    <s v="CTEEP"/>
    <s v="039"/>
    <s v="ESTRUCTURA METÁLICA"/>
    <s v="039010014"/>
    <s v="ESTRUTURA SEs"/>
    <s v="2"/>
    <x v="3"/>
    <s v="02"/>
    <x v="11"/>
    <s v="09"/>
    <x v="41"/>
    <s v="0002"/>
    <x v="115"/>
    <m/>
    <s v="202090002"/>
  </r>
  <r>
    <s v="CTEEP"/>
    <s v="039"/>
    <s v="ESTRUCTURA METÁLICA"/>
    <s v="039010009"/>
    <s v="ESTRUTURA LTs"/>
    <s v="2"/>
    <x v="3"/>
    <s v="02"/>
    <x v="11"/>
    <s v="09"/>
    <x v="41"/>
    <s v="0002"/>
    <x v="115"/>
    <m/>
    <s v="202090002"/>
  </r>
  <r>
    <s v="PDI"/>
    <s v="039"/>
    <s v="ESTRUCTURA METÁLICA"/>
    <s v="039060007"/>
    <s v="ESTRUCTURA METÁLICA GALVANIZADA PARA PÓRTICOS Y MONTAJE DE EQUIPOS DE PATIO"/>
    <s v="2"/>
    <x v="3"/>
    <s v="02"/>
    <x v="11"/>
    <s v="09"/>
    <x v="41"/>
    <s v="0002"/>
    <x v="115"/>
    <m/>
    <s v="202090002"/>
  </r>
  <r>
    <s v="ITCO"/>
    <s v="039"/>
    <s v="ESTRUCTURA METÁLICA"/>
    <s v="039073123"/>
    <s v="ESTRUCTURA METÁLICA GALVANIZADA PARA PÓRTICOS Y MONTAJE DE EQUIPOS DE PATIO"/>
    <s v="2"/>
    <x v="3"/>
    <s v="02"/>
    <x v="11"/>
    <s v="09"/>
    <x v="41"/>
    <s v="0002"/>
    <x v="115"/>
    <m/>
    <s v="202090002"/>
  </r>
  <r>
    <s v="ISA"/>
    <s v="039"/>
    <s v="ESTRUCTURA METÁLICA"/>
    <s v="039073123"/>
    <s v="ESTRUCTURA METÁLICA GALVANIZADA PARA PÓRTICOS Y MONTAJE DE EQUIPOS DE PATIO"/>
    <s v="2"/>
    <x v="3"/>
    <s v="02"/>
    <x v="11"/>
    <s v="09"/>
    <x v="41"/>
    <s v="0002"/>
    <x v="115"/>
    <m/>
    <s v="202090002"/>
  </r>
  <r>
    <s v="PDI"/>
    <s v="039"/>
    <s v="ESTRUCTURA METÁLICA"/>
    <s v="039060004"/>
    <s v="ESTRUCTURA METÁLICA GALVANIZADA"/>
    <s v="2"/>
    <x v="3"/>
    <s v="02"/>
    <x v="11"/>
    <s v="09"/>
    <x v="41"/>
    <s v="0002"/>
    <x v="115"/>
    <m/>
    <s v="202090002"/>
  </r>
  <r>
    <s v="ITCO"/>
    <s v="039"/>
    <s v="ESTRUCTURA METÁLICA"/>
    <s v="039073717"/>
    <s v="ESTRUCTURA METÁLICA GALVANIZADA"/>
    <s v="2"/>
    <x v="3"/>
    <s v="02"/>
    <x v="11"/>
    <s v="09"/>
    <x v="41"/>
    <s v="0002"/>
    <x v="115"/>
    <m/>
    <s v="202090002"/>
  </r>
  <r>
    <s v="ISA"/>
    <s v="039"/>
    <s v="ESTRUCTURA METÁLICA"/>
    <s v="039073717"/>
    <s v="ESTRUCTURA METÁLICA GALVANIZADA"/>
    <s v="2"/>
    <x v="3"/>
    <s v="02"/>
    <x v="11"/>
    <s v="09"/>
    <x v="41"/>
    <s v="0002"/>
    <x v="115"/>
    <m/>
    <s v="202090002"/>
  </r>
  <r>
    <s v="ITCH"/>
    <s v="039"/>
    <s v="ESTRUCTURA METÁLICA"/>
    <s v="039020003"/>
    <s v="ESTRUCTURA METÁLICA"/>
    <s v="2"/>
    <x v="3"/>
    <s v="02"/>
    <x v="11"/>
    <s v="09"/>
    <x v="41"/>
    <s v="0002"/>
    <x v="115"/>
    <m/>
    <s v="202090002"/>
  </r>
  <r>
    <s v="ISAB"/>
    <s v="039"/>
    <s v="ESTRUCTURA METÁLICA"/>
    <s v="039040002"/>
    <s v="ESTRUCTURA METÁLICA"/>
    <s v="2"/>
    <x v="3"/>
    <s v="02"/>
    <x v="11"/>
    <s v="09"/>
    <x v="41"/>
    <s v="0002"/>
    <x v="115"/>
    <m/>
    <s v="202090002"/>
  </r>
  <r>
    <s v="TRAN"/>
    <s v="039"/>
    <s v="ESTRUCTURA METÁLICA"/>
    <s v="039080001"/>
    <s v="ESTRUCTURA"/>
    <s v="2"/>
    <x v="3"/>
    <s v="02"/>
    <x v="11"/>
    <s v="09"/>
    <x v="41"/>
    <s v="0002"/>
    <x v="115"/>
    <m/>
    <s v="202090002"/>
  </r>
  <r>
    <s v="PDI"/>
    <s v="036"/>
    <s v="EQUIPOS ESPECIALES PARA SUBESTACIONES"/>
    <s v="036060029"/>
    <s v="ESTACIÓN CONVERTIDORA PARA MENOS DE 138 KV"/>
    <s v="2"/>
    <x v="3"/>
    <s v="02"/>
    <x v="11"/>
    <s v="07"/>
    <x v="58"/>
    <s v="0004"/>
    <x v="412"/>
    <m/>
    <s v="202070004"/>
  </r>
  <r>
    <s v="PDI"/>
    <s v="036"/>
    <s v="EQUIPOS ESPECIALES PARA SUBESTACIONES"/>
    <s v="036060026"/>
    <s v="ESTACIÓN CONVERTIDORA PARA MÁS DE 550 KV"/>
    <s v="2"/>
    <x v="3"/>
    <s v="02"/>
    <x v="11"/>
    <s v="07"/>
    <x v="58"/>
    <s v="0004"/>
    <x v="412"/>
    <m/>
    <s v="202070004"/>
  </r>
  <r>
    <s v="PDI"/>
    <s v="036"/>
    <s v="EQUIPOS ESPECIALES PARA SUBESTACIONES"/>
    <s v="036060023"/>
    <s v="ESTACIÓN CONVERTIDORA DESDE 220 KV HASTA 500 KV"/>
    <s v="2"/>
    <x v="3"/>
    <s v="02"/>
    <x v="11"/>
    <s v="07"/>
    <x v="58"/>
    <s v="0004"/>
    <x v="412"/>
    <m/>
    <s v="202070004"/>
  </r>
  <r>
    <s v="ITCO"/>
    <s v="036"/>
    <s v="EQUIPOS ESPECIALES PARA SUBESTACIONES"/>
    <s v="036073120"/>
    <s v="ESTACIÓN CONVERTIDORA"/>
    <s v="2"/>
    <x v="3"/>
    <s v="02"/>
    <x v="11"/>
    <s v="07"/>
    <x v="58"/>
    <s v="0004"/>
    <x v="412"/>
    <m/>
    <s v="202070004"/>
  </r>
  <r>
    <s v="ISA"/>
    <s v="036"/>
    <s v="EQUIPOS ESPECIALES PARA SUBESTACIONES"/>
    <s v="036073120"/>
    <s v="ESTACIÓN CONVERTIDORA"/>
    <s v="2"/>
    <x v="3"/>
    <s v="02"/>
    <x v="11"/>
    <s v="07"/>
    <x v="58"/>
    <s v="0004"/>
    <x v="412"/>
    <m/>
    <s v="202070004"/>
  </r>
  <r>
    <s v="ITCO"/>
    <s v="077"/>
    <s v="PLAN DE MANEJO AMBIENTAL"/>
    <s v="077072904"/>
    <s v="ESTABLECIMIENTO Y MANTENIMIENTO DE PLANTACIONES Y DE PROYECTOS DE COMPENSACIÓN FORESTAL"/>
    <s v="1"/>
    <x v="1"/>
    <s v="13"/>
    <x v="21"/>
    <s v="01"/>
    <x v="63"/>
    <s v="0002"/>
    <x v="170"/>
    <m/>
    <s v="113010002"/>
  </r>
  <r>
    <s v="ISA"/>
    <s v="077"/>
    <s v="PLAN DE MANEJO AMBIENTAL"/>
    <s v="077072904"/>
    <s v="ESTABLECIMIENTO Y MANTENIMIENTO DE PLANTACIONES Y DE PROYECTOS DE COMPENSACIÓN FORESTAL"/>
    <s v="1"/>
    <x v="1"/>
    <s v="13"/>
    <x v="21"/>
    <s v="01"/>
    <x v="63"/>
    <s v="0002"/>
    <x v="170"/>
    <m/>
    <s v="113010002"/>
  </r>
  <r>
    <s v="CTEEP"/>
    <s v="043"/>
    <s v="HERRAJES"/>
    <s v="043010008"/>
    <s v="ESFERA SINALIZAÇÃO"/>
    <s v="2"/>
    <x v="3"/>
    <s v="02"/>
    <x v="11"/>
    <s v="01"/>
    <x v="92"/>
    <s v="0002"/>
    <x v="267"/>
    <m/>
    <s v="202010002"/>
  </r>
  <r>
    <s v="XM"/>
    <s v="041"/>
    <s v="FORMACIÓN"/>
    <s v="041090016"/>
    <s v="ESCUELAS PROFESIONALES TÉCNICAS"/>
    <s v="1"/>
    <x v="1"/>
    <s v="11"/>
    <x v="7"/>
    <s v="03"/>
    <x v="16"/>
    <s v="0002"/>
    <x v="75"/>
    <m/>
    <s v="111030002"/>
  </r>
  <r>
    <s v="XM"/>
    <s v="041"/>
    <s v="FORMACIÓN"/>
    <s v="041090015"/>
    <s v="ESCUELAS PROFESIONALES NO TÉCNICAS"/>
    <s v="1"/>
    <x v="1"/>
    <s v="11"/>
    <x v="7"/>
    <s v="03"/>
    <x v="16"/>
    <s v="0002"/>
    <x v="75"/>
    <m/>
    <s v="111030002"/>
  </r>
  <r>
    <s v="XM"/>
    <s v="066"/>
    <s v="MUEBLES Y ENSERES"/>
    <s v="066090010"/>
    <s v="ESCRITORIOS"/>
    <s v="1"/>
    <x v="1"/>
    <s v="03"/>
    <x v="2"/>
    <s v="04"/>
    <x v="99"/>
    <s v="0004"/>
    <x v="300"/>
    <m/>
    <s v="103040004"/>
  </r>
  <r>
    <s v="CTEEP"/>
    <s v="104"/>
    <s v="SUMINISTROS GENERALES ADMINISTRATIVOS"/>
    <s v="104010027"/>
    <s v="ESCRITORIO E PAPELARIA"/>
    <s v="1"/>
    <x v="1"/>
    <s v="01"/>
    <x v="6"/>
    <s v="05"/>
    <x v="8"/>
    <s v="0007"/>
    <x v="66"/>
    <m/>
    <s v="101050007"/>
  </r>
  <r>
    <s v="ITCO"/>
    <s v="027"/>
    <s v="DEPORTES Y RECREACIÓN"/>
    <s v="027070402"/>
    <s v="EQUIPOS, UNIFORMES Y ARTÍCULOS DEPORTIVOS"/>
    <s v="1"/>
    <x v="1"/>
    <s v="11"/>
    <x v="7"/>
    <s v="01"/>
    <x v="48"/>
    <s v="0001"/>
    <x v="413"/>
    <m/>
    <s v="111010001"/>
  </r>
  <r>
    <s v="ISA"/>
    <s v="027"/>
    <s v="DEPORTES Y RECREACIÓN"/>
    <s v="027070402"/>
    <s v="EQUIPOS, UNIFORMES Y ARTÍCULOS DEPORTIVOS"/>
    <s v="1"/>
    <x v="1"/>
    <s v="11"/>
    <x v="7"/>
    <s v="01"/>
    <x v="48"/>
    <s v="0001"/>
    <x v="413"/>
    <m/>
    <s v="111010001"/>
  </r>
  <r>
    <s v="ISAP"/>
    <s v="037"/>
    <s v="EQUIPOS GENERALES"/>
    <s v="037050031"/>
    <s v="EQUIPOS PARA TRATAMIENTO DE ACEITES O GASES"/>
    <s v="1"/>
    <x v="1"/>
    <s v="01"/>
    <x v="6"/>
    <s v="02"/>
    <x v="6"/>
    <s v="0008"/>
    <x v="367"/>
    <m/>
    <s v="101020008"/>
  </r>
  <r>
    <s v="REPD"/>
    <s v="037"/>
    <s v="EQUIPOS GENERALES"/>
    <s v="037050031"/>
    <s v="EQUIPOS PARA TRATAMIENTO DE ACEITES O GASES"/>
    <s v="1"/>
    <x v="1"/>
    <s v="01"/>
    <x v="6"/>
    <s v="02"/>
    <x v="6"/>
    <s v="0008"/>
    <x v="367"/>
    <m/>
    <s v="101020008"/>
  </r>
  <r>
    <s v="CTMP"/>
    <s v="037"/>
    <s v="EQUIPOS GENERALES"/>
    <s v="037050031"/>
    <s v="EQUIPOS PARA TRATAMIENTO DE ACEITES O GASES"/>
    <s v="1"/>
    <x v="1"/>
    <s v="01"/>
    <x v="6"/>
    <s v="02"/>
    <x v="6"/>
    <s v="0008"/>
    <x v="367"/>
    <m/>
    <s v="101020008"/>
  </r>
  <r>
    <s v="ITCO"/>
    <s v="037"/>
    <s v="EQUIPOS GENERALES"/>
    <s v="037073168"/>
    <s v="EQUIPOS PARA TRATAMIENTO DE ACEITES O GASES"/>
    <s v="1"/>
    <x v="1"/>
    <s v="01"/>
    <x v="6"/>
    <s v="02"/>
    <x v="6"/>
    <s v="0008"/>
    <x v="367"/>
    <m/>
    <s v="101020008"/>
  </r>
  <r>
    <s v="ISA"/>
    <s v="037"/>
    <s v="EQUIPOS GENERALES"/>
    <s v="037073168"/>
    <s v="EQUIPOS PARA TRATAMIENTO DE ACEITES O GASES"/>
    <s v="1"/>
    <x v="1"/>
    <s v="01"/>
    <x v="6"/>
    <s v="02"/>
    <x v="6"/>
    <s v="0008"/>
    <x v="367"/>
    <m/>
    <s v="101020008"/>
  </r>
  <r>
    <s v="ITCH"/>
    <s v="038"/>
    <s v="EQUIPOS PARA SUBESTACIONES"/>
    <s v="038020005"/>
    <s v="EQUIPOS PARA SUBESTACIONES"/>
    <s v="2"/>
    <x v="3"/>
    <s v="02"/>
    <x v="11"/>
    <s v="08"/>
    <x v="22"/>
    <s v="0009"/>
    <x v="87"/>
    <m/>
    <s v="202080009"/>
  </r>
  <r>
    <s v="ISAB"/>
    <s v="038"/>
    <s v="EQUIPOS PARA SUBESTACIONES"/>
    <s v="038040022"/>
    <s v="EQUIPOS PARA SUBESTACIONES"/>
    <s v="2"/>
    <x v="3"/>
    <s v="02"/>
    <x v="11"/>
    <s v="08"/>
    <x v="22"/>
    <s v="0009"/>
    <x v="87"/>
    <m/>
    <s v="202080009"/>
  </r>
  <r>
    <s v="ITCH"/>
    <s v="037"/>
    <s v="EQUIPOS GENERALES"/>
    <s v="037020004"/>
    <s v="EQUIPOS GENERALES"/>
    <s v="1"/>
    <x v="1"/>
    <s v="01"/>
    <x v="6"/>
    <s v="02"/>
    <x v="6"/>
    <s v="0003"/>
    <x v="414"/>
    <m/>
    <s v="101020003"/>
  </r>
  <r>
    <s v="ISAB"/>
    <s v="037"/>
    <s v="EQUIPOS GENERALES"/>
    <s v="037040015"/>
    <s v="EQUIPOS GENERALES"/>
    <s v="1"/>
    <x v="1"/>
    <s v="01"/>
    <x v="6"/>
    <s v="02"/>
    <x v="6"/>
    <s v="0003"/>
    <x v="414"/>
    <m/>
    <s v="101020003"/>
  </r>
  <r>
    <s v="TRAN"/>
    <s v="037"/>
    <s v="EQUIPOS GENERALES"/>
    <s v="037080016"/>
    <s v="EQUIPOS GENERALES"/>
    <s v="1"/>
    <x v="1"/>
    <s v="01"/>
    <x v="6"/>
    <s v="02"/>
    <x v="6"/>
    <s v="0003"/>
    <x v="414"/>
    <m/>
    <s v="101020003"/>
  </r>
  <r>
    <s v="ITCH"/>
    <s v="036"/>
    <s v="EQUIPOS ESPECIALES PARA SUBESTACIONES"/>
    <s v="036020002"/>
    <s v="EQUIPOS ESPECIALES PARA SUBESTACIONES"/>
    <s v="2"/>
    <x v="3"/>
    <s v="02"/>
    <x v="11"/>
    <s v="07"/>
    <x v="58"/>
    <s v="0007"/>
    <x v="163"/>
    <m/>
    <s v="202070007"/>
  </r>
  <r>
    <s v="ISAB"/>
    <s v="036"/>
    <s v="EQUIPOS ESPECIALES PARA SUBESTACIONES"/>
    <s v="036040020"/>
    <s v="EQUIPOS ESPECIALES PARA SUBESTACIONES"/>
    <s v="2"/>
    <x v="3"/>
    <s v="02"/>
    <x v="11"/>
    <s v="07"/>
    <x v="58"/>
    <s v="0007"/>
    <x v="163"/>
    <m/>
    <s v="202070007"/>
  </r>
  <r>
    <s v="TRAN"/>
    <s v="036"/>
    <s v="EQUIPOS ESPECIALES PARA SUBESTACIONES"/>
    <s v="036080021"/>
    <s v="EQUIPOS ESPECIALES PARA SUBESTACIONES"/>
    <s v="2"/>
    <x v="3"/>
    <s v="02"/>
    <x v="11"/>
    <s v="07"/>
    <x v="58"/>
    <s v="0007"/>
    <x v="163"/>
    <m/>
    <s v="202070007"/>
  </r>
  <r>
    <s v="XM"/>
    <n v="143"/>
    <s v="SOLUCIONES DE SERVIDORES, BACKUP Y ALMACENAMIENTO"/>
    <n v="143090009"/>
    <s v="EQUIPOS ELECTRÓNICOS DE DUPLICACIÓN DE MEDIOS O INFORMACIÓN"/>
    <s v="1"/>
    <x v="1"/>
    <s v="12"/>
    <x v="9"/>
    <s v="09"/>
    <x v="53"/>
    <s v="0001"/>
    <x v="147"/>
    <m/>
    <s v="112090001"/>
  </r>
  <r>
    <s v="ITCO"/>
    <s v="037"/>
    <s v="EQUIPOS GENERALES"/>
    <s v="037073303"/>
    <s v="EQUIPOS ELECTRÓNICOS DE CONSUMO"/>
    <s v="1"/>
    <x v="1"/>
    <s v="01"/>
    <x v="6"/>
    <s v="02"/>
    <x v="6"/>
    <s v="0007"/>
    <x v="415"/>
    <m/>
    <s v="101020007"/>
  </r>
  <r>
    <s v="ISA"/>
    <s v="037"/>
    <s v="EQUIPOS GENERALES"/>
    <s v="037073303"/>
    <s v="EQUIPOS ELECTRÓNICOS DE CONSUMO"/>
    <s v="1"/>
    <x v="1"/>
    <s v="01"/>
    <x v="6"/>
    <s v="02"/>
    <x v="6"/>
    <s v="0007"/>
    <x v="415"/>
    <m/>
    <s v="101020007"/>
  </r>
  <r>
    <s v="REPD"/>
    <s v="037"/>
    <s v="EQUIPOS GENERALES"/>
    <s v="037050012"/>
    <s v="EQUIPOS ELECTRÓNICOS"/>
    <s v="1"/>
    <x v="1"/>
    <s v="01"/>
    <x v="6"/>
    <s v="02"/>
    <x v="6"/>
    <s v="0007"/>
    <x v="415"/>
    <m/>
    <s v="101020007"/>
  </r>
  <r>
    <s v="CTMP"/>
    <s v="037"/>
    <s v="EQUIPOS GENERALES"/>
    <s v="037050012"/>
    <s v="EQUIPOS ELECTRÓNICOS"/>
    <s v="1"/>
    <x v="1"/>
    <s v="01"/>
    <x v="6"/>
    <s v="02"/>
    <x v="6"/>
    <s v="0007"/>
    <x v="415"/>
    <m/>
    <s v="101020007"/>
  </r>
  <r>
    <s v="ISAP"/>
    <s v="037"/>
    <s v="EQUIPOS GENERALES"/>
    <s v="037050012"/>
    <s v="EQUIPOS ELECTRÓNICOS"/>
    <s v="1"/>
    <x v="1"/>
    <s v="01"/>
    <x v="6"/>
    <s v="02"/>
    <x v="6"/>
    <s v="0007"/>
    <x v="415"/>
    <m/>
    <s v="101020007"/>
  </r>
  <r>
    <s v="REPD"/>
    <s v="037"/>
    <s v="EQUIPOS GENERALES"/>
    <s v="037050011"/>
    <s v="EQUIPOS DE TRATAMIENTO DE AGUA"/>
    <s v="1"/>
    <x v="1"/>
    <s v="01"/>
    <x v="6"/>
    <s v="02"/>
    <x v="6"/>
    <s v="0009"/>
    <x v="416"/>
    <m/>
    <s v="101020009"/>
  </r>
  <r>
    <s v="CTMP"/>
    <s v="037"/>
    <s v="EQUIPOS GENERALES"/>
    <s v="037050011"/>
    <s v="EQUIPOS DE TRATAMIENTO DE AGUA"/>
    <s v="1"/>
    <x v="1"/>
    <s v="01"/>
    <x v="6"/>
    <s v="02"/>
    <x v="6"/>
    <s v="0009"/>
    <x v="416"/>
    <m/>
    <s v="101020009"/>
  </r>
  <r>
    <s v="ISAP"/>
    <s v="037"/>
    <s v="EQUIPOS GENERALES"/>
    <s v="037050011"/>
    <s v="EQUIPOS DE TRATAMIENTO DE AGUA"/>
    <s v="1"/>
    <x v="1"/>
    <s v="01"/>
    <x v="6"/>
    <s v="02"/>
    <x v="6"/>
    <s v="0009"/>
    <x v="416"/>
    <m/>
    <s v="101020009"/>
  </r>
  <r>
    <s v="REPD"/>
    <s v="048"/>
    <s v="LAVADO EN CALIENTE"/>
    <s v="048050001"/>
    <s v="EQUIPOS DE TRABAJOS EN CALIENTE"/>
    <s v="2"/>
    <x v="3"/>
    <s v="04"/>
    <x v="12"/>
    <s v="03"/>
    <x v="106"/>
    <s v="0001"/>
    <x v="417"/>
    <m/>
    <s v="204030001"/>
  </r>
  <r>
    <s v="CTMP"/>
    <s v="048"/>
    <s v="LAVADO EN CALIENTE"/>
    <s v="048050001"/>
    <s v="EQUIPOS DE TRABAJOS EN CALIENTE"/>
    <s v="2"/>
    <x v="3"/>
    <s v="04"/>
    <x v="12"/>
    <s v="03"/>
    <x v="106"/>
    <s v="0001"/>
    <x v="417"/>
    <m/>
    <s v="204030001"/>
  </r>
  <r>
    <s v="ISAP"/>
    <s v="048"/>
    <s v="LAVADO EN CALIENTE"/>
    <s v="048050001"/>
    <s v="EQUIPOS DE TRABAJOS EN CALIENTE"/>
    <s v="2"/>
    <x v="3"/>
    <s v="04"/>
    <x v="12"/>
    <s v="03"/>
    <x v="106"/>
    <s v="0001"/>
    <x v="417"/>
    <m/>
    <s v="204030001"/>
  </r>
  <r>
    <s v="PDI"/>
    <s v="031"/>
    <s v="SOLUCIONES DE TELEFONÍA MÓVIL"/>
    <s v="031060004"/>
    <s v="EQUIPOS DE TELEFONÍA MÓVIL"/>
    <s v="1"/>
    <x v="1"/>
    <s v="12"/>
    <x v="9"/>
    <s v="10"/>
    <x v="33"/>
    <s v="0001"/>
    <x v="104"/>
    <m/>
    <s v="112100001"/>
  </r>
  <r>
    <s v="TRAN"/>
    <s v="038"/>
    <s v="EQUIPOS PARA SUBESTACIONES"/>
    <s v="038080021"/>
    <s v="EQUIPOS DE SUBESTACIONES"/>
    <s v="2"/>
    <x v="3"/>
    <s v="02"/>
    <x v="11"/>
    <s v="08"/>
    <x v="22"/>
    <s v="0009"/>
    <x v="87"/>
    <m/>
    <s v="202080009"/>
  </r>
  <r>
    <s v="REPD"/>
    <s v="100"/>
    <s v="SISTEMAS SECUNDARIOS PARA SUBESTACIONES"/>
    <n v="100050028"/>
    <s v="EQUIPOS DE SERVICIOS AUXILIARES PARA SUBESTACIONES"/>
    <s v="2"/>
    <x v="3"/>
    <s v="03"/>
    <x v="10"/>
    <s v="03"/>
    <x v="35"/>
    <s v="0001"/>
    <x v="106"/>
    <m/>
    <s v="203030001"/>
  </r>
  <r>
    <s v="CTMP"/>
    <s v="100"/>
    <s v="SISTEMAS SECUNDARIOS PARA SUBESTACIONES"/>
    <s v="100050028"/>
    <s v="EQUIPOS DE SERVICIOS AUXILIARES PARA SUBESTACIONES"/>
    <s v="2"/>
    <x v="3"/>
    <s v="03"/>
    <x v="10"/>
    <s v="03"/>
    <x v="35"/>
    <s v="0001"/>
    <x v="106"/>
    <m/>
    <s v="203030001"/>
  </r>
  <r>
    <s v="ISAP"/>
    <s v="100"/>
    <s v="SISTEMAS SECUNDARIOS PARA SUBESTACIONES"/>
    <s v="100050028"/>
    <s v="EQUIPOS DE SERVICIOS AUXILIARES PARA SUBESTACIONES"/>
    <s v="2"/>
    <x v="3"/>
    <s v="03"/>
    <x v="10"/>
    <s v="03"/>
    <x v="35"/>
    <s v="0001"/>
    <x v="106"/>
    <m/>
    <s v="203030001"/>
  </r>
  <r>
    <s v="REPD"/>
    <s v="044"/>
    <s v="HERRAMIENTAS ESPECIALIZADAS PARA MANTENIMIENTO ELÉCTRICO"/>
    <s v="044050021"/>
    <s v="EQUIPOS DE PRUEBAS"/>
    <s v="2"/>
    <x v="3"/>
    <s v="01"/>
    <x v="16"/>
    <s v="02"/>
    <x v="94"/>
    <s v="0002"/>
    <x v="383"/>
    <m/>
    <s v="201020002"/>
  </r>
  <r>
    <s v="CTMP"/>
    <s v="044"/>
    <s v="HERRAMIENTAS ESPECIALIZADAS PARA MANTENIMIENTO ELÉCTRICO"/>
    <s v="044050021"/>
    <s v="EQUIPOS DE PRUEBAS"/>
    <s v="2"/>
    <x v="3"/>
    <s v="01"/>
    <x v="16"/>
    <s v="02"/>
    <x v="94"/>
    <s v="0002"/>
    <x v="383"/>
    <m/>
    <s v="201020002"/>
  </r>
  <r>
    <s v="ISAP"/>
    <s v="044"/>
    <s v="HERRAMIENTAS ESPECIALIZADAS PARA MANTENIMIENTO ELÉCTRICO"/>
    <s v="044050021"/>
    <s v="EQUIPOS DE PRUEBAS"/>
    <s v="2"/>
    <x v="3"/>
    <s v="01"/>
    <x v="16"/>
    <s v="02"/>
    <x v="94"/>
    <s v="0002"/>
    <x v="383"/>
    <m/>
    <s v="201020002"/>
  </r>
  <r>
    <s v="TRAN"/>
    <s v="044"/>
    <s v="HERRAMIENTAS ESPECIALIZADAS PARA MANTENIMIENTO ELÉCTRICO"/>
    <s v="044080012"/>
    <s v="EQUIPOS DE PRUEBAS"/>
    <s v="2"/>
    <x v="3"/>
    <s v="01"/>
    <x v="16"/>
    <s v="02"/>
    <x v="94"/>
    <s v="0002"/>
    <x v="383"/>
    <m/>
    <s v="201020002"/>
  </r>
  <r>
    <s v="TRAN"/>
    <s v="083"/>
    <s v="ACCESORIOS Y REPUESTOS PARA EQUIPOS DE SUBESTACIONES"/>
    <s v="083080022"/>
    <s v="EQUIPOS DE PROTECCIONES / CONTROL / TELECOMUNICACIONES"/>
    <s v="2"/>
    <x v="3"/>
    <s v="03"/>
    <x v="10"/>
    <s v="03"/>
    <x v="35"/>
    <s v="0001"/>
    <x v="106"/>
    <m/>
    <s v="203030001"/>
  </r>
  <r>
    <s v="TRAN"/>
    <s v="038"/>
    <s v="EQUIPOS PARA SUBESTACIONES"/>
    <s v="038080020"/>
    <s v="EQUIPOS DE PATIO SUBESTACIONES"/>
    <s v="2"/>
    <x v="3"/>
    <s v="02"/>
    <x v="11"/>
    <s v="08"/>
    <x v="22"/>
    <s v="0010"/>
    <x v="85"/>
    <m/>
    <s v="202080010"/>
  </r>
  <r>
    <s v="REPD"/>
    <s v="038"/>
    <s v="EQUIPOS PARA SUBESTACIONES"/>
    <s v="038050019"/>
    <s v="EQUIPOS DE PATIO"/>
    <s v="2"/>
    <x v="3"/>
    <s v="02"/>
    <x v="11"/>
    <s v="08"/>
    <x v="22"/>
    <s v="0010"/>
    <x v="85"/>
    <m/>
    <s v="202080010"/>
  </r>
  <r>
    <s v="CTMP"/>
    <s v="038"/>
    <s v="EQUIPOS PARA SUBESTACIONES"/>
    <s v="038050019"/>
    <s v="EQUIPOS DE PATIO"/>
    <s v="2"/>
    <x v="3"/>
    <s v="02"/>
    <x v="11"/>
    <s v="08"/>
    <x v="22"/>
    <s v="0010"/>
    <x v="85"/>
    <m/>
    <s v="202080010"/>
  </r>
  <r>
    <s v="ISAP"/>
    <s v="038"/>
    <s v="EQUIPOS PARA SUBESTACIONES"/>
    <s v="038050019"/>
    <s v="EQUIPOS DE PATIO"/>
    <s v="2"/>
    <x v="3"/>
    <s v="02"/>
    <x v="11"/>
    <s v="08"/>
    <x v="22"/>
    <s v="0010"/>
    <x v="85"/>
    <m/>
    <s v="202080010"/>
  </r>
  <r>
    <s v="REPD"/>
    <s v="002"/>
    <s v="ALQUILER DE MAQUINARIA, EQUIPOS Y HERRAMIENTAS"/>
    <s v="002050015"/>
    <s v="EQUIPOS DE MONTAJE"/>
    <s v="1"/>
    <x v="1"/>
    <s v="01"/>
    <x v="6"/>
    <s v="01"/>
    <x v="7"/>
    <s v="0002"/>
    <x v="418"/>
    <m/>
    <s v="101010002"/>
  </r>
  <r>
    <s v="CTMP"/>
    <s v="002"/>
    <s v="ALQUILER DE MAQUINARIA, EQUIPOS Y HERRAMIENTAS"/>
    <s v="002050015"/>
    <s v="EQUIPOS DE MONTAJE"/>
    <s v="1"/>
    <x v="1"/>
    <s v="01"/>
    <x v="6"/>
    <s v="01"/>
    <x v="7"/>
    <s v="0002"/>
    <x v="418"/>
    <m/>
    <s v="101010002"/>
  </r>
  <r>
    <s v="ISAP"/>
    <s v="002"/>
    <s v="ALQUILER DE MAQUINARIA, EQUIPOS Y HERRAMIENTAS"/>
    <s v="002050015"/>
    <s v="EQUIPOS DE MONTAJE"/>
    <s v="1"/>
    <x v="1"/>
    <s v="01"/>
    <x v="6"/>
    <s v="01"/>
    <x v="7"/>
    <s v="0002"/>
    <x v="418"/>
    <m/>
    <s v="101010002"/>
  </r>
  <r>
    <s v="TELE"/>
    <s v="035"/>
    <s v="EQUIPOS DE MEDIDA DE TELECOMUNICACIONES"/>
    <s v="035030001"/>
    <s v="EQUIPOS DE MEDIDA DE TELECOMUNICACIONES"/>
    <s v="3"/>
    <x v="4"/>
    <s v="02"/>
    <x v="18"/>
    <s v="02"/>
    <x v="115"/>
    <s v="0001"/>
    <x v="419"/>
    <m/>
    <s v="302020001"/>
  </r>
  <r>
    <s v="TELP"/>
    <s v="035"/>
    <s v="EQUIPOS DE MEDIDA DE TELECOMUNICACIONES"/>
    <s v="035030001"/>
    <s v="EQUIPOS DE MEDIDA DE TELECOMUNICACIONES"/>
    <s v="3"/>
    <x v="4"/>
    <s v="02"/>
    <x v="18"/>
    <s v="02"/>
    <x v="115"/>
    <s v="0001"/>
    <x v="419"/>
    <m/>
    <s v="302020001"/>
  </r>
  <r>
    <s v="TELA"/>
    <s v="035"/>
    <s v="EQUIPOS DE MEDIDA DE TELECOMUNICACIONES"/>
    <s v="035030001"/>
    <s v="EQUIPOS DE MEDIDA DE TELECOMUNICACIONES"/>
    <s v="3"/>
    <x v="4"/>
    <s v="02"/>
    <x v="18"/>
    <s v="02"/>
    <x v="115"/>
    <s v="0001"/>
    <x v="419"/>
    <m/>
    <s v="302020001"/>
  </r>
  <r>
    <s v="TRAN"/>
    <s v="038"/>
    <s v="EQUIPOS PARA SUBESTACIONES"/>
    <s v="038080018"/>
    <s v="EQUIPOS DE MEDIDA"/>
    <s v="2"/>
    <x v="3"/>
    <s v="02"/>
    <x v="11"/>
    <s v="08"/>
    <x v="22"/>
    <s v="0009"/>
    <x v="87"/>
    <m/>
    <s v="202080009"/>
  </r>
  <r>
    <s v="ITCO"/>
    <s v="044"/>
    <s v="HERRAMIENTAS ESPECIALIZADAS PARA MANTENIMIENTO ELÉCTRICO"/>
    <s v="044073817"/>
    <s v="EQUIPOS DE MEDICIÓN Y CONTROL DE VARIABLES MECÁNICAS"/>
    <s v="2"/>
    <x v="3"/>
    <s v="01"/>
    <x v="16"/>
    <s v="02"/>
    <x v="94"/>
    <s v="0003"/>
    <x v="420"/>
    <m/>
    <s v="201020003"/>
  </r>
  <r>
    <s v="ISA"/>
    <s v="044"/>
    <s v="HERRAMIENTAS ESPECIALIZADAS PARA MANTENIMIENTO ELÉCTRICO"/>
    <s v="044073817"/>
    <s v="EQUIPOS DE MEDICIÓN Y CONTROL DE VARIABLES MECÁNICAS"/>
    <s v="2"/>
    <x v="3"/>
    <s v="01"/>
    <x v="16"/>
    <s v="02"/>
    <x v="94"/>
    <s v="0003"/>
    <x v="420"/>
    <m/>
    <s v="201020003"/>
  </r>
  <r>
    <s v="ITCO"/>
    <s v="044"/>
    <s v="HERRAMIENTAS ESPECIALIZADAS PARA MANTENIMIENTO ELÉCTRICO"/>
    <s v="044073816"/>
    <s v="EQUIPOS DE MEDICIÓN Y CONTROL DE VARIABLES ELÉCTRICAS"/>
    <s v="2"/>
    <x v="3"/>
    <s v="01"/>
    <x v="16"/>
    <s v="02"/>
    <x v="94"/>
    <s v="0002"/>
    <x v="383"/>
    <m/>
    <s v="201020002"/>
  </r>
  <r>
    <s v="ISA"/>
    <s v="044"/>
    <s v="HERRAMIENTAS ESPECIALIZADAS PARA MANTENIMIENTO ELÉCTRICO"/>
    <s v="044073816"/>
    <s v="EQUIPOS DE MEDICIÓN Y CONTROL DE VARIABLES ELÉCTRICAS"/>
    <s v="2"/>
    <x v="3"/>
    <s v="01"/>
    <x v="16"/>
    <s v="02"/>
    <x v="94"/>
    <s v="0002"/>
    <x v="383"/>
    <m/>
    <s v="201020002"/>
  </r>
  <r>
    <s v="REPD"/>
    <s v="044"/>
    <s v="HERRAMIENTAS ESPECIALIZADAS PARA MANTENIMIENTO ELÉCTRICO"/>
    <s v="044050005"/>
    <s v="EQUIPOS DE MANTENIMIENTO ELECTROMECÁNICO"/>
    <s v="2"/>
    <x v="3"/>
    <s v="01"/>
    <x v="16"/>
    <s v="02"/>
    <x v="94"/>
    <s v="0002"/>
    <x v="383"/>
    <m/>
    <s v="201020002"/>
  </r>
  <r>
    <s v="CTMP"/>
    <s v="044"/>
    <s v="HERRAMIENTAS ESPECIALIZADAS PARA MANTENIMIENTO ELÉCTRICO"/>
    <s v="044050005"/>
    <s v="EQUIPOS DE MANTENIMIENTO ELECTROMECÁNICO"/>
    <s v="2"/>
    <x v="3"/>
    <s v="01"/>
    <x v="16"/>
    <s v="02"/>
    <x v="94"/>
    <s v="0002"/>
    <x v="383"/>
    <m/>
    <s v="201020002"/>
  </r>
  <r>
    <s v="ISAP"/>
    <s v="044"/>
    <s v="HERRAMIENTAS ESPECIALIZADAS PARA MANTENIMIENTO ELÉCTRICO"/>
    <s v="044050005"/>
    <s v="EQUIPOS DE MANTENIMIENTO ELECTROMECÁNICO"/>
    <s v="2"/>
    <x v="3"/>
    <s v="01"/>
    <x v="16"/>
    <s v="02"/>
    <x v="94"/>
    <s v="0002"/>
    <x v="383"/>
    <m/>
    <s v="201020002"/>
  </r>
  <r>
    <s v="REPD"/>
    <s v="037"/>
    <s v="EQUIPOS GENERALES"/>
    <s v="037050010"/>
    <s v="EQUIPOS DE ELEVACIÓN"/>
    <s v="1"/>
    <x v="1"/>
    <s v="01"/>
    <x v="6"/>
    <s v="02"/>
    <x v="6"/>
    <s v="0006"/>
    <x v="130"/>
    <m/>
    <s v="101020006"/>
  </r>
  <r>
    <s v="CTMP"/>
    <s v="037"/>
    <s v="EQUIPOS GENERALES"/>
    <s v="037050010"/>
    <s v="EQUIPOS DE ELEVACIÓN"/>
    <s v="1"/>
    <x v="1"/>
    <s v="01"/>
    <x v="6"/>
    <s v="02"/>
    <x v="6"/>
    <s v="0006"/>
    <x v="130"/>
    <m/>
    <s v="101020006"/>
  </r>
  <r>
    <s v="ISAP"/>
    <s v="037"/>
    <s v="EQUIPOS GENERALES"/>
    <s v="037050010"/>
    <s v="EQUIPOS DE ELEVACIÓN"/>
    <s v="1"/>
    <x v="1"/>
    <s v="01"/>
    <x v="6"/>
    <s v="02"/>
    <x v="6"/>
    <s v="0006"/>
    <x v="130"/>
    <m/>
    <s v="101020006"/>
  </r>
  <r>
    <s v="REPD"/>
    <s v="101"/>
    <s v="SISTEMAS DE TELECOMUNICACIONES PARA SUBESTACIONES"/>
    <s v="101050001"/>
    <s v="EQUIPOS DE COMUNICACIÓN"/>
    <s v="2"/>
    <x v="3"/>
    <s v="03"/>
    <x v="10"/>
    <s v="03"/>
    <x v="35"/>
    <s v="0001"/>
    <x v="106"/>
    <m/>
    <s v="203030001"/>
  </r>
  <r>
    <s v="CTMP"/>
    <s v="101"/>
    <s v="SISTEMAS DE TELECOMUNICACIONES PARA SUBESTACIONES"/>
    <s v="101050001"/>
    <s v="EQUIPOS DE COMUNICACIÓN"/>
    <s v="2"/>
    <x v="3"/>
    <s v="03"/>
    <x v="10"/>
    <s v="03"/>
    <x v="35"/>
    <s v="0001"/>
    <x v="106"/>
    <m/>
    <s v="203030001"/>
  </r>
  <r>
    <s v="ISAP"/>
    <s v="101"/>
    <s v="SISTEMAS DE TELECOMUNICACIONES PARA SUBESTACIONES"/>
    <s v="101050001"/>
    <s v="EQUIPOS DE COMUNICACIÓN"/>
    <s v="2"/>
    <x v="3"/>
    <s v="03"/>
    <x v="10"/>
    <s v="03"/>
    <x v="35"/>
    <s v="0001"/>
    <x v="106"/>
    <m/>
    <s v="203030001"/>
  </r>
  <r>
    <s v="TELE"/>
    <n v="143"/>
    <s v="SOLUCIONES DE SERVIDORES, BACKUP Y ALMACENAMIENTO"/>
    <n v="143030006"/>
    <s v="EQUIPOS DE CÓMPUTO, SERVIDORES, REDES Y ALMACENAMIENTO"/>
    <s v="1"/>
    <x v="1"/>
    <s v="12"/>
    <x v="9"/>
    <s v="09"/>
    <x v="53"/>
    <s v="0001"/>
    <x v="147"/>
    <m/>
    <s v="112090001"/>
  </r>
  <r>
    <s v="TELP"/>
    <n v="143"/>
    <s v="SOLUCIONES DE SERVIDORES, BACKUP Y ALMACENAMIENTO"/>
    <n v="143030006"/>
    <s v="EQUIPOS DE CÓMPUTO, SERVIDORES, REDES Y ALMACENAMIENTO"/>
    <s v="1"/>
    <x v="1"/>
    <s v="12"/>
    <x v="9"/>
    <s v="09"/>
    <x v="53"/>
    <s v="0001"/>
    <x v="147"/>
    <m/>
    <s v="112090001"/>
  </r>
  <r>
    <s v="TELA"/>
    <n v="143"/>
    <s v="SOLUCIONES DE SERVIDORES, BACKUP Y ALMACENAMIENTO"/>
    <n v="143030006"/>
    <s v="EQUIPOS DE CÓMPUTO, SERVIDORES, REDES Y ALMACENAMIENTO"/>
    <s v="1"/>
    <x v="1"/>
    <s v="12"/>
    <x v="9"/>
    <s v="09"/>
    <x v="53"/>
    <s v="0001"/>
    <x v="147"/>
    <m/>
    <s v="112090001"/>
  </r>
  <r>
    <s v="REPD"/>
    <s v="037"/>
    <s v="EQUIPOS GENERALES"/>
    <s v="037050009"/>
    <s v="EQUIPOS DE AIRE ACONDICIONADO"/>
    <s v="1"/>
    <x v="1"/>
    <s v="01"/>
    <x v="6"/>
    <s v="02"/>
    <x v="6"/>
    <s v="0003"/>
    <x v="414"/>
    <m/>
    <s v="101020003"/>
  </r>
  <r>
    <s v="CTMP"/>
    <s v="037"/>
    <s v="EQUIPOS GENERALES"/>
    <s v="037050009"/>
    <s v="EQUIPOS DE AIRE ACONDICIONADO"/>
    <s v="1"/>
    <x v="1"/>
    <s v="01"/>
    <x v="6"/>
    <s v="02"/>
    <x v="6"/>
    <s v="0003"/>
    <x v="414"/>
    <m/>
    <s v="101020003"/>
  </r>
  <r>
    <s v="ISAP"/>
    <s v="037"/>
    <s v="EQUIPOS GENERALES"/>
    <s v="037050009"/>
    <s v="EQUIPOS DE AIRE ACONDICIONADO"/>
    <s v="1"/>
    <x v="1"/>
    <s v="01"/>
    <x v="6"/>
    <s v="02"/>
    <x v="6"/>
    <s v="0003"/>
    <x v="414"/>
    <m/>
    <s v="101020003"/>
  </r>
  <r>
    <s v="TELE"/>
    <s v="082"/>
    <s v="REDES DE TELECOMUNICACIONES"/>
    <s v="082030002"/>
    <s v="EQUIPOS DE ACCESO"/>
    <s v="3"/>
    <x v="4"/>
    <s v="02"/>
    <x v="18"/>
    <s v="03"/>
    <x v="116"/>
    <s v="0004"/>
    <x v="421"/>
    <m/>
    <s v="302030004"/>
  </r>
  <r>
    <s v="TELP"/>
    <s v="082"/>
    <s v="REDES DE TELECOMUNICACIONES"/>
    <s v="082030002"/>
    <s v="EQUIPOS DE ACCESO"/>
    <s v="3"/>
    <x v="4"/>
    <s v="02"/>
    <x v="18"/>
    <s v="03"/>
    <x v="116"/>
    <s v="0004"/>
    <x v="421"/>
    <m/>
    <s v="302030004"/>
  </r>
  <r>
    <s v="TELA"/>
    <s v="082"/>
    <s v="REDES DE TELECOMUNICACIONES"/>
    <s v="082030002"/>
    <s v="EQUIPOS DE ACCESO"/>
    <s v="3"/>
    <x v="4"/>
    <s v="02"/>
    <x v="18"/>
    <s v="03"/>
    <x v="116"/>
    <s v="0004"/>
    <x v="421"/>
    <m/>
    <s v="302030004"/>
  </r>
  <r>
    <s v="TELE"/>
    <s v="082"/>
    <s v="REDES DE TELECOMUNICACIONES"/>
    <s v="082030012"/>
    <s v="EQUIPOS BACKBONE TRANSMISIÓN"/>
    <s v="3"/>
    <x v="4"/>
    <s v="02"/>
    <x v="18"/>
    <s v="03"/>
    <x v="116"/>
    <s v="0003"/>
    <x v="422"/>
    <m/>
    <s v="302030003"/>
  </r>
  <r>
    <s v="TELP"/>
    <s v="082"/>
    <s v="REDES DE TELECOMUNICACIONES"/>
    <s v="082030012"/>
    <s v="EQUIPOS BACKBONE TRANSMISIÓN"/>
    <s v="3"/>
    <x v="4"/>
    <s v="02"/>
    <x v="18"/>
    <s v="03"/>
    <x v="116"/>
    <s v="0003"/>
    <x v="422"/>
    <m/>
    <s v="302030003"/>
  </r>
  <r>
    <s v="TELE"/>
    <s v="082"/>
    <s v="REDES DE TELECOMUNICACIONES"/>
    <s v="082030001"/>
    <s v="EQUIPOS BACKBONE DATOS"/>
    <s v="3"/>
    <x v="4"/>
    <s v="02"/>
    <x v="18"/>
    <s v="03"/>
    <x v="116"/>
    <s v="0002"/>
    <x v="423"/>
    <m/>
    <s v="302030002"/>
  </r>
  <r>
    <s v="TELP"/>
    <s v="082"/>
    <s v="REDES DE TELECOMUNICACIONES"/>
    <s v="082030001"/>
    <s v="EQUIPOS BACKBONE DATOS"/>
    <s v="3"/>
    <x v="4"/>
    <s v="02"/>
    <x v="18"/>
    <s v="03"/>
    <x v="116"/>
    <s v="0002"/>
    <x v="423"/>
    <m/>
    <s v="302030002"/>
  </r>
  <r>
    <s v="TELA"/>
    <s v="082"/>
    <s v="REDES DE TELECOMUNICACIONES"/>
    <s v="082030001"/>
    <s v="EQUIPOS BACKBONE DATOS"/>
    <s v="3"/>
    <x v="4"/>
    <s v="02"/>
    <x v="18"/>
    <s v="03"/>
    <x v="116"/>
    <s v="0002"/>
    <x v="423"/>
    <m/>
    <s v="302030002"/>
  </r>
  <r>
    <s v="ISAP"/>
    <s v="037"/>
    <s v="EQUIPOS GENERALES"/>
    <s v="037050032"/>
    <s v="EQUIPOS AUDIOVISUALES"/>
    <s v="1"/>
    <x v="1"/>
    <s v="01"/>
    <x v="6"/>
    <s v="02"/>
    <x v="6"/>
    <s v="0004"/>
    <x v="424"/>
    <m/>
    <s v="101020004"/>
  </r>
  <r>
    <s v="REPD"/>
    <s v="037"/>
    <s v="EQUIPOS GENERALES"/>
    <s v="037050032"/>
    <s v="EQUIPOS AUDIOVISUALES"/>
    <s v="1"/>
    <x v="1"/>
    <s v="01"/>
    <x v="6"/>
    <s v="02"/>
    <x v="6"/>
    <s v="0004"/>
    <x v="424"/>
    <m/>
    <s v="101020004"/>
  </r>
  <r>
    <s v="CTMP"/>
    <s v="037"/>
    <s v="EQUIPOS GENERALES"/>
    <s v="037050032"/>
    <s v="EQUIPOS AUDIOVISUALES"/>
    <s v="1"/>
    <x v="1"/>
    <s v="01"/>
    <x v="6"/>
    <s v="02"/>
    <x v="6"/>
    <s v="0004"/>
    <x v="424"/>
    <m/>
    <s v="101020004"/>
  </r>
  <r>
    <s v="ITCO"/>
    <s v="037"/>
    <s v="EQUIPOS GENERALES"/>
    <s v="037073302"/>
    <s v="EQUIPOS AUDIOVISUALES"/>
    <s v="1"/>
    <x v="1"/>
    <s v="01"/>
    <x v="6"/>
    <s v="02"/>
    <x v="6"/>
    <s v="0004"/>
    <x v="424"/>
    <m/>
    <s v="101020004"/>
  </r>
  <r>
    <s v="ISA"/>
    <s v="037"/>
    <s v="EQUIPOS GENERALES"/>
    <s v="037073302"/>
    <s v="EQUIPOS AUDIOVISUALES"/>
    <s v="1"/>
    <x v="1"/>
    <s v="01"/>
    <x v="6"/>
    <s v="02"/>
    <x v="6"/>
    <s v="0004"/>
    <x v="424"/>
    <m/>
    <s v="101020004"/>
  </r>
  <r>
    <s v="PDI"/>
    <s v="037"/>
    <s v="EQUIPOS GENERALES"/>
    <s v="037060005"/>
    <s v="EQUIPOS AIRE ACONDICIONADO"/>
    <s v="1"/>
    <x v="1"/>
    <s v="01"/>
    <x v="6"/>
    <s v="02"/>
    <x v="6"/>
    <s v="0003"/>
    <x v="414"/>
    <m/>
    <s v="101020003"/>
  </r>
  <r>
    <s v="ITCO"/>
    <s v="037"/>
    <s v="EQUIPOS GENERALES"/>
    <s v="037073301"/>
    <s v="EQUIPOS AIRE ACONDICIONADO"/>
    <s v="1"/>
    <x v="1"/>
    <s v="01"/>
    <x v="6"/>
    <s v="02"/>
    <x v="6"/>
    <s v="0003"/>
    <x v="414"/>
    <m/>
    <s v="101020003"/>
  </r>
  <r>
    <s v="ISA"/>
    <s v="037"/>
    <s v="EQUIPOS GENERALES"/>
    <s v="037073301"/>
    <s v="EQUIPOS AIRE ACONDICIONADO"/>
    <s v="1"/>
    <x v="1"/>
    <s v="01"/>
    <x v="6"/>
    <s v="02"/>
    <x v="6"/>
    <s v="0003"/>
    <x v="414"/>
    <m/>
    <s v="101020003"/>
  </r>
  <r>
    <s v="REPD"/>
    <s v="060"/>
    <s v="MATERIALES ELÉCTRICOS ESPECIALIZADOS PARA MANTENIMIENTO DE SUBESTACIONES"/>
    <s v="060050013"/>
    <s v="EQUIPO DE ENERGÍA AUXILIAR"/>
    <s v="2"/>
    <x v="3"/>
    <s v="03"/>
    <x v="10"/>
    <s v="03"/>
    <x v="35"/>
    <s v="0001"/>
    <x v="106"/>
    <m/>
    <s v="203030001"/>
  </r>
  <r>
    <s v="CTMP"/>
    <s v="060"/>
    <s v="MATERIALES ELÉCTRICOS ESPECIALIZADOS PARA MANTENIMIENTO DE SUBESTACIONES"/>
    <s v="060050013"/>
    <s v="EQUIPO DE ENERGÍA AUXILIAR"/>
    <s v="2"/>
    <x v="3"/>
    <s v="03"/>
    <x v="10"/>
    <s v="03"/>
    <x v="35"/>
    <s v="0001"/>
    <x v="106"/>
    <m/>
    <s v="203030001"/>
  </r>
  <r>
    <s v="ISAP"/>
    <s v="060"/>
    <s v="MATERIALES ELÉCTRICOS ESPECIALIZADOS PARA MANTENIMIENTO DE SUBESTACIONES"/>
    <s v="060050013"/>
    <s v="EQUIPO DE ENERGÍA AUXILIAR"/>
    <s v="2"/>
    <x v="3"/>
    <s v="03"/>
    <x v="10"/>
    <s v="03"/>
    <x v="35"/>
    <s v="0001"/>
    <x v="106"/>
    <m/>
    <s v="203030001"/>
  </r>
  <r>
    <s v="REPD"/>
    <s v="034"/>
    <s v="SOLUCIONES DE CÓMPUTO PERSONAL"/>
    <s v="034050009"/>
    <s v="EQUIPO DE CÓMPUTO"/>
    <s v="1"/>
    <x v="1"/>
    <s v="12"/>
    <x v="9"/>
    <s v="07"/>
    <x v="45"/>
    <s v="0001"/>
    <x v="119"/>
    <m/>
    <s v="112070001"/>
  </r>
  <r>
    <s v="CTMP"/>
    <s v="034"/>
    <s v="SOLUCIONES DE CÓMPUTO PERSONAL"/>
    <s v="034050009"/>
    <s v="EQUIPO DE CÓMPUTO"/>
    <s v="1"/>
    <x v="1"/>
    <s v="12"/>
    <x v="9"/>
    <s v="07"/>
    <x v="45"/>
    <s v="0001"/>
    <x v="119"/>
    <m/>
    <s v="112070001"/>
  </r>
  <r>
    <s v="ISAP"/>
    <s v="034"/>
    <s v="SOLUCIONES DE CÓMPUTO PERSONAL"/>
    <s v="034050009"/>
    <s v="EQUIPO DE CÓMPUTO"/>
    <s v="1"/>
    <x v="1"/>
    <s v="12"/>
    <x v="9"/>
    <s v="07"/>
    <x v="45"/>
    <s v="0001"/>
    <x v="119"/>
    <m/>
    <s v="112070001"/>
  </r>
  <r>
    <s v="CTEEP"/>
    <s v="034"/>
    <s v="SOLUCIONES DE CÓMPUTO PERSONAL"/>
    <s v="034010008"/>
    <s v="EQUIPAMENTOS DE INFORMÁTICA, SERVIDORES, ARMAZENAMENTO E BACKUP"/>
    <s v="1"/>
    <x v="1"/>
    <s v="12"/>
    <x v="9"/>
    <s v="07"/>
    <x v="45"/>
    <s v="0001"/>
    <x v="119"/>
    <m/>
    <s v="112070001"/>
  </r>
  <r>
    <s v="CTEEP"/>
    <s v="045"/>
    <s v="IMPLEMENTOS DE SEGURIDAD INDUSTRIAL"/>
    <s v="045010020"/>
    <s v="EQUIPAMENTO COMBATE INCENDIO"/>
    <s v="1"/>
    <x v="1"/>
    <s v="07"/>
    <x v="8"/>
    <s v="01"/>
    <x v="10"/>
    <s v="0002"/>
    <x v="405"/>
    <m/>
    <s v="107010002"/>
  </r>
  <r>
    <s v="REPD"/>
    <s v="045"/>
    <s v="IMPLEMENTOS DE SEGURIDAD INDUSTRIAL"/>
    <s v="045050008"/>
    <s v="EPP"/>
    <s v="1"/>
    <x v="1"/>
    <s v="07"/>
    <x v="8"/>
    <s v="01"/>
    <x v="10"/>
    <s v="0001"/>
    <x v="69"/>
    <m/>
    <s v="107010001"/>
  </r>
  <r>
    <s v="CTMP"/>
    <s v="045"/>
    <s v="IMPLEMENTOS DE SEGURIDAD INDUSTRIAL"/>
    <s v="045050008"/>
    <s v="EPP"/>
    <s v="1"/>
    <x v="1"/>
    <s v="07"/>
    <x v="8"/>
    <s v="01"/>
    <x v="10"/>
    <s v="0001"/>
    <x v="69"/>
    <m/>
    <s v="107010001"/>
  </r>
  <r>
    <s v="ISAP"/>
    <s v="045"/>
    <s v="IMPLEMENTOS DE SEGURIDAD INDUSTRIAL"/>
    <s v="045050008"/>
    <s v="EPP"/>
    <s v="1"/>
    <x v="1"/>
    <s v="07"/>
    <x v="8"/>
    <s v="01"/>
    <x v="10"/>
    <s v="0001"/>
    <x v="69"/>
    <m/>
    <s v="107010001"/>
  </r>
  <r>
    <s v="XM"/>
    <s v="041"/>
    <s v="FORMACIÓN"/>
    <s v="041090014"/>
    <s v="ENSEÑANZA DE IDIOMAS EXTRANJEROS BASADA EN LA CONVERSACIÓN"/>
    <s v="1"/>
    <x v="1"/>
    <s v="11"/>
    <x v="7"/>
    <s v="03"/>
    <x v="16"/>
    <s v="0003"/>
    <x v="387"/>
    <m/>
    <s v="111030003"/>
  </r>
  <r>
    <s v="CTEEP"/>
    <s v="055"/>
    <s v="MANTENIMIENTO DE EQUIPOS GENERALES"/>
    <s v="055010038"/>
    <s v="ENSAIOS EQUIPAMENTOS / MATERIAIS"/>
    <s v="2"/>
    <x v="3"/>
    <s v="04"/>
    <x v="12"/>
    <s v="07"/>
    <x v="29"/>
    <s v="0002"/>
    <x v="193"/>
    <m/>
    <s v="204070002"/>
  </r>
  <r>
    <s v="INTE"/>
    <s v="091"/>
    <s v="SERVICIOS DE TELECOMUNICACIONES"/>
    <s v="091110008"/>
    <s v="ENLACE DE DATOS"/>
    <s v="1"/>
    <x v="1"/>
    <s v="12"/>
    <x v="9"/>
    <s v="04"/>
    <x v="34"/>
    <s v="0001"/>
    <x v="105"/>
    <m/>
    <s v="112040001"/>
  </r>
  <r>
    <s v="INTE"/>
    <s v="088"/>
    <s v="SERVICIOS DE MERCADEO"/>
    <s v="088110020"/>
    <s v="ENCUESTAS INTERVIAL"/>
    <s v="1"/>
    <x v="1"/>
    <s v="06"/>
    <x v="3"/>
    <s v="01"/>
    <x v="69"/>
    <s v="0008"/>
    <x v="425"/>
    <m/>
    <s v="106010008"/>
  </r>
  <r>
    <s v="INTE"/>
    <s v="088"/>
    <s v="SERVICIOS DE MERCADEO"/>
    <s v="088110019"/>
    <s v="ENCUESTAS CONCESIONES"/>
    <s v="1"/>
    <x v="1"/>
    <s v="06"/>
    <x v="3"/>
    <s v="01"/>
    <x v="69"/>
    <s v="0008"/>
    <x v="425"/>
    <m/>
    <s v="106010008"/>
  </r>
  <r>
    <s v="ITCO"/>
    <s v="062"/>
    <s v="MATERIALES GENERALES PARA MANTENIMIENTO DE SUBESTACIONES"/>
    <s v="062073815"/>
    <s v="EMPAQUETADURAS INDUSTRIALES, HIDRÁULICAS Y NEUMÁTICAS"/>
    <s v="1"/>
    <x v="1"/>
    <s v="01"/>
    <x v="6"/>
    <s v="04"/>
    <x v="26"/>
    <s v="0008"/>
    <x v="426"/>
    <m/>
    <s v="101040008"/>
  </r>
  <r>
    <s v="ISA"/>
    <s v="062"/>
    <s v="MATERIALES GENERALES PARA MANTENIMIENTO DE SUBESTACIONES"/>
    <s v="062073815"/>
    <s v="EMPAQUETADURAS INDUSTRIALES, HIDRÁULICAS Y NEUMÁTICAS"/>
    <s v="1"/>
    <x v="1"/>
    <s v="01"/>
    <x v="6"/>
    <s v="04"/>
    <x v="26"/>
    <s v="0008"/>
    <x v="426"/>
    <m/>
    <s v="101040008"/>
  </r>
  <r>
    <s v="ITCO"/>
    <s v="104"/>
    <s v="SUMINISTROS GENERALES ADMINISTRATIVOS"/>
    <s v="104073604"/>
    <s v="ELEMENTOS TEXTILES"/>
    <s v="1"/>
    <x v="1"/>
    <s v="01"/>
    <x v="6"/>
    <s v="05"/>
    <x v="8"/>
    <s v="0003"/>
    <x v="427"/>
    <m/>
    <s v="101050003"/>
  </r>
  <r>
    <s v="ISA"/>
    <s v="104"/>
    <s v="SUMINISTROS GENERALES ADMINISTRATIVOS"/>
    <s v="104073604"/>
    <s v="ELEMENTOS TEXTILES"/>
    <s v="1"/>
    <x v="1"/>
    <s v="01"/>
    <x v="6"/>
    <s v="05"/>
    <x v="8"/>
    <s v="0003"/>
    <x v="427"/>
    <m/>
    <s v="101050003"/>
  </r>
  <r>
    <s v="ISAB"/>
    <s v="045"/>
    <s v="IMPLEMENTOS DE SEGURIDAD INDUSTRIAL"/>
    <s v="045040017"/>
    <s v="ELEMENTOS PARA ATENCIÓN DE EMERGENCIAS"/>
    <s v="1"/>
    <x v="1"/>
    <s v="07"/>
    <x v="8"/>
    <s v="01"/>
    <x v="10"/>
    <s v="0002"/>
    <x v="405"/>
    <m/>
    <s v="107010002"/>
  </r>
  <r>
    <s v="PDI"/>
    <s v="045"/>
    <s v="IMPLEMENTOS DE SEGURIDAD INDUSTRIAL"/>
    <s v="045060006"/>
    <s v="ELEMENTOS PARA ATENCIÓN DE EMERGENCIAS"/>
    <s v="1"/>
    <x v="1"/>
    <s v="07"/>
    <x v="8"/>
    <s v="01"/>
    <x v="10"/>
    <s v="0002"/>
    <x v="405"/>
    <m/>
    <s v="107010002"/>
  </r>
  <r>
    <s v="ITCO"/>
    <s v="045"/>
    <s v="IMPLEMENTOS DE SEGURIDAD INDUSTRIAL"/>
    <s v="045071704"/>
    <s v="ELEMENTOS PARA ATENCIÓN DE EMERGENCIAS"/>
    <s v="1"/>
    <x v="1"/>
    <s v="07"/>
    <x v="8"/>
    <s v="01"/>
    <x v="10"/>
    <s v="0002"/>
    <x v="405"/>
    <m/>
    <s v="107010002"/>
  </r>
  <r>
    <s v="ISA"/>
    <s v="045"/>
    <s v="IMPLEMENTOS DE SEGURIDAD INDUSTRIAL"/>
    <s v="045071704"/>
    <s v="ELEMENTOS PARA ATENCIÓN DE EMERGENCIAS"/>
    <s v="1"/>
    <x v="1"/>
    <s v="07"/>
    <x v="8"/>
    <s v="01"/>
    <x v="10"/>
    <s v="0002"/>
    <x v="405"/>
    <m/>
    <s v="107010002"/>
  </r>
  <r>
    <s v="ISAB"/>
    <s v="062"/>
    <s v="MATERIALES GENERALES PARA MANTENIMIENTO DE SUBESTACIONES"/>
    <s v="062040028"/>
    <s v="ELEMENTOS FILTRANTES (FILTROS)"/>
    <s v="1"/>
    <x v="1"/>
    <s v="01"/>
    <x v="6"/>
    <s v="04"/>
    <x v="26"/>
    <s v="0007"/>
    <x v="428"/>
    <m/>
    <s v="101040007"/>
  </r>
  <r>
    <s v="ITCO"/>
    <s v="062"/>
    <s v="MATERIALES GENERALES PARA MANTENIMIENTO DE SUBESTACIONES"/>
    <s v="062073814"/>
    <s v="ELEMENTOS FILTRANTES (FILTROS)"/>
    <s v="1"/>
    <x v="1"/>
    <s v="01"/>
    <x v="6"/>
    <s v="04"/>
    <x v="26"/>
    <s v="0007"/>
    <x v="428"/>
    <m/>
    <s v="101040007"/>
  </r>
  <r>
    <s v="ISA"/>
    <s v="062"/>
    <s v="MATERIALES GENERALES PARA MANTENIMIENTO DE SUBESTACIONES"/>
    <s v="062073814"/>
    <s v="ELEMENTOS FILTRANTES (FILTROS)"/>
    <s v="1"/>
    <x v="1"/>
    <s v="01"/>
    <x v="6"/>
    <s v="04"/>
    <x v="26"/>
    <s v="0007"/>
    <x v="428"/>
    <m/>
    <s v="101040007"/>
  </r>
  <r>
    <s v="PDI"/>
    <s v="045"/>
    <s v="IMPLEMENTOS DE SEGURIDAD INDUSTRIAL"/>
    <s v="045060003"/>
    <s v="ELEMENTOS DE PROTECCIÓN PERSONAL"/>
    <s v="1"/>
    <x v="1"/>
    <s v="07"/>
    <x v="8"/>
    <s v="01"/>
    <x v="10"/>
    <s v="0001"/>
    <x v="69"/>
    <m/>
    <s v="107010001"/>
  </r>
  <r>
    <s v="ITCO"/>
    <s v="045"/>
    <s v="IMPLEMENTOS DE SEGURIDAD INDUSTRIAL"/>
    <s v="045071703"/>
    <s v="ELEMENTOS DE PROTECCIÓN PERSONAL"/>
    <s v="1"/>
    <x v="1"/>
    <s v="07"/>
    <x v="8"/>
    <s v="01"/>
    <x v="10"/>
    <s v="0001"/>
    <x v="69"/>
    <m/>
    <s v="107010001"/>
  </r>
  <r>
    <s v="ISA"/>
    <s v="045"/>
    <s v="IMPLEMENTOS DE SEGURIDAD INDUSTRIAL"/>
    <s v="045071703"/>
    <s v="ELEMENTOS DE PROTECCIÓN PERSONAL"/>
    <s v="1"/>
    <x v="1"/>
    <s v="07"/>
    <x v="8"/>
    <s v="01"/>
    <x v="10"/>
    <s v="0001"/>
    <x v="69"/>
    <m/>
    <s v="107010001"/>
  </r>
  <r>
    <s v="REPD"/>
    <s v="066"/>
    <s v="MUEBLES Y ENSERES"/>
    <s v="066050009"/>
    <s v="ELECTRODOMÉSTICOS Y ENSERES"/>
    <s v="1"/>
    <x v="1"/>
    <s v="03"/>
    <x v="2"/>
    <s v="04"/>
    <x v="99"/>
    <s v="0003"/>
    <x v="325"/>
    <m/>
    <s v="103040003"/>
  </r>
  <r>
    <s v="CTMP"/>
    <s v="066"/>
    <s v="MUEBLES Y ENSERES"/>
    <s v="066050009"/>
    <s v="ELECTRODOMÉSTICOS Y ENSERES"/>
    <s v="1"/>
    <x v="1"/>
    <s v="03"/>
    <x v="2"/>
    <s v="04"/>
    <x v="99"/>
    <s v="0003"/>
    <x v="325"/>
    <m/>
    <s v="103040003"/>
  </r>
  <r>
    <s v="ISAP"/>
    <s v="066"/>
    <s v="MUEBLES Y ENSERES"/>
    <s v="066050009"/>
    <s v="ELECTRODOMÉSTICOS Y ENSERES"/>
    <s v="1"/>
    <x v="1"/>
    <s v="03"/>
    <x v="2"/>
    <s v="04"/>
    <x v="99"/>
    <s v="0003"/>
    <x v="325"/>
    <m/>
    <s v="103040003"/>
  </r>
  <r>
    <s v="ITCO"/>
    <s v="037"/>
    <s v="EQUIPOS GENERALES"/>
    <s v="037073401"/>
    <s v="ELECTROBOMBAS"/>
    <s v="1"/>
    <x v="1"/>
    <s v="01"/>
    <x v="6"/>
    <s v="02"/>
    <x v="6"/>
    <s v="0001"/>
    <x v="429"/>
    <m/>
    <s v="101020001"/>
  </r>
  <r>
    <s v="ISA"/>
    <s v="037"/>
    <s v="EQUIPOS GENERALES"/>
    <s v="037073401"/>
    <s v="ELECTROBOMBAS"/>
    <s v="1"/>
    <x v="1"/>
    <s v="01"/>
    <x v="6"/>
    <s v="02"/>
    <x v="6"/>
    <s v="0001"/>
    <x v="429"/>
    <m/>
    <s v="101020001"/>
  </r>
  <r>
    <s v="ITCO"/>
    <s v="077"/>
    <s v="PLAN DE MANEJO AMBIENTAL"/>
    <s v="077072911"/>
    <s v="ELECTRIFICACIÓN RURAL "/>
    <s v="1"/>
    <x v="1"/>
    <s v="13"/>
    <x v="21"/>
    <s v="01"/>
    <x v="63"/>
    <s v="0002"/>
    <x v="178"/>
    <m/>
    <s v="113010002"/>
  </r>
  <r>
    <s v="ISA"/>
    <s v="077"/>
    <s v="PLAN DE MANEJO AMBIENTAL"/>
    <s v="077072911"/>
    <s v="ELECTRIFICACIÓN RURAL "/>
    <s v="1"/>
    <x v="1"/>
    <s v="13"/>
    <x v="21"/>
    <s v="01"/>
    <x v="63"/>
    <s v="0002"/>
    <x v="178"/>
    <m/>
    <s v="113010002"/>
  </r>
  <r>
    <s v="ITCO"/>
    <s v="077"/>
    <s v="PLAN DE MANEJO AMBIENTAL"/>
    <s v="077072913"/>
    <s v="ELABORACIÓN Y/O EJECUCIÓN, MANTENIMIENTO Y MONITOREO DE PLANES DE COMPENSACIÓN BIÓTICO"/>
    <s v="1"/>
    <x v="1"/>
    <s v="13"/>
    <x v="21"/>
    <s v="01"/>
    <x v="63"/>
    <s v="0002"/>
    <x v="170"/>
    <m/>
    <s v="113010002"/>
  </r>
  <r>
    <s v="ISA"/>
    <s v="077"/>
    <s v="PLAN DE MANEJO AMBIENTAL"/>
    <s v="077072913"/>
    <s v="ELABORACIÓN Y/O EJECUCIÓN, MANTENIMIENTO Y MONITOREO DE PLANES DE COMPENSACIÓN BIÓTICO"/>
    <s v="1"/>
    <x v="1"/>
    <s v="13"/>
    <x v="21"/>
    <s v="01"/>
    <x v="63"/>
    <s v="0002"/>
    <x v="170"/>
    <m/>
    <s v="113010002"/>
  </r>
  <r>
    <s v="ITCO"/>
    <s v="081"/>
    <s v="PUBLICIDAD E IMPRESOS"/>
    <s v="081071505"/>
    <s v="ELABORACIÓN PIEZAS COMUNICACIONALES"/>
    <s v="1"/>
    <x v="1"/>
    <s v="06"/>
    <x v="3"/>
    <s v="01"/>
    <x v="69"/>
    <s v="0007"/>
    <x v="268"/>
    <m/>
    <s v="106010007"/>
  </r>
  <r>
    <s v="ISA"/>
    <s v="081"/>
    <s v="PUBLICIDAD E IMPRESOS"/>
    <s v="081071505"/>
    <s v="ELABORACIÓN PIEZAS COMUNICACIONALES"/>
    <s v="1"/>
    <x v="1"/>
    <s v="06"/>
    <x v="3"/>
    <s v="01"/>
    <x v="69"/>
    <s v="0007"/>
    <x v="268"/>
    <m/>
    <s v="106010007"/>
  </r>
  <r>
    <s v="PDI"/>
    <s v="081"/>
    <s v="PUBLICIDAD E IMPRESOS"/>
    <s v="081060015"/>
    <s v="ELABORACIÓN INFORMES DE GESTIÓN"/>
    <s v="1"/>
    <x v="1"/>
    <s v="06"/>
    <x v="3"/>
    <s v="01"/>
    <x v="69"/>
    <s v="0006"/>
    <x v="269"/>
    <m/>
    <s v="106010006"/>
  </r>
  <r>
    <s v="ITCO"/>
    <s v="081"/>
    <s v="PUBLICIDAD E IMPRESOS"/>
    <s v="081071504"/>
    <s v="ELABORACIÓN INFORMES DE GESTIÓN"/>
    <s v="1"/>
    <x v="1"/>
    <s v="06"/>
    <x v="3"/>
    <s v="01"/>
    <x v="69"/>
    <s v="0006"/>
    <x v="269"/>
    <m/>
    <s v="106010006"/>
  </r>
  <r>
    <s v="ISA"/>
    <s v="081"/>
    <s v="PUBLICIDAD E IMPRESOS"/>
    <s v="081071504"/>
    <s v="ELABORACIÓN INFORMES DE GESTIÓN"/>
    <s v="1"/>
    <x v="1"/>
    <s v="06"/>
    <x v="3"/>
    <s v="01"/>
    <x v="69"/>
    <s v="0006"/>
    <x v="269"/>
    <m/>
    <s v="106010006"/>
  </r>
  <r>
    <s v="ITCO"/>
    <s v="064"/>
    <s v="MATERIALES Y HERRAMIENTAS GENERALES"/>
    <s v="064073406"/>
    <s v="ELABORACIÓN DE PIEZAS METALMECÁNICAS"/>
    <s v="1"/>
    <x v="1"/>
    <s v="01"/>
    <x v="6"/>
    <s v="04"/>
    <x v="26"/>
    <s v="0006"/>
    <x v="108"/>
    <m/>
    <s v="101040006"/>
  </r>
  <r>
    <s v="ISA"/>
    <s v="064"/>
    <s v="MATERIALES Y HERRAMIENTAS GENERALES"/>
    <s v="064073406"/>
    <s v="ELABORACIÓN DE PIEZAS METALMECÁNICAS"/>
    <s v="1"/>
    <x v="1"/>
    <s v="01"/>
    <x v="6"/>
    <s v="04"/>
    <x v="26"/>
    <s v="0006"/>
    <x v="108"/>
    <m/>
    <s v="101040006"/>
  </r>
  <r>
    <s v="TRAN"/>
    <s v="067"/>
    <s v="OBRAS CIVILES MENORES"/>
    <s v="067080007"/>
    <s v="EJECUCION DE OBRAS CIVILES MENORES"/>
    <s v="1"/>
    <x v="1"/>
    <s v="03"/>
    <x v="2"/>
    <s v="06"/>
    <x v="75"/>
    <s v="0001"/>
    <x v="240"/>
    <m/>
    <s v="103060001"/>
  </r>
  <r>
    <s v="PDI"/>
    <s v="041"/>
    <s v="FORMACIÓN"/>
    <s v="041060012"/>
    <s v="EDUCACIÓN FORMAL"/>
    <s v="1"/>
    <x v="1"/>
    <s v="11"/>
    <x v="7"/>
    <s v="03"/>
    <x v="16"/>
    <s v="0002"/>
    <x v="75"/>
    <m/>
    <s v="111030002"/>
  </r>
  <r>
    <s v="XM"/>
    <s v="041"/>
    <s v="FORMACIÓN"/>
    <s v="041090009"/>
    <s v="EDUCACIÓN DE LOS EMPLEADOS"/>
    <s v="1"/>
    <x v="1"/>
    <s v="11"/>
    <x v="7"/>
    <s v="03"/>
    <x v="16"/>
    <s v="0002"/>
    <x v="75"/>
    <m/>
    <s v="111030002"/>
  </r>
  <r>
    <s v="ITCH"/>
    <s v="032"/>
    <s v="DOTACIÓN Y SUMINISTRO A TRABAJADORES"/>
    <s v="032020004"/>
    <s v="DOTACIÓN Y SUMINISTRO A TRABAJADORES"/>
    <s v="1"/>
    <x v="1"/>
    <s v="11"/>
    <x v="7"/>
    <s v="02"/>
    <x v="9"/>
    <s v="0001"/>
    <x v="68"/>
    <m/>
    <s v="111020001"/>
  </r>
  <r>
    <s v="ISAB"/>
    <s v="032"/>
    <s v="DOTACIÓN Y SUMINISTRO A TRABAJADORES"/>
    <s v="032040009"/>
    <s v="DOTACIÓN Y SUMINISTRO A TRABAJADORES"/>
    <s v="1"/>
    <x v="1"/>
    <s v="11"/>
    <x v="7"/>
    <s v="02"/>
    <x v="9"/>
    <s v="0001"/>
    <x v="68"/>
    <m/>
    <s v="111020001"/>
  </r>
  <r>
    <s v="TRAN"/>
    <s v="066"/>
    <s v="MUEBLES Y ENSERES"/>
    <s v="066080008"/>
    <s v="DOTACION MOBILIARIOS"/>
    <s v="1"/>
    <x v="1"/>
    <s v="03"/>
    <x v="2"/>
    <s v="04"/>
    <x v="99"/>
    <s v="0004"/>
    <x v="300"/>
    <m/>
    <s v="103040004"/>
  </r>
  <r>
    <s v="TRAN"/>
    <s v="032"/>
    <s v="DOTACIÓN Y SUMINISTRO A TRABAJADORES"/>
    <s v="032080007"/>
    <s v="DOTACION LOGISTICA"/>
    <s v="1"/>
    <x v="1"/>
    <s v="11"/>
    <x v="7"/>
    <s v="02"/>
    <x v="9"/>
    <s v="0001"/>
    <x v="68"/>
    <m/>
    <s v="111020001"/>
  </r>
  <r>
    <s v="PDI"/>
    <s v="032"/>
    <s v="DOTACIÓN Y SUMINISTRO A TRABAJADORES"/>
    <s v="032060005"/>
    <s v="DOTACIÓN DE PERSONAL"/>
    <s v="1"/>
    <x v="1"/>
    <s v="11"/>
    <x v="7"/>
    <s v="02"/>
    <x v="9"/>
    <s v="0001"/>
    <x v="68"/>
    <m/>
    <s v="111020001"/>
  </r>
  <r>
    <s v="ITCO"/>
    <s v="032"/>
    <s v="DOTACIÓN Y SUMINISTRO A TRABAJADORES"/>
    <s v="032070601"/>
    <s v="DOTACIÓN DE PERSONAL"/>
    <s v="1"/>
    <x v="1"/>
    <s v="11"/>
    <x v="7"/>
    <s v="02"/>
    <x v="9"/>
    <s v="0001"/>
    <x v="68"/>
    <m/>
    <s v="111020001"/>
  </r>
  <r>
    <s v="ISA"/>
    <s v="032"/>
    <s v="DOTACIÓN Y SUMINISTRO A TRABAJADORES"/>
    <s v="032070601"/>
    <s v="DOTACIÓN DE PERSONAL"/>
    <s v="1"/>
    <x v="1"/>
    <s v="11"/>
    <x v="7"/>
    <s v="02"/>
    <x v="9"/>
    <s v="0001"/>
    <x v="68"/>
    <m/>
    <s v="111020001"/>
  </r>
  <r>
    <s v="TRAN"/>
    <s v="007"/>
    <s v="ASEO Y CAFETERÍA"/>
    <s v="007080008"/>
    <s v="DOTACION ASEO Y CAFETERIA"/>
    <s v="1"/>
    <x v="1"/>
    <s v="03"/>
    <x v="2"/>
    <s v="01"/>
    <x v="43"/>
    <s v="0001"/>
    <x v="117"/>
    <m/>
    <s v="103010001"/>
  </r>
  <r>
    <s v="TRAN"/>
    <s v="032"/>
    <s v="DOTACIÓN Y SUMINISTRO A TRABAJADORES"/>
    <s v="032080003"/>
    <s v="DOTACION / UNIFORMES"/>
    <s v="1"/>
    <x v="1"/>
    <s v="11"/>
    <x v="7"/>
    <s v="02"/>
    <x v="9"/>
    <s v="0001"/>
    <x v="68"/>
    <m/>
    <s v="111020001"/>
  </r>
  <r>
    <s v="XM"/>
    <s v="032"/>
    <s v="DOTACIÓN Y SUMINISTRO A TRABAJADORES"/>
    <s v="032090002"/>
    <s v="DOTACIÓN"/>
    <s v="1"/>
    <x v="1"/>
    <s v="11"/>
    <x v="7"/>
    <s v="02"/>
    <x v="9"/>
    <s v="0001"/>
    <x v="68"/>
    <m/>
    <s v="111020001"/>
  </r>
  <r>
    <s v="TELE"/>
    <s v="031"/>
    <s v="SOLUCIONES DE TELEFONÍA MÓVIL"/>
    <s v="031030006"/>
    <s v="DISPOSITIVOS MÓVILES"/>
    <s v="1"/>
    <x v="1"/>
    <s v="12"/>
    <x v="9"/>
    <s v="10"/>
    <x v="33"/>
    <s v="0001"/>
    <x v="104"/>
    <m/>
    <s v="112100001"/>
  </r>
  <r>
    <s v="TELP"/>
    <s v="031"/>
    <s v="SOLUCIONES DE TELEFONÍA MÓVIL"/>
    <s v="031030006"/>
    <s v="DISPOSITIVOS MÓVILES"/>
    <s v="1"/>
    <x v="1"/>
    <s v="12"/>
    <x v="9"/>
    <s v="10"/>
    <x v="33"/>
    <s v="0001"/>
    <x v="104"/>
    <m/>
    <s v="112100001"/>
  </r>
  <r>
    <s v="TELA"/>
    <s v="031"/>
    <s v="SOLUCIONES DE TELEFONÍA MÓVIL"/>
    <s v="031030006"/>
    <s v="DISPOSITIVOS MÓVILES"/>
    <s v="1"/>
    <x v="1"/>
    <s v="12"/>
    <x v="9"/>
    <s v="10"/>
    <x v="33"/>
    <s v="0001"/>
    <x v="104"/>
    <m/>
    <s v="112100001"/>
  </r>
  <r>
    <s v="CTEEP"/>
    <s v="031"/>
    <s v="SOLUCIONES DE TELEFONÍA MÓVIL"/>
    <s v="031010002"/>
    <s v="DISPOSITIVOS MÓVEIS"/>
    <s v="1"/>
    <x v="1"/>
    <s v="12"/>
    <x v="9"/>
    <s v="10"/>
    <x v="33"/>
    <s v="0001"/>
    <x v="104"/>
    <m/>
    <s v="112100001"/>
  </r>
  <r>
    <s v="CTEEP"/>
    <s v="038"/>
    <s v="EQUIPOS PARA SUBESTACIONES"/>
    <s v="038010017"/>
    <s v="DISJUNTOR"/>
    <s v="2"/>
    <x v="3"/>
    <s v="02"/>
    <x v="11"/>
    <s v="08"/>
    <x v="22"/>
    <s v="0003"/>
    <x v="379"/>
    <m/>
    <s v="202080003"/>
  </r>
  <r>
    <s v="ITCO"/>
    <s v="067"/>
    <s v="OBRAS CIVILES MENORES"/>
    <s v="067070912"/>
    <s v="DISEÑOS DE OBRAS CIVILES"/>
    <s v="1"/>
    <x v="1"/>
    <s v="03"/>
    <x v="2"/>
    <s v="06"/>
    <x v="75"/>
    <s v="0003"/>
    <x v="194"/>
    <m/>
    <s v="103060003"/>
  </r>
  <r>
    <s v="ISA"/>
    <s v="067"/>
    <s v="OBRAS CIVILES MENORES"/>
    <s v="067070912"/>
    <s v="DISEÑOS DE OBRAS CIVILES"/>
    <s v="1"/>
    <x v="1"/>
    <s v="03"/>
    <x v="2"/>
    <s v="06"/>
    <x v="75"/>
    <s v="0003"/>
    <x v="194"/>
    <m/>
    <s v="103060003"/>
  </r>
  <r>
    <s v="PDI"/>
    <s v="059"/>
    <s v="MANTENIMIENTO LOCATIVO"/>
    <s v="059060007"/>
    <s v="DISEÑOS ARQUITECTÓNICOS"/>
    <s v="1"/>
    <x v="1"/>
    <s v="03"/>
    <x v="2"/>
    <s v="06"/>
    <x v="75"/>
    <s v="0003"/>
    <x v="194"/>
    <m/>
    <s v="103060003"/>
  </r>
  <r>
    <s v="ITCO"/>
    <s v="088"/>
    <s v="SERVICIOS DE MERCADEO"/>
    <s v="088074201"/>
    <s v="DISEÑO Y GESTIÓN DE ESTRATEGIAS DE COMUNICACIÓN"/>
    <s v="1"/>
    <x v="1"/>
    <s v="06"/>
    <x v="3"/>
    <s v="01"/>
    <x v="69"/>
    <s v="0005"/>
    <x v="191"/>
    <m/>
    <s v="106010005"/>
  </r>
  <r>
    <s v="ISA"/>
    <s v="088"/>
    <s v="SERVICIOS DE MERCADEO"/>
    <s v="088074201"/>
    <s v="DISEÑO Y GESTIÓN DE ESTRATEGIAS DE COMUNICACIÓN"/>
    <s v="1"/>
    <x v="1"/>
    <s v="06"/>
    <x v="3"/>
    <s v="01"/>
    <x v="69"/>
    <s v="0005"/>
    <x v="191"/>
    <m/>
    <s v="106010005"/>
  </r>
  <r>
    <s v="ITCO"/>
    <s v="081"/>
    <s v="PUBLICIDAD E IMPRESOS"/>
    <s v="081071509"/>
    <s v="DISEÑO DIGITAL"/>
    <s v="1"/>
    <x v="1"/>
    <s v="06"/>
    <x v="3"/>
    <s v="01"/>
    <x v="69"/>
    <s v="0004"/>
    <x v="182"/>
    <m/>
    <s v="106010004"/>
  </r>
  <r>
    <s v="ISA"/>
    <s v="081"/>
    <s v="PUBLICIDAD E IMPRESOS"/>
    <s v="081071509"/>
    <s v="DISEÑO DIGITAL"/>
    <s v="1"/>
    <x v="1"/>
    <s v="06"/>
    <x v="3"/>
    <s v="01"/>
    <x v="69"/>
    <s v="0004"/>
    <x v="182"/>
    <m/>
    <s v="106010004"/>
  </r>
  <r>
    <s v="ITCH"/>
    <s v="030"/>
    <s v="DISEÑO DE SUBESTACIONES"/>
    <s v="030020002"/>
    <s v="DISEÑO DE SUBESTACIONES "/>
    <s v="2"/>
    <x v="3"/>
    <s v="05"/>
    <x v="17"/>
    <s v="05"/>
    <x v="67"/>
    <s v="0001"/>
    <x v="174"/>
    <m/>
    <s v="205050001"/>
  </r>
  <r>
    <s v="ISAB"/>
    <s v="030"/>
    <s v="DISEÑO DE SUBESTACIONES"/>
    <s v="030040003"/>
    <s v="DISEÑO DE SUBESTACIONES "/>
    <s v="2"/>
    <x v="3"/>
    <s v="05"/>
    <x v="17"/>
    <s v="05"/>
    <x v="67"/>
    <s v="0001"/>
    <x v="174"/>
    <m/>
    <s v="205050001"/>
  </r>
  <r>
    <s v="REPD"/>
    <s v="030"/>
    <s v="DISEÑO DE SUBESTACIONES"/>
    <s v="030050005"/>
    <s v="DISEÑO DE SUBESTACIONES "/>
    <s v="2"/>
    <x v="3"/>
    <s v="05"/>
    <x v="17"/>
    <s v="05"/>
    <x v="67"/>
    <s v="0001"/>
    <x v="174"/>
    <m/>
    <s v="205050001"/>
  </r>
  <r>
    <s v="CTMP"/>
    <s v="030"/>
    <s v="DISEÑO DE SUBESTACIONES"/>
    <s v="030050005"/>
    <s v="DISEÑO DE SUBESTACIONES "/>
    <s v="2"/>
    <x v="3"/>
    <s v="05"/>
    <x v="17"/>
    <s v="05"/>
    <x v="67"/>
    <s v="0001"/>
    <x v="174"/>
    <m/>
    <s v="205050001"/>
  </r>
  <r>
    <s v="ISAP"/>
    <s v="030"/>
    <s v="DISEÑO DE SUBESTACIONES"/>
    <s v="030050005"/>
    <s v="DISEÑO DE SUBESTACIONES "/>
    <s v="2"/>
    <x v="3"/>
    <s v="05"/>
    <x v="17"/>
    <s v="05"/>
    <x v="67"/>
    <s v="0001"/>
    <x v="174"/>
    <m/>
    <s v="205050001"/>
  </r>
  <r>
    <s v="PDI"/>
    <s v="030"/>
    <s v="DISEÑO DE SUBESTACIONES"/>
    <s v="030060004"/>
    <s v="DISEÑO DE SUBESTACIONES "/>
    <s v="2"/>
    <x v="3"/>
    <s v="05"/>
    <x v="17"/>
    <s v="05"/>
    <x v="67"/>
    <s v="0001"/>
    <x v="174"/>
    <m/>
    <s v="205050001"/>
  </r>
  <r>
    <s v="ITCO"/>
    <s v="030"/>
    <s v="DISEÑO DE SUBESTACIONES"/>
    <s v="030070502"/>
    <s v="DISEÑO DE SUBESTACIONES "/>
    <s v="2"/>
    <x v="3"/>
    <s v="05"/>
    <x v="17"/>
    <s v="05"/>
    <x v="67"/>
    <s v="0001"/>
    <x v="174"/>
    <m/>
    <s v="205050001"/>
  </r>
  <r>
    <s v="ISA"/>
    <s v="030"/>
    <s v="DISEÑO DE SUBESTACIONES"/>
    <s v="030070502"/>
    <s v="DISEÑO DE SUBESTACIONES "/>
    <s v="2"/>
    <x v="3"/>
    <s v="05"/>
    <x v="17"/>
    <s v="05"/>
    <x v="67"/>
    <s v="0001"/>
    <x v="174"/>
    <m/>
    <s v="205050001"/>
  </r>
  <r>
    <s v="TRAN"/>
    <s v="030"/>
    <s v="DISEÑO DE SUBESTACIONES"/>
    <s v="030080001"/>
    <s v="DISEÑO DE SUBESTACIONES"/>
    <s v="2"/>
    <x v="3"/>
    <s v="05"/>
    <x v="17"/>
    <s v="05"/>
    <x v="67"/>
    <s v="0001"/>
    <x v="174"/>
    <m/>
    <s v="205050001"/>
  </r>
  <r>
    <s v="ITCO"/>
    <s v="077"/>
    <s v="PLAN DE MANEJO AMBIENTAL"/>
    <s v="077072912"/>
    <s v="DISEÑO DE PLANES Y/O MEDIDAS DE MANEJO AMBIENTAL O SILVICULTURAL"/>
    <s v="1"/>
    <x v="1"/>
    <s v="13"/>
    <x v="21"/>
    <s v="01"/>
    <x v="63"/>
    <s v="0002"/>
    <x v="170"/>
    <m/>
    <s v="113010002"/>
  </r>
  <r>
    <s v="ISA"/>
    <s v="077"/>
    <s v="PLAN DE MANEJO AMBIENTAL"/>
    <s v="077072912"/>
    <s v="DISEÑO DE PLANES Y/O MEDIDAS DE MANEJO AMBIENTAL O SILVICULTURAL"/>
    <s v="1"/>
    <x v="1"/>
    <s v="13"/>
    <x v="21"/>
    <s v="01"/>
    <x v="63"/>
    <s v="0002"/>
    <x v="170"/>
    <m/>
    <s v="113010002"/>
  </r>
  <r>
    <s v="PDI"/>
    <s v="067"/>
    <s v="OBRAS CIVILES MENORES"/>
    <s v="067060005"/>
    <s v="DISEÑO DE OBRAS CIVILES MENORES"/>
    <s v="1"/>
    <x v="1"/>
    <s v="03"/>
    <x v="2"/>
    <s v="06"/>
    <x v="75"/>
    <s v="0003"/>
    <x v="194"/>
    <m/>
    <s v="103060003"/>
  </r>
  <r>
    <s v="PDI"/>
    <s v="071"/>
    <s v="OBRAS CIVILES PARA VÍAS DE ACCESO A PROYECTOS"/>
    <s v="071060005"/>
    <s v="DISEÑO DE OBRAS CIVILES MAYORES"/>
    <s v="2"/>
    <x v="3"/>
    <s v="05"/>
    <x v="17"/>
    <s v="10"/>
    <x v="97"/>
    <s v="0001"/>
    <x v="297"/>
    <m/>
    <s v="205100001"/>
  </r>
  <r>
    <s v="ITCH"/>
    <s v="029"/>
    <s v="DISEÑO DE LÍNEAS DE TRANSMISIÓN DE ENERGÍA"/>
    <s v="029020001"/>
    <s v="DISEÑO DE LÍNEAS DE TRANSMISIÓN DE ENERGÍA"/>
    <s v="2"/>
    <x v="3"/>
    <s v="05"/>
    <x v="17"/>
    <s v="03"/>
    <x v="66"/>
    <s v="0001"/>
    <x v="173"/>
    <m/>
    <s v="205030001"/>
  </r>
  <r>
    <s v="ISAB"/>
    <s v="029"/>
    <s v="DISEÑO DE LÍNEAS DE TRANSMISIÓN DE ENERGÍA"/>
    <s v="029040002"/>
    <s v="DISEÑO DE LÍNEAS DE TRANSMISIÓN DE ENERGÍA"/>
    <s v="2"/>
    <x v="3"/>
    <s v="05"/>
    <x v="17"/>
    <s v="03"/>
    <x v="66"/>
    <s v="0001"/>
    <x v="173"/>
    <m/>
    <s v="205030001"/>
  </r>
  <r>
    <s v="REPD"/>
    <s v="029"/>
    <s v="DISEÑO DE LÍNEAS DE TRANSMISIÓN DE ENERGÍA"/>
    <s v="029050004"/>
    <s v="DISEÑO DE LÍNEAS DE TRANSMISIÓN DE ENERGÍA"/>
    <s v="2"/>
    <x v="3"/>
    <s v="05"/>
    <x v="17"/>
    <s v="03"/>
    <x v="66"/>
    <s v="0001"/>
    <x v="173"/>
    <m/>
    <s v="205030001"/>
  </r>
  <r>
    <s v="CTMP"/>
    <s v="029"/>
    <s v="DISEÑO DE LÍNEAS DE TRANSMISIÓN DE ENERGÍA"/>
    <s v="029050004"/>
    <s v="DISEÑO DE LÍNEAS DE TRANSMISIÓN DE ENERGÍA"/>
    <s v="2"/>
    <x v="3"/>
    <s v="05"/>
    <x v="17"/>
    <s v="03"/>
    <x v="66"/>
    <s v="0001"/>
    <x v="173"/>
    <m/>
    <s v="205030001"/>
  </r>
  <r>
    <s v="ISAP"/>
    <s v="029"/>
    <s v="DISEÑO DE LÍNEAS DE TRANSMISIÓN DE ENERGÍA"/>
    <s v="029050004"/>
    <s v="DISEÑO DE LÍNEAS DE TRANSMISIÓN DE ENERGÍA"/>
    <s v="2"/>
    <x v="3"/>
    <s v="05"/>
    <x v="17"/>
    <s v="03"/>
    <x v="66"/>
    <s v="0001"/>
    <x v="173"/>
    <m/>
    <s v="205030001"/>
  </r>
  <r>
    <s v="PDI"/>
    <s v="029"/>
    <s v="DISEÑO DE LÍNEAS DE TRANSMISIÓN DE ENERGÍA"/>
    <s v="029060003"/>
    <s v="DISEÑO DE LÍNEAS DE TRANSMISIÓN DE ENERGÍA"/>
    <s v="2"/>
    <x v="3"/>
    <s v="05"/>
    <x v="17"/>
    <s v="03"/>
    <x v="66"/>
    <s v="0001"/>
    <x v="173"/>
    <m/>
    <s v="205030001"/>
  </r>
  <r>
    <s v="ITCO"/>
    <s v="029"/>
    <s v="DISEÑO DE LÍNEAS DE TRANSMISIÓN DE ENERGÍA"/>
    <s v="029070501"/>
    <s v="DISEÑO DE LÍNEAS DE TRANSMISIÓN DE ENERGÍA"/>
    <s v="2"/>
    <x v="3"/>
    <s v="05"/>
    <x v="17"/>
    <s v="03"/>
    <x v="66"/>
    <s v="0001"/>
    <x v="173"/>
    <m/>
    <s v="205030001"/>
  </r>
  <r>
    <s v="ISA"/>
    <s v="029"/>
    <s v="DISEÑO DE LÍNEAS DE TRANSMISIÓN DE ENERGÍA"/>
    <s v="029070501"/>
    <s v="DISEÑO DE LÍNEAS DE TRANSMISIÓN DE ENERGÍA"/>
    <s v="2"/>
    <x v="3"/>
    <s v="05"/>
    <x v="17"/>
    <s v="03"/>
    <x v="66"/>
    <s v="0001"/>
    <x v="173"/>
    <m/>
    <s v="205030001"/>
  </r>
  <r>
    <s v="TRAN"/>
    <s v="029"/>
    <s v="DISEÑO DE LÍNEAS DE TRANSMISIÓN DE ENERGÍA"/>
    <s v="029080005"/>
    <s v="DISEÑO DE LÍNEAS DE TRANSMISIÓN DE ENERGÍA"/>
    <s v="2"/>
    <x v="3"/>
    <s v="05"/>
    <x v="17"/>
    <s v="03"/>
    <x v="66"/>
    <s v="0001"/>
    <x v="173"/>
    <m/>
    <s v="205030001"/>
  </r>
  <r>
    <s v="CTEEP"/>
    <s v="073"/>
    <s v="OUTSOURCING DE SERVICIOS ADMINISTRATIVOS"/>
    <s v="073010016"/>
    <s v="DIGITALIZAÇÃO DOCUMENTAÇÃO"/>
    <s v="1"/>
    <x v="1"/>
    <s v="08"/>
    <x v="13"/>
    <s v="01"/>
    <x v="18"/>
    <s v="0001"/>
    <x v="169"/>
    <m/>
    <s v="108010001"/>
  </r>
  <r>
    <s v="XM"/>
    <s v="067"/>
    <s v="OBRAS CIVILES MENORES"/>
    <s v="067090003"/>
    <s v="DIBUJO TÉCNICO"/>
    <s v="1"/>
    <x v="1"/>
    <s v="03"/>
    <x v="2"/>
    <s v="06"/>
    <x v="75"/>
    <s v="0003"/>
    <x v="194"/>
    <m/>
    <s v="103060003"/>
  </r>
  <r>
    <s v="PDI"/>
    <s v="113"/>
    <s v="ACCESORIOS PARA LÍNEAS DE TRANSMISIÓN"/>
    <s v="113060005"/>
    <s v="DESVIADOR DE VUELO"/>
    <s v="2"/>
    <x v="3"/>
    <s v="02"/>
    <x v="11"/>
    <s v="01"/>
    <x v="92"/>
    <s v="0002"/>
    <x v="267"/>
    <m/>
    <s v="202010002"/>
  </r>
  <r>
    <s v="TRAN"/>
    <s v="113"/>
    <s v="ACCESORIOS PARA LÍNEAS DE TRANSMISIÓN"/>
    <s v="113080016"/>
    <s v="DESVIADOR DE VUELO"/>
    <s v="2"/>
    <x v="3"/>
    <s v="02"/>
    <x v="11"/>
    <s v="01"/>
    <x v="92"/>
    <s v="0002"/>
    <x v="267"/>
    <m/>
    <s v="202010002"/>
  </r>
  <r>
    <s v="CTEEP"/>
    <s v="077"/>
    <s v="PLAN DE MANEJO AMBIENTAL"/>
    <s v="077010029"/>
    <s v="DESTINAÇÃO DE RESÍDUOS"/>
    <s v="1"/>
    <x v="1"/>
    <s v="13"/>
    <x v="21"/>
    <s v="01"/>
    <x v="63"/>
    <s v="0002"/>
    <x v="170"/>
    <m/>
    <s v="113010002"/>
  </r>
  <r>
    <s v="CTEEP"/>
    <s v="028"/>
    <s v="DESARROLLO DE SOFTWARE"/>
    <s v="028010009"/>
    <s v="DESENVOLVIMENTO DE SOFTWARE"/>
    <s v="1"/>
    <x v="1"/>
    <s v="12"/>
    <x v="9"/>
    <s v="01"/>
    <x v="76"/>
    <s v="0001"/>
    <x v="195"/>
    <m/>
    <s v="112010001"/>
  </r>
  <r>
    <s v="PDI"/>
    <s v="038"/>
    <s v="EQUIPOS PARA SUBESTACIONES"/>
    <s v="038060015"/>
    <s v="DESCARGADORES (PARARRAYOS) DE LÍNEA DESDE 34.5 KV HASTA 138 KV"/>
    <s v="2"/>
    <x v="3"/>
    <s v="02"/>
    <x v="11"/>
    <s v="08"/>
    <x v="22"/>
    <s v="0001"/>
    <x v="288"/>
    <m/>
    <s v="202080001"/>
  </r>
  <r>
    <s v="ITCO"/>
    <s v="038"/>
    <s v="EQUIPOS PARA SUBESTACIONES"/>
    <s v="038073715"/>
    <s v="DESCARGADORES (PARARRAYOS) DE LÍNEA DESDE 34.5 KV HASTA 138 KV"/>
    <s v="2"/>
    <x v="3"/>
    <s v="02"/>
    <x v="11"/>
    <s v="08"/>
    <x v="22"/>
    <s v="0001"/>
    <x v="288"/>
    <m/>
    <s v="202080001"/>
  </r>
  <r>
    <s v="ISA"/>
    <s v="038"/>
    <s v="EQUIPOS PARA SUBESTACIONES"/>
    <s v="038073715"/>
    <s v="DESCARGADORES (PARARRAYOS) DE LÍNEA DESDE 34.5 KV HASTA 138 KV"/>
    <s v="2"/>
    <x v="3"/>
    <s v="02"/>
    <x v="11"/>
    <s v="08"/>
    <x v="22"/>
    <s v="0001"/>
    <x v="288"/>
    <m/>
    <s v="202080001"/>
  </r>
  <r>
    <s v="REPD"/>
    <s v="038"/>
    <s v="EQUIPOS PARA SUBESTACIONES"/>
    <s v="038050115"/>
    <s v="DESCARGADORES (PARARRAYOS) DE LÍNEA DESDE 34.5 KV HASTA 138 KV"/>
    <s v="2"/>
    <x v="3"/>
    <s v="02"/>
    <x v="11"/>
    <s v="01"/>
    <x v="92"/>
    <s v="0001"/>
    <x v="430"/>
    <m/>
    <s v="202010001"/>
  </r>
  <r>
    <s v="CTMP"/>
    <s v="038"/>
    <s v="EQUIPOS PARA SUBESTACIONES"/>
    <s v="038050115"/>
    <s v="DESCARGADORES (PARARRAYOS) DE LÍNEA DESDE 34.5 KV HASTA 138 KV"/>
    <s v="2"/>
    <x v="3"/>
    <s v="02"/>
    <x v="11"/>
    <s v="01"/>
    <x v="92"/>
    <s v="0001"/>
    <x v="430"/>
    <m/>
    <s v="202010001"/>
  </r>
  <r>
    <s v="ISAP"/>
    <s v="038"/>
    <s v="EQUIPOS PARA SUBESTACIONES"/>
    <s v="038050115"/>
    <s v="DESCARGADORES (PARARRAYOS) DE LÍNEA DESDE 34.5 KV HASTA 138 KV"/>
    <s v="2"/>
    <x v="3"/>
    <s v="02"/>
    <x v="11"/>
    <s v="01"/>
    <x v="92"/>
    <s v="0001"/>
    <x v="430"/>
    <m/>
    <s v="202010001"/>
  </r>
  <r>
    <s v="PDI"/>
    <s v="038"/>
    <s v="EQUIPOS PARA SUBESTACIONES"/>
    <s v="038060012"/>
    <s v="DESCARGADORES (PARARRAYOS) DE LÍNEA DESDE 220 KV HASTA 500 KV"/>
    <s v="2"/>
    <x v="3"/>
    <s v="02"/>
    <x v="11"/>
    <s v="08"/>
    <x v="22"/>
    <s v="0001"/>
    <x v="288"/>
    <m/>
    <s v="202080001"/>
  </r>
  <r>
    <s v="ITCO"/>
    <s v="038"/>
    <s v="EQUIPOS PARA SUBESTACIONES"/>
    <s v="038073714"/>
    <s v="DESCARGADORES (PARARRAYOS) DE LÍNEA DESDE 220 KV HASTA 500 KV"/>
    <s v="2"/>
    <x v="3"/>
    <s v="02"/>
    <x v="11"/>
    <s v="08"/>
    <x v="22"/>
    <s v="0001"/>
    <x v="288"/>
    <m/>
    <s v="202080001"/>
  </r>
  <r>
    <s v="ISA"/>
    <s v="038"/>
    <s v="EQUIPOS PARA SUBESTACIONES"/>
    <s v="038073714"/>
    <s v="DESCARGADORES (PARARRAYOS) DE LÍNEA DESDE 220 KV HASTA 500 KV"/>
    <s v="2"/>
    <x v="3"/>
    <s v="02"/>
    <x v="11"/>
    <s v="08"/>
    <x v="22"/>
    <s v="0001"/>
    <x v="288"/>
    <m/>
    <s v="202080001"/>
  </r>
  <r>
    <s v="REPD"/>
    <s v="038"/>
    <s v="EQUIPOS PARA SUBESTACIONES"/>
    <s v="038050114"/>
    <s v="DESCARGADORES (PARARRAYOS) DE LÍNEA DESDE 220 KV HASTA 500 KV"/>
    <s v="2"/>
    <x v="3"/>
    <s v="02"/>
    <x v="11"/>
    <s v="01"/>
    <x v="92"/>
    <s v="0001"/>
    <x v="430"/>
    <m/>
    <s v="202010001"/>
  </r>
  <r>
    <s v="CTMP"/>
    <s v="038"/>
    <s v="EQUIPOS PARA SUBESTACIONES"/>
    <s v="038050114"/>
    <s v="DESCARGADORES (PARARRAYOS) DE LÍNEA DESDE 220 KV HASTA 500 KV"/>
    <s v="2"/>
    <x v="3"/>
    <s v="02"/>
    <x v="11"/>
    <s v="01"/>
    <x v="92"/>
    <s v="0001"/>
    <x v="430"/>
    <m/>
    <s v="202010001"/>
  </r>
  <r>
    <s v="ISAP"/>
    <s v="038"/>
    <s v="EQUIPOS PARA SUBESTACIONES"/>
    <s v="038050114"/>
    <s v="DESCARGADORES (PARARRAYOS) DE LÍNEA DESDE 220 KV HASTA 500 KV"/>
    <s v="2"/>
    <x v="3"/>
    <s v="02"/>
    <x v="11"/>
    <s v="01"/>
    <x v="92"/>
    <s v="0001"/>
    <x v="430"/>
    <m/>
    <s v="202010001"/>
  </r>
  <r>
    <s v="REPD"/>
    <s v="038"/>
    <s v="EQUIPOS PARA SUBESTACIONES"/>
    <s v="038050113"/>
    <s v="DESCARGADOR (PARARRAYOS) DESDE 34.5 KV HASTA 138 KV"/>
    <s v="2"/>
    <x v="3"/>
    <s v="02"/>
    <x v="11"/>
    <s v="08"/>
    <x v="22"/>
    <s v="0001"/>
    <x v="288"/>
    <m/>
    <s v="202080001"/>
  </r>
  <r>
    <s v="CTMP"/>
    <s v="038"/>
    <s v="EQUIPOS PARA SUBESTACIONES"/>
    <s v="038050113"/>
    <s v="DESCARGADOR (PARARRAYOS) DESDE 34.5 KV HASTA 138 KV"/>
    <s v="2"/>
    <x v="3"/>
    <s v="02"/>
    <x v="11"/>
    <s v="08"/>
    <x v="22"/>
    <s v="0001"/>
    <x v="288"/>
    <m/>
    <s v="202080001"/>
  </r>
  <r>
    <s v="ISAP"/>
    <s v="038"/>
    <s v="EQUIPOS PARA SUBESTACIONES"/>
    <s v="038050113"/>
    <s v="DESCARGADOR (PARARRAYOS) DESDE 34.5 KV HASTA 138 KV"/>
    <s v="2"/>
    <x v="3"/>
    <s v="02"/>
    <x v="11"/>
    <s v="08"/>
    <x v="22"/>
    <s v="0001"/>
    <x v="288"/>
    <m/>
    <s v="202080001"/>
  </r>
  <r>
    <s v="PDI"/>
    <s v="038"/>
    <s v="EQUIPOS PARA SUBESTACIONES"/>
    <s v="038060009"/>
    <s v="DESCARGADOR (PARARRAYOS) DESDE 34.5 KV HASTA 138 KV"/>
    <s v="2"/>
    <x v="3"/>
    <s v="02"/>
    <x v="11"/>
    <s v="08"/>
    <x v="22"/>
    <s v="0001"/>
    <x v="288"/>
    <m/>
    <s v="202080001"/>
  </r>
  <r>
    <s v="ITCO"/>
    <s v="038"/>
    <s v="EQUIPOS PARA SUBESTACIONES"/>
    <s v="038073119"/>
    <s v="DESCARGADOR (PARARRAYOS) DESDE 34.5 KV HASTA 138 KV"/>
    <s v="2"/>
    <x v="3"/>
    <s v="02"/>
    <x v="11"/>
    <s v="08"/>
    <x v="22"/>
    <s v="0001"/>
    <x v="288"/>
    <m/>
    <s v="202080001"/>
  </r>
  <r>
    <s v="ISA"/>
    <s v="038"/>
    <s v="EQUIPOS PARA SUBESTACIONES"/>
    <s v="038073119"/>
    <s v="DESCARGADOR (PARARRAYOS) DESDE 34.5 KV HASTA 138 KV"/>
    <s v="2"/>
    <x v="3"/>
    <s v="02"/>
    <x v="11"/>
    <s v="08"/>
    <x v="22"/>
    <s v="0001"/>
    <x v="288"/>
    <m/>
    <s v="202080001"/>
  </r>
  <r>
    <s v="REPD"/>
    <s v="038"/>
    <s v="EQUIPOS PARA SUBESTACIONES"/>
    <s v="038050112"/>
    <s v="DESCARGADOR (PARARRAYOS) DESDE 220 KV HASTA 500 KV"/>
    <s v="2"/>
    <x v="3"/>
    <s v="02"/>
    <x v="11"/>
    <s v="08"/>
    <x v="22"/>
    <s v="0001"/>
    <x v="288"/>
    <m/>
    <s v="202080001"/>
  </r>
  <r>
    <s v="CTMP"/>
    <s v="038"/>
    <s v="EQUIPOS PARA SUBESTACIONES"/>
    <s v="038050112"/>
    <s v="DESCARGADOR (PARARRAYOS) DESDE 220 KV HASTA 500 KV"/>
    <s v="2"/>
    <x v="3"/>
    <s v="02"/>
    <x v="11"/>
    <s v="08"/>
    <x v="22"/>
    <s v="0001"/>
    <x v="288"/>
    <m/>
    <s v="202080001"/>
  </r>
  <r>
    <s v="ISAP"/>
    <s v="038"/>
    <s v="EQUIPOS PARA SUBESTACIONES"/>
    <s v="038050112"/>
    <s v="DESCARGADOR (PARARRAYOS) DESDE 220 KV HASTA 500 KV"/>
    <s v="2"/>
    <x v="3"/>
    <s v="02"/>
    <x v="11"/>
    <s v="08"/>
    <x v="22"/>
    <s v="0001"/>
    <x v="288"/>
    <m/>
    <s v="202080001"/>
  </r>
  <r>
    <s v="PDI"/>
    <s v="038"/>
    <s v="EQUIPOS PARA SUBESTACIONES"/>
    <s v="038060006"/>
    <s v="DESCARGADOR (PARARRAYOS) DESDE 220 KV HASTA 500 KV"/>
    <s v="2"/>
    <x v="3"/>
    <s v="02"/>
    <x v="11"/>
    <s v="08"/>
    <x v="22"/>
    <s v="0001"/>
    <x v="288"/>
    <m/>
    <s v="202080001"/>
  </r>
  <r>
    <s v="ITCO"/>
    <s v="038"/>
    <s v="EQUIPOS PARA SUBESTACIONES"/>
    <s v="038073118"/>
    <s v="DESCARGADOR (PARARRAYOS) DESDE 220 KV HASTA 500 KV"/>
    <s v="2"/>
    <x v="3"/>
    <s v="02"/>
    <x v="11"/>
    <s v="08"/>
    <x v="22"/>
    <s v="0001"/>
    <x v="288"/>
    <m/>
    <s v="202080001"/>
  </r>
  <r>
    <s v="ISA"/>
    <s v="038"/>
    <s v="EQUIPOS PARA SUBESTACIONES"/>
    <s v="038073118"/>
    <s v="DESCARGADOR (PARARRAYOS) DESDE 220 KV HASTA 500 KV"/>
    <s v="2"/>
    <x v="3"/>
    <s v="02"/>
    <x v="11"/>
    <s v="08"/>
    <x v="22"/>
    <s v="0001"/>
    <x v="288"/>
    <m/>
    <s v="202080001"/>
  </r>
  <r>
    <s v="ITCH"/>
    <s v="028"/>
    <s v="DESARROLLO DE SOFTWARE"/>
    <s v="028020001"/>
    <s v="DESARROLLO DE SOFTWARE"/>
    <s v="1"/>
    <x v="1"/>
    <s v="12"/>
    <x v="9"/>
    <s v="01"/>
    <x v="76"/>
    <s v="0001"/>
    <x v="195"/>
    <m/>
    <s v="112010001"/>
  </r>
  <r>
    <s v="ISA"/>
    <s v="028"/>
    <s v="DESARROLLO DE SOFTWARE"/>
    <s v="028070823"/>
    <s v="DESARROLLO DE SOFTWARE"/>
    <s v="1"/>
    <x v="1"/>
    <s v="12"/>
    <x v="9"/>
    <s v="01"/>
    <x v="76"/>
    <s v="0001"/>
    <x v="195"/>
    <m/>
    <s v="112010001"/>
  </r>
  <r>
    <s v="ITCO"/>
    <s v="028"/>
    <s v="DESARROLLO DE SOFTWARE"/>
    <s v="028070823"/>
    <s v="DESARROLLO DE SOFTWARE"/>
    <s v="1"/>
    <x v="1"/>
    <s v="12"/>
    <x v="9"/>
    <s v="01"/>
    <x v="76"/>
    <s v="0001"/>
    <x v="195"/>
    <m/>
    <s v="112010001"/>
  </r>
  <r>
    <s v="ISAB"/>
    <s v="028"/>
    <s v="DESARROLLO DE SOFTWARE"/>
    <s v="028040002"/>
    <s v="DESARROLLO DE SOFTWARE"/>
    <s v="1"/>
    <x v="1"/>
    <s v="12"/>
    <x v="9"/>
    <s v="01"/>
    <x v="76"/>
    <s v="0001"/>
    <x v="195"/>
    <m/>
    <s v="112010001"/>
  </r>
  <r>
    <s v="REPD"/>
    <s v="028"/>
    <s v="DESARROLLO DE SOFTWARE"/>
    <s v="028050004"/>
    <s v="DESARROLLO DE SOFTWARE"/>
    <s v="1"/>
    <x v="1"/>
    <s v="12"/>
    <x v="9"/>
    <s v="01"/>
    <x v="76"/>
    <s v="0001"/>
    <x v="195"/>
    <m/>
    <s v="112010001"/>
  </r>
  <r>
    <s v="CTMP"/>
    <s v="028"/>
    <s v="DESARROLLO DE SOFTWARE"/>
    <s v="028050004"/>
    <s v="DESARROLLO DE SOFTWARE"/>
    <s v="1"/>
    <x v="1"/>
    <s v="12"/>
    <x v="9"/>
    <s v="01"/>
    <x v="76"/>
    <s v="0001"/>
    <x v="195"/>
    <m/>
    <s v="112010001"/>
  </r>
  <r>
    <s v="ISAP"/>
    <s v="028"/>
    <s v="DESARROLLO DE SOFTWARE"/>
    <s v="028050004"/>
    <s v="DESARROLLO DE SOFTWARE"/>
    <s v="1"/>
    <x v="1"/>
    <s v="12"/>
    <x v="9"/>
    <s v="01"/>
    <x v="76"/>
    <s v="0001"/>
    <x v="195"/>
    <m/>
    <s v="112010001"/>
  </r>
  <r>
    <s v="PDI"/>
    <s v="028"/>
    <s v="DESARROLLO DE SOFTWARE"/>
    <s v="028060003"/>
    <s v="DESARROLLO DE SOFTWARE"/>
    <s v="1"/>
    <x v="1"/>
    <s v="12"/>
    <x v="9"/>
    <s v="01"/>
    <x v="76"/>
    <s v="0001"/>
    <x v="195"/>
    <m/>
    <s v="112010001"/>
  </r>
  <r>
    <s v="TRAN"/>
    <s v="028"/>
    <s v="DESARROLLO DE SOFTWARE"/>
    <s v="028080005"/>
    <s v="DESARROLLO DE SOFTWARE"/>
    <s v="1"/>
    <x v="1"/>
    <s v="12"/>
    <x v="9"/>
    <s v="01"/>
    <x v="76"/>
    <s v="0001"/>
    <x v="195"/>
    <m/>
    <s v="112010001"/>
  </r>
  <r>
    <s v="INTE"/>
    <s v="028"/>
    <s v="DESARROLLO DE SOFTWARE"/>
    <s v="028110014"/>
    <s v="DESARROLLO DE SOFTWARE"/>
    <s v="1"/>
    <x v="1"/>
    <s v="12"/>
    <x v="9"/>
    <s v="01"/>
    <x v="76"/>
    <s v="0001"/>
    <x v="195"/>
    <m/>
    <s v="112010001"/>
  </r>
  <r>
    <s v="XM"/>
    <s v="095"/>
    <s v="SERVICIOS JURÍDICOS"/>
    <s v="095090022"/>
    <s v="DERECHO TRIBUTARIO"/>
    <s v="1"/>
    <x v="1"/>
    <s v="10"/>
    <x v="1"/>
    <s v="04"/>
    <x v="64"/>
    <s v="0001"/>
    <x v="171"/>
    <m/>
    <s v="110040001"/>
  </r>
  <r>
    <s v="XM"/>
    <s v="088"/>
    <s v="SERVICIOS DE MERCADEO"/>
    <s v="088090002"/>
    <s v="DERECHO DE PATENTES, MARCAS O DERECHOS DE AUTOR"/>
    <s v="1"/>
    <x v="1"/>
    <s v="06"/>
    <x v="3"/>
    <s v="01"/>
    <x v="69"/>
    <s v="0011"/>
    <x v="239"/>
    <m/>
    <s v="106010011"/>
  </r>
  <r>
    <s v="ITCH"/>
    <s v="027"/>
    <s v="DEPORTES Y RECREACIÓN"/>
    <s v="027020001"/>
    <s v="DEPORTES Y RECREACIÓN"/>
    <s v="1"/>
    <x v="1"/>
    <s v="11"/>
    <x v="7"/>
    <s v="01"/>
    <x v="48"/>
    <s v="0003"/>
    <x v="188"/>
    <m/>
    <s v="111010003"/>
  </r>
  <r>
    <s v="ISAB"/>
    <s v="027"/>
    <s v="DEPORTES Y RECREACIÓN"/>
    <s v="027040003"/>
    <s v="DEPORTES Y RECREACIÓN"/>
    <s v="1"/>
    <x v="1"/>
    <s v="11"/>
    <x v="7"/>
    <s v="01"/>
    <x v="48"/>
    <s v="0003"/>
    <x v="188"/>
    <m/>
    <s v="111010003"/>
  </r>
  <r>
    <s v="TRAN"/>
    <s v="027"/>
    <s v="DEPORTES Y RECREACIÓN"/>
    <s v="027080004"/>
    <s v="DEPORTES Y RECREACIÓN"/>
    <s v="1"/>
    <x v="1"/>
    <s v="11"/>
    <x v="7"/>
    <s v="01"/>
    <x v="48"/>
    <s v="0003"/>
    <x v="188"/>
    <m/>
    <s v="111010003"/>
  </r>
  <r>
    <s v="TELE"/>
    <s v="027"/>
    <s v="DEPORTES Y RECREACIÓN"/>
    <s v="027030005"/>
    <s v="DEPORTE Y RECREACIÓN"/>
    <s v="1"/>
    <x v="1"/>
    <s v="11"/>
    <x v="7"/>
    <s v="01"/>
    <x v="48"/>
    <s v="0003"/>
    <x v="188"/>
    <m/>
    <s v="111010003"/>
  </r>
  <r>
    <s v="TELP"/>
    <s v="027"/>
    <s v="DEPORTES Y RECREACIÓN"/>
    <s v="027030005"/>
    <s v="DEPORTE Y RECREACIÓN"/>
    <s v="1"/>
    <x v="1"/>
    <s v="11"/>
    <x v="7"/>
    <s v="01"/>
    <x v="48"/>
    <s v="0003"/>
    <x v="188"/>
    <m/>
    <s v="111010003"/>
  </r>
  <r>
    <s v="TELA"/>
    <s v="027"/>
    <s v="DEPORTES Y RECREACIÓN"/>
    <s v="027030005"/>
    <s v="DEPORTE Y RECREACIÓN"/>
    <s v="1"/>
    <x v="1"/>
    <s v="11"/>
    <x v="7"/>
    <s v="01"/>
    <x v="48"/>
    <s v="0003"/>
    <x v="188"/>
    <m/>
    <s v="111010003"/>
  </r>
  <r>
    <s v="CTEEP"/>
    <s v="079"/>
    <s v="PREDIOS Y SERVIDUMBRES"/>
    <s v="079010020"/>
    <s v="DEMOLIÇÃO/REMOÇÃO BENFEITORIAS INVASÕES"/>
    <s v="2"/>
    <x v="3"/>
    <s v="05"/>
    <x v="17"/>
    <s v="12"/>
    <x v="78"/>
    <s v="0003"/>
    <x v="238"/>
    <m/>
    <s v="205120003"/>
  </r>
  <r>
    <s v="ITCO"/>
    <s v="096"/>
    <s v="SERVICIOS LOGÍSTICOS PARA EVENTOS"/>
    <s v="096072301"/>
    <s v="DECORACIÓN E ILUMINACIÓN NAVIDEÑA"/>
    <s v="1"/>
    <x v="1"/>
    <s v="06"/>
    <x v="3"/>
    <s v="02"/>
    <x v="3"/>
    <s v="0003"/>
    <x v="431"/>
    <m/>
    <s v="106020003"/>
  </r>
  <r>
    <s v="ISA"/>
    <s v="096"/>
    <s v="SERVICIOS LOGÍSTICOS PARA EVENTOS"/>
    <s v="096072301"/>
    <s v="DECORACIÓN E ILUMINACIÓN NAVIDEÑA"/>
    <s v="1"/>
    <x v="1"/>
    <s v="06"/>
    <x v="3"/>
    <s v="02"/>
    <x v="3"/>
    <s v="0003"/>
    <x v="431"/>
    <m/>
    <s v="106020003"/>
  </r>
  <r>
    <s v="ITCO"/>
    <s v="041"/>
    <s v="FORMACIÓN"/>
    <s v="041070702"/>
    <s v="CURSOS VIRTUALES EN TEMAS VARIOS"/>
    <s v="1"/>
    <x v="1"/>
    <s v="11"/>
    <x v="7"/>
    <s v="03"/>
    <x v="16"/>
    <s v="0001"/>
    <x v="402"/>
    <m/>
    <s v="111030001"/>
  </r>
  <r>
    <s v="ISA"/>
    <s v="041"/>
    <s v="FORMACIÓN"/>
    <s v="041070702"/>
    <s v="CURSOS VIRTUALES EN TEMAS VARIOS"/>
    <s v="1"/>
    <x v="1"/>
    <s v="11"/>
    <x v="7"/>
    <s v="03"/>
    <x v="16"/>
    <s v="0001"/>
    <x v="402"/>
    <m/>
    <s v="111030001"/>
  </r>
  <r>
    <s v="CTEEP"/>
    <s v="038"/>
    <s v="EQUIPOS PARA SUBESTACIONES"/>
    <s v="038010116"/>
    <s v="CUBÍCULOS"/>
    <s v="2"/>
    <x v="3"/>
    <s v="01"/>
    <x v="16"/>
    <s v="01"/>
    <x v="23"/>
    <s v="0005"/>
    <x v="121"/>
    <m/>
    <s v="201010005"/>
  </r>
  <r>
    <s v="TELE"/>
    <s v="093"/>
    <s v="SERVICIOS DE ULTIMO KILOMETRO - UK (CAPACIDAD)"/>
    <s v="093030003"/>
    <s v="CROSSCONEXIÓN"/>
    <s v="3"/>
    <x v="4"/>
    <s v="04"/>
    <x v="15"/>
    <s v="04"/>
    <x v="71"/>
    <s v="0001"/>
    <x v="432"/>
    <m/>
    <s v="304040001"/>
  </r>
  <r>
    <s v="TELP"/>
    <s v="093"/>
    <s v="SERVICIOS DE ULTIMO KILOMETRO - UK (CAPACIDAD)"/>
    <s v="093030003"/>
    <s v="CROSSCONEXIÓN"/>
    <s v="3"/>
    <x v="4"/>
    <s v="04"/>
    <x v="15"/>
    <s v="04"/>
    <x v="71"/>
    <s v="0001"/>
    <x v="432"/>
    <m/>
    <s v="304040001"/>
  </r>
  <r>
    <s v="TELA"/>
    <s v="093"/>
    <s v="SERVICIOS DE ULTIMO KILOMETRO - UK (CAPACIDAD)"/>
    <s v="093030003"/>
    <s v="CROSSCONEXIÓN"/>
    <s v="3"/>
    <x v="4"/>
    <s v="04"/>
    <x v="15"/>
    <s v="04"/>
    <x v="71"/>
    <s v="0001"/>
    <x v="432"/>
    <m/>
    <s v="304040001"/>
  </r>
  <r>
    <s v="CTEEP"/>
    <s v="104"/>
    <s v="SUMINISTROS GENERALES ADMINISTRATIVOS"/>
    <s v="104010032"/>
    <s v="CRÉDITO DE CARBONO"/>
    <s v="1"/>
    <x v="1"/>
    <s v="01"/>
    <x v="6"/>
    <s v="05"/>
    <x v="8"/>
    <s v="0002"/>
    <x v="137"/>
    <m/>
    <s v="101050002"/>
  </r>
  <r>
    <s v="TELE"/>
    <s v="082"/>
    <s v="REDES DE TELECOMUNICACIONES"/>
    <s v="082030011"/>
    <s v="CPE CLIENTES"/>
    <s v="3"/>
    <x v="4"/>
    <s v="02"/>
    <x v="18"/>
    <s v="03"/>
    <x v="116"/>
    <s v="0001"/>
    <x v="433"/>
    <m/>
    <s v="302030001"/>
  </r>
  <r>
    <s v="TELP"/>
    <s v="082"/>
    <s v="REDES DE TELECOMUNICACIONES"/>
    <s v="082030011"/>
    <s v="CPE CLIENTES"/>
    <s v="3"/>
    <x v="4"/>
    <s v="02"/>
    <x v="18"/>
    <s v="03"/>
    <x v="116"/>
    <s v="0001"/>
    <x v="433"/>
    <m/>
    <s v="302030001"/>
  </r>
  <r>
    <s v="TELA"/>
    <s v="082"/>
    <s v="REDES DE TELECOMUNICACIONES"/>
    <s v="082030011"/>
    <s v="CPE CLIENTES"/>
    <s v="3"/>
    <x v="4"/>
    <s v="02"/>
    <x v="18"/>
    <s v="03"/>
    <x v="116"/>
    <s v="0001"/>
    <x v="433"/>
    <m/>
    <s v="302030001"/>
  </r>
  <r>
    <s v="ITCO"/>
    <s v="066"/>
    <s v="MUEBLES Y ENSERES"/>
    <s v="066071201"/>
    <s v="CORTINAS Y PERSIANAS PARA OFICINAS"/>
    <s v="1"/>
    <x v="1"/>
    <s v="03"/>
    <x v="2"/>
    <s v="04"/>
    <x v="99"/>
    <s v="0004"/>
    <x v="300"/>
    <m/>
    <s v="103040004"/>
  </r>
  <r>
    <s v="ISA"/>
    <s v="066"/>
    <s v="MUEBLES Y ENSERES"/>
    <s v="066071201"/>
    <s v="CORTINAS Y PERSIANAS PARA OFICINAS"/>
    <s v="1"/>
    <x v="1"/>
    <s v="03"/>
    <x v="2"/>
    <s v="04"/>
    <x v="99"/>
    <s v="0004"/>
    <x v="300"/>
    <m/>
    <s v="103040004"/>
  </r>
  <r>
    <s v="INTE"/>
    <s v="098"/>
    <s v="SERVICIOS POSTALES Y DE MENSAJERÍA"/>
    <s v="098110020"/>
    <s v="CORREO"/>
    <s v="1"/>
    <x v="1"/>
    <s v="08"/>
    <x v="13"/>
    <s v="02"/>
    <x v="68"/>
    <s v="0003"/>
    <x v="176"/>
    <m/>
    <s v="108020003"/>
  </r>
  <r>
    <s v="PDI"/>
    <s v="083"/>
    <s v="ACCESORIOS Y REPUESTOS PARA EQUIPOS DE SUBESTACIONES"/>
    <s v="083060020"/>
    <s v="CONVERTIDORES DE SEÑALES INTERFACE"/>
    <s v="2"/>
    <x v="3"/>
    <s v="01"/>
    <x v="16"/>
    <s v="01"/>
    <x v="23"/>
    <s v="0005"/>
    <x v="121"/>
    <m/>
    <s v="201010005"/>
  </r>
  <r>
    <s v="ITCO"/>
    <s v="083"/>
    <s v="ACCESORIOS Y REPUESTOS PARA EQUIPOS DE SUBESTACIONES"/>
    <s v="083073812"/>
    <s v="CONVERTIDORES DE SEÑALES INTERFACE"/>
    <s v="2"/>
    <x v="3"/>
    <s v="01"/>
    <x v="16"/>
    <s v="01"/>
    <x v="23"/>
    <s v="0005"/>
    <x v="121"/>
    <m/>
    <s v="201010005"/>
  </r>
  <r>
    <s v="ISA"/>
    <s v="083"/>
    <s v="ACCESORIOS Y REPUESTOS PARA EQUIPOS DE SUBESTACIONES"/>
    <s v="083073812"/>
    <s v="CONVERTIDORES DE SEÑALES INTERFACE"/>
    <s v="2"/>
    <x v="3"/>
    <s v="01"/>
    <x v="16"/>
    <s v="01"/>
    <x v="23"/>
    <s v="0005"/>
    <x v="121"/>
    <m/>
    <s v="201010005"/>
  </r>
  <r>
    <s v="XM"/>
    <s v="038"/>
    <s v="EQUIPOS PARA SUBESTACIONES"/>
    <s v="038090004"/>
    <s v="CONVERSORES DE SEÑALES"/>
    <s v="2"/>
    <x v="3"/>
    <s v="01"/>
    <x v="16"/>
    <s v="01"/>
    <x v="23"/>
    <s v="0005"/>
    <x v="121"/>
    <m/>
    <s v="201010005"/>
  </r>
  <r>
    <s v="XM"/>
    <s v="038"/>
    <s v="EQUIPOS PARA SUBESTACIONES"/>
    <s v="038090003"/>
    <s v="CONVERSORES DE FRECUENCIA"/>
    <s v="2"/>
    <x v="3"/>
    <s v="01"/>
    <x v="16"/>
    <s v="01"/>
    <x v="23"/>
    <s v="0005"/>
    <x v="121"/>
    <m/>
    <s v="201010005"/>
  </r>
  <r>
    <s v="INTE"/>
    <s v="019"/>
    <s v="AUDITORÍAS"/>
    <s v="019110042"/>
    <s v="CONTROL DE CALIDAD"/>
    <s v="1"/>
    <x v="1"/>
    <s v="10"/>
    <x v="1"/>
    <s v="03"/>
    <x v="79"/>
    <s v="0004"/>
    <x v="231"/>
    <m/>
    <s v="110030004"/>
  </r>
  <r>
    <s v="INTE"/>
    <s v="084"/>
    <s v="SEGUROS"/>
    <s v="084110025"/>
    <s v="CONTRIBUCIONES EFECTIVAS SEGURO DE VIDA"/>
    <s v="1"/>
    <x v="1"/>
    <s v="09"/>
    <x v="22"/>
    <s v="01"/>
    <x v="70"/>
    <s v="0007"/>
    <x v="219"/>
    <m/>
    <s v="109010007"/>
  </r>
  <r>
    <s v="CTEEP"/>
    <s v="010"/>
    <s v="ASESORÍAS Y/O CONSULTORÍAS DE GESTIÓN HUMANA"/>
    <s v="010010021"/>
    <s v="CONTRATAÇÃO DE PESSOAS"/>
    <s v="1"/>
    <x v="1"/>
    <s v="10"/>
    <x v="1"/>
    <s v="02"/>
    <x v="60"/>
    <s v="0002"/>
    <x v="164"/>
    <m/>
    <s v="110020002"/>
  </r>
  <r>
    <s v="CTEEP"/>
    <s v="060"/>
    <s v="MATERIALES ELÉCTRICOS ESPECIALIZADOS PARA MANTENIMIENTO DE SUBESTACIONES"/>
    <s v="060010007"/>
    <s v="CONTATORES/CHAVES COMUTADORAS"/>
    <s v="2"/>
    <x v="3"/>
    <s v="01"/>
    <x v="16"/>
    <s v="03"/>
    <x v="31"/>
    <s v="0004"/>
    <x v="127"/>
    <m/>
    <s v="201030004"/>
  </r>
  <r>
    <s v="ISAB"/>
    <s v="061"/>
    <s v="MATERIALES ELÉCTRICOS GENERALES PARA MANTENIMIENTO DE SUBESTACIONES"/>
    <s v="061040013"/>
    <s v="CONTACTORES"/>
    <s v="2"/>
    <x v="3"/>
    <s v="01"/>
    <x v="16"/>
    <s v="03"/>
    <x v="31"/>
    <s v="0004"/>
    <x v="127"/>
    <m/>
    <s v="201030004"/>
  </r>
  <r>
    <s v="ISAB"/>
    <s v="064"/>
    <s v="MATERIALES Y HERRAMIENTAS GENERALES"/>
    <s v="064040035"/>
    <s v="CONSUMIBLES E INSUMOS PARA INSTALACIONES"/>
    <s v="1"/>
    <x v="1"/>
    <s v="01"/>
    <x v="6"/>
    <s v="04"/>
    <x v="26"/>
    <s v="0005"/>
    <x v="321"/>
    <m/>
    <s v="101040005"/>
  </r>
  <r>
    <s v="TELE"/>
    <s v="064"/>
    <s v="MATERIALES Y HERRAMIENTAS GENERALES"/>
    <s v="064030047"/>
    <s v="CONSUMIBLES E INSUMOS PARA INSTALACION CLIENTES"/>
    <s v="1"/>
    <x v="1"/>
    <s v="01"/>
    <x v="6"/>
    <s v="04"/>
    <x v="26"/>
    <s v="0005"/>
    <x v="321"/>
    <m/>
    <s v="101040005"/>
  </r>
  <r>
    <s v="TELP"/>
    <s v="064"/>
    <s v="MATERIALES Y HERRAMIENTAS GENERALES"/>
    <s v="064030047"/>
    <s v="CONSUMIBLES E INSUMOS PARA INSTALACION CLIENTES"/>
    <s v="1"/>
    <x v="1"/>
    <s v="01"/>
    <x v="6"/>
    <s v="04"/>
    <x v="26"/>
    <s v="0005"/>
    <x v="321"/>
    <m/>
    <s v="101040005"/>
  </r>
  <r>
    <s v="TELA"/>
    <s v="064"/>
    <s v="MATERIALES Y HERRAMIENTAS GENERALES"/>
    <s v="064030047"/>
    <s v="CONSUMIBLES E INSUMOS PARA INSTALACION CLIENTES"/>
    <s v="1"/>
    <x v="1"/>
    <s v="01"/>
    <x v="6"/>
    <s v="04"/>
    <x v="26"/>
    <s v="0005"/>
    <x v="321"/>
    <m/>
    <s v="101040005"/>
  </r>
  <r>
    <s v="CTEEP"/>
    <s v="012"/>
    <s v="ASESORÍAS Y/O CONSULTORÍAS EN TECNOLOGÍA COMUNES O ESPECIALIZADAS"/>
    <s v="012010012"/>
    <s v="CONSULTORIAS EM TECNOLOGIA - ESPECIALIZADAS"/>
    <s v="1"/>
    <x v="1"/>
    <s v="10"/>
    <x v="1"/>
    <s v="02"/>
    <x v="60"/>
    <s v="0006"/>
    <x v="207"/>
    <m/>
    <s v="110020006"/>
  </r>
  <r>
    <s v="PDI"/>
    <s v="009"/>
    <s v="ASESORÍAS Y/O CONSULTORÍAS ADMINISTRATIVAS"/>
    <s v="009060023"/>
    <s v="CONSULTORÍAS"/>
    <s v="1"/>
    <x v="1"/>
    <s v="10"/>
    <x v="1"/>
    <s v="02"/>
    <x v="60"/>
    <s v="0001"/>
    <x v="199"/>
    <m/>
    <s v="110020001"/>
  </r>
  <r>
    <s v="REPD"/>
    <s v="009"/>
    <s v="ASESORÍAS Y/O CONSULTORÍAS ADMINISTRATIVAS"/>
    <s v="009050008"/>
    <s v="CONSULTORÍAS"/>
    <s v="1"/>
    <x v="1"/>
    <s v="10"/>
    <x v="1"/>
    <s v="02"/>
    <x v="60"/>
    <s v="0001"/>
    <x v="199"/>
    <m/>
    <s v="110020001"/>
  </r>
  <r>
    <s v="CTMP"/>
    <s v="009"/>
    <s v="ASESORÍAS Y/O CONSULTORÍAS ADMINISTRATIVAS"/>
    <s v="009050008"/>
    <s v="CONSULTORÍAS"/>
    <s v="1"/>
    <x v="1"/>
    <s v="10"/>
    <x v="1"/>
    <s v="02"/>
    <x v="60"/>
    <s v="0001"/>
    <x v="199"/>
    <m/>
    <s v="110020001"/>
  </r>
  <r>
    <s v="ISAP"/>
    <s v="009"/>
    <s v="ASESORÍAS Y/O CONSULTORÍAS ADMINISTRATIVAS"/>
    <s v="009050008"/>
    <s v="CONSULTORÍAS"/>
    <s v="1"/>
    <x v="1"/>
    <s v="10"/>
    <x v="1"/>
    <s v="02"/>
    <x v="60"/>
    <s v="0001"/>
    <x v="199"/>
    <m/>
    <s v="110020001"/>
  </r>
  <r>
    <s v="REPD"/>
    <s v="014"/>
    <s v="ASESORÍAS Y/O CONSULTORÍAS ESTRATÉGICAS"/>
    <s v="014050011"/>
    <s v="CONSULTORÍA NEGOCIOS"/>
    <s v="1"/>
    <x v="1"/>
    <s v="10"/>
    <x v="1"/>
    <s v="02"/>
    <x v="60"/>
    <s v="0007"/>
    <x v="206"/>
    <m/>
    <s v="110020007"/>
  </r>
  <r>
    <s v="CTMP"/>
    <s v="014"/>
    <s v="ASESORÍAS Y/O CONSULTORÍAS ESTRATÉGICAS"/>
    <s v="014050011"/>
    <s v="CONSULTORÍA NEGOCIOS"/>
    <s v="1"/>
    <x v="1"/>
    <s v="10"/>
    <x v="1"/>
    <s v="02"/>
    <x v="60"/>
    <s v="0007"/>
    <x v="206"/>
    <m/>
    <s v="110020007"/>
  </r>
  <r>
    <s v="ISAP"/>
    <s v="014"/>
    <s v="ASESORÍAS Y/O CONSULTORÍAS ESTRATÉGICAS"/>
    <s v="014050011"/>
    <s v="CONSULTORÍA NEGOCIOS"/>
    <s v="1"/>
    <x v="1"/>
    <s v="10"/>
    <x v="1"/>
    <s v="02"/>
    <x v="60"/>
    <s v="0007"/>
    <x v="206"/>
    <m/>
    <s v="110020007"/>
  </r>
  <r>
    <s v="CTEEP"/>
    <s v="012"/>
    <s v="ASESORÍAS Y/O CONSULTORÍAS EN TECNOLOGÍA COMUNES O ESPECIALIZADAS"/>
    <s v="012010007"/>
    <s v="CONSULTORIA EM TECNOLOGIA - COMUNS"/>
    <s v="1"/>
    <x v="1"/>
    <s v="10"/>
    <x v="1"/>
    <s v="02"/>
    <x v="60"/>
    <s v="0006"/>
    <x v="207"/>
    <m/>
    <s v="110020006"/>
  </r>
  <r>
    <s v="REPD"/>
    <n v="137"/>
    <s v="COMPRAVENTA, CONSTRUCCIÓN Y PRESTACIÓN DE SERVICIOS DE SUBESTACIONES"/>
    <n v="137050005"/>
    <s v="CONSTRUCCIÓN SUBESTACIONES"/>
    <s v="2"/>
    <x v="3"/>
    <s v="03"/>
    <x v="10"/>
    <s v="04"/>
    <x v="13"/>
    <s v="0001"/>
    <x v="72"/>
    <m/>
    <s v="203040001"/>
  </r>
  <r>
    <s v="TRAN"/>
    <s v="068"/>
    <s v="OBRAS CIVILES PARA LÍNEAS"/>
    <s v="068080003"/>
    <s v="CONSTRUCCION LINEAS DE TRANSMISION"/>
    <s v="2"/>
    <x v="3"/>
    <s v="05"/>
    <x v="17"/>
    <s v="11"/>
    <x v="95"/>
    <s v="0003"/>
    <x v="294"/>
    <m/>
    <s v="205110003"/>
  </r>
  <r>
    <s v="TELE"/>
    <n v="116"/>
    <s v="CONSTRUCCION DE REDES DE FIBRA ÓPTICA"/>
    <s v="116030001"/>
    <s v="CONSTRUCCION DE REDES DE FIBRA ÓPTICA"/>
    <s v="3"/>
    <x v="4"/>
    <s v="01"/>
    <x v="24"/>
    <s v="01"/>
    <x v="117"/>
    <s v="0001"/>
    <x v="434"/>
    <m/>
    <s v="301010001"/>
  </r>
  <r>
    <s v="TELP"/>
    <n v="116"/>
    <s v="CONSTRUCCION DE REDES DE FIBRA ÓPTICA"/>
    <s v="116030001"/>
    <s v="CONSTRUCCION DE REDES DE FIBRA ÓPTICA"/>
    <s v="3"/>
    <x v="4"/>
    <s v="01"/>
    <x v="24"/>
    <s v="01"/>
    <x v="117"/>
    <s v="0001"/>
    <x v="434"/>
    <m/>
    <s v="301010001"/>
  </r>
  <r>
    <s v="TELA"/>
    <n v="116"/>
    <s v="CONSTRUCCION DE REDES DE FIBRA ÓPTICA"/>
    <s v="116030001"/>
    <s v="CONSTRUCCION DE REDES DE FIBRA ÓPTICA"/>
    <s v="3"/>
    <x v="4"/>
    <s v="01"/>
    <x v="24"/>
    <s v="01"/>
    <x v="117"/>
    <s v="0001"/>
    <x v="434"/>
    <m/>
    <s v="301010001"/>
  </r>
  <r>
    <s v="ITCO"/>
    <s v="111"/>
    <s v="OBRAS CIVILES MAYORES DE INFRAESTRUCTURA"/>
    <s v="111071301"/>
    <s v="CONSTRUCCIÓN DE OBRAS CIVILES MAYORES DE INFRAESTRUCTURA"/>
    <s v="1"/>
    <x v="1"/>
    <s v="03"/>
    <x v="2"/>
    <s v="05"/>
    <x v="108"/>
    <s v="0001"/>
    <x v="435"/>
    <m/>
    <s v="103050001"/>
  </r>
  <r>
    <s v="ISA"/>
    <s v="111"/>
    <s v="OBRAS CIVILES MAYORES DE INFRAESTRUCTURA"/>
    <s v="111071301"/>
    <s v="CONSTRUCCIÓN DE OBRAS CIVILES MAYORES DE INFRAESTRUCTURA"/>
    <s v="1"/>
    <x v="1"/>
    <s v="03"/>
    <x v="2"/>
    <s v="05"/>
    <x v="108"/>
    <s v="0001"/>
    <x v="435"/>
    <m/>
    <s v="103050001"/>
  </r>
  <r>
    <s v="PDI"/>
    <s v="071"/>
    <s v="OBRAS CIVILES PARA VÍAS DE ACCESO A PROYECTOS"/>
    <s v="071060002"/>
    <s v="CONSTRUCCIÓN DE OBRAS CIVILES MAYORES"/>
    <s v="2"/>
    <x v="3"/>
    <s v="05"/>
    <x v="17"/>
    <s v="10"/>
    <x v="97"/>
    <s v="0001"/>
    <x v="297"/>
    <m/>
    <s v="205100001"/>
  </r>
  <r>
    <s v="REPD"/>
    <s v="068"/>
    <s v="OBRAS CIVILES PARA LÍNEAS"/>
    <s v="068050002"/>
    <s v="CONSTRUCCIÓN DE LÍNEAS"/>
    <s v="2"/>
    <x v="3"/>
    <s v="05"/>
    <x v="17"/>
    <s v="11"/>
    <x v="95"/>
    <s v="0003"/>
    <x v="294"/>
    <m/>
    <s v="205110003"/>
  </r>
  <r>
    <s v="CTMP"/>
    <s v="068"/>
    <s v="OBRAS CIVILES PARA LÍNEAS"/>
    <s v="068050002"/>
    <s v="CONSTRUCCIÓN DE LÍNEAS"/>
    <s v="2"/>
    <x v="3"/>
    <s v="05"/>
    <x v="17"/>
    <s v="11"/>
    <x v="95"/>
    <s v="0003"/>
    <x v="294"/>
    <m/>
    <s v="205110003"/>
  </r>
  <r>
    <s v="ISAP"/>
    <s v="068"/>
    <s v="OBRAS CIVILES PARA LÍNEAS"/>
    <s v="068050002"/>
    <s v="CONSTRUCCIÓN DE LÍNEAS"/>
    <s v="2"/>
    <x v="3"/>
    <s v="05"/>
    <x v="17"/>
    <s v="11"/>
    <x v="95"/>
    <s v="0003"/>
    <x v="294"/>
    <m/>
    <s v="205110003"/>
  </r>
  <r>
    <s v="TRAN"/>
    <s v="070"/>
    <s v="OBRAS CIVILES PARA SUBESTACIONES"/>
    <s v="070080002"/>
    <s v="CONSTRUCCION / MANTENIMIENTO OBRAS CIVILES PARA SUBESTACIONES"/>
    <s v="2"/>
    <x v="3"/>
    <s v="05"/>
    <x v="17"/>
    <s v="09"/>
    <x v="98"/>
    <s v="0002"/>
    <x v="298"/>
    <m/>
    <s v="205090002"/>
  </r>
  <r>
    <s v="TRAN"/>
    <s v="068"/>
    <s v="OBRAS CIVILES PARA LÍNEAS"/>
    <s v="068080001"/>
    <s v="CONSTRUCCION / MANTENIMIENTO OBRAS CIVILES PARA LÍNEAS"/>
    <s v="2"/>
    <x v="3"/>
    <s v="05"/>
    <x v="17"/>
    <s v="11"/>
    <x v="95"/>
    <s v="0003"/>
    <x v="294"/>
    <m/>
    <s v="205110003"/>
  </r>
  <r>
    <s v="TRAN"/>
    <n v="137"/>
    <s v="COMPRAVENTA, CONSTRUCCIÓN Y PRESTACIÓN DE SERVICIOS DE SUBESTACIONES"/>
    <n v="137080004"/>
    <s v="CONSTRUCCION / AMPLIACION SUBESTACIONES"/>
    <s v="2"/>
    <x v="3"/>
    <s v="03"/>
    <x v="10"/>
    <s v="04"/>
    <x v="13"/>
    <s v="0001"/>
    <x v="72"/>
    <m/>
    <s v="203040001"/>
  </r>
  <r>
    <s v="XM"/>
    <s v="067"/>
    <s v="OBRAS CIVILES MENORES"/>
    <s v="067090002"/>
    <s v="CONSTRUCCIÓN "/>
    <s v="1"/>
    <x v="1"/>
    <s v="03"/>
    <x v="2"/>
    <s v="06"/>
    <x v="75"/>
    <s v="0001"/>
    <x v="240"/>
    <m/>
    <s v="103060001"/>
  </r>
  <r>
    <s v="TRAN"/>
    <n v="114"/>
    <s v="CONECTORES"/>
    <s v="114080005"/>
    <s v="CONECTORES Y TERMINALES"/>
    <s v="2"/>
    <x v="3"/>
    <s v="02"/>
    <x v="11"/>
    <s v="06"/>
    <x v="118"/>
    <s v="0001"/>
    <x v="436"/>
    <m/>
    <s v="202060001"/>
  </r>
  <r>
    <s v="PDI"/>
    <n v="114"/>
    <s v="CONECTORES"/>
    <s v="114060004"/>
    <s v="CONECTORES PARA SUBESTACIONES DESDE 34.5 KV HASTA 138 KV"/>
    <s v="2"/>
    <x v="3"/>
    <s v="02"/>
    <x v="11"/>
    <s v="06"/>
    <x v="118"/>
    <s v="0001"/>
    <x v="436"/>
    <m/>
    <s v="202060001"/>
  </r>
  <r>
    <s v="PDI"/>
    <n v="114"/>
    <s v="CONECTORES"/>
    <s v="114060002"/>
    <s v="CONECTORES PARA SUBESTACIONES DESDE 220 KV HASTA 500 KV"/>
    <s v="2"/>
    <x v="3"/>
    <s v="02"/>
    <x v="11"/>
    <s v="06"/>
    <x v="118"/>
    <s v="0001"/>
    <x v="436"/>
    <m/>
    <s v="202060001"/>
  </r>
  <r>
    <s v="ITCO"/>
    <n v="114"/>
    <s v="CONECTORES"/>
    <s v="114073116"/>
    <s v="CONECTORES PARA SUBESTACIONES"/>
    <s v="2"/>
    <x v="3"/>
    <s v="02"/>
    <x v="11"/>
    <s v="06"/>
    <x v="118"/>
    <s v="0001"/>
    <x v="436"/>
    <m/>
    <s v="202060001"/>
  </r>
  <r>
    <s v="ISA"/>
    <n v="114"/>
    <s v="CONECTORES"/>
    <s v="114073116"/>
    <s v="CONECTORES PARA SUBESTACIONES"/>
    <s v="2"/>
    <x v="3"/>
    <s v="02"/>
    <x v="11"/>
    <s v="06"/>
    <x v="118"/>
    <s v="0001"/>
    <x v="436"/>
    <m/>
    <s v="202060001"/>
  </r>
  <r>
    <s v="XM"/>
    <s v="066"/>
    <s v="MUEBLES Y ENSERES"/>
    <s v="066090005"/>
    <s v="CONECTORES DE MUEBLES MODULARES"/>
    <s v="1"/>
    <x v="1"/>
    <s v="03"/>
    <x v="2"/>
    <s v="04"/>
    <x v="99"/>
    <s v="0004"/>
    <x v="300"/>
    <m/>
    <s v="103040004"/>
  </r>
  <r>
    <s v="CTEEP"/>
    <n v="114"/>
    <s v="CONECTORES"/>
    <s v="114010006"/>
    <s v="CONECTORES ALTA TENSÃO"/>
    <s v="2"/>
    <x v="3"/>
    <s v="02"/>
    <x v="11"/>
    <s v="06"/>
    <x v="118"/>
    <s v="0001"/>
    <x v="436"/>
    <m/>
    <s v="202060001"/>
  </r>
  <r>
    <s v="ITCH"/>
    <n v="114"/>
    <s v="CONECTORES"/>
    <s v="114020001"/>
    <s v="CONECTORES"/>
    <s v="2"/>
    <x v="3"/>
    <s v="02"/>
    <x v="11"/>
    <s v="06"/>
    <x v="118"/>
    <s v="0001"/>
    <x v="436"/>
    <m/>
    <s v="202060001"/>
  </r>
  <r>
    <s v="CTEEP"/>
    <s v="037"/>
    <s v="EQUIPOS GENERALES"/>
    <s v="037010027"/>
    <s v="CONDICIONADORES DE AR"/>
    <s v="1"/>
    <x v="1"/>
    <s v="01"/>
    <x v="6"/>
    <s v="02"/>
    <x v="6"/>
    <s v="0003"/>
    <x v="414"/>
    <m/>
    <s v="101020003"/>
  </r>
  <r>
    <s v="INTE"/>
    <s v="091"/>
    <s v="SERVICIOS DE TELECOMUNICACIONES"/>
    <s v="091110012"/>
    <s v="COMUNICACIONES DE POSTES SOS"/>
    <s v="1"/>
    <x v="1"/>
    <s v="12"/>
    <x v="9"/>
    <s v="04"/>
    <x v="34"/>
    <s v="0001"/>
    <x v="105"/>
    <m/>
    <s v="112040001"/>
  </r>
  <r>
    <s v="TELE"/>
    <s v="102"/>
    <s v="SOLUCIONES INTEGRADAS NEGOCIO DE TELECOMUNICACIONES"/>
    <s v="102030007"/>
    <s v="COMUNICACIONES ADMINISTRADAS"/>
    <s v="3"/>
    <x v="4"/>
    <s v="04"/>
    <x v="15"/>
    <s v="05"/>
    <x v="42"/>
    <s v="0005"/>
    <x v="437"/>
    <m/>
    <s v="304050005"/>
  </r>
  <r>
    <s v="TELP"/>
    <s v="102"/>
    <s v="SOLUCIONES INTEGRADAS NEGOCIO DE TELECOMUNICACIONES"/>
    <s v="102030007"/>
    <s v="COMUNICACIONES ADMINISTRADAS"/>
    <s v="3"/>
    <x v="4"/>
    <s v="04"/>
    <x v="15"/>
    <s v="05"/>
    <x v="42"/>
    <s v="0005"/>
    <x v="437"/>
    <m/>
    <s v="304050005"/>
  </r>
  <r>
    <s v="TELA"/>
    <s v="102"/>
    <s v="SOLUCIONES INTEGRADAS NEGOCIO DE TELECOMUNICACIONES"/>
    <s v="102030007"/>
    <s v="COMUNICACIONES ADMINISTRADAS"/>
    <s v="3"/>
    <x v="4"/>
    <s v="04"/>
    <x v="15"/>
    <s v="05"/>
    <x v="42"/>
    <s v="0005"/>
    <x v="437"/>
    <m/>
    <s v="304050005"/>
  </r>
  <r>
    <s v="INTE"/>
    <s v="081"/>
    <s v="PUBLICIDAD E IMPRESOS"/>
    <s v="081110045"/>
    <s v="COMUNICACIÓN E IMAGEN"/>
    <s v="1"/>
    <x v="1"/>
    <s v="06"/>
    <x v="3"/>
    <s v="01"/>
    <x v="69"/>
    <s v="0004"/>
    <x v="182"/>
    <m/>
    <s v="106010004"/>
  </r>
  <r>
    <s v="CTEEP"/>
    <s v="081"/>
    <s v="PUBLICIDAD E IMPRESOS"/>
    <s v="081010010"/>
    <s v="COMUNICAÇÃO/PROPAGANDA E PUBLICIDADE"/>
    <s v="1"/>
    <x v="1"/>
    <s v="06"/>
    <x v="3"/>
    <s v="01"/>
    <x v="69"/>
    <s v="0001"/>
    <x v="438"/>
    <m/>
    <s v="106010001"/>
  </r>
  <r>
    <s v="XM"/>
    <s v="034"/>
    <s v="SOLUCIONES DE CÓMPUTO PERSONAL"/>
    <s v="034090007"/>
    <s v="COMPUTADORES PERSONALES"/>
    <s v="1"/>
    <x v="1"/>
    <s v="12"/>
    <x v="9"/>
    <s v="07"/>
    <x v="45"/>
    <s v="0001"/>
    <x v="119"/>
    <m/>
    <s v="112070001"/>
  </r>
  <r>
    <s v="XM"/>
    <s v="031"/>
    <s v="SOLUCIONES DE TELEFONÍA MÓVIL"/>
    <s v="031090001"/>
    <s v="COMPUTADORES DE TABLETA"/>
    <s v="1"/>
    <x v="1"/>
    <s v="12"/>
    <x v="9"/>
    <s v="10"/>
    <x v="33"/>
    <s v="0001"/>
    <x v="104"/>
    <m/>
    <s v="112100001"/>
  </r>
  <r>
    <s v="XM"/>
    <s v="034"/>
    <s v="SOLUCIONES DE CÓMPUTO PERSONAL"/>
    <s v="034090006"/>
    <s v="COMPUTADORES DE ESCRITORIO"/>
    <s v="1"/>
    <x v="1"/>
    <s v="12"/>
    <x v="9"/>
    <s v="07"/>
    <x v="45"/>
    <s v="0001"/>
    <x v="119"/>
    <m/>
    <s v="112070001"/>
  </r>
  <r>
    <s v="XM"/>
    <n v="143"/>
    <s v="SOLUCIONES DE SERVIDORES, BACKUP Y ALMACENAMIENTO"/>
    <n v="143090008"/>
    <s v="COMPUTADORES CENTRALES"/>
    <s v="1"/>
    <x v="1"/>
    <s v="12"/>
    <x v="9"/>
    <s v="09"/>
    <x v="53"/>
    <s v="0001"/>
    <x v="147"/>
    <m/>
    <s v="112090001"/>
  </r>
  <r>
    <s v="CTEEP"/>
    <s v="037"/>
    <s v="EQUIPOS GENERALES"/>
    <s v="037010029"/>
    <s v="COMPRESSOR"/>
    <s v="1"/>
    <x v="1"/>
    <s v="01"/>
    <x v="6"/>
    <s v="02"/>
    <x v="6"/>
    <s v="0002"/>
    <x v="439"/>
    <m/>
    <s v="101020002"/>
  </r>
  <r>
    <s v="INTE"/>
    <n v="120"/>
    <s v="MANTENCIÓN E INSUMOS SISTEMA DE PEAJES Y OTROS EQUIPOS"/>
    <s v="120110002"/>
    <s v="COMPRA TARJETA SIN CONTACTO"/>
    <s v="4"/>
    <x v="2"/>
    <s v="02"/>
    <x v="4"/>
    <s v="10"/>
    <x v="4"/>
    <s v="0020"/>
    <x v="440"/>
    <m/>
    <s v="402100020"/>
  </r>
  <r>
    <s v="INTE"/>
    <n v="120"/>
    <s v="MANTENCIÓN E INSUMOS SISTEMA DE PEAJES Y OTROS EQUIPOS"/>
    <s v="120110003"/>
    <s v="COMPRA TAG"/>
    <s v="4"/>
    <x v="2"/>
    <s v="02"/>
    <x v="4"/>
    <s v="10"/>
    <x v="4"/>
    <s v="0019"/>
    <x v="441"/>
    <m/>
    <s v="402100019"/>
  </r>
  <r>
    <s v="ISAP"/>
    <s v="037"/>
    <s v="EQUIPOS GENERALES"/>
    <s v="037050033"/>
    <s v="COMPRA DE VEHÍCULOS"/>
    <s v="1"/>
    <x v="1"/>
    <s v="01"/>
    <x v="6"/>
    <s v="02"/>
    <x v="6"/>
    <s v="0015"/>
    <x v="63"/>
    <m/>
    <s v="101020015"/>
  </r>
  <r>
    <s v="REPD"/>
    <s v="037"/>
    <s v="EQUIPOS GENERALES"/>
    <s v="037050033"/>
    <s v="COMPRA DE VEHÍCULOS"/>
    <s v="1"/>
    <x v="1"/>
    <s v="01"/>
    <x v="6"/>
    <s v="02"/>
    <x v="6"/>
    <s v="0015"/>
    <x v="63"/>
    <m/>
    <s v="101020015"/>
  </r>
  <r>
    <s v="CTMP"/>
    <s v="037"/>
    <s v="EQUIPOS GENERALES"/>
    <s v="037050033"/>
    <s v="COMPRA DE VEHÍCULOS"/>
    <s v="1"/>
    <x v="1"/>
    <s v="01"/>
    <x v="6"/>
    <s v="02"/>
    <x v="6"/>
    <s v="0015"/>
    <x v="63"/>
    <m/>
    <s v="101020015"/>
  </r>
  <r>
    <s v="PDI"/>
    <s v="081"/>
    <s v="PUBLICIDAD E IMPRESOS"/>
    <s v="081060008"/>
    <s v="COMPRA DE LIBROS, CARTILLAS Y /O FOLLETOS"/>
    <s v="1"/>
    <x v="1"/>
    <s v="06"/>
    <x v="3"/>
    <s v="01"/>
    <x v="69"/>
    <s v="0003"/>
    <x v="363"/>
    <m/>
    <s v="106010003"/>
  </r>
  <r>
    <s v="ITCO"/>
    <s v="081"/>
    <s v="PUBLICIDAD E IMPRESOS"/>
    <s v="081071503"/>
    <s v="COMPRA DE LIBROS, CARTILLAS Y /O FOLLETOS"/>
    <s v="1"/>
    <x v="1"/>
    <s v="06"/>
    <x v="3"/>
    <s v="01"/>
    <x v="69"/>
    <s v="0003"/>
    <x v="363"/>
    <m/>
    <s v="106010003"/>
  </r>
  <r>
    <s v="ISA"/>
    <s v="081"/>
    <s v="PUBLICIDAD E IMPRESOS"/>
    <s v="081071503"/>
    <s v="COMPRA DE LIBROS, CARTILLAS Y /O FOLLETOS"/>
    <s v="1"/>
    <x v="1"/>
    <s v="06"/>
    <x v="3"/>
    <s v="01"/>
    <x v="69"/>
    <s v="0003"/>
    <x v="363"/>
    <m/>
    <s v="106010003"/>
  </r>
  <r>
    <s v="CTEEP"/>
    <s v="036"/>
    <s v="EQUIPOS ESPECIALES PARA SUBESTACIONES"/>
    <s v="036010058"/>
    <s v="COMPENSADOR SINCRONO"/>
    <s v="2"/>
    <x v="3"/>
    <s v="02"/>
    <x v="11"/>
    <s v="07"/>
    <x v="58"/>
    <s v="0003"/>
    <x v="442"/>
    <m/>
    <s v="202070003"/>
  </r>
  <r>
    <s v="CTEEP"/>
    <s v="047"/>
    <s v="INTERVENTORÍA O CONTROL DE OBRA"/>
    <s v="047010020"/>
    <s v="COMISSIONAMENTO DE OBRAS "/>
    <s v="2"/>
    <x v="3"/>
    <s v="05"/>
    <x v="17"/>
    <s v="07"/>
    <x v="112"/>
    <s v="0001"/>
    <x v="398"/>
    <m/>
    <s v="205070001"/>
  </r>
  <r>
    <s v="INTE"/>
    <s v="084"/>
    <s v="SEGUROS"/>
    <s v="084110023"/>
    <s v="COMISIÓN CORREDOR SEGURO"/>
    <s v="1"/>
    <x v="1"/>
    <s v="09"/>
    <x v="22"/>
    <s v="01"/>
    <x v="70"/>
    <s v="0008"/>
    <x v="217"/>
    <m/>
    <s v="109010008"/>
  </r>
  <r>
    <s v="INTE"/>
    <s v="064"/>
    <s v="MATERIALES Y HERRAMIENTAS GENERALES"/>
    <s v="064110045"/>
    <s v="COMBUSTIBLES Y LUBRICANTES VEHÍCULOS EXPLOTACIÓN"/>
    <s v="1"/>
    <x v="1"/>
    <s v="01"/>
    <x v="6"/>
    <s v="04"/>
    <x v="26"/>
    <s v="0004"/>
    <x v="132"/>
    <m/>
    <s v="101040004"/>
  </r>
  <r>
    <s v="INTE"/>
    <s v="064"/>
    <s v="MATERIALES Y HERRAMIENTAS GENERALES"/>
    <s v="064110044"/>
    <s v="COMBUSTIBLE EQUIPO Y MAQUINARIAS"/>
    <s v="1"/>
    <x v="1"/>
    <s v="01"/>
    <x v="6"/>
    <s v="04"/>
    <x v="26"/>
    <s v="0004"/>
    <x v="132"/>
    <m/>
    <s v="101040004"/>
  </r>
  <r>
    <s v="REPD"/>
    <s v="064"/>
    <s v="MATERIALES Y HERRAMIENTAS GENERALES"/>
    <s v="064050005"/>
    <s v="COMBUSTIBLE"/>
    <s v="1"/>
    <x v="1"/>
    <s v="01"/>
    <x v="6"/>
    <s v="04"/>
    <x v="26"/>
    <s v="0004"/>
    <x v="132"/>
    <m/>
    <s v="101040004"/>
  </r>
  <r>
    <s v="CTMP"/>
    <s v="064"/>
    <s v="MATERIALES Y HERRAMIENTAS GENERALES"/>
    <s v="064050005"/>
    <s v="COMBUSTIBLE"/>
    <s v="1"/>
    <x v="1"/>
    <s v="01"/>
    <x v="6"/>
    <s v="04"/>
    <x v="26"/>
    <s v="0004"/>
    <x v="132"/>
    <m/>
    <s v="101040004"/>
  </r>
  <r>
    <s v="ISAP"/>
    <s v="064"/>
    <s v="MATERIALES Y HERRAMIENTAS GENERALES"/>
    <s v="064050005"/>
    <s v="COMBUSTIBLE"/>
    <s v="1"/>
    <x v="1"/>
    <s v="01"/>
    <x v="6"/>
    <s v="04"/>
    <x v="26"/>
    <s v="0004"/>
    <x v="132"/>
    <m/>
    <s v="101040004"/>
  </r>
  <r>
    <s v="INTE"/>
    <n v="134"/>
    <s v="GESTIÓN COMERCIAL Y TAG"/>
    <s v="134110001"/>
    <s v="COBRANZA MEDIOS DE PAGO ELECTRÓNICOS"/>
    <s v="4"/>
    <x v="2"/>
    <s v="02"/>
    <x v="4"/>
    <s v="05"/>
    <x v="12"/>
    <s v="0001"/>
    <x v="443"/>
    <m/>
    <s v="402050001"/>
  </r>
  <r>
    <s v="PDI"/>
    <s v="086"/>
    <s v="SERVICIOS DE GESTIÓN HUMANA"/>
    <s v="086060005"/>
    <s v="COACHING INDIVIDUAL Y/O GRUPAL"/>
    <s v="1"/>
    <x v="1"/>
    <s v="11"/>
    <x v="7"/>
    <s v="04"/>
    <x v="77"/>
    <s v="0002"/>
    <x v="444"/>
    <m/>
    <s v="111040002"/>
  </r>
  <r>
    <s v="ITCO"/>
    <s v="086"/>
    <s v="SERVICIOS DE GESTIÓN HUMANA"/>
    <s v="086072609"/>
    <s v="COACHING INDIVIDUAL Y/O GRUPAL"/>
    <s v="1"/>
    <x v="1"/>
    <s v="11"/>
    <x v="7"/>
    <s v="04"/>
    <x v="77"/>
    <s v="0002"/>
    <x v="444"/>
    <m/>
    <s v="111040002"/>
  </r>
  <r>
    <s v="ISA"/>
    <s v="086"/>
    <s v="SERVICIOS DE GESTIÓN HUMANA"/>
    <s v="086072609"/>
    <s v="COACHING INDIVIDUAL Y/O GRUPAL"/>
    <s v="1"/>
    <x v="1"/>
    <s v="11"/>
    <x v="7"/>
    <s v="04"/>
    <x v="77"/>
    <s v="0002"/>
    <x v="444"/>
    <m/>
    <s v="111040002"/>
  </r>
  <r>
    <s v="CTEEP"/>
    <s v="110"/>
    <s v="VIGILANCIA"/>
    <s v="110010025"/>
    <s v="CIRCUITO FECHADO DE TELEVISÃO (CFTV)"/>
    <s v="1"/>
    <x v="1"/>
    <s v="03"/>
    <x v="2"/>
    <s v="07"/>
    <x v="2"/>
    <s v="0005"/>
    <x v="123"/>
    <m/>
    <s v="103070005"/>
  </r>
  <r>
    <s v="PDI"/>
    <s v="019"/>
    <s v="AUDITORÍAS"/>
    <s v="019060031"/>
    <s v="CERTIFICACIÓN EN SISTEMAS INTEGRADOS DE GESTIÓN"/>
    <s v="1"/>
    <x v="1"/>
    <s v="10"/>
    <x v="1"/>
    <s v="03"/>
    <x v="79"/>
    <s v="0003"/>
    <x v="445"/>
    <m/>
    <s v="110030003"/>
  </r>
  <r>
    <s v="ITCO"/>
    <s v="019"/>
    <s v="AUDITORÍAS"/>
    <s v="019070206"/>
    <s v="CERTIFICACIÓN EN SISTEMAS INTEGRADOS DE GESTIÓN"/>
    <s v="1"/>
    <x v="1"/>
    <s v="10"/>
    <x v="1"/>
    <s v="03"/>
    <x v="79"/>
    <s v="0003"/>
    <x v="445"/>
    <m/>
    <s v="110030003"/>
  </r>
  <r>
    <s v="ISA"/>
    <s v="019"/>
    <s v="AUDITORÍAS"/>
    <s v="019070206"/>
    <s v="CERTIFICACIÓN EN SISTEMAS INTEGRADOS DE GESTIÓN"/>
    <s v="1"/>
    <x v="1"/>
    <s v="10"/>
    <x v="1"/>
    <s v="03"/>
    <x v="79"/>
    <s v="0003"/>
    <x v="445"/>
    <m/>
    <s v="110030003"/>
  </r>
  <r>
    <s v="XM"/>
    <s v="096"/>
    <s v="SERVICIOS LOGÍSTICOS PARA EVENTOS"/>
    <s v="096090009"/>
    <s v="CENTROS DE CONFERENCIAS"/>
    <s v="1"/>
    <x v="1"/>
    <s v="06"/>
    <x v="3"/>
    <s v="02"/>
    <x v="3"/>
    <s v="0002"/>
    <x v="230"/>
    <m/>
    <s v="106020002"/>
  </r>
  <r>
    <s v="CTEEP"/>
    <s v="025"/>
    <s v="CENTROS DE CONTROL"/>
    <s v="025010006"/>
    <s v="CENTRAL DE CONTROLE"/>
    <s v="2"/>
    <x v="3"/>
    <s v="04"/>
    <x v="12"/>
    <s v="08"/>
    <x v="59"/>
    <s v="0004"/>
    <x v="158"/>
    <m/>
    <s v="204080004"/>
  </r>
  <r>
    <s v="PDI"/>
    <s v="100"/>
    <s v="SISTEMAS SECUNDARIOS PARA SUBESTACIONES"/>
    <s v="100060014"/>
    <s v="CELDA DE MEDIA TENSIÓN INFERIOR A 13.2 KV"/>
    <s v="2"/>
    <x v="3"/>
    <s v="03"/>
    <x v="10"/>
    <s v="03"/>
    <x v="35"/>
    <s v="0001"/>
    <x v="106"/>
    <m/>
    <s v="203030001"/>
  </r>
  <r>
    <s v="PDI"/>
    <s v="100"/>
    <s v="SISTEMAS SECUNDARIOS PARA SUBESTACIONES"/>
    <s v="100060011"/>
    <s v="CELDA DE MEDIA TENSIÓN DESDE 13.2 KV HASTA 34.5 KV"/>
    <s v="2"/>
    <x v="3"/>
    <s v="03"/>
    <x v="10"/>
    <s v="03"/>
    <x v="35"/>
    <s v="0001"/>
    <x v="106"/>
    <m/>
    <s v="203030001"/>
  </r>
  <r>
    <s v="ITCO"/>
    <s v="100"/>
    <s v="SISTEMAS SECUNDARIOS PARA SUBESTACIONES"/>
    <s v="100073114"/>
    <s v="CELDA DE MEDIA TENSIÓN"/>
    <s v="2"/>
    <x v="3"/>
    <s v="03"/>
    <x v="10"/>
    <s v="03"/>
    <x v="35"/>
    <s v="0001"/>
    <x v="106"/>
    <m/>
    <s v="203030001"/>
  </r>
  <r>
    <s v="ISA"/>
    <s v="100"/>
    <s v="SISTEMAS SECUNDARIOS PARA SUBESTACIONES"/>
    <s v="100073114"/>
    <s v="CELDA DE MEDIA TENSIÓN"/>
    <s v="2"/>
    <x v="3"/>
    <s v="03"/>
    <x v="10"/>
    <s v="03"/>
    <x v="35"/>
    <s v="0001"/>
    <x v="106"/>
    <m/>
    <s v="203030001"/>
  </r>
  <r>
    <s v="CTEEP"/>
    <s v="044"/>
    <s v="HERRAMIENTAS ESPECIALIZADAS PARA MANTENIMIENTO ELÉCTRICO"/>
    <s v="044010004"/>
    <s v="CATALOGO MATERIAIS ELETRICOS"/>
    <s v="2"/>
    <x v="3"/>
    <s v="01"/>
    <x v="16"/>
    <s v="03"/>
    <x v="31"/>
    <s v="0004"/>
    <x v="127"/>
    <m/>
    <s v="201030004"/>
  </r>
  <r>
    <s v="CTEEP"/>
    <s v="045"/>
    <s v="IMPLEMENTOS DE SEGURIDAD INDUSTRIAL"/>
    <s v="045010001"/>
    <s v="CATALOGO EPIs e EPCs"/>
    <s v="1"/>
    <x v="1"/>
    <s v="07"/>
    <x v="8"/>
    <s v="01"/>
    <x v="10"/>
    <s v="0001"/>
    <x v="69"/>
    <m/>
    <s v="107010001"/>
  </r>
  <r>
    <s v="XM"/>
    <s v="007"/>
    <s v="ASEO Y CAFETERÍA"/>
    <s v="007090006"/>
    <s v="CASINO Y CAFETERIA"/>
    <s v="1"/>
    <x v="1"/>
    <s v="03"/>
    <x v="2"/>
    <s v="01"/>
    <x v="43"/>
    <s v="0001"/>
    <x v="117"/>
    <m/>
    <s v="103010001"/>
  </r>
  <r>
    <s v="ITCO"/>
    <s v="066"/>
    <s v="MUEBLES Y ENSERES"/>
    <s v="066071205"/>
    <s v="CARPAS"/>
    <s v="1"/>
    <x v="1"/>
    <s v="03"/>
    <x v="2"/>
    <s v="04"/>
    <x v="99"/>
    <s v="0002"/>
    <x v="446"/>
    <m/>
    <s v="103040002"/>
  </r>
  <r>
    <s v="ISA"/>
    <s v="066"/>
    <s v="MUEBLES Y ENSERES"/>
    <s v="066071205"/>
    <s v="CARPAS"/>
    <s v="1"/>
    <x v="1"/>
    <s v="03"/>
    <x v="2"/>
    <s v="04"/>
    <x v="99"/>
    <s v="0002"/>
    <x v="446"/>
    <m/>
    <s v="103040002"/>
  </r>
  <r>
    <s v="REPD"/>
    <s v="041"/>
    <s v="FORMACIÓN"/>
    <s v="041050003"/>
    <s v="CAPACITACIÓN A TERCEROS"/>
    <s v="1"/>
    <x v="1"/>
    <s v="11"/>
    <x v="7"/>
    <s v="03"/>
    <x v="16"/>
    <s v="0002"/>
    <x v="75"/>
    <m/>
    <s v="111030002"/>
  </r>
  <r>
    <s v="CTMP"/>
    <s v="041"/>
    <s v="FORMACIÓN"/>
    <s v="041050003"/>
    <s v="CAPACITACIÓN A TERCEROS"/>
    <s v="1"/>
    <x v="1"/>
    <s v="11"/>
    <x v="7"/>
    <s v="03"/>
    <x v="16"/>
    <s v="0002"/>
    <x v="75"/>
    <m/>
    <s v="111030002"/>
  </r>
  <r>
    <s v="ISAP"/>
    <s v="041"/>
    <s v="FORMACIÓN"/>
    <s v="041050003"/>
    <s v="CAPACITACIÓN A TERCEROS"/>
    <s v="1"/>
    <x v="1"/>
    <s v="11"/>
    <x v="7"/>
    <s v="03"/>
    <x v="16"/>
    <s v="0002"/>
    <x v="75"/>
    <m/>
    <s v="111030002"/>
  </r>
  <r>
    <s v="TRAN"/>
    <s v="041"/>
    <s v="FORMACIÓN"/>
    <s v="041080002"/>
    <s v="CAPACITACION / FORMACION"/>
    <s v="1"/>
    <x v="1"/>
    <s v="11"/>
    <x v="7"/>
    <s v="03"/>
    <x v="16"/>
    <s v="0002"/>
    <x v="75"/>
    <m/>
    <s v="111030002"/>
  </r>
  <r>
    <s v="REPD"/>
    <s v="041"/>
    <s v="FORMACIÓN"/>
    <s v="041050001"/>
    <s v="CAPACITACIÓN"/>
    <s v="1"/>
    <x v="1"/>
    <s v="11"/>
    <x v="7"/>
    <s v="03"/>
    <x v="16"/>
    <s v="0002"/>
    <x v="75"/>
    <m/>
    <s v="111030002"/>
  </r>
  <r>
    <s v="CTMP"/>
    <s v="041"/>
    <s v="FORMACIÓN"/>
    <s v="041050001"/>
    <s v="CAPACITACIÓN"/>
    <s v="1"/>
    <x v="1"/>
    <s v="11"/>
    <x v="7"/>
    <s v="03"/>
    <x v="16"/>
    <s v="0002"/>
    <x v="75"/>
    <m/>
    <s v="111030002"/>
  </r>
  <r>
    <s v="ISAP"/>
    <s v="041"/>
    <s v="FORMACIÓN"/>
    <s v="041050001"/>
    <s v="CAPACITACIÓN"/>
    <s v="1"/>
    <x v="1"/>
    <s v="11"/>
    <x v="7"/>
    <s v="03"/>
    <x v="16"/>
    <s v="0002"/>
    <x v="75"/>
    <m/>
    <s v="111030002"/>
  </r>
  <r>
    <s v="TELE"/>
    <s v="093"/>
    <s v="SERVICIOS DE ULTIMO KILOMETRO - UK (CAPACIDAD)"/>
    <s v="093030004"/>
    <s v="CAPACIDAD TERRESTRE "/>
    <s v="3"/>
    <x v="4"/>
    <s v="04"/>
    <x v="15"/>
    <s v="04"/>
    <x v="71"/>
    <s v="0002"/>
    <x v="185"/>
    <m/>
    <s v="304040002"/>
  </r>
  <r>
    <s v="TELP"/>
    <s v="093"/>
    <s v="SERVICIOS DE ULTIMO KILOMETRO - UK (CAPACIDAD)"/>
    <s v="093030004"/>
    <s v="CAPACIDAD TERRESTRE "/>
    <s v="3"/>
    <x v="4"/>
    <s v="04"/>
    <x v="15"/>
    <s v="04"/>
    <x v="71"/>
    <s v="0002"/>
    <x v="185"/>
    <m/>
    <s v="304040002"/>
  </r>
  <r>
    <s v="TELA"/>
    <s v="093"/>
    <s v="SERVICIOS DE ULTIMO KILOMETRO - UK (CAPACIDAD)"/>
    <s v="093030004"/>
    <s v="CAPACIDAD TERRESTRE "/>
    <s v="3"/>
    <x v="4"/>
    <s v="04"/>
    <x v="15"/>
    <s v="04"/>
    <x v="71"/>
    <s v="0002"/>
    <x v="185"/>
    <m/>
    <s v="304040002"/>
  </r>
  <r>
    <s v="TELE"/>
    <s v="026"/>
    <s v="CONECTIVIDAD INTERNACIONAL"/>
    <s v="026030005"/>
    <s v="CAPACIDAD SUBMARINA  "/>
    <s v="3"/>
    <x v="4"/>
    <s v="04"/>
    <x v="15"/>
    <s v="03"/>
    <x v="21"/>
    <s v="0001"/>
    <x v="84"/>
    <m/>
    <s v="304030001"/>
  </r>
  <r>
    <s v="TELP"/>
    <s v="026"/>
    <s v="CONECTIVIDAD INTERNACIONAL"/>
    <s v="026030005"/>
    <s v="CAPACIDAD SUBMARINA  "/>
    <s v="3"/>
    <x v="4"/>
    <s v="04"/>
    <x v="15"/>
    <s v="03"/>
    <x v="21"/>
    <s v="0001"/>
    <x v="84"/>
    <m/>
    <s v="304030001"/>
  </r>
  <r>
    <m/>
    <m/>
    <m/>
    <m/>
    <m/>
    <s v="3"/>
    <x v="4"/>
    <s v="04"/>
    <x v="15"/>
    <s v="03"/>
    <x v="21"/>
    <s v="0002"/>
    <x v="447"/>
    <m/>
    <s v="304030002"/>
  </r>
  <r>
    <m/>
    <m/>
    <m/>
    <m/>
    <m/>
    <s v="3"/>
    <x v="4"/>
    <s v="04"/>
    <x v="15"/>
    <s v="03"/>
    <x v="21"/>
    <s v="0003"/>
    <x v="448"/>
    <m/>
    <s v="304030003"/>
  </r>
  <r>
    <s v="TELA"/>
    <s v="026"/>
    <s v="CONECTIVIDAD INTERNACIONAL"/>
    <s v="026030005"/>
    <s v="CAPACIDAD SUBMARINA  "/>
    <s v="3"/>
    <x v="4"/>
    <s v="04"/>
    <x v="15"/>
    <s v="03"/>
    <x v="21"/>
    <s v="0001"/>
    <x v="84"/>
    <m/>
    <s v="304030001"/>
  </r>
  <r>
    <s v="PDI"/>
    <s v="077"/>
    <s v="PLAN DE MANEJO AMBIENTAL"/>
    <s v="077060026"/>
    <s v="CAMPAÑAS SOCIALES Y BENEFICIOS COMUNITARIOS"/>
    <s v="1"/>
    <x v="1"/>
    <s v="13"/>
    <x v="21"/>
    <s v="01"/>
    <x v="63"/>
    <s v="0003"/>
    <x v="178"/>
    <m/>
    <s v="113010003"/>
  </r>
  <r>
    <s v="ITCO"/>
    <s v="073"/>
    <s v="OUTSOURCING DE SERVICIOS ADMINISTRATIVOS"/>
    <s v="073071908"/>
    <s v="CALL CENTER"/>
    <s v="1"/>
    <x v="1"/>
    <s v="08"/>
    <x v="13"/>
    <s v="01"/>
    <x v="18"/>
    <s v="0004"/>
    <x v="449"/>
    <m/>
    <s v="108010004"/>
  </r>
  <r>
    <s v="ISA"/>
    <s v="073"/>
    <s v="OUTSOURCING DE SERVICIOS ADMINISTRATIVOS"/>
    <s v="073071908"/>
    <s v="CALL CENTER"/>
    <s v="1"/>
    <x v="1"/>
    <s v="08"/>
    <x v="13"/>
    <s v="01"/>
    <x v="18"/>
    <s v="0004"/>
    <x v="449"/>
    <m/>
    <s v="108010004"/>
  </r>
  <r>
    <s v="PDI"/>
    <s v="087"/>
    <s v="SERVICIOS DE LABORATORIO"/>
    <s v="087060003"/>
    <s v="CALIBRACIÓN DE EQUIPOS DE LABORATORIO"/>
    <s v="2"/>
    <x v="3"/>
    <s v="04"/>
    <x v="12"/>
    <s v="07"/>
    <x v="29"/>
    <s v="0001"/>
    <x v="450"/>
    <m/>
    <s v="204070001"/>
  </r>
  <r>
    <s v="ITCO"/>
    <s v="087"/>
    <s v="SERVICIOS DE LABORATORIO"/>
    <s v="087072005"/>
    <s v="CALIBRACIÓN DE EQUIPOS DE LABORATORIO"/>
    <s v="2"/>
    <x v="3"/>
    <s v="04"/>
    <x v="12"/>
    <s v="07"/>
    <x v="29"/>
    <s v="0001"/>
    <x v="450"/>
    <m/>
    <s v="204070001"/>
  </r>
  <r>
    <s v="ISA"/>
    <s v="087"/>
    <s v="SERVICIOS DE LABORATORIO"/>
    <s v="087072005"/>
    <s v="CALIBRACIÓN DE EQUIPOS DE LABORATORIO"/>
    <s v="2"/>
    <x v="3"/>
    <s v="04"/>
    <x v="12"/>
    <s v="07"/>
    <x v="29"/>
    <s v="0001"/>
    <x v="450"/>
    <m/>
    <s v="204070001"/>
  </r>
  <r>
    <s v="TELE"/>
    <s v="007"/>
    <s v="ASEO Y CAFETERÍA"/>
    <s v="007030005"/>
    <s v="CAFETERÍA, CASINO Y CATERING"/>
    <s v="1"/>
    <x v="1"/>
    <s v="03"/>
    <x v="2"/>
    <s v="01"/>
    <x v="43"/>
    <s v="0003"/>
    <x v="202"/>
    <m/>
    <s v="103010003"/>
  </r>
  <r>
    <s v="TELP"/>
    <s v="007"/>
    <s v="ASEO Y CAFETERÍA"/>
    <s v="007030005"/>
    <s v="CAFETERÍA, CASINO Y CATERING"/>
    <s v="1"/>
    <x v="1"/>
    <s v="03"/>
    <x v="2"/>
    <s v="01"/>
    <x v="43"/>
    <s v="0003"/>
    <x v="202"/>
    <m/>
    <s v="103010003"/>
  </r>
  <r>
    <s v="TELA"/>
    <s v="007"/>
    <s v="ASEO Y CAFETERÍA"/>
    <s v="007030005"/>
    <s v="CAFETERÍA, CASINO Y CATERING"/>
    <s v="1"/>
    <x v="1"/>
    <s v="03"/>
    <x v="2"/>
    <s v="01"/>
    <x v="43"/>
    <s v="0003"/>
    <x v="202"/>
    <m/>
    <s v="103010003"/>
  </r>
  <r>
    <s v="INTE"/>
    <s v="007"/>
    <s v="ASEO Y CAFETERÍA"/>
    <s v="007110031"/>
    <s v="CAFETERÍA DISPENSADOR DE ALIMENTOS"/>
    <s v="1"/>
    <x v="1"/>
    <s v="03"/>
    <x v="2"/>
    <s v="01"/>
    <x v="43"/>
    <s v="0003"/>
    <x v="202"/>
    <m/>
    <s v="103010003"/>
  </r>
  <r>
    <s v="PDI"/>
    <s v="001"/>
    <s v="AISLADORES"/>
    <s v="001060023"/>
    <s v="CADENA DE AISLADORES PARA SUBESTACIONES DESDE 34.5 KV HASTA 138 KV"/>
    <s v="2"/>
    <x v="3"/>
    <s v="02"/>
    <x v="11"/>
    <s v="02"/>
    <x v="61"/>
    <s v="0001"/>
    <x v="370"/>
    <m/>
    <s v="202020001"/>
  </r>
  <r>
    <s v="PDI"/>
    <s v="001"/>
    <s v="AISLADORES"/>
    <s v="001060021"/>
    <s v="CADENA DE AISLADORES PARA SUBESTACIONES DESDE 220 KV HASTA 500 KV"/>
    <s v="2"/>
    <x v="3"/>
    <s v="02"/>
    <x v="11"/>
    <s v="02"/>
    <x v="61"/>
    <s v="0001"/>
    <x v="370"/>
    <m/>
    <s v="202020001"/>
  </r>
  <r>
    <s v="CTEEP"/>
    <s v="001"/>
    <s v="AISLADORES"/>
    <s v="001010039"/>
    <s v="CADEIA DE ISOLADORES"/>
    <s v="2"/>
    <x v="3"/>
    <s v="02"/>
    <x v="11"/>
    <s v="02"/>
    <x v="61"/>
    <s v="0004"/>
    <x v="451"/>
    <m/>
    <s v="202020004"/>
  </r>
  <r>
    <s v="CTEEP"/>
    <s v="023"/>
    <s v="CABLES DE FUERZA Y CONTROL"/>
    <s v="023010007"/>
    <s v="CABO TELECOMUNICAÇÕES"/>
    <s v="2"/>
    <x v="3"/>
    <s v="02"/>
    <x v="11"/>
    <s v="05"/>
    <x v="119"/>
    <s v="0002"/>
    <x v="452"/>
    <m/>
    <s v="202050002"/>
  </r>
  <r>
    <s v="CTEEP"/>
    <s v="024"/>
    <s v="CABLES DE TRANSMISIÓN DE ENERGÍA"/>
    <s v="024010019"/>
    <s v="CABO SUBTERRANEO SECO/OLEO"/>
    <s v="2"/>
    <x v="3"/>
    <s v="02"/>
    <x v="11"/>
    <s v="04"/>
    <x v="120"/>
    <s v="0002"/>
    <x v="453"/>
    <m/>
    <s v="202040002"/>
  </r>
  <r>
    <s v="CTEEP"/>
    <s v="023"/>
    <s v="CABLES DE FUERZA Y CONTROL"/>
    <s v="023010010"/>
    <s v="CABO POTENCIA"/>
    <s v="2"/>
    <x v="3"/>
    <s v="02"/>
    <x v="11"/>
    <s v="05"/>
    <x v="119"/>
    <s v="0002"/>
    <x v="452"/>
    <m/>
    <s v="202050002"/>
  </r>
  <r>
    <s v="CTEEP"/>
    <s v="024"/>
    <s v="CABLES DE TRANSMISIÓN DE ENERGÍA"/>
    <s v="024010021"/>
    <s v="CABO PARA-RAIO OPGW"/>
    <s v="3"/>
    <x v="4"/>
    <s v="02"/>
    <x v="18"/>
    <s v="01"/>
    <x v="47"/>
    <s v="0001"/>
    <x v="128"/>
    <m/>
    <s v="302010001"/>
  </r>
  <r>
    <s v="CTEEP"/>
    <s v="024"/>
    <s v="CABLES DE TRANSMISIÓN DE ENERGÍA"/>
    <s v="024010022"/>
    <s v="CABO PARA-RAIO CONVENCIONAL"/>
    <s v="3"/>
    <x v="4"/>
    <s v="02"/>
    <x v="18"/>
    <s v="01"/>
    <x v="47"/>
    <s v="0001"/>
    <x v="128"/>
    <m/>
    <s v="302010001"/>
  </r>
  <r>
    <s v="CTEEP"/>
    <s v="024"/>
    <s v="CABLES DE TRANSMISIÓN DE ENERGÍA"/>
    <s v="024010020"/>
    <s v="CABO NU ALUMINIO"/>
    <s v="2"/>
    <x v="3"/>
    <s v="02"/>
    <x v="11"/>
    <s v="04"/>
    <x v="120"/>
    <s v="0003"/>
    <x v="454"/>
    <m/>
    <s v="202040003"/>
  </r>
  <r>
    <s v="CTEEP"/>
    <s v="021"/>
    <s v="CABLE DE FIBRA ÓPTICA"/>
    <s v="021010014"/>
    <s v="CABO FIBRA OPTICA"/>
    <s v="3"/>
    <x v="4"/>
    <s v="02"/>
    <x v="18"/>
    <s v="01"/>
    <x v="47"/>
    <s v="0001"/>
    <x v="128"/>
    <m/>
    <s v="302010001"/>
  </r>
  <r>
    <s v="CTEEP"/>
    <s v="023"/>
    <s v="CABLES DE FUERZA Y CONTROL"/>
    <s v="023010006"/>
    <s v="CABO CONTROLE"/>
    <s v="2"/>
    <x v="3"/>
    <s v="02"/>
    <x v="11"/>
    <s v="05"/>
    <x v="119"/>
    <s v="0002"/>
    <x v="452"/>
    <m/>
    <s v="202050002"/>
  </r>
  <r>
    <s v="CTEEP"/>
    <s v="022"/>
    <s v="CABLES DE COBRE"/>
    <s v="022010006"/>
    <s v="CABO COBRE ATERRAMENTO/ENERGIA"/>
    <s v="2"/>
    <x v="3"/>
    <s v="02"/>
    <x v="11"/>
    <s v="05"/>
    <x v="119"/>
    <s v="0001"/>
    <x v="455"/>
    <m/>
    <s v="202050001"/>
  </r>
  <r>
    <s v="ITCO"/>
    <s v="044"/>
    <s v="HERRAMIENTAS ESPECIALIZADAS PARA MANTENIMIENTO ELÉCTRICO"/>
    <s v="044073807"/>
    <s v="CABLES Y ACCESORIOS PARA EQUIPOS DE PRUEBAS PRIMARIAS A EQUIPOS DE PATIO"/>
    <s v="2"/>
    <x v="3"/>
    <s v="01"/>
    <x v="16"/>
    <s v="02"/>
    <x v="94"/>
    <s v="0001"/>
    <x v="456"/>
    <m/>
    <s v="201020001"/>
  </r>
  <r>
    <s v="ISA"/>
    <s v="044"/>
    <s v="HERRAMIENTAS ESPECIALIZADAS PARA MANTENIMIENTO ELÉCTRICO"/>
    <s v="044073807"/>
    <s v="CABLES Y ACCESORIOS PARA EQUIPOS DE PRUEBAS PRIMARIAS A EQUIPOS DE PATIO"/>
    <s v="2"/>
    <x v="3"/>
    <s v="01"/>
    <x v="16"/>
    <s v="02"/>
    <x v="94"/>
    <s v="0001"/>
    <x v="456"/>
    <m/>
    <s v="201020001"/>
  </r>
  <r>
    <s v="ITCH"/>
    <s v="024"/>
    <s v="CABLES DE TRANSMISIÓN DE ENERGÍA"/>
    <s v="024020001"/>
    <s v="CABLES DE TRANSMISIÓN DE ENERGÍA"/>
    <s v="2"/>
    <x v="3"/>
    <s v="02"/>
    <x v="11"/>
    <s v="04"/>
    <x v="120"/>
    <s v="0003"/>
    <x v="454"/>
    <m/>
    <s v="202040003"/>
  </r>
  <r>
    <s v="ISAB"/>
    <s v="024"/>
    <s v="CABLES DE TRANSMISIÓN DE ENERGÍA"/>
    <s v="024040018"/>
    <s v="CABLES DE TRANSMISIÓN DE ENERGÍA"/>
    <s v="2"/>
    <x v="3"/>
    <s v="02"/>
    <x v="11"/>
    <s v="04"/>
    <x v="120"/>
    <s v="0003"/>
    <x v="454"/>
    <m/>
    <s v="202040003"/>
  </r>
  <r>
    <s v="TRAN"/>
    <s v="023"/>
    <s v="CABLES DE FUERZA Y CONTROL"/>
    <s v="023080009"/>
    <s v="CABLES DE POTENCIA PARA TRANSMISIÓN"/>
    <s v="2"/>
    <x v="3"/>
    <s v="02"/>
    <x v="11"/>
    <s v="05"/>
    <x v="119"/>
    <s v="0002"/>
    <x v="452"/>
    <m/>
    <s v="202050002"/>
  </r>
  <r>
    <s v="TRAN"/>
    <s v="023"/>
    <s v="CABLES DE FUERZA Y CONTROL"/>
    <s v="023080008"/>
    <s v="CABLES DE POTENCIA PARA DISTRIBUCIÓN"/>
    <s v="2"/>
    <x v="3"/>
    <s v="02"/>
    <x v="11"/>
    <s v="05"/>
    <x v="119"/>
    <s v="0002"/>
    <x v="452"/>
    <m/>
    <s v="202050002"/>
  </r>
  <r>
    <s v="TRAN"/>
    <s v="024"/>
    <s v="CABLES DE TRANSMISIÓN DE ENERGÍA"/>
    <s v="024080017"/>
    <s v="CABLES DE GUARDA"/>
    <s v="2"/>
    <x v="3"/>
    <s v="02"/>
    <x v="11"/>
    <s v="04"/>
    <x v="120"/>
    <s v="0003"/>
    <x v="454"/>
    <m/>
    <s v="202040003"/>
  </r>
  <r>
    <s v="ITCH"/>
    <s v="023"/>
    <s v="CABLES DE FUERZA Y CONTROL"/>
    <s v="023020002"/>
    <s v="CABLES DE FUERZA Y CONTROL"/>
    <s v="2"/>
    <x v="3"/>
    <s v="02"/>
    <x v="11"/>
    <s v="05"/>
    <x v="119"/>
    <s v="0002"/>
    <x v="452"/>
    <m/>
    <s v="202050002"/>
  </r>
  <r>
    <s v="ISAB"/>
    <s v="023"/>
    <s v="CABLES DE FUERZA Y CONTROL"/>
    <s v="023040003"/>
    <s v="CABLES DE FUERZA Y CONTROL"/>
    <s v="2"/>
    <x v="3"/>
    <s v="02"/>
    <x v="11"/>
    <s v="05"/>
    <x v="119"/>
    <s v="0002"/>
    <x v="452"/>
    <m/>
    <s v="202050002"/>
  </r>
  <r>
    <s v="PDI"/>
    <s v="023"/>
    <s v="CABLES DE FUERZA Y CONTROL"/>
    <s v="023060004"/>
    <s v="CABLES DE FUERZA Y CONTROL"/>
    <s v="2"/>
    <x v="3"/>
    <s v="02"/>
    <x v="11"/>
    <s v="05"/>
    <x v="119"/>
    <s v="0002"/>
    <x v="452"/>
    <m/>
    <s v="202050002"/>
  </r>
  <r>
    <s v="ITCO"/>
    <s v="023"/>
    <s v="CABLES DE FUERZA Y CONTROL"/>
    <s v="023073111"/>
    <s v="CABLES DE FUERZA Y CONTROL"/>
    <s v="2"/>
    <x v="3"/>
    <s v="02"/>
    <x v="11"/>
    <s v="05"/>
    <x v="119"/>
    <s v="0002"/>
    <x v="452"/>
    <m/>
    <s v="202050002"/>
  </r>
  <r>
    <s v="ISA"/>
    <s v="023"/>
    <s v="CABLES DE FUERZA Y CONTROL"/>
    <s v="023073111"/>
    <s v="CABLES DE FUERZA Y CONTROL"/>
    <s v="2"/>
    <x v="3"/>
    <s v="02"/>
    <x v="11"/>
    <s v="05"/>
    <x v="119"/>
    <s v="0002"/>
    <x v="452"/>
    <m/>
    <s v="202050002"/>
  </r>
  <r>
    <s v="TRAN"/>
    <s v="023"/>
    <s v="CABLES DE FUERZA Y CONTROL"/>
    <s v="023080001"/>
    <s v="CABLES DE CONTROL"/>
    <s v="2"/>
    <x v="3"/>
    <s v="02"/>
    <x v="11"/>
    <s v="05"/>
    <x v="119"/>
    <s v="0002"/>
    <x v="452"/>
    <m/>
    <s v="202050002"/>
  </r>
  <r>
    <s v="ITCH"/>
    <s v="022"/>
    <s v="CABLES DE COBRE"/>
    <s v="022020003"/>
    <s v="CABLES DE COBRE DESNUDO"/>
    <s v="2"/>
    <x v="3"/>
    <s v="02"/>
    <x v="11"/>
    <s v="05"/>
    <x v="119"/>
    <s v="0001"/>
    <x v="455"/>
    <m/>
    <s v="202050001"/>
  </r>
  <r>
    <s v="PDI"/>
    <s v="022"/>
    <s v="CABLES DE COBRE"/>
    <s v="022060004"/>
    <s v="CABLES DE COBRE DESNUDO"/>
    <s v="2"/>
    <x v="3"/>
    <s v="02"/>
    <x v="11"/>
    <s v="05"/>
    <x v="119"/>
    <s v="0001"/>
    <x v="455"/>
    <m/>
    <s v="202050001"/>
  </r>
  <r>
    <s v="ITCO"/>
    <s v="022"/>
    <s v="CABLES DE COBRE"/>
    <s v="022073110"/>
    <s v="CABLES DE COBRE DESNUDO"/>
    <s v="2"/>
    <x v="3"/>
    <s v="02"/>
    <x v="11"/>
    <s v="05"/>
    <x v="119"/>
    <s v="0001"/>
    <x v="455"/>
    <m/>
    <s v="202050001"/>
  </r>
  <r>
    <s v="ISA"/>
    <s v="022"/>
    <s v="CABLES DE COBRE"/>
    <s v="022073110"/>
    <s v="CABLES DE COBRE DESNUDO"/>
    <s v="2"/>
    <x v="3"/>
    <s v="02"/>
    <x v="11"/>
    <s v="05"/>
    <x v="119"/>
    <s v="0001"/>
    <x v="455"/>
    <m/>
    <s v="202050001"/>
  </r>
  <r>
    <s v="ISAB"/>
    <s v="022"/>
    <s v="CABLES DE COBRE"/>
    <s v="022040001"/>
    <s v="CABLES DE COBRE"/>
    <s v="2"/>
    <x v="3"/>
    <s v="02"/>
    <x v="11"/>
    <s v="05"/>
    <x v="119"/>
    <s v="0001"/>
    <x v="455"/>
    <m/>
    <s v="202050001"/>
  </r>
  <r>
    <s v="TRAN"/>
    <s v="022"/>
    <s v="CABLES DE COBRE"/>
    <s v="022080002"/>
    <s v="CABLES DE COBRE"/>
    <s v="2"/>
    <x v="3"/>
    <s v="02"/>
    <x v="11"/>
    <s v="05"/>
    <x v="119"/>
    <s v="0001"/>
    <x v="455"/>
    <m/>
    <s v="202050001"/>
  </r>
  <r>
    <s v="TRAN"/>
    <s v="024"/>
    <s v="CABLES DE TRANSMISIÓN DE ENERGÍA"/>
    <s v="024080016"/>
    <s v="CABLES CONDUCTORES"/>
    <s v="2"/>
    <x v="3"/>
    <s v="02"/>
    <x v="11"/>
    <s v="04"/>
    <x v="120"/>
    <s v="0003"/>
    <x v="454"/>
    <m/>
    <s v="202040003"/>
  </r>
  <r>
    <s v="PDI"/>
    <s v="024"/>
    <s v="CABLES DE TRANSMISIÓN DE ENERGÍA"/>
    <s v="024060014"/>
    <s v="CABLE DE GUARDA DE ACERO GALVANIZADO"/>
    <s v="2"/>
    <x v="3"/>
    <s v="02"/>
    <x v="11"/>
    <s v="04"/>
    <x v="120"/>
    <s v="0003"/>
    <x v="454"/>
    <m/>
    <s v="202040003"/>
  </r>
  <r>
    <s v="ITCO"/>
    <s v="024"/>
    <s v="CABLES DE TRANSMISIÓN DE ENERGÍA"/>
    <s v="024073713"/>
    <s v="CABLE DE GUARDA DE ACERO GALVANIZADO"/>
    <s v="2"/>
    <x v="3"/>
    <s v="02"/>
    <x v="11"/>
    <s v="04"/>
    <x v="120"/>
    <s v="0003"/>
    <x v="454"/>
    <m/>
    <s v="202040003"/>
  </r>
  <r>
    <s v="ISA"/>
    <s v="024"/>
    <s v="CABLES DE TRANSMISIÓN DE ENERGÍA"/>
    <s v="024073713"/>
    <s v="CABLE DE GUARDA DE ACERO GALVANIZADO"/>
    <s v="2"/>
    <x v="3"/>
    <s v="02"/>
    <x v="11"/>
    <s v="04"/>
    <x v="120"/>
    <s v="0003"/>
    <x v="454"/>
    <m/>
    <s v="202040003"/>
  </r>
  <r>
    <s v="REPD"/>
    <s v="024"/>
    <s v="CABLES DE TRANSMISIÓN DE ENERGÍA"/>
    <s v="024050027"/>
    <s v="CABLE DE GUARDA"/>
    <s v="2"/>
    <x v="3"/>
    <s v="02"/>
    <x v="11"/>
    <s v="04"/>
    <x v="120"/>
    <s v="0003"/>
    <x v="454"/>
    <m/>
    <s v="202040003"/>
  </r>
  <r>
    <s v="CTMP"/>
    <s v="024"/>
    <s v="CABLES DE TRANSMISIÓN DE ENERGÍA"/>
    <s v="024050027"/>
    <s v="CABLE DE GUARDA"/>
    <s v="2"/>
    <x v="3"/>
    <s v="02"/>
    <x v="11"/>
    <s v="04"/>
    <x v="120"/>
    <s v="0003"/>
    <x v="454"/>
    <m/>
    <s v="202040003"/>
  </r>
  <r>
    <s v="ISAP"/>
    <s v="024"/>
    <s v="CABLES DE TRANSMISIÓN DE ENERGÍA"/>
    <s v="024050027"/>
    <s v="CABLE DE GUARDA"/>
    <s v="2"/>
    <x v="3"/>
    <s v="02"/>
    <x v="11"/>
    <s v="04"/>
    <x v="120"/>
    <s v="0003"/>
    <x v="454"/>
    <m/>
    <s v="202040003"/>
  </r>
  <r>
    <s v="ISAB"/>
    <s v="021"/>
    <s v="CABLE DE FIBRA ÓPTICA"/>
    <s v="021040007"/>
    <s v="CABLE DE FIBRA ÓPTICA Y HERRAJES"/>
    <s v="3"/>
    <x v="4"/>
    <s v="02"/>
    <x v="18"/>
    <s v="01"/>
    <x v="47"/>
    <s v="0001"/>
    <x v="128"/>
    <m/>
    <s v="302010001"/>
  </r>
  <r>
    <s v="TRAN"/>
    <s v="021"/>
    <s v="CABLE DE FIBRA ÓPTICA"/>
    <s v="021080008"/>
    <s v="CABLE DE FIBRA ÓPTICA Y HERRAJES"/>
    <s v="3"/>
    <x v="4"/>
    <s v="02"/>
    <x v="18"/>
    <s v="01"/>
    <x v="47"/>
    <s v="0001"/>
    <x v="128"/>
    <m/>
    <s v="302010001"/>
  </r>
  <r>
    <s v="ITCO"/>
    <s v="021"/>
    <s v="CABLE DE FIBRA ÓPTICA"/>
    <s v="021073729"/>
    <s v="CABLE DE FIBRA ÓPTICA TIPO TERMINAL"/>
    <s v="3"/>
    <x v="4"/>
    <s v="02"/>
    <x v="18"/>
    <s v="01"/>
    <x v="47"/>
    <s v="0001"/>
    <x v="128"/>
    <m/>
    <s v="302010001"/>
  </r>
  <r>
    <s v="ISA"/>
    <s v="021"/>
    <s v="CABLE DE FIBRA ÓPTICA"/>
    <s v="021073729"/>
    <s v="CABLE DE FIBRA ÓPTICA TIPO TERMINAL"/>
    <s v="3"/>
    <x v="4"/>
    <s v="02"/>
    <x v="18"/>
    <s v="01"/>
    <x v="47"/>
    <s v="0001"/>
    <x v="128"/>
    <m/>
    <s v="302010001"/>
  </r>
  <r>
    <s v="REPD"/>
    <s v="021"/>
    <s v="CABLE DE FIBRA ÓPTICA"/>
    <s v="021050015"/>
    <s v="CABLE DE FIBRA ÓPTICA OPGW"/>
    <s v="3"/>
    <x v="4"/>
    <s v="02"/>
    <x v="18"/>
    <s v="01"/>
    <x v="47"/>
    <s v="0001"/>
    <x v="128"/>
    <m/>
    <s v="302010001"/>
  </r>
  <r>
    <s v="CTMP"/>
    <s v="021"/>
    <s v="CABLE DE FIBRA ÓPTICA"/>
    <s v="021050015"/>
    <s v="CABLE DE FIBRA ÓPTICA OPGW"/>
    <s v="3"/>
    <x v="4"/>
    <s v="02"/>
    <x v="18"/>
    <s v="01"/>
    <x v="47"/>
    <s v="0001"/>
    <x v="128"/>
    <m/>
    <s v="302010001"/>
  </r>
  <r>
    <s v="ISAP"/>
    <s v="021"/>
    <s v="CABLE DE FIBRA ÓPTICA"/>
    <s v="021050015"/>
    <s v="CABLE DE FIBRA ÓPTICA OPGW"/>
    <s v="3"/>
    <x v="4"/>
    <s v="02"/>
    <x v="18"/>
    <s v="01"/>
    <x v="47"/>
    <s v="0001"/>
    <x v="128"/>
    <m/>
    <s v="302010001"/>
  </r>
  <r>
    <s v="PDI"/>
    <s v="021"/>
    <s v="CABLE DE FIBRA ÓPTICA"/>
    <s v="021060005"/>
    <s v="CABLE DE FIBRA ÓPTICA OPGW"/>
    <s v="3"/>
    <x v="4"/>
    <s v="02"/>
    <x v="18"/>
    <s v="01"/>
    <x v="47"/>
    <s v="0001"/>
    <x v="128"/>
    <m/>
    <s v="302010001"/>
  </r>
  <r>
    <s v="ITCO"/>
    <s v="021"/>
    <s v="CABLE DE FIBRA ÓPTICA"/>
    <s v="021073712"/>
    <s v="CABLE DE FIBRA ÓPTICA OPGW"/>
    <s v="3"/>
    <x v="4"/>
    <s v="02"/>
    <x v="18"/>
    <s v="01"/>
    <x v="47"/>
    <s v="0001"/>
    <x v="128"/>
    <m/>
    <s v="302010001"/>
  </r>
  <r>
    <s v="ISA"/>
    <s v="021"/>
    <s v="CABLE DE FIBRA ÓPTICA"/>
    <s v="021073712"/>
    <s v="CABLE DE FIBRA ÓPTICA OPGW"/>
    <s v="3"/>
    <x v="4"/>
    <s v="02"/>
    <x v="18"/>
    <s v="01"/>
    <x v="47"/>
    <s v="0001"/>
    <x v="128"/>
    <m/>
    <s v="302010001"/>
  </r>
  <r>
    <s v="PDI"/>
    <s v="021"/>
    <s v="CABLE DE FIBRA ÓPTICA"/>
    <s v="021060002"/>
    <s v="CABLE DE FIBRA ÓPTICA ADSS"/>
    <s v="3"/>
    <x v="4"/>
    <s v="02"/>
    <x v="18"/>
    <s v="01"/>
    <x v="47"/>
    <s v="0001"/>
    <x v="128"/>
    <m/>
    <s v="302010001"/>
  </r>
  <r>
    <s v="ITCO"/>
    <s v="021"/>
    <s v="CABLE DE FIBRA ÓPTICA"/>
    <s v="021073711"/>
    <s v="CABLE DE FIBRA ÓPTICA ADSS"/>
    <s v="3"/>
    <x v="4"/>
    <s v="02"/>
    <x v="18"/>
    <s v="01"/>
    <x v="47"/>
    <s v="0001"/>
    <x v="128"/>
    <m/>
    <s v="302010001"/>
  </r>
  <r>
    <s v="ISA"/>
    <s v="021"/>
    <s v="CABLE DE FIBRA ÓPTICA"/>
    <s v="021073711"/>
    <s v="CABLE DE FIBRA ÓPTICA ADSS"/>
    <s v="3"/>
    <x v="4"/>
    <s v="02"/>
    <x v="18"/>
    <s v="01"/>
    <x v="47"/>
    <s v="0001"/>
    <x v="128"/>
    <m/>
    <s v="302010001"/>
  </r>
  <r>
    <s v="ITCH"/>
    <s v="021"/>
    <s v="CABLE DE FIBRA ÓPTICA"/>
    <s v="021020001"/>
    <s v="CABLE DE FIBRA ÓPTICA"/>
    <s v="3"/>
    <x v="4"/>
    <s v="02"/>
    <x v="18"/>
    <s v="01"/>
    <x v="47"/>
    <s v="0001"/>
    <x v="128"/>
    <m/>
    <s v="302010001"/>
  </r>
  <r>
    <s v="PDI"/>
    <s v="024"/>
    <s v="CABLES DE TRANSMISIÓN DE ENERGÍA"/>
    <s v="024060011"/>
    <s v="CABLE CONDUCTOR Y DE GUARDA DE ALUMINIO Y ACERO"/>
    <s v="2"/>
    <x v="3"/>
    <s v="02"/>
    <x v="11"/>
    <s v="04"/>
    <x v="120"/>
    <s v="0003"/>
    <x v="454"/>
    <m/>
    <s v="202040003"/>
  </r>
  <r>
    <s v="ITCO"/>
    <s v="024"/>
    <s v="CABLES DE TRANSMISIÓN DE ENERGÍA"/>
    <s v="024073710"/>
    <s v="CABLE CONDUCTOR Y DE GUARDA DE ALUMINIO Y ACERO"/>
    <s v="2"/>
    <x v="3"/>
    <s v="02"/>
    <x v="11"/>
    <s v="04"/>
    <x v="120"/>
    <s v="0003"/>
    <x v="454"/>
    <m/>
    <s v="202040003"/>
  </r>
  <r>
    <s v="ISA"/>
    <s v="024"/>
    <s v="CABLES DE TRANSMISIÓN DE ENERGÍA"/>
    <s v="024073710"/>
    <s v="CABLE CONDUCTOR Y DE GUARDA DE ALUMINIO Y ACERO"/>
    <s v="2"/>
    <x v="3"/>
    <s v="02"/>
    <x v="11"/>
    <s v="04"/>
    <x v="120"/>
    <s v="0003"/>
    <x v="454"/>
    <m/>
    <s v="202040003"/>
  </r>
  <r>
    <s v="PDI"/>
    <s v="024"/>
    <s v="CABLES DE TRANSMISIÓN DE ENERGÍA"/>
    <s v="024060008"/>
    <s v="CABLE CONDUCTOR DE ALUMINIO Y/O ALEACIÓN DE ALUMINIO"/>
    <s v="2"/>
    <x v="3"/>
    <s v="02"/>
    <x v="11"/>
    <s v="04"/>
    <x v="120"/>
    <s v="0003"/>
    <x v="454"/>
    <m/>
    <s v="202040003"/>
  </r>
  <r>
    <s v="ITCO"/>
    <s v="024"/>
    <s v="CABLES DE TRANSMISIÓN DE ENERGÍA"/>
    <s v="024073709"/>
    <s v="CABLE CONDUCTOR DE ALUMINIO Y/O ALEACIÓN DE ALUMINIO"/>
    <s v="2"/>
    <x v="3"/>
    <s v="02"/>
    <x v="11"/>
    <s v="04"/>
    <x v="120"/>
    <s v="0003"/>
    <x v="454"/>
    <m/>
    <s v="202040003"/>
  </r>
  <r>
    <s v="ISA"/>
    <s v="024"/>
    <s v="CABLES DE TRANSMISIÓN DE ENERGÍA"/>
    <s v="024073709"/>
    <s v="CABLE CONDUCTOR DE ALUMINIO Y/O ALEACIÓN DE ALUMINIO"/>
    <s v="2"/>
    <x v="3"/>
    <s v="02"/>
    <x v="11"/>
    <s v="04"/>
    <x v="120"/>
    <s v="0003"/>
    <x v="454"/>
    <m/>
    <s v="202040003"/>
  </r>
  <r>
    <s v="ITCO"/>
    <s v="024"/>
    <s v="CABLES DE TRANSMISIÓN DE ENERGÍA"/>
    <s v="024073708"/>
    <s v="CABLE CONDUCTOR AISLADO EN XLPE HASTA 138 KV"/>
    <s v="2"/>
    <x v="3"/>
    <s v="02"/>
    <x v="11"/>
    <s v="04"/>
    <x v="120"/>
    <s v="0002"/>
    <x v="453"/>
    <m/>
    <s v="202040002"/>
  </r>
  <r>
    <s v="ISA"/>
    <s v="024"/>
    <s v="CABLES DE TRANSMISIÓN DE ENERGÍA"/>
    <s v="024073708"/>
    <s v="CABLE CONDUCTOR AISLADO EN XLPE HASTA 138 KV"/>
    <s v="2"/>
    <x v="3"/>
    <s v="02"/>
    <x v="11"/>
    <s v="04"/>
    <x v="120"/>
    <s v="0002"/>
    <x v="453"/>
    <m/>
    <s v="202040002"/>
  </r>
  <r>
    <s v="PDI"/>
    <s v="024"/>
    <s v="CABLES DE TRANSMISIÓN DE ENERGÍA"/>
    <s v="024060004"/>
    <s v="CABLE CONDUCTOR AISLADO EN XLPE DESDE 34.5 KV HASTA 138 KV"/>
    <s v="2"/>
    <x v="3"/>
    <s v="02"/>
    <x v="11"/>
    <s v="04"/>
    <x v="120"/>
    <s v="0002"/>
    <x v="453"/>
    <m/>
    <s v="202040002"/>
  </r>
  <r>
    <s v="PDI"/>
    <s v="024"/>
    <s v="CABLES DE TRANSMISIÓN DE ENERGÍA"/>
    <s v="024060002"/>
    <s v="CABLE CONDUCTOR AISLADO EN XLPE DESDE 220 KV HASTA 500 KV O SUPERIOR"/>
    <s v="2"/>
    <x v="3"/>
    <s v="02"/>
    <x v="11"/>
    <s v="04"/>
    <x v="120"/>
    <s v="0002"/>
    <x v="453"/>
    <m/>
    <s v="202040002"/>
  </r>
  <r>
    <s v="ITCO"/>
    <s v="024"/>
    <s v="CABLES DE TRANSMISIÓN DE ENERGÍA"/>
    <s v="024073707"/>
    <s v="CABLE CONDUCTOR AISLADO EN XLPE DESDE 220 KV HASTA 500 KV O SUPERIOR"/>
    <s v="2"/>
    <x v="3"/>
    <s v="02"/>
    <x v="11"/>
    <s v="04"/>
    <x v="120"/>
    <s v="0002"/>
    <x v="453"/>
    <m/>
    <s v="202040002"/>
  </r>
  <r>
    <s v="ISA"/>
    <s v="024"/>
    <s v="CABLES DE TRANSMISIÓN DE ENERGÍA"/>
    <s v="024073707"/>
    <s v="CABLE CONDUCTOR AISLADO EN XLPE DESDE 220 KV HASTA 500 KV O SUPERIOR"/>
    <s v="2"/>
    <x v="3"/>
    <s v="02"/>
    <x v="11"/>
    <s v="04"/>
    <x v="120"/>
    <s v="0002"/>
    <x v="453"/>
    <m/>
    <s v="202040002"/>
  </r>
  <r>
    <s v="REPD"/>
    <s v="024"/>
    <s v="CABLES DE TRANSMISIÓN DE ENERGÍA"/>
    <s v="024050026"/>
    <s v="CABLE CONDUCTOR AISLADO EN XLPE AT (≤ 220 KV)"/>
    <s v="2"/>
    <x v="3"/>
    <s v="02"/>
    <x v="11"/>
    <s v="04"/>
    <x v="120"/>
    <s v="0002"/>
    <x v="453"/>
    <m/>
    <s v="202040002"/>
  </r>
  <r>
    <s v="CTMP"/>
    <s v="024"/>
    <s v="CABLES DE TRANSMISIÓN DE ENERGÍA"/>
    <s v="024050026"/>
    <s v="CABLE CONDUCTOR AISLADO EN XLPE AT (≤ 220 KV)"/>
    <s v="2"/>
    <x v="3"/>
    <s v="02"/>
    <x v="11"/>
    <s v="04"/>
    <x v="120"/>
    <s v="0002"/>
    <x v="453"/>
    <m/>
    <s v="202040002"/>
  </r>
  <r>
    <s v="ISAP"/>
    <s v="024"/>
    <s v="CABLES DE TRANSMISIÓN DE ENERGÍA"/>
    <s v="024050026"/>
    <s v="CABLE CONDUCTOR AISLADO EN XLPE AT (≤ 220 KV)"/>
    <s v="2"/>
    <x v="3"/>
    <s v="02"/>
    <x v="11"/>
    <s v="04"/>
    <x v="120"/>
    <s v="0002"/>
    <x v="453"/>
    <m/>
    <s v="202040002"/>
  </r>
  <r>
    <s v="REPD"/>
    <s v="024"/>
    <s v="CABLES DE TRANSMISIÓN DE ENERGÍA"/>
    <s v="024050025"/>
    <s v="CABLE ACSR"/>
    <s v="2"/>
    <x v="3"/>
    <s v="02"/>
    <x v="11"/>
    <s v="04"/>
    <x v="120"/>
    <s v="0003"/>
    <x v="454"/>
    <m/>
    <s v="202040003"/>
  </r>
  <r>
    <s v="CTMP"/>
    <s v="024"/>
    <s v="CABLES DE TRANSMISIÓN DE ENERGÍA"/>
    <s v="024050025"/>
    <s v="CABLE ACSR"/>
    <s v="2"/>
    <x v="3"/>
    <s v="02"/>
    <x v="11"/>
    <s v="04"/>
    <x v="120"/>
    <s v="0003"/>
    <x v="454"/>
    <m/>
    <s v="202040003"/>
  </r>
  <r>
    <s v="ISAP"/>
    <s v="024"/>
    <s v="CABLES DE TRANSMISIÓN DE ENERGÍA"/>
    <s v="024050025"/>
    <s v="CABLE ACSR"/>
    <s v="2"/>
    <x v="3"/>
    <s v="02"/>
    <x v="11"/>
    <s v="04"/>
    <x v="120"/>
    <s v="0003"/>
    <x v="454"/>
    <m/>
    <s v="202040003"/>
  </r>
  <r>
    <s v="REPD"/>
    <s v="024"/>
    <s v="CABLES DE TRANSMISIÓN DE ENERGÍA"/>
    <s v="024050023"/>
    <s v="CABLE ACAR"/>
    <s v="2"/>
    <x v="3"/>
    <s v="02"/>
    <x v="11"/>
    <s v="04"/>
    <x v="120"/>
    <s v="0003"/>
    <x v="454"/>
    <m/>
    <s v="202040003"/>
  </r>
  <r>
    <s v="CTMP"/>
    <s v="024"/>
    <s v="CABLES DE TRANSMISIÓN DE ENERGÍA"/>
    <s v="024050023"/>
    <s v="CABLE ACAR"/>
    <s v="2"/>
    <x v="3"/>
    <s v="02"/>
    <x v="11"/>
    <s v="04"/>
    <x v="120"/>
    <s v="0003"/>
    <x v="454"/>
    <m/>
    <s v="202040003"/>
  </r>
  <r>
    <s v="ISAP"/>
    <s v="024"/>
    <s v="CABLES DE TRANSMISIÓN DE ENERGÍA"/>
    <s v="024050023"/>
    <s v="CABLE ACAR"/>
    <s v="2"/>
    <x v="3"/>
    <s v="02"/>
    <x v="11"/>
    <s v="04"/>
    <x v="120"/>
    <s v="0003"/>
    <x v="454"/>
    <m/>
    <s v="202040003"/>
  </r>
  <r>
    <s v="REPD"/>
    <s v="024"/>
    <s v="CABLES DE TRANSMISIÓN DE ENERGÍA"/>
    <s v="024050024"/>
    <s v="CABLE AAAC"/>
    <s v="2"/>
    <x v="3"/>
    <s v="02"/>
    <x v="11"/>
    <s v="04"/>
    <x v="120"/>
    <s v="0003"/>
    <x v="454"/>
    <m/>
    <s v="202040003"/>
  </r>
  <r>
    <s v="CTMP"/>
    <s v="024"/>
    <s v="CABLES DE TRANSMISIÓN DE ENERGÍA"/>
    <s v="024050024"/>
    <s v="CABLE AAAC"/>
    <s v="2"/>
    <x v="3"/>
    <s v="02"/>
    <x v="11"/>
    <s v="04"/>
    <x v="120"/>
    <s v="0003"/>
    <x v="454"/>
    <m/>
    <s v="202040003"/>
  </r>
  <r>
    <s v="ISAP"/>
    <s v="024"/>
    <s v="CABLES DE TRANSMISIÓN DE ENERGÍA"/>
    <s v="024050024"/>
    <s v="CABLE AAAC"/>
    <s v="2"/>
    <x v="3"/>
    <s v="02"/>
    <x v="11"/>
    <s v="04"/>
    <x v="120"/>
    <s v="0003"/>
    <x v="454"/>
    <m/>
    <s v="202040003"/>
  </r>
  <r>
    <s v="CTEEP"/>
    <s v="083"/>
    <s v="ACCESORIOS Y REPUESTOS PARA EQUIPOS DE SUBESTACIONES"/>
    <s v="083010057"/>
    <s v="BUCHA"/>
    <s v="2"/>
    <x v="3"/>
    <s v="01"/>
    <x v="16"/>
    <s v="01"/>
    <x v="23"/>
    <s v="0004"/>
    <x v="88"/>
    <m/>
    <s v="201010004"/>
  </r>
  <r>
    <s v="CTEEP"/>
    <s v="037"/>
    <s v="EQUIPOS GENERALES"/>
    <s v="037010026"/>
    <s v="BOMBAS HIDRAULICAS"/>
    <s v="1"/>
    <x v="1"/>
    <s v="01"/>
    <x v="6"/>
    <s v="02"/>
    <x v="6"/>
    <s v="0001"/>
    <x v="429"/>
    <m/>
    <s v="101020001"/>
  </r>
  <r>
    <s v="CTEEP"/>
    <s v="083"/>
    <s v="ACCESORIOS Y REPUESTOS PARA EQUIPOS DE SUBESTACIONES"/>
    <s v="083010003"/>
    <s v="BOBINA DE BLOQUEIO"/>
    <s v="2"/>
    <x v="3"/>
    <s v="01"/>
    <x v="16"/>
    <s v="01"/>
    <x v="23"/>
    <s v="0004"/>
    <x v="88"/>
    <m/>
    <s v="201010004"/>
  </r>
  <r>
    <s v="TELE"/>
    <s v="090"/>
    <s v="SERVICIOS DE SEGURIDAD INDUSTRIAL"/>
    <s v="090030021"/>
    <s v="BIENES Y SERVICIOS DE SALUD OCUPACIONAL"/>
    <s v="1"/>
    <x v="1"/>
    <s v="07"/>
    <x v="8"/>
    <s v="03"/>
    <x v="72"/>
    <s v="0003"/>
    <x v="186"/>
    <m/>
    <s v="107030003"/>
  </r>
  <r>
    <s v="TELP"/>
    <s v="090"/>
    <s v="SERVICIOS DE SEGURIDAD INDUSTRIAL"/>
    <s v="090030021"/>
    <s v="BIENES Y SERVICIOS DE SALUD OCUPACIONAL"/>
    <s v="1"/>
    <x v="1"/>
    <s v="07"/>
    <x v="8"/>
    <s v="03"/>
    <x v="72"/>
    <s v="0003"/>
    <x v="186"/>
    <m/>
    <s v="107030003"/>
  </r>
  <r>
    <s v="TELA"/>
    <s v="090"/>
    <s v="SERVICIOS DE SEGURIDAD INDUSTRIAL"/>
    <s v="090030021"/>
    <s v="BIENES Y SERVICIOS DE SALUD OCUPACIONAL"/>
    <s v="1"/>
    <x v="1"/>
    <s v="07"/>
    <x v="8"/>
    <s v="03"/>
    <x v="72"/>
    <s v="0003"/>
    <x v="186"/>
    <m/>
    <s v="107030003"/>
  </r>
  <r>
    <s v="XM"/>
    <s v="073"/>
    <s v="OUTSOURCING DE SERVICIOS ADMINISTRATIVOS"/>
    <s v="073090013"/>
    <s v="BIBLIOTECAS"/>
    <s v="1"/>
    <x v="1"/>
    <s v="08"/>
    <x v="13"/>
    <s v="01"/>
    <x v="18"/>
    <s v="0007"/>
    <x v="77"/>
    <m/>
    <s v="108010007"/>
  </r>
  <r>
    <s v="CTEEP"/>
    <s v="010"/>
    <s v="ASESORÍAS Y/O CONSULTORÍAS DE GESTIÓN HUMANA"/>
    <s v="010010020"/>
    <s v="BENEFÍCIOS"/>
    <s v="1"/>
    <x v="1"/>
    <s v="10"/>
    <x v="1"/>
    <s v="02"/>
    <x v="60"/>
    <s v="0002"/>
    <x v="164"/>
    <m/>
    <s v="110020002"/>
  </r>
  <r>
    <s v="REPD"/>
    <s v="083"/>
    <s v="ACCESORIOS Y REPUESTOS PARA EQUIPOS DE SUBESTACIONES"/>
    <s v="083050002"/>
    <s v="Baterías y rectificadores"/>
    <s v="2"/>
    <x v="3"/>
    <s v="01"/>
    <x v="16"/>
    <s v="01"/>
    <x v="23"/>
    <s v="0005"/>
    <x v="121"/>
    <m/>
    <s v="201010005"/>
  </r>
  <r>
    <s v="CTMP"/>
    <s v="083"/>
    <s v="ACCESORIOS Y REPUESTOS PARA EQUIPOS DE SUBESTACIONES"/>
    <s v="083050002"/>
    <s v="Baterías y rectificadores"/>
    <s v="2"/>
    <x v="3"/>
    <s v="01"/>
    <x v="16"/>
    <s v="01"/>
    <x v="23"/>
    <s v="0005"/>
    <x v="121"/>
    <m/>
    <s v="201010005"/>
  </r>
  <r>
    <s v="ISAP"/>
    <s v="083"/>
    <s v="ACCESORIOS Y REPUESTOS PARA EQUIPOS DE SUBESTACIONES"/>
    <s v="083050002"/>
    <s v="Baterías y rectificadores"/>
    <s v="2"/>
    <x v="3"/>
    <s v="01"/>
    <x v="16"/>
    <s v="01"/>
    <x v="23"/>
    <s v="0005"/>
    <x v="121"/>
    <m/>
    <s v="201010005"/>
  </r>
  <r>
    <s v="ISAB"/>
    <s v="083"/>
    <s v="ACCESORIOS Y REPUESTOS PARA EQUIPOS DE SUBESTACIONES"/>
    <s v="083040041"/>
    <s v="BATERÍAS"/>
    <s v="2"/>
    <x v="3"/>
    <s v="01"/>
    <x v="16"/>
    <s v="01"/>
    <x v="23"/>
    <s v="0005"/>
    <x v="121"/>
    <m/>
    <s v="201010005"/>
  </r>
  <r>
    <s v="CTEEP"/>
    <s v="100"/>
    <s v="SISTEMAS SECUNDARIOS PARA SUBESTACIONES"/>
    <s v="100010029"/>
    <s v="BATERIA SES"/>
    <s v="2"/>
    <x v="3"/>
    <s v="01"/>
    <x v="16"/>
    <s v="01"/>
    <x v="23"/>
    <s v="0005"/>
    <x v="121"/>
    <m/>
    <s v="201010005"/>
  </r>
  <r>
    <s v="ITCH"/>
    <s v="020"/>
    <s v="BARRAJE TUBULAR"/>
    <s v="020020001"/>
    <s v="BARRAJE TUBULAR"/>
    <s v="2"/>
    <x v="3"/>
    <s v="02"/>
    <x v="11"/>
    <s v="03"/>
    <x v="15"/>
    <s v="0001"/>
    <x v="74"/>
    <m/>
    <s v="202030001"/>
  </r>
  <r>
    <s v="ISAB"/>
    <s v="020"/>
    <s v="BARRAJE TUBULAR"/>
    <s v="020040005"/>
    <s v="BARRAJE TUBULAR"/>
    <s v="2"/>
    <x v="3"/>
    <s v="02"/>
    <x v="11"/>
    <s v="03"/>
    <x v="15"/>
    <s v="0001"/>
    <x v="74"/>
    <m/>
    <s v="202030001"/>
  </r>
  <r>
    <s v="TRAN"/>
    <s v="020"/>
    <s v="BARRAJE TUBULAR"/>
    <s v="020080006"/>
    <s v="BARRAJE TUBULAR"/>
    <s v="2"/>
    <x v="3"/>
    <s v="02"/>
    <x v="11"/>
    <s v="03"/>
    <x v="15"/>
    <s v="0001"/>
    <x v="74"/>
    <m/>
    <s v="202030001"/>
  </r>
  <r>
    <s v="PDI"/>
    <s v="020"/>
    <s v="BARRAJE TUBULAR"/>
    <s v="020060003"/>
    <s v="BARRA TUBULAR DE ALUMINIO"/>
    <s v="2"/>
    <x v="3"/>
    <s v="02"/>
    <x v="11"/>
    <s v="03"/>
    <x v="15"/>
    <s v="0001"/>
    <x v="74"/>
    <m/>
    <s v="202030001"/>
  </r>
  <r>
    <s v="ITCO"/>
    <s v="020"/>
    <s v="BARRAJE TUBULAR"/>
    <s v="020073109"/>
    <s v="BARRA TUBULAR DE ALUMINIO"/>
    <s v="2"/>
    <x v="3"/>
    <s v="02"/>
    <x v="11"/>
    <s v="03"/>
    <x v="15"/>
    <s v="0001"/>
    <x v="74"/>
    <m/>
    <s v="202030001"/>
  </r>
  <r>
    <s v="ISA"/>
    <s v="020"/>
    <s v="BARRAJE TUBULAR"/>
    <s v="020073109"/>
    <s v="BARRA TUBULAR DE ALUMINIO"/>
    <s v="2"/>
    <x v="3"/>
    <s v="02"/>
    <x v="11"/>
    <s v="03"/>
    <x v="15"/>
    <s v="0001"/>
    <x v="74"/>
    <m/>
    <s v="202030001"/>
  </r>
  <r>
    <s v="ITCO"/>
    <s v="036"/>
    <s v="EQUIPOS ESPECIALES PARA SUBESTACIONES"/>
    <s v="036073106"/>
    <s v="BANCOS Y SISTEMAS DE COMPENSACIÓN SERIE"/>
    <s v="2"/>
    <x v="3"/>
    <s v="02"/>
    <x v="11"/>
    <s v="07"/>
    <x v="58"/>
    <s v="0002"/>
    <x v="161"/>
    <m/>
    <s v="202070002"/>
  </r>
  <r>
    <s v="ISA"/>
    <s v="036"/>
    <s v="EQUIPOS ESPECIALES PARA SUBESTACIONES"/>
    <s v="036073106"/>
    <s v="BANCOS Y SISTEMAS DE COMPENSACIÓN SERIE"/>
    <s v="2"/>
    <x v="3"/>
    <s v="02"/>
    <x v="11"/>
    <s v="07"/>
    <x v="58"/>
    <s v="0002"/>
    <x v="161"/>
    <m/>
    <s v="202070002"/>
  </r>
  <r>
    <s v="PDI"/>
    <s v="036"/>
    <s v="EQUIPOS ESPECIALES PARA SUBESTACIONES"/>
    <s v="036060018"/>
    <s v="BANCOS DE COMPENSACIÓN SERIE PARA MÁS DE 550 KV"/>
    <s v="2"/>
    <x v="3"/>
    <s v="02"/>
    <x v="11"/>
    <s v="07"/>
    <x v="58"/>
    <s v="0002"/>
    <x v="161"/>
    <m/>
    <s v="202070002"/>
  </r>
  <r>
    <s v="PDI"/>
    <s v="036"/>
    <s v="EQUIPOS ESPECIALES PARA SUBESTACIONES"/>
    <s v="036060015"/>
    <s v="BANCOS DE COMPENSACIÓN SERIE DE 500 KV"/>
    <s v="2"/>
    <x v="3"/>
    <s v="02"/>
    <x v="11"/>
    <s v="07"/>
    <x v="58"/>
    <s v="0002"/>
    <x v="161"/>
    <m/>
    <s v="202070002"/>
  </r>
  <r>
    <s v="PDI"/>
    <s v="036"/>
    <s v="EQUIPOS ESPECIALES PARA SUBESTACIONES"/>
    <s v="036060012"/>
    <s v="BANCOS DE COMPENSACIÓN SERIE DE 220 KV O  230 KV"/>
    <s v="2"/>
    <x v="3"/>
    <s v="02"/>
    <x v="11"/>
    <s v="07"/>
    <x v="58"/>
    <s v="0002"/>
    <x v="161"/>
    <m/>
    <s v="202070002"/>
  </r>
  <r>
    <s v="PDI"/>
    <s v="036"/>
    <s v="EQUIPOS ESPECIALES PARA SUBESTACIONES"/>
    <s v="036060009"/>
    <s v="BANCOS DE COMPENSACIÓN CAPACITIVA EN DERIVACIÓN PARA MÁS DE 550 KV"/>
    <s v="2"/>
    <x v="3"/>
    <s v="02"/>
    <x v="11"/>
    <s v="07"/>
    <x v="58"/>
    <s v="0001"/>
    <x v="457"/>
    <m/>
    <s v="202070001"/>
  </r>
  <r>
    <s v="PDI"/>
    <s v="036"/>
    <s v="EQUIPOS ESPECIALES PARA SUBESTACIONES"/>
    <s v="036060006"/>
    <s v="BANCOS DE COMPENSACIÓN CAPACITIVA EN DERIVACIÓN DESDE 34.5 KV HASTA 138 KV"/>
    <s v="2"/>
    <x v="3"/>
    <s v="02"/>
    <x v="11"/>
    <s v="07"/>
    <x v="58"/>
    <s v="0001"/>
    <x v="457"/>
    <m/>
    <s v="202070001"/>
  </r>
  <r>
    <s v="PDI"/>
    <s v="036"/>
    <s v="EQUIPOS ESPECIALES PARA SUBESTACIONES"/>
    <s v="036060003"/>
    <s v="BANCOS DE COMPENSACIÓN CAPACITIVA EN DERIVACIÓN DESDE 220 KV HASTA 500 KV"/>
    <s v="2"/>
    <x v="3"/>
    <s v="02"/>
    <x v="11"/>
    <s v="07"/>
    <x v="58"/>
    <s v="0001"/>
    <x v="457"/>
    <m/>
    <s v="202070001"/>
  </r>
  <r>
    <s v="ITCO"/>
    <s v="036"/>
    <s v="EQUIPOS ESPECIALES PARA SUBESTACIONES"/>
    <s v="036073103"/>
    <s v="BANCOS DE COMPENSACIÓN CAPACITIVA EN DERIVACIÓN"/>
    <s v="2"/>
    <x v="3"/>
    <s v="02"/>
    <x v="11"/>
    <s v="07"/>
    <x v="58"/>
    <s v="0001"/>
    <x v="457"/>
    <m/>
    <s v="202070001"/>
  </r>
  <r>
    <s v="ISA"/>
    <s v="036"/>
    <s v="EQUIPOS ESPECIALES PARA SUBESTACIONES"/>
    <s v="036073103"/>
    <s v="BANCOS DE COMPENSACIÓN CAPACITIVA EN DERIVACIÓN"/>
    <s v="2"/>
    <x v="3"/>
    <s v="02"/>
    <x v="11"/>
    <s v="07"/>
    <x v="58"/>
    <s v="0001"/>
    <x v="457"/>
    <m/>
    <s v="202070001"/>
  </r>
  <r>
    <s v="CTEEP"/>
    <s v="036"/>
    <s v="EQUIPOS ESPECIALES PARA SUBESTACIONES"/>
    <s v="036010001"/>
    <s v="BANCO DE CAPACITOR"/>
    <s v="2"/>
    <x v="3"/>
    <s v="02"/>
    <x v="11"/>
    <s v="07"/>
    <x v="58"/>
    <s v="0001"/>
    <x v="457"/>
    <m/>
    <s v="202070001"/>
  </r>
  <r>
    <s v="PDI"/>
    <s v="113"/>
    <s v="ACCESORIOS PARA LÍNEAS DE TRANSMISIÓN"/>
    <s v="113060002"/>
    <s v="BALIZA DE SEÑALIZACIÓN DE CABLES CONDUCTORES"/>
    <s v="2"/>
    <x v="3"/>
    <s v="02"/>
    <x v="11"/>
    <s v="01"/>
    <x v="92"/>
    <s v="0002"/>
    <x v="267"/>
    <m/>
    <s v="202010002"/>
  </r>
  <r>
    <s v="TRAN"/>
    <s v="113"/>
    <s v="ACCESORIOS PARA LÍNEAS DE TRANSMISIÓN"/>
    <s v="113080015"/>
    <s v="BALIZA DE SEÑALIZACIÓN DE CABLES CONDUCTORES"/>
    <s v="2"/>
    <x v="3"/>
    <s v="02"/>
    <x v="11"/>
    <s v="01"/>
    <x v="92"/>
    <s v="0002"/>
    <x v="267"/>
    <m/>
    <s v="202010002"/>
  </r>
  <r>
    <s v="INTE"/>
    <s v="081"/>
    <s v="PUBLICIDAD E IMPRESOS"/>
    <s v="081110047"/>
    <s v="AVISOS &amp; PUBLICACIONES INTERVIAL"/>
    <s v="1"/>
    <x v="1"/>
    <s v="06"/>
    <x v="3"/>
    <s v="01"/>
    <x v="69"/>
    <s v="0002"/>
    <x v="200"/>
    <m/>
    <s v="106010002"/>
  </r>
  <r>
    <s v="INTE"/>
    <s v="081"/>
    <s v="PUBLICIDAD E IMPRESOS"/>
    <s v="081110044"/>
    <s v="AVISOS &amp; PUBLICACIONES CONCESIONES"/>
    <s v="1"/>
    <x v="1"/>
    <s v="06"/>
    <x v="3"/>
    <s v="01"/>
    <x v="69"/>
    <s v="0002"/>
    <x v="200"/>
    <m/>
    <s v="106010002"/>
  </r>
  <r>
    <s v="PDI"/>
    <s v="079"/>
    <s v="PREDIOS Y SERVIDUMBRES"/>
    <s v="079060003"/>
    <s v="AVALÚOS"/>
    <s v="2"/>
    <x v="3"/>
    <s v="05"/>
    <x v="17"/>
    <s v="12"/>
    <x v="78"/>
    <s v="0001"/>
    <x v="204"/>
    <m/>
    <s v="205120001"/>
  </r>
  <r>
    <s v="ITCO"/>
    <s v="079"/>
    <s v="PREDIOS Y SERVIDUMBRES"/>
    <s v="079071401"/>
    <s v="AVALÚOS"/>
    <s v="2"/>
    <x v="3"/>
    <s v="05"/>
    <x v="17"/>
    <s v="12"/>
    <x v="78"/>
    <s v="0001"/>
    <x v="204"/>
    <m/>
    <s v="205120001"/>
  </r>
  <r>
    <s v="ISA"/>
    <s v="079"/>
    <s v="PREDIOS Y SERVIDUMBRES"/>
    <s v="079071401"/>
    <s v="AVALÚOS"/>
    <s v="2"/>
    <x v="3"/>
    <s v="05"/>
    <x v="17"/>
    <s v="12"/>
    <x v="78"/>
    <s v="0001"/>
    <x v="204"/>
    <m/>
    <s v="205120001"/>
  </r>
  <r>
    <s v="CTEEP"/>
    <s v="079"/>
    <s v="PREDIOS Y SERVIDUMBRES"/>
    <s v="079010001"/>
    <s v="AVALIAÇÕES"/>
    <s v="2"/>
    <x v="3"/>
    <s v="05"/>
    <x v="17"/>
    <s v="12"/>
    <x v="78"/>
    <s v="0001"/>
    <x v="204"/>
    <m/>
    <s v="205120001"/>
  </r>
  <r>
    <s v="PDI"/>
    <s v="019"/>
    <s v="AUDITORÍAS"/>
    <s v="019060028"/>
    <s v="AUDITORÍAS TÉCNICAS"/>
    <s v="1"/>
    <x v="1"/>
    <s v="10"/>
    <x v="1"/>
    <s v="03"/>
    <x v="79"/>
    <s v="0004"/>
    <x v="231"/>
    <m/>
    <s v="110030004"/>
  </r>
  <r>
    <s v="ITCO"/>
    <s v="019"/>
    <s v="AUDITORÍAS"/>
    <s v="019070205"/>
    <s v="AUDITORÍAS TÉCNICAS"/>
    <s v="1"/>
    <x v="1"/>
    <s v="10"/>
    <x v="1"/>
    <s v="03"/>
    <x v="79"/>
    <s v="0004"/>
    <x v="231"/>
    <m/>
    <s v="110030004"/>
  </r>
  <r>
    <s v="ISA"/>
    <s v="019"/>
    <s v="AUDITORÍAS"/>
    <s v="019070205"/>
    <s v="AUDITORÍAS TÉCNICAS"/>
    <s v="1"/>
    <x v="1"/>
    <s v="10"/>
    <x v="1"/>
    <s v="03"/>
    <x v="79"/>
    <s v="0004"/>
    <x v="231"/>
    <m/>
    <s v="110030004"/>
  </r>
  <r>
    <s v="ITCO"/>
    <s v="019"/>
    <s v="AUDITORÍAS"/>
    <s v="019070204"/>
    <s v="AUDITORÍAS INTERNAS EN SISTEMAS INTEGRADOS DE GESTIÓN"/>
    <s v="1"/>
    <x v="1"/>
    <s v="10"/>
    <x v="1"/>
    <s v="03"/>
    <x v="79"/>
    <s v="0003"/>
    <x v="445"/>
    <m/>
    <s v="110030003"/>
  </r>
  <r>
    <s v="ISA"/>
    <s v="019"/>
    <s v="AUDITORÍAS"/>
    <s v="019070204"/>
    <s v="AUDITORÍAS INTERNAS EN SISTEMAS INTEGRADOS DE GESTIÓN"/>
    <s v="1"/>
    <x v="1"/>
    <s v="10"/>
    <x v="1"/>
    <s v="03"/>
    <x v="79"/>
    <s v="0003"/>
    <x v="445"/>
    <m/>
    <s v="110030003"/>
  </r>
  <r>
    <s v="XM"/>
    <s v="019"/>
    <s v="AUDITORÍAS"/>
    <s v="019090024"/>
    <s v="AUDITORIAS INTERNAS"/>
    <s v="1"/>
    <x v="1"/>
    <s v="10"/>
    <x v="1"/>
    <s v="03"/>
    <x v="79"/>
    <s v="0004"/>
    <x v="231"/>
    <m/>
    <s v="110030004"/>
  </r>
  <r>
    <s v="PDI"/>
    <s v="019"/>
    <s v="AUDITORÍAS"/>
    <s v="019060022"/>
    <s v="AUDITORÍAS FINANCIERAS"/>
    <s v="1"/>
    <x v="1"/>
    <s v="10"/>
    <x v="1"/>
    <s v="03"/>
    <x v="79"/>
    <s v="0005"/>
    <x v="205"/>
    <m/>
    <s v="110030005"/>
  </r>
  <r>
    <s v="ITCO"/>
    <s v="019"/>
    <s v="AUDITORÍAS"/>
    <s v="019070203"/>
    <s v="AUDITORÍAS FINANCIERAS"/>
    <s v="1"/>
    <x v="1"/>
    <s v="10"/>
    <x v="1"/>
    <s v="03"/>
    <x v="79"/>
    <s v="0005"/>
    <x v="205"/>
    <m/>
    <s v="110030005"/>
  </r>
  <r>
    <s v="ISA"/>
    <s v="019"/>
    <s v="AUDITORÍAS"/>
    <s v="019070203"/>
    <s v="AUDITORÍAS FINANCIERAS"/>
    <s v="1"/>
    <x v="1"/>
    <s v="10"/>
    <x v="1"/>
    <s v="03"/>
    <x v="79"/>
    <s v="0005"/>
    <x v="205"/>
    <m/>
    <s v="110030005"/>
  </r>
  <r>
    <s v="XM"/>
    <s v="019"/>
    <s v="AUDITORÍAS"/>
    <s v="019090020"/>
    <s v="AUDITORIAS EXTERNAS"/>
    <s v="1"/>
    <x v="1"/>
    <s v="10"/>
    <x v="1"/>
    <s v="03"/>
    <x v="79"/>
    <s v="0002"/>
    <x v="458"/>
    <m/>
    <s v="110030002"/>
  </r>
  <r>
    <s v="XM"/>
    <s v="019"/>
    <s v="AUDITORÍAS"/>
    <s v="019090019"/>
    <s v="AUDITORÍAS ESPECIALIZADAS - ESTAS SE PUEDEN ENTENDER COMO LAS AUDITORIAS ESPECIALIZADAS?"/>
    <s v="1"/>
    <x v="1"/>
    <s v="10"/>
    <x v="1"/>
    <s v="03"/>
    <x v="79"/>
    <s v="0004"/>
    <x v="231"/>
    <m/>
    <s v="110030004"/>
  </r>
  <r>
    <s v="PDI"/>
    <s v="019"/>
    <s v="AUDITORÍAS"/>
    <s v="019060017"/>
    <s v="AUDITORÍAS DE SISTEMAS DE INFORMACIÓN"/>
    <s v="1"/>
    <x v="1"/>
    <s v="10"/>
    <x v="1"/>
    <s v="03"/>
    <x v="79"/>
    <s v="0004"/>
    <x v="231"/>
    <m/>
    <s v="110030004"/>
  </r>
  <r>
    <s v="ITCO"/>
    <s v="019"/>
    <s v="AUDITORÍAS"/>
    <s v="019070202"/>
    <s v="AUDITORÍAS DE SISTEMAS DE INFORMACIÓN"/>
    <s v="1"/>
    <x v="1"/>
    <s v="10"/>
    <x v="1"/>
    <s v="03"/>
    <x v="79"/>
    <s v="0004"/>
    <x v="231"/>
    <m/>
    <s v="110030004"/>
  </r>
  <r>
    <s v="ISA"/>
    <s v="019"/>
    <s v="AUDITORÍAS"/>
    <s v="019070202"/>
    <s v="AUDITORÍAS DE SISTEMAS DE INFORMACIÓN"/>
    <s v="1"/>
    <x v="1"/>
    <s v="10"/>
    <x v="1"/>
    <s v="03"/>
    <x v="79"/>
    <s v="0004"/>
    <x v="231"/>
    <m/>
    <s v="110030004"/>
  </r>
  <r>
    <s v="XM"/>
    <s v="019"/>
    <s v="AUDITORÍAS"/>
    <s v="019090015"/>
    <s v="AUDITORIAS DE CIERRE DEL EJERCICIO"/>
    <s v="1"/>
    <x v="1"/>
    <s v="10"/>
    <x v="1"/>
    <s v="03"/>
    <x v="79"/>
    <s v="0005"/>
    <x v="205"/>
    <m/>
    <s v="110030005"/>
  </r>
  <r>
    <s v="PDI"/>
    <s v="019"/>
    <s v="AUDITORÍAS"/>
    <s v="019060013"/>
    <s v="AUDITORÍAS ADMINISTRATIVAS"/>
    <s v="1"/>
    <x v="1"/>
    <s v="10"/>
    <x v="1"/>
    <s v="03"/>
    <x v="79"/>
    <s v="0002"/>
    <x v="458"/>
    <m/>
    <s v="110030002"/>
  </r>
  <r>
    <s v="ITCO"/>
    <s v="019"/>
    <s v="AUDITORÍAS"/>
    <s v="019070201"/>
    <s v="AUDITORÍAS ADMINISTRATIVAS"/>
    <s v="1"/>
    <x v="1"/>
    <s v="10"/>
    <x v="1"/>
    <s v="03"/>
    <x v="79"/>
    <s v="0002"/>
    <x v="458"/>
    <m/>
    <s v="110030002"/>
  </r>
  <r>
    <s v="ISA"/>
    <s v="019"/>
    <s v="AUDITORÍAS"/>
    <s v="019070201"/>
    <s v="AUDITORÍAS ADMINISTRATIVAS"/>
    <s v="1"/>
    <x v="1"/>
    <s v="10"/>
    <x v="1"/>
    <s v="03"/>
    <x v="79"/>
    <s v="0002"/>
    <x v="458"/>
    <m/>
    <s v="110030002"/>
  </r>
  <r>
    <s v="INTE"/>
    <s v="094"/>
    <s v="SERVICIOS FINANCIEROS"/>
    <s v="094110038"/>
    <s v="AUDITORIAS &amp; ASESORÍA TRIBUTARIA INTERVIAL"/>
    <s v="1"/>
    <x v="1"/>
    <s v="09"/>
    <x v="22"/>
    <s v="01"/>
    <x v="70"/>
    <s v="0003"/>
    <x v="181"/>
    <m/>
    <s v="109010003"/>
  </r>
  <r>
    <s v="INTE"/>
    <s v="094"/>
    <s v="SERVICIOS FINANCIEROS"/>
    <s v="094110037"/>
    <s v="AUDITORIAS &amp; ASESORÍA TRIBUTARIA CONCESIONES"/>
    <s v="1"/>
    <x v="1"/>
    <s v="09"/>
    <x v="22"/>
    <s v="01"/>
    <x v="70"/>
    <s v="0003"/>
    <x v="181"/>
    <m/>
    <s v="109010003"/>
  </r>
  <r>
    <s v="ITCH"/>
    <s v="019"/>
    <s v="AUDITORÍAS"/>
    <s v="019020012"/>
    <s v="AUDITORÍAS"/>
    <s v="1"/>
    <x v="1"/>
    <s v="10"/>
    <x v="1"/>
    <s v="03"/>
    <x v="79"/>
    <s v="0002"/>
    <x v="458"/>
    <m/>
    <s v="110030002"/>
  </r>
  <r>
    <s v="ISAB"/>
    <s v="019"/>
    <s v="AUDITORÍAS"/>
    <s v="019040010"/>
    <s v="AUDITORÍAS"/>
    <s v="1"/>
    <x v="1"/>
    <s v="10"/>
    <x v="1"/>
    <s v="03"/>
    <x v="79"/>
    <s v="0004"/>
    <x v="231"/>
    <m/>
    <s v="110030004"/>
  </r>
  <r>
    <s v="TRAN"/>
    <s v="019"/>
    <s v="AUDITORÍAS"/>
    <s v="019080011"/>
    <s v="AUDITORÍAS"/>
    <s v="1"/>
    <x v="1"/>
    <s v="10"/>
    <x v="1"/>
    <s v="03"/>
    <x v="79"/>
    <s v="0004"/>
    <x v="231"/>
    <m/>
    <s v="110030004"/>
  </r>
  <r>
    <s v="TRAN"/>
    <s v="019"/>
    <s v="AUDITORÍAS"/>
    <s v="019080009"/>
    <s v="AUDITORIA MEDICA"/>
    <s v="1"/>
    <x v="1"/>
    <s v="10"/>
    <x v="1"/>
    <s v="03"/>
    <x v="79"/>
    <s v="0004"/>
    <x v="231"/>
    <m/>
    <s v="110030004"/>
  </r>
  <r>
    <s v="ITCO"/>
    <s v="019"/>
    <s v="AUDITORÍAS"/>
    <s v="019070208"/>
    <s v="AUDITORÍA EXTERNA DE GESTIÓN Y RESULTADOS Y DE ADMINISTRACIÓN OPERACIÓN Y MANTENIMIENTO (AOM)"/>
    <s v="1"/>
    <x v="1"/>
    <s v="10"/>
    <x v="1"/>
    <s v="03"/>
    <x v="79"/>
    <s v="0002"/>
    <x v="458"/>
    <m/>
    <s v="110030002"/>
  </r>
  <r>
    <s v="ISA"/>
    <s v="019"/>
    <s v="AUDITORÍAS"/>
    <s v="019070208"/>
    <s v="AUDITORÍA EXTERNA DE GESTIÓN Y RESULTADOS Y DE ADMINISTRACIÓN OPERACIÓN Y MANTENIMIENTO (AOM)"/>
    <s v="1"/>
    <x v="1"/>
    <s v="10"/>
    <x v="1"/>
    <s v="03"/>
    <x v="79"/>
    <s v="0002"/>
    <x v="458"/>
    <m/>
    <s v="110030002"/>
  </r>
  <r>
    <s v="TRAN"/>
    <s v="019"/>
    <s v="AUDITORÍAS"/>
    <s v="019080007"/>
    <s v="AUDITORIA EXTERNA"/>
    <s v="1"/>
    <x v="1"/>
    <s v="10"/>
    <x v="1"/>
    <s v="03"/>
    <x v="79"/>
    <s v="0002"/>
    <x v="458"/>
    <m/>
    <s v="110030002"/>
  </r>
  <r>
    <s v="INTE"/>
    <s v="094"/>
    <s v="SERVICIOS FINANCIEROS"/>
    <s v="094110035"/>
    <s v="AUDITORIA -ASESORÍA CONTABLE"/>
    <s v="1"/>
    <x v="1"/>
    <s v="09"/>
    <x v="22"/>
    <s v="01"/>
    <x v="70"/>
    <s v="0003"/>
    <x v="181"/>
    <m/>
    <s v="109010003"/>
  </r>
  <r>
    <s v="REPD"/>
    <s v="019"/>
    <s v="AUDITORÍAS"/>
    <s v="019050003"/>
    <s v="AUDITORÍA"/>
    <s v="1"/>
    <x v="1"/>
    <s v="10"/>
    <x v="1"/>
    <s v="03"/>
    <x v="79"/>
    <s v="0004"/>
    <x v="231"/>
    <m/>
    <s v="110030004"/>
  </r>
  <r>
    <s v="CTMP"/>
    <s v="019"/>
    <s v="AUDITORÍAS"/>
    <s v="019050003"/>
    <s v="AUDITORÍA"/>
    <s v="1"/>
    <x v="1"/>
    <s v="10"/>
    <x v="1"/>
    <s v="03"/>
    <x v="79"/>
    <s v="0004"/>
    <x v="231"/>
    <m/>
    <s v="110030004"/>
  </r>
  <r>
    <s v="ISAP"/>
    <s v="019"/>
    <s v="AUDITORÍAS"/>
    <s v="019050003"/>
    <s v="AUDITORÍA"/>
    <s v="1"/>
    <x v="1"/>
    <s v="10"/>
    <x v="1"/>
    <s v="03"/>
    <x v="79"/>
    <s v="0004"/>
    <x v="231"/>
    <m/>
    <s v="110030004"/>
  </r>
  <r>
    <s v="CTEEP"/>
    <s v="019"/>
    <s v="AUDITORÍAS"/>
    <s v="019010041"/>
    <s v="AUDITORIA"/>
    <s v="1"/>
    <x v="1"/>
    <s v="10"/>
    <x v="1"/>
    <s v="03"/>
    <x v="79"/>
    <s v="0002"/>
    <x v="458"/>
    <m/>
    <s v="110030002"/>
  </r>
  <r>
    <s v="CTEEP"/>
    <s v="105"/>
    <s v="SUSCRIPCIONES Y AFILIACIONES"/>
    <s v="105010012"/>
    <s v="ASSINATURA DE REVISTA / JORNAIS / WEBSITE"/>
    <s v="1"/>
    <x v="1"/>
    <s v="08"/>
    <x v="13"/>
    <s v="03"/>
    <x v="32"/>
    <s v="0001"/>
    <x v="103"/>
    <m/>
    <s v="108030001"/>
  </r>
  <r>
    <s v="CTEEP"/>
    <s v="010"/>
    <s v="ASESORÍAS Y/O CONSULTORÍAS DE GESTIÓN HUMANA"/>
    <s v="010010019"/>
    <s v="ASSESSORIA E/OU CONSULTORIA DE RH"/>
    <s v="1"/>
    <x v="1"/>
    <s v="10"/>
    <x v="1"/>
    <s v="02"/>
    <x v="60"/>
    <s v="0002"/>
    <x v="164"/>
    <m/>
    <s v="110020002"/>
  </r>
  <r>
    <s v="CTEEP"/>
    <s v="008"/>
    <s v="ASESORÍAS Y ESTUDIOS AMBIENTALES"/>
    <s v="008010009"/>
    <s v="ASSESSORIA E ESTUDOS AMBIENTAIS"/>
    <s v="1"/>
    <x v="1"/>
    <s v="13"/>
    <x v="21"/>
    <s v="01"/>
    <x v="63"/>
    <s v="0001"/>
    <x v="271"/>
    <m/>
    <s v="113010001"/>
  </r>
  <r>
    <s v="CTEEP"/>
    <s v="009"/>
    <s v="ASESORÍAS Y/O CONSULTORÍAS ADMINISTRATIVAS"/>
    <s v="009010010"/>
    <s v="ASSESSORIA E CONSULTORIA ADMINISTRATIVAS"/>
    <s v="1"/>
    <x v="1"/>
    <s v="10"/>
    <x v="1"/>
    <s v="02"/>
    <x v="60"/>
    <s v="0001"/>
    <x v="199"/>
    <m/>
    <s v="110020001"/>
  </r>
  <r>
    <s v="XM"/>
    <s v="073"/>
    <s v="OUTSOURCING DE SERVICIOS ADMINISTRATIVOS"/>
    <s v="073090011"/>
    <s v="ASISTENCIA DE OFICINA O ADMINISTRATIVA TEMPORAL"/>
    <s v="1"/>
    <x v="1"/>
    <s v="08"/>
    <x v="13"/>
    <s v="01"/>
    <x v="18"/>
    <s v="0010"/>
    <x v="175"/>
    <m/>
    <s v="108010010"/>
  </r>
  <r>
    <s v="XM"/>
    <s v="066"/>
    <s v="MUEBLES Y ENSERES"/>
    <s v="066090002"/>
    <s v="ASIENTOS"/>
    <s v="1"/>
    <x v="1"/>
    <s v="03"/>
    <x v="2"/>
    <s v="04"/>
    <x v="99"/>
    <s v="0004"/>
    <x v="300"/>
    <m/>
    <s v="103040004"/>
  </r>
  <r>
    <s v="TELE"/>
    <s v="016"/>
    <s v="ASESORÍAS Y/O CONSULTORÍAS TÉCNICAS EN TELECOMUNICACIONES"/>
    <s v="016030001"/>
    <s v="ASESORÍAS Y/O CONSULTORÍAS TÉCNICAS Y DE TELCO"/>
    <s v="3"/>
    <x v="4"/>
    <s v="05"/>
    <x v="19"/>
    <s v="01"/>
    <x v="121"/>
    <s v="0001"/>
    <x v="459"/>
    <m/>
    <s v="305010001"/>
  </r>
  <r>
    <s v="TELP"/>
    <s v="016"/>
    <s v="ASESORÍAS Y/O CONSULTORÍAS TÉCNICAS EN TELECOMUNICACIONES"/>
    <s v="016030001"/>
    <s v="ASESORÍAS Y/O CONSULTORÍAS TÉCNICAS Y DE TELCO"/>
    <s v="3"/>
    <x v="4"/>
    <s v="05"/>
    <x v="19"/>
    <s v="01"/>
    <x v="121"/>
    <s v="0001"/>
    <x v="459"/>
    <m/>
    <s v="305010001"/>
  </r>
  <r>
    <s v="TELA"/>
    <s v="016"/>
    <s v="ASESORÍAS Y/O CONSULTORÍAS TÉCNICAS EN TELECOMUNICACIONES"/>
    <s v="016030001"/>
    <s v="ASESORÍAS Y/O CONSULTORÍAS TÉCNICAS Y DE TELCO"/>
    <s v="3"/>
    <x v="4"/>
    <s v="05"/>
    <x v="19"/>
    <s v="01"/>
    <x v="121"/>
    <s v="0001"/>
    <x v="459"/>
    <m/>
    <s v="305010001"/>
  </r>
  <r>
    <s v="ISAB"/>
    <s v="018"/>
    <s v="ASESORÍAS Y/O CONSULTORÍAS TÉCNICAS EN VÍAS"/>
    <s v="018040005"/>
    <s v="ASESORÍAS Y/O CONSULTORÍAS TÉCNICAS EN VÍAS"/>
    <s v="4"/>
    <x v="2"/>
    <s v="02"/>
    <x v="4"/>
    <s v="02"/>
    <x v="113"/>
    <s v="0001"/>
    <x v="410"/>
    <m/>
    <s v="402020001"/>
  </r>
  <r>
    <s v="TRAN"/>
    <s v="018"/>
    <s v="ASESORÍAS Y/O CONSULTORÍAS TÉCNICAS EN VÍAS"/>
    <s v="018080006"/>
    <s v="ASESORÍAS Y/O CONSULTORÍAS TÉCNICAS EN VÍAS"/>
    <s v="4"/>
    <x v="2"/>
    <s v="02"/>
    <x v="4"/>
    <s v="02"/>
    <x v="113"/>
    <s v="0001"/>
    <x v="410"/>
    <m/>
    <s v="402020001"/>
  </r>
  <r>
    <s v="ITCH"/>
    <s v="017"/>
    <s v="ASESORÍAS Y/O CONSULTORÍAS TÉCNICAS EN TRANSPORTE DE ENERGÍA"/>
    <s v="017020003"/>
    <s v="ASESORÍAS Y/O CONSULTORÍAS TÉCNICAS EN TRANSPORTE DE ENERGÍA"/>
    <s v="2"/>
    <x v="3"/>
    <s v="05"/>
    <x v="17"/>
    <s v="01"/>
    <x v="114"/>
    <s v="0002"/>
    <x v="460"/>
    <m/>
    <s v="205010002"/>
  </r>
  <r>
    <s v="ISAB"/>
    <s v="017"/>
    <s v="ASESORÍAS Y/O CONSULTORÍAS TÉCNICAS EN TRANSPORTE DE ENERGÍA"/>
    <s v="017040007"/>
    <s v="ASESORÍAS Y/O CONSULTORÍAS TÉCNICAS EN TRANSPORTE DE ENERGÍA"/>
    <s v="2"/>
    <x v="3"/>
    <s v="05"/>
    <x v="17"/>
    <s v="01"/>
    <x v="114"/>
    <s v="0002"/>
    <x v="460"/>
    <m/>
    <s v="205010002"/>
  </r>
  <r>
    <s v="TELE"/>
    <s v="095"/>
    <s v="SERVICIOS JURÍDICOS"/>
    <s v="095030020"/>
    <s v="ASESORÍAS Y/O CONSULTORÍAS JURÍDICAS"/>
    <s v="1"/>
    <x v="1"/>
    <s v="10"/>
    <x v="1"/>
    <s v="04"/>
    <x v="64"/>
    <s v="0001"/>
    <x v="171"/>
    <m/>
    <s v="110040001"/>
  </r>
  <r>
    <s v="TELP"/>
    <s v="095"/>
    <s v="SERVICIOS JURÍDICOS"/>
    <s v="095030020"/>
    <s v="ASESORÍAS Y/O CONSULTORÍAS JURÍDICAS"/>
    <s v="1"/>
    <x v="1"/>
    <s v="10"/>
    <x v="1"/>
    <s v="04"/>
    <x v="64"/>
    <s v="0001"/>
    <x v="171"/>
    <m/>
    <s v="110040001"/>
  </r>
  <r>
    <s v="TELA"/>
    <s v="095"/>
    <s v="SERVICIOS JURÍDICOS"/>
    <s v="095030020"/>
    <s v="ASESORÍAS Y/O CONSULTORÍAS JURÍDICAS"/>
    <s v="1"/>
    <x v="1"/>
    <s v="10"/>
    <x v="1"/>
    <s v="04"/>
    <x v="64"/>
    <s v="0001"/>
    <x v="171"/>
    <m/>
    <s v="110040001"/>
  </r>
  <r>
    <s v="TELE"/>
    <s v="094"/>
    <s v="SERVICIOS FINANCIEROS"/>
    <s v="094030016"/>
    <s v="ASESORÍAS Y/O CONSULTORÍAS FINANCIERAS, CONTABLES Y TRIBUTARIAS"/>
    <s v="1"/>
    <x v="1"/>
    <s v="09"/>
    <x v="22"/>
    <s v="01"/>
    <x v="70"/>
    <s v="0003"/>
    <x v="181"/>
    <m/>
    <s v="109010003"/>
  </r>
  <r>
    <s v="TELP"/>
    <s v="094"/>
    <s v="SERVICIOS FINANCIEROS"/>
    <s v="094030016"/>
    <s v="ASESORÍAS Y/O CONSULTORÍAS FINANCIERAS, CONTABLES Y TRIBUTARIAS"/>
    <s v="1"/>
    <x v="1"/>
    <s v="09"/>
    <x v="22"/>
    <s v="01"/>
    <x v="70"/>
    <s v="0003"/>
    <x v="181"/>
    <m/>
    <s v="109010003"/>
  </r>
  <r>
    <s v="TELA"/>
    <s v="094"/>
    <s v="SERVICIOS FINANCIEROS"/>
    <s v="094030016"/>
    <s v="ASESORÍAS Y/O CONSULTORÍAS FINANCIERAS, CONTABLES Y TRIBUTARIAS"/>
    <s v="1"/>
    <x v="1"/>
    <s v="09"/>
    <x v="22"/>
    <s v="01"/>
    <x v="70"/>
    <s v="0003"/>
    <x v="181"/>
    <m/>
    <s v="109010003"/>
  </r>
  <r>
    <s v="REPD"/>
    <s v="094"/>
    <s v="SERVICIOS FINANCIEROS"/>
    <s v="094050033"/>
    <s v="ASESORÍAS Y/O CONSULTORÍAS FINANCIERAS"/>
    <s v="1"/>
    <x v="1"/>
    <s v="09"/>
    <x v="22"/>
    <s v="01"/>
    <x v="70"/>
    <s v="0003"/>
    <x v="181"/>
    <m/>
    <s v="109010003"/>
  </r>
  <r>
    <s v="CTMP"/>
    <s v="094"/>
    <s v="SERVICIOS FINANCIEROS"/>
    <s v="094050033"/>
    <s v="ASESORÍAS Y/O CONSULTORÍAS FINANCIERAS"/>
    <s v="1"/>
    <x v="1"/>
    <s v="09"/>
    <x v="22"/>
    <s v="01"/>
    <x v="70"/>
    <s v="0003"/>
    <x v="181"/>
    <m/>
    <s v="109010003"/>
  </r>
  <r>
    <s v="ISAP"/>
    <s v="094"/>
    <s v="SERVICIOS FINANCIEROS"/>
    <s v="094050033"/>
    <s v="ASESORÍAS Y/O CONSULTORÍAS FINANCIERAS"/>
    <s v="1"/>
    <x v="1"/>
    <s v="09"/>
    <x v="22"/>
    <s v="01"/>
    <x v="70"/>
    <s v="0003"/>
    <x v="181"/>
    <m/>
    <s v="109010003"/>
  </r>
  <r>
    <s v="ITCH"/>
    <s v="014"/>
    <s v="ASESORÍAS Y/O CONSULTORÍAS ESTRATÉGICAS"/>
    <s v="014020001"/>
    <s v="ASESORÍAS Y/O CONSULTORÍAS ESTRATÉGICAS"/>
    <s v="1"/>
    <x v="1"/>
    <s v="10"/>
    <x v="1"/>
    <s v="02"/>
    <x v="60"/>
    <s v="0007"/>
    <x v="206"/>
    <m/>
    <s v="110020007"/>
  </r>
  <r>
    <s v="ISAB"/>
    <s v="014"/>
    <s v="ASESORÍAS Y/O CONSULTORÍAS ESTRATÉGICAS"/>
    <s v="014040007"/>
    <s v="ASESORÍAS Y/O CONSULTORÍAS ESTRATÉGICAS"/>
    <s v="1"/>
    <x v="1"/>
    <s v="10"/>
    <x v="1"/>
    <s v="02"/>
    <x v="60"/>
    <s v="0007"/>
    <x v="206"/>
    <m/>
    <s v="110020007"/>
  </r>
  <r>
    <s v="ITCH"/>
    <s v="012"/>
    <s v="ASESORÍAS Y/O CONSULTORÍAS EN TECNOLOGÍA COMUNES O ESPECIALIZADAS"/>
    <s v="012020001"/>
    <s v="ASESORÍAS Y/O CONSULTORÍAS EN TECNOLOGÍA COMUNES O ESPECIALIZADAS"/>
    <s v="1"/>
    <x v="1"/>
    <s v="10"/>
    <x v="1"/>
    <s v="02"/>
    <x v="60"/>
    <s v="0006"/>
    <x v="207"/>
    <m/>
    <s v="110020006"/>
  </r>
  <r>
    <s v="ISAB"/>
    <s v="012"/>
    <s v="ASESORÍAS Y/O CONSULTORÍAS EN TECNOLOGÍA COMUNES O ESPECIALIZADAS"/>
    <s v="012040003"/>
    <s v="ASESORÍAS Y/O CONSULTORÍAS EN TECNOLOGÍA COMUNES O ESPECIALIZADAS"/>
    <s v="1"/>
    <x v="1"/>
    <s v="10"/>
    <x v="1"/>
    <s v="02"/>
    <x v="60"/>
    <s v="0006"/>
    <x v="207"/>
    <m/>
    <s v="110020006"/>
  </r>
  <r>
    <s v="ITCO"/>
    <s v="012"/>
    <s v="ASESORÍAS Y/O CONSULTORÍAS EN TECNOLOGÍA COMUNES O ESPECIALIZADAS"/>
    <s v="012070803"/>
    <s v="ASESORÍAS Y/O CONSULTORÍAS EN TECNOLOGÍA COMUNES O ESPECIALIZADAS"/>
    <s v="1"/>
    <x v="1"/>
    <s v="10"/>
    <x v="1"/>
    <s v="02"/>
    <x v="60"/>
    <s v="0006"/>
    <x v="207"/>
    <m/>
    <s v="110020006"/>
  </r>
  <r>
    <s v="ISA"/>
    <s v="012"/>
    <s v="ASESORÍAS Y/O CONSULTORÍAS EN TECNOLOGÍA COMUNES O ESPECIALIZADAS"/>
    <s v="012070803"/>
    <s v="ASESORÍAS Y/O CONSULTORÍAS EN TECNOLOGÍA COMUNES O ESPECIALIZADAS"/>
    <s v="1"/>
    <x v="1"/>
    <s v="10"/>
    <x v="1"/>
    <s v="02"/>
    <x v="60"/>
    <s v="0006"/>
    <x v="207"/>
    <m/>
    <s v="110020006"/>
  </r>
  <r>
    <s v="TRAN"/>
    <s v="012"/>
    <s v="ASESORÍAS Y/O CONSULTORÍAS EN TECNOLOGÍA COMUNES O ESPECIALIZADAS"/>
    <s v="012080005"/>
    <s v="ASESORÍAS Y/O CONSULTORÍAS EN TECNOLOGÍA COMUNES O ESPECIALIZADAS"/>
    <s v="1"/>
    <x v="1"/>
    <s v="10"/>
    <x v="1"/>
    <s v="02"/>
    <x v="60"/>
    <s v="0006"/>
    <x v="207"/>
    <m/>
    <s v="110020006"/>
  </r>
  <r>
    <s v="TELE"/>
    <s v="012"/>
    <s v="ASESORÍAS Y/O CONSULTORÍAS EN TECNOLOGÍA COMUNES O ESPECIALIZADAS"/>
    <s v="012030011"/>
    <s v="ASESORÍAS Y/O CONSULTORÍAS EN TECNOLOGÍA - ESPECIALIZADAS"/>
    <s v="1"/>
    <x v="1"/>
    <s v="10"/>
    <x v="1"/>
    <s v="02"/>
    <x v="60"/>
    <s v="0006"/>
    <x v="207"/>
    <m/>
    <s v="110020006"/>
  </r>
  <r>
    <s v="TELP"/>
    <s v="012"/>
    <s v="ASESORÍAS Y/O CONSULTORÍAS EN TECNOLOGÍA COMUNES O ESPECIALIZADAS"/>
    <s v="012030011"/>
    <s v="ASESORÍAS Y/O CONSULTORÍAS EN TECNOLOGÍA - ESPECIALIZADAS"/>
    <s v="1"/>
    <x v="1"/>
    <s v="10"/>
    <x v="1"/>
    <s v="02"/>
    <x v="60"/>
    <s v="0006"/>
    <x v="207"/>
    <m/>
    <s v="110020006"/>
  </r>
  <r>
    <s v="TELA"/>
    <s v="012"/>
    <s v="ASESORÍAS Y/O CONSULTORÍAS EN TECNOLOGÍA COMUNES O ESPECIALIZADAS"/>
    <s v="012030011"/>
    <s v="ASESORÍAS Y/O CONSULTORÍAS EN TECNOLOGÍA - ESPECIALIZADAS"/>
    <s v="1"/>
    <x v="1"/>
    <s v="10"/>
    <x v="1"/>
    <s v="02"/>
    <x v="60"/>
    <s v="0006"/>
    <x v="207"/>
    <m/>
    <s v="110020006"/>
  </r>
  <r>
    <s v="REPD"/>
    <s v="012"/>
    <s v="ASESORÍAS Y/O CONSULTORÍAS EN TECNOLOGÍA COMUNES O ESPECIALIZADAS"/>
    <s v="012050013"/>
    <s v="ASESORÍAS Y/O CONSULTORÍAS EN TECNOLOGÍA - ESPECIALIZADAS"/>
    <s v="1"/>
    <x v="1"/>
    <s v="10"/>
    <x v="1"/>
    <s v="02"/>
    <x v="60"/>
    <s v="0006"/>
    <x v="207"/>
    <m/>
    <s v="110020006"/>
  </r>
  <r>
    <s v="CTMP"/>
    <s v="012"/>
    <s v="ASESORÍAS Y/O CONSULTORÍAS EN TECNOLOGÍA COMUNES O ESPECIALIZADAS"/>
    <s v="012050013"/>
    <s v="ASESORÍAS Y/O CONSULTORÍAS EN TECNOLOGÍA - ESPECIALIZADAS"/>
    <s v="1"/>
    <x v="1"/>
    <s v="10"/>
    <x v="1"/>
    <s v="02"/>
    <x v="60"/>
    <s v="0006"/>
    <x v="207"/>
    <m/>
    <s v="110020006"/>
  </r>
  <r>
    <s v="ISAP"/>
    <s v="012"/>
    <s v="ASESORÍAS Y/O CONSULTORÍAS EN TECNOLOGÍA COMUNES O ESPECIALIZADAS"/>
    <s v="012050013"/>
    <s v="ASESORÍAS Y/O CONSULTORÍAS EN TECNOLOGÍA - ESPECIALIZADAS"/>
    <s v="1"/>
    <x v="1"/>
    <s v="10"/>
    <x v="1"/>
    <s v="02"/>
    <x v="60"/>
    <s v="0006"/>
    <x v="207"/>
    <m/>
    <s v="110020006"/>
  </r>
  <r>
    <s v="PDI"/>
    <s v="012"/>
    <s v="ASESORÍAS Y/O CONSULTORÍAS EN TECNOLOGÍA COMUNES O ESPECIALIZADAS"/>
    <s v="012060014"/>
    <s v="ASESORÍAS Y/O CONSULTORÍAS EN TECNOLOGÍA - ESPECIALIZADAS"/>
    <s v="1"/>
    <x v="1"/>
    <s v="10"/>
    <x v="1"/>
    <s v="02"/>
    <x v="60"/>
    <s v="0006"/>
    <x v="207"/>
    <m/>
    <s v="110020006"/>
  </r>
  <r>
    <s v="TELE"/>
    <s v="012"/>
    <s v="ASESORÍAS Y/O CONSULTORÍAS EN TECNOLOGÍA COMUNES O ESPECIALIZADAS"/>
    <s v="012030002"/>
    <s v="ASESORÍAS Y/O CONSULTORÍAS EN TECNOLOGÍA - COMUNES"/>
    <s v="1"/>
    <x v="1"/>
    <s v="10"/>
    <x v="1"/>
    <s v="02"/>
    <x v="60"/>
    <s v="0006"/>
    <x v="207"/>
    <m/>
    <s v="110020006"/>
  </r>
  <r>
    <s v="TELP"/>
    <s v="012"/>
    <s v="ASESORÍAS Y/O CONSULTORÍAS EN TECNOLOGÍA COMUNES O ESPECIALIZADAS"/>
    <s v="012030002"/>
    <s v="ASESORÍAS Y/O CONSULTORÍAS EN TECNOLOGÍA - COMUNES"/>
    <s v="1"/>
    <x v="1"/>
    <s v="10"/>
    <x v="1"/>
    <s v="02"/>
    <x v="60"/>
    <s v="0006"/>
    <x v="207"/>
    <m/>
    <s v="110020006"/>
  </r>
  <r>
    <s v="TELA"/>
    <s v="012"/>
    <s v="ASESORÍAS Y/O CONSULTORÍAS EN TECNOLOGÍA COMUNES O ESPECIALIZADAS"/>
    <s v="012030002"/>
    <s v="ASESORÍAS Y/O CONSULTORÍAS EN TECNOLOGÍA - COMUNES"/>
    <s v="1"/>
    <x v="1"/>
    <s v="10"/>
    <x v="1"/>
    <s v="02"/>
    <x v="60"/>
    <s v="0006"/>
    <x v="207"/>
    <m/>
    <s v="110020006"/>
  </r>
  <r>
    <s v="REPD"/>
    <s v="012"/>
    <s v="ASESORÍAS Y/O CONSULTORÍAS EN TECNOLOGÍA COMUNES O ESPECIALIZADAS"/>
    <s v="012050004"/>
    <s v="ASESORÍAS Y/O CONSULTORÍAS EN TECNOLOGÍA - COMUNES"/>
    <s v="1"/>
    <x v="1"/>
    <s v="10"/>
    <x v="1"/>
    <s v="02"/>
    <x v="60"/>
    <s v="0006"/>
    <x v="207"/>
    <m/>
    <s v="110020006"/>
  </r>
  <r>
    <s v="CTMP"/>
    <s v="012"/>
    <s v="ASESORÍAS Y/O CONSULTORÍAS EN TECNOLOGÍA COMUNES O ESPECIALIZADAS"/>
    <s v="012050004"/>
    <s v="ASESORÍAS Y/O CONSULTORÍAS EN TECNOLOGÍA - COMUNES"/>
    <s v="1"/>
    <x v="1"/>
    <s v="10"/>
    <x v="1"/>
    <s v="02"/>
    <x v="60"/>
    <s v="0006"/>
    <x v="207"/>
    <m/>
    <s v="110020006"/>
  </r>
  <r>
    <s v="ISAP"/>
    <s v="012"/>
    <s v="ASESORÍAS Y/O CONSULTORÍAS EN TECNOLOGÍA COMUNES O ESPECIALIZADAS"/>
    <s v="012050004"/>
    <s v="ASESORÍAS Y/O CONSULTORÍAS EN TECNOLOGÍA - COMUNES"/>
    <s v="1"/>
    <x v="1"/>
    <s v="10"/>
    <x v="1"/>
    <s v="02"/>
    <x v="60"/>
    <s v="0006"/>
    <x v="207"/>
    <m/>
    <s v="110020006"/>
  </r>
  <r>
    <s v="PDI"/>
    <s v="012"/>
    <s v="ASESORÍAS Y/O CONSULTORÍAS EN TECNOLOGÍA COMUNES O ESPECIALIZADAS"/>
    <s v="012060006"/>
    <s v="ASESORÍAS Y/O CONSULTORÍAS EN TECNOLOGÍA - COMUNES"/>
    <s v="1"/>
    <x v="1"/>
    <s v="10"/>
    <x v="1"/>
    <s v="02"/>
    <x v="60"/>
    <s v="0006"/>
    <x v="207"/>
    <m/>
    <s v="110020006"/>
  </r>
  <r>
    <s v="ISAB"/>
    <s v="011"/>
    <s v="ASESORÍAS Y/O CONSULTORÍAS EN ABASTECIMIENTO"/>
    <s v="011040003"/>
    <s v="ASESORÍAS Y/O CONSULTORÍAS EN ABASTECIMIENTO"/>
    <s v="1"/>
    <x v="1"/>
    <s v="10"/>
    <x v="1"/>
    <s v="02"/>
    <x v="60"/>
    <s v="0003"/>
    <x v="284"/>
    <m/>
    <s v="110020003"/>
  </r>
  <r>
    <s v="ITCH"/>
    <s v="010"/>
    <s v="ASESORÍAS Y/O CONSULTORÍAS DE GESTIÓN HUMANA"/>
    <s v="010020003"/>
    <s v="ASESORÍAS Y/O CONSULTORÍAS DE GESTIÓN HUMANA"/>
    <s v="1"/>
    <x v="1"/>
    <s v="10"/>
    <x v="1"/>
    <s v="02"/>
    <x v="60"/>
    <s v="0002"/>
    <x v="164"/>
    <m/>
    <s v="110020002"/>
  </r>
  <r>
    <s v="ISAB"/>
    <s v="010"/>
    <s v="ASESORÍAS Y/O CONSULTORÍAS DE GESTIÓN HUMANA"/>
    <s v="010040017"/>
    <s v="ASESORÍAS Y/O CONSULTORÍAS DE GESTIÓN HUMANA"/>
    <s v="1"/>
    <x v="1"/>
    <s v="10"/>
    <x v="1"/>
    <s v="02"/>
    <x v="60"/>
    <s v="0002"/>
    <x v="164"/>
    <m/>
    <s v="110020002"/>
  </r>
  <r>
    <s v="TRAN"/>
    <s v="010"/>
    <s v="ASESORÍAS Y/O CONSULTORÍAS DE GESTIÓN HUMANA"/>
    <s v="010080018"/>
    <s v="ASESORÍAS Y/O CONSULTORÍAS DE GESTIÓN HUMANA"/>
    <s v="1"/>
    <x v="1"/>
    <s v="10"/>
    <x v="1"/>
    <s v="02"/>
    <x v="60"/>
    <s v="0002"/>
    <x v="164"/>
    <m/>
    <s v="110020002"/>
  </r>
  <r>
    <s v="ITCH"/>
    <s v="009"/>
    <s v="ASESORÍAS Y/O CONSULTORÍAS ADMINISTRATIVAS"/>
    <s v="009020003"/>
    <s v="ASESORÍAS Y/O CONSULTORÍAS ADMINISTRATIVAS"/>
    <s v="1"/>
    <x v="1"/>
    <s v="10"/>
    <x v="1"/>
    <s v="02"/>
    <x v="60"/>
    <s v="0001"/>
    <x v="199"/>
    <m/>
    <s v="110020001"/>
  </r>
  <r>
    <s v="TELE"/>
    <s v="009"/>
    <s v="ASESORÍAS Y/O CONSULTORÍAS ADMINISTRATIVAS"/>
    <s v="009030007"/>
    <s v="ASESORÍAS Y/O CONSULTORÍAS ADMINISTRATIVAS"/>
    <s v="1"/>
    <x v="1"/>
    <s v="10"/>
    <x v="1"/>
    <s v="02"/>
    <x v="60"/>
    <s v="0001"/>
    <x v="199"/>
    <m/>
    <s v="110020001"/>
  </r>
  <r>
    <s v="TELP"/>
    <s v="009"/>
    <s v="ASESORÍAS Y/O CONSULTORÍAS ADMINISTRATIVAS"/>
    <s v="009030007"/>
    <s v="ASESORÍAS Y/O CONSULTORÍAS ADMINISTRATIVAS"/>
    <s v="1"/>
    <x v="1"/>
    <s v="10"/>
    <x v="1"/>
    <s v="02"/>
    <x v="60"/>
    <s v="0001"/>
    <x v="199"/>
    <m/>
    <s v="110020001"/>
  </r>
  <r>
    <s v="TELA"/>
    <s v="009"/>
    <s v="ASESORÍAS Y/O CONSULTORÍAS ADMINISTRATIVAS"/>
    <s v="009030007"/>
    <s v="ASESORÍAS Y/O CONSULTORÍAS ADMINISTRATIVAS"/>
    <s v="1"/>
    <x v="1"/>
    <s v="10"/>
    <x v="1"/>
    <s v="02"/>
    <x v="60"/>
    <s v="0001"/>
    <x v="199"/>
    <m/>
    <s v="110020001"/>
  </r>
  <r>
    <s v="ISAB"/>
    <s v="009"/>
    <s v="ASESORÍAS Y/O CONSULTORÍAS ADMINISTRATIVAS"/>
    <s v="009040006"/>
    <s v="ASESORÍAS Y/O CONSULTORÍAS ADMINISTRATIVAS"/>
    <s v="1"/>
    <x v="1"/>
    <s v="10"/>
    <x v="1"/>
    <s v="02"/>
    <x v="60"/>
    <s v="0001"/>
    <x v="199"/>
    <m/>
    <s v="110020001"/>
  </r>
  <r>
    <s v="TRAN"/>
    <s v="009"/>
    <s v="ASESORÍAS Y/O CONSULTORÍAS ADMINISTRATIVAS"/>
    <s v="009080005"/>
    <s v="ASESORÍAS Y/O CONSULTORÍAS"/>
    <s v="1"/>
    <x v="1"/>
    <s v="10"/>
    <x v="1"/>
    <s v="02"/>
    <x v="60"/>
    <s v="0001"/>
    <x v="199"/>
    <m/>
    <s v="110020001"/>
  </r>
  <r>
    <s v="ITCH"/>
    <s v="008"/>
    <s v="ASESORÍAS Y ESTUDIOS AMBIENTALES"/>
    <s v="008020001"/>
    <s v="ASESORÍAS Y ESTUDIOS AMBIENTALES"/>
    <s v="1"/>
    <x v="1"/>
    <s v="13"/>
    <x v="21"/>
    <s v="01"/>
    <x v="63"/>
    <s v="0001"/>
    <x v="271"/>
    <m/>
    <s v="113010001"/>
  </r>
  <r>
    <s v="ISAB"/>
    <s v="008"/>
    <s v="ASESORÍAS Y ESTUDIOS AMBIENTALES"/>
    <s v="008040007"/>
    <s v="ASESORÍAS Y ESTUDIOS AMBIENTALES"/>
    <s v="1"/>
    <x v="1"/>
    <s v="13"/>
    <x v="21"/>
    <s v="01"/>
    <x v="63"/>
    <s v="0001"/>
    <x v="271"/>
    <m/>
    <s v="113010001"/>
  </r>
  <r>
    <s v="TRAN"/>
    <s v="008"/>
    <s v="ASESORÍAS Y ESTUDIOS AMBIENTALES"/>
    <s v="008080008"/>
    <s v="ASESORÍAS Y ESTUDIOS AMBIENTALES"/>
    <s v="1"/>
    <x v="1"/>
    <s v="13"/>
    <x v="21"/>
    <s v="01"/>
    <x v="63"/>
    <s v="0001"/>
    <x v="271"/>
    <m/>
    <s v="113010001"/>
  </r>
  <r>
    <s v="ITCO"/>
    <s v="017"/>
    <s v="ASESORÍAS Y/O CONSULTORÍAS TÉCNICAS EN TRANSPORTE DE ENERGÍA"/>
    <s v="017074102"/>
    <s v="ASESORÍA, CONSULTORÍA Y SERVICIOS TÉCNICOS EN INGENIERÍA ELÉCTRICA"/>
    <s v="2"/>
    <x v="3"/>
    <s v="05"/>
    <x v="17"/>
    <s v="01"/>
    <x v="114"/>
    <s v="0002"/>
    <x v="460"/>
    <m/>
    <s v="205010002"/>
  </r>
  <r>
    <s v="ISA"/>
    <s v="017"/>
    <s v="ASESORÍAS Y/O CONSULTORÍAS TÉCNICAS EN TRANSPORTE DE ENERGÍA"/>
    <s v="017074102"/>
    <s v="ASESORÍA, CONSULTORÍA Y SERVICIOS TÉCNICOS EN INGENIERÍA ELÉCTRICA"/>
    <s v="2"/>
    <x v="3"/>
    <s v="05"/>
    <x v="17"/>
    <s v="01"/>
    <x v="114"/>
    <s v="0002"/>
    <x v="460"/>
    <m/>
    <s v="205010002"/>
  </r>
  <r>
    <s v="PDI"/>
    <s v="094"/>
    <s v="SERVICIOS FINANCIEROS"/>
    <s v="094060014"/>
    <s v="ASESORÍA Y/O CONSULTORÍA TRIBUTARIA"/>
    <s v="1"/>
    <x v="1"/>
    <s v="09"/>
    <x v="22"/>
    <s v="01"/>
    <x v="70"/>
    <s v="0003"/>
    <x v="181"/>
    <m/>
    <s v="109010003"/>
  </r>
  <r>
    <s v="ITCO"/>
    <s v="094"/>
    <s v="SERVICIOS FINANCIEROS"/>
    <s v="094072205"/>
    <s v="ASESORÍA Y/O CONSULTORÍA TRIBUTARIA"/>
    <s v="1"/>
    <x v="1"/>
    <s v="09"/>
    <x v="22"/>
    <s v="01"/>
    <x v="70"/>
    <s v="0003"/>
    <x v="181"/>
    <m/>
    <s v="109010003"/>
  </r>
  <r>
    <s v="ISA"/>
    <s v="094"/>
    <s v="SERVICIOS FINANCIEROS"/>
    <s v="094072205"/>
    <s v="ASESORÍA Y/O CONSULTORÍA TRIBUTARIA"/>
    <s v="1"/>
    <x v="1"/>
    <s v="09"/>
    <x v="22"/>
    <s v="01"/>
    <x v="70"/>
    <s v="0003"/>
    <x v="181"/>
    <m/>
    <s v="109010003"/>
  </r>
  <r>
    <s v="ITCO"/>
    <s v="018"/>
    <s v="ASESORÍAS Y/O CONSULTORÍAS TÉCNICAS EN VÍAS"/>
    <s v="018073002"/>
    <s v="ASESORÍA Y/O CONSULTORÍA TÉCNICA EN VÍAS Y CONCESIONES VIALES"/>
    <s v="4"/>
    <x v="2"/>
    <s v="02"/>
    <x v="4"/>
    <s v="02"/>
    <x v="113"/>
    <s v="0001"/>
    <x v="410"/>
    <m/>
    <s v="402020001"/>
  </r>
  <r>
    <s v="ISA"/>
    <s v="018"/>
    <s v="ASESORÍAS Y/O CONSULTORÍAS TÉCNICAS EN VÍAS"/>
    <s v="018073002"/>
    <s v="ASESORÍA Y/O CONSULTORÍA TÉCNICA EN VÍAS Y CONCESIONES VIALES"/>
    <s v="4"/>
    <x v="2"/>
    <s v="02"/>
    <x v="4"/>
    <s v="02"/>
    <x v="113"/>
    <s v="0001"/>
    <x v="410"/>
    <m/>
    <s v="402020001"/>
  </r>
  <r>
    <s v="ITCO"/>
    <s v="014"/>
    <s v="ASESORÍAS Y/O CONSULTORÍAS ESTRATÉGICAS"/>
    <s v="014072903"/>
    <s v="ASESORÍA Y/O CONSULTORÍA TÉCNICA EN RESPONSABILIDAD SOCIAL EMPRESARIAL -RSE-"/>
    <s v="1"/>
    <x v="1"/>
    <s v="10"/>
    <x v="1"/>
    <s v="02"/>
    <x v="60"/>
    <s v="0007"/>
    <x v="206"/>
    <m/>
    <s v="110020007"/>
  </r>
  <r>
    <s v="ISA"/>
    <s v="014"/>
    <s v="ASESORÍAS Y/O CONSULTORÍAS ESTRATÉGICAS"/>
    <s v="014072903"/>
    <s v="ASESORÍA Y/O CONSULTORÍA TÉCNICA EN RESPONSABILIDAD SOCIAL EMPRESARIAL -RSE-"/>
    <s v="1"/>
    <x v="1"/>
    <s v="10"/>
    <x v="1"/>
    <s v="02"/>
    <x v="60"/>
    <s v="0007"/>
    <x v="206"/>
    <m/>
    <s v="110020007"/>
  </r>
  <r>
    <s v="PDI"/>
    <s v="008"/>
    <s v="ASESORÍAS Y ESTUDIOS AMBIENTALES"/>
    <s v="008060005"/>
    <s v="ASESORÍA Y/O CONSULTORÍA TÉCNICA AMBIENTAL"/>
    <s v="1"/>
    <x v="1"/>
    <s v="13"/>
    <x v="21"/>
    <s v="01"/>
    <x v="63"/>
    <s v="0002"/>
    <x v="170"/>
    <m/>
    <s v="113010002"/>
  </r>
  <r>
    <s v="REPD"/>
    <s v="014"/>
    <s v="ASESORÍAS Y/O CONSULTORÍAS ESTRATÉGICAS"/>
    <s v="014050010"/>
    <s v="ASESORÍA Y/O CONSULTORÍA RSE"/>
    <s v="1"/>
    <x v="1"/>
    <s v="10"/>
    <x v="1"/>
    <s v="02"/>
    <x v="60"/>
    <s v="0007"/>
    <x v="206"/>
    <m/>
    <s v="110020007"/>
  </r>
  <r>
    <s v="CTMP"/>
    <s v="014"/>
    <s v="ASESORÍAS Y/O CONSULTORÍAS ESTRATÉGICAS"/>
    <s v="014050010"/>
    <s v="ASESORÍA Y/O CONSULTORÍA RSE"/>
    <s v="1"/>
    <x v="1"/>
    <s v="10"/>
    <x v="1"/>
    <s v="02"/>
    <x v="60"/>
    <s v="0007"/>
    <x v="206"/>
    <m/>
    <s v="110020007"/>
  </r>
  <r>
    <s v="ISAP"/>
    <s v="014"/>
    <s v="ASESORÍAS Y/O CONSULTORÍAS ESTRATÉGICAS"/>
    <s v="014050010"/>
    <s v="ASESORÍA Y/O CONSULTORÍA RSE"/>
    <s v="1"/>
    <x v="1"/>
    <s v="10"/>
    <x v="1"/>
    <s v="02"/>
    <x v="60"/>
    <s v="0007"/>
    <x v="206"/>
    <m/>
    <s v="110020007"/>
  </r>
  <r>
    <s v="PDI"/>
    <s v="095"/>
    <s v="SERVICIOS JURÍDICOS"/>
    <s v="095060018"/>
    <s v="ASESORÍA Y/O CONSULTORÍA JURÍDICA EN TEMAS LABORALES"/>
    <s v="1"/>
    <x v="1"/>
    <s v="10"/>
    <x v="1"/>
    <s v="04"/>
    <x v="64"/>
    <s v="0001"/>
    <x v="171"/>
    <m/>
    <s v="110040001"/>
  </r>
  <r>
    <s v="ITCO"/>
    <s v="095"/>
    <s v="SERVICIOS JURÍDICOS"/>
    <s v="095072406"/>
    <s v="ASESORÍA Y/O CONSULTORÍA JURÍDICA EN TEMAS LABORALES"/>
    <s v="1"/>
    <x v="1"/>
    <s v="10"/>
    <x v="1"/>
    <s v="04"/>
    <x v="64"/>
    <s v="0001"/>
    <x v="171"/>
    <m/>
    <s v="110040001"/>
  </r>
  <r>
    <s v="ISA"/>
    <s v="095"/>
    <s v="SERVICIOS JURÍDICOS"/>
    <s v="095072406"/>
    <s v="ASESORÍA Y/O CONSULTORÍA JURÍDICA EN TEMAS LABORALES"/>
    <s v="1"/>
    <x v="1"/>
    <s v="10"/>
    <x v="1"/>
    <s v="04"/>
    <x v="64"/>
    <s v="0001"/>
    <x v="171"/>
    <m/>
    <s v="110040001"/>
  </r>
  <r>
    <s v="ITCO"/>
    <s v="095"/>
    <s v="SERVICIOS JURÍDICOS"/>
    <s v="095072411"/>
    <s v="ASESORÍA Y/O CONSULTORÍA JURÍDICA EN TEMAS DE DERECHO ADMINISTRATIVO"/>
    <s v="1"/>
    <x v="1"/>
    <s v="10"/>
    <x v="1"/>
    <s v="04"/>
    <x v="64"/>
    <s v="0001"/>
    <x v="171"/>
    <m/>
    <s v="110040001"/>
  </r>
  <r>
    <s v="ISA"/>
    <s v="095"/>
    <s v="SERVICIOS JURÍDICOS"/>
    <s v="095072411"/>
    <s v="ASESORÍA Y/O CONSULTORÍA JURÍDICA EN TEMAS DE DERECHO ADMINISTRATIVO"/>
    <s v="1"/>
    <x v="1"/>
    <s v="10"/>
    <x v="1"/>
    <s v="04"/>
    <x v="64"/>
    <s v="0001"/>
    <x v="171"/>
    <m/>
    <s v="110040001"/>
  </r>
  <r>
    <s v="ITCO"/>
    <s v="095"/>
    <s v="SERVICIOS JURÍDICOS"/>
    <s v="095072405"/>
    <s v="ASESORÍA Y/O CONSULTORÍA JURÍDICA EN TEMAS COMERCIALES"/>
    <s v="1"/>
    <x v="1"/>
    <s v="10"/>
    <x v="1"/>
    <s v="04"/>
    <x v="64"/>
    <s v="0001"/>
    <x v="171"/>
    <m/>
    <s v="110040001"/>
  </r>
  <r>
    <s v="ISA"/>
    <s v="095"/>
    <s v="SERVICIOS JURÍDICOS"/>
    <s v="095072405"/>
    <s v="ASESORÍA Y/O CONSULTORÍA JURÍDICA EN TEMAS COMERCIALES"/>
    <s v="1"/>
    <x v="1"/>
    <s v="10"/>
    <x v="1"/>
    <s v="04"/>
    <x v="64"/>
    <s v="0001"/>
    <x v="171"/>
    <m/>
    <s v="110040001"/>
  </r>
  <r>
    <s v="ITCO"/>
    <s v="095"/>
    <s v="SERVICIOS JURÍDICOS"/>
    <s v="095072410"/>
    <s v="ASESORÍA Y/O CONSULTORÍA JURÍDICA EN TEMAS AMBIENTALES"/>
    <s v="1"/>
    <x v="1"/>
    <s v="10"/>
    <x v="1"/>
    <s v="04"/>
    <x v="64"/>
    <s v="0001"/>
    <x v="171"/>
    <m/>
    <s v="110040001"/>
  </r>
  <r>
    <s v="ISA"/>
    <s v="095"/>
    <s v="SERVICIOS JURÍDICOS"/>
    <s v="095072410"/>
    <s v="ASESORÍA Y/O CONSULTORÍA JURÍDICA EN TEMAS AMBIENTALES"/>
    <s v="1"/>
    <x v="1"/>
    <s v="10"/>
    <x v="1"/>
    <s v="04"/>
    <x v="64"/>
    <s v="0001"/>
    <x v="171"/>
    <m/>
    <s v="110040001"/>
  </r>
  <r>
    <s v="ITCO"/>
    <s v="095"/>
    <s v="SERVICIOS JURÍDICOS"/>
    <s v="095072404"/>
    <s v="ASESORÍA Y/O CONSULTORÍA JURÍDICA EN INVERSIÓN"/>
    <s v="1"/>
    <x v="1"/>
    <s v="10"/>
    <x v="1"/>
    <s v="04"/>
    <x v="64"/>
    <s v="0001"/>
    <x v="171"/>
    <m/>
    <s v="110040001"/>
  </r>
  <r>
    <s v="ISA"/>
    <s v="095"/>
    <s v="SERVICIOS JURÍDICOS"/>
    <s v="095072404"/>
    <s v="ASESORÍA Y/O CONSULTORÍA JURÍDICA EN INVERSIÓN"/>
    <s v="1"/>
    <x v="1"/>
    <s v="10"/>
    <x v="1"/>
    <s v="04"/>
    <x v="64"/>
    <s v="0001"/>
    <x v="171"/>
    <m/>
    <s v="110040001"/>
  </r>
  <r>
    <s v="ITCO"/>
    <s v="095"/>
    <s v="SERVICIOS JURÍDICOS"/>
    <s v="095072403"/>
    <s v="ASESORÍA Y/O CONSULTORÍA JURÍDICA EN ESTRUCTURACIÓN DE CONCESIONES VIALES"/>
    <s v="1"/>
    <x v="1"/>
    <s v="10"/>
    <x v="1"/>
    <s v="04"/>
    <x v="64"/>
    <s v="0001"/>
    <x v="171"/>
    <m/>
    <s v="110040001"/>
  </r>
  <r>
    <s v="ISA"/>
    <s v="095"/>
    <s v="SERVICIOS JURÍDICOS"/>
    <s v="095072403"/>
    <s v="ASESORÍA Y/O CONSULTORÍA JURÍDICA EN ESTRUCTURACIÓN DE CONCESIONES VIALES"/>
    <s v="1"/>
    <x v="1"/>
    <s v="10"/>
    <x v="1"/>
    <s v="04"/>
    <x v="64"/>
    <s v="0001"/>
    <x v="171"/>
    <m/>
    <s v="110040001"/>
  </r>
  <r>
    <s v="PDI"/>
    <s v="095"/>
    <s v="SERVICIOS JURÍDICOS"/>
    <s v="095060006"/>
    <s v="ASESORÍA Y/O CONSULTORÍA JURÍDICA EN CONTRATOS DE CONCESIÓN"/>
    <s v="1"/>
    <x v="1"/>
    <s v="10"/>
    <x v="1"/>
    <s v="04"/>
    <x v="64"/>
    <s v="0001"/>
    <x v="171"/>
    <m/>
    <s v="110040001"/>
  </r>
  <r>
    <s v="ITCO"/>
    <s v="095"/>
    <s v="SERVICIOS JURÍDICOS"/>
    <s v="095072402"/>
    <s v="ASESORÍA Y/O CONSULTORÍA JURÍDICA EN CONTRATOS DE CONCESIÓN"/>
    <s v="1"/>
    <x v="1"/>
    <s v="10"/>
    <x v="1"/>
    <s v="04"/>
    <x v="64"/>
    <s v="0001"/>
    <x v="171"/>
    <m/>
    <s v="110040001"/>
  </r>
  <r>
    <s v="ISA"/>
    <s v="095"/>
    <s v="SERVICIOS JURÍDICOS"/>
    <s v="095072402"/>
    <s v="ASESORÍA Y/O CONSULTORÍA JURÍDICA EN CONTRATOS DE CONCESIÓN"/>
    <s v="1"/>
    <x v="1"/>
    <s v="10"/>
    <x v="1"/>
    <s v="04"/>
    <x v="64"/>
    <s v="0001"/>
    <x v="171"/>
    <m/>
    <s v="110040001"/>
  </r>
  <r>
    <s v="PDI"/>
    <s v="094"/>
    <s v="SERVICIOS FINANCIEROS"/>
    <s v="094060011"/>
    <s v="ASESORÍA Y/O CONSULTORÍA FINANCIERA EN PROYECTOS"/>
    <s v="1"/>
    <x v="1"/>
    <s v="09"/>
    <x v="22"/>
    <s v="01"/>
    <x v="70"/>
    <s v="0003"/>
    <x v="181"/>
    <m/>
    <s v="109010003"/>
  </r>
  <r>
    <s v="ITCO"/>
    <s v="094"/>
    <s v="SERVICIOS FINANCIEROS"/>
    <s v="094072204"/>
    <s v="ASESORÍA Y/O CONSULTORÍA FINANCIERA EN PROYECTOS"/>
    <s v="1"/>
    <x v="1"/>
    <s v="09"/>
    <x v="22"/>
    <s v="01"/>
    <x v="70"/>
    <s v="0003"/>
    <x v="181"/>
    <m/>
    <s v="109010003"/>
  </r>
  <r>
    <s v="ISA"/>
    <s v="094"/>
    <s v="SERVICIOS FINANCIEROS"/>
    <s v="094072204"/>
    <s v="ASESORÍA Y/O CONSULTORÍA FINANCIERA EN PROYECTOS"/>
    <s v="1"/>
    <x v="1"/>
    <s v="09"/>
    <x v="22"/>
    <s v="01"/>
    <x v="70"/>
    <s v="0003"/>
    <x v="181"/>
    <m/>
    <s v="109010003"/>
  </r>
  <r>
    <s v="PDI"/>
    <s v="094"/>
    <s v="SERVICIOS FINANCIEROS"/>
    <s v="094060008"/>
    <s v="ASESORÍA Y/O CONSULTORÍA ESPECIALIZADA EN NIIF"/>
    <s v="1"/>
    <x v="1"/>
    <s v="09"/>
    <x v="22"/>
    <s v="01"/>
    <x v="70"/>
    <s v="0003"/>
    <x v="181"/>
    <m/>
    <s v="109010003"/>
  </r>
  <r>
    <s v="ITCO"/>
    <s v="094"/>
    <s v="SERVICIOS FINANCIEROS"/>
    <s v="094072203"/>
    <s v="ASESORÍA Y/O CONSULTORÍA ESPECIALIZADA EN NIIF"/>
    <s v="1"/>
    <x v="1"/>
    <s v="09"/>
    <x v="22"/>
    <s v="01"/>
    <x v="70"/>
    <s v="0003"/>
    <x v="181"/>
    <m/>
    <s v="109010003"/>
  </r>
  <r>
    <s v="ISA"/>
    <s v="094"/>
    <s v="SERVICIOS FINANCIEROS"/>
    <s v="094072203"/>
    <s v="ASESORÍA Y/O CONSULTORÍA ESPECIALIZADA EN NIIF"/>
    <s v="1"/>
    <x v="1"/>
    <s v="09"/>
    <x v="22"/>
    <s v="01"/>
    <x v="70"/>
    <s v="0003"/>
    <x v="181"/>
    <m/>
    <s v="109010003"/>
  </r>
  <r>
    <s v="ITCO"/>
    <s v="009"/>
    <s v="ASESORÍAS Y/O CONSULTORÍAS ADMINISTRATIVAS"/>
    <s v="009071907"/>
    <s v="ASESORÍA Y/O CONSULTORÍA EN SISTEMAS INTEGRADOS DE GESTIÓN"/>
    <s v="1"/>
    <x v="1"/>
    <s v="10"/>
    <x v="1"/>
    <s v="02"/>
    <x v="60"/>
    <s v="0001"/>
    <x v="199"/>
    <m/>
    <s v="110020001"/>
  </r>
  <r>
    <s v="ISA"/>
    <s v="009"/>
    <s v="ASESORÍAS Y/O CONSULTORÍAS ADMINISTRATIVAS"/>
    <s v="009071907"/>
    <s v="ASESORÍA Y/O CONSULTORÍA EN SISTEMAS INTEGRADOS DE GESTIÓN"/>
    <s v="1"/>
    <x v="1"/>
    <s v="10"/>
    <x v="1"/>
    <s v="02"/>
    <x v="60"/>
    <s v="0001"/>
    <x v="199"/>
    <m/>
    <s v="110020001"/>
  </r>
  <r>
    <s v="REPD"/>
    <s v="090"/>
    <s v="SERVICIOS DE SEGURIDAD INDUSTRIAL"/>
    <s v="090050018"/>
    <s v="ASESORÍA Y/O CONSULTORÍA EN SEGURIDAD"/>
    <s v="1"/>
    <x v="1"/>
    <s v="07"/>
    <x v="8"/>
    <s v="03"/>
    <x v="72"/>
    <s v="0003"/>
    <x v="186"/>
    <m/>
    <s v="107030003"/>
  </r>
  <r>
    <s v="CTMP"/>
    <s v="090"/>
    <s v="SERVICIOS DE SEGURIDAD INDUSTRIAL"/>
    <s v="090050018"/>
    <s v="ASESORÍA Y/O CONSULTORÍA EN SEGURIDAD"/>
    <s v="1"/>
    <x v="1"/>
    <s v="07"/>
    <x v="8"/>
    <s v="03"/>
    <x v="72"/>
    <s v="0003"/>
    <x v="186"/>
    <m/>
    <s v="107030003"/>
  </r>
  <r>
    <s v="ISAP"/>
    <s v="090"/>
    <s v="SERVICIOS DE SEGURIDAD INDUSTRIAL"/>
    <s v="090050018"/>
    <s v="ASESORÍA Y/O CONSULTORÍA EN SEGURIDAD"/>
    <s v="1"/>
    <x v="1"/>
    <s v="07"/>
    <x v="8"/>
    <s v="03"/>
    <x v="72"/>
    <s v="0003"/>
    <x v="186"/>
    <m/>
    <s v="107030003"/>
  </r>
  <r>
    <s v="ITCO"/>
    <s v="090"/>
    <s v="SERVICIOS DE SEGURIDAD INDUSTRIAL"/>
    <s v="090071708"/>
    <s v="ASESORÍA Y/O CONSULTORÍA EN SALUD Y SEGURIDAD EN EL TRABAJO "/>
    <s v="1"/>
    <x v="1"/>
    <s v="07"/>
    <x v="8"/>
    <s v="03"/>
    <x v="72"/>
    <s v="0003"/>
    <x v="186"/>
    <m/>
    <s v="107030003"/>
  </r>
  <r>
    <s v="ISA"/>
    <s v="090"/>
    <s v="SERVICIOS DE SEGURIDAD INDUSTRIAL"/>
    <s v="090071708"/>
    <s v="ASESORÍA Y/O CONSULTORÍA EN SALUD Y SEGURIDAD EN EL TRABAJO "/>
    <s v="1"/>
    <x v="1"/>
    <s v="07"/>
    <x v="8"/>
    <s v="03"/>
    <x v="72"/>
    <s v="0003"/>
    <x v="186"/>
    <m/>
    <s v="107030003"/>
  </r>
  <r>
    <s v="ITCO"/>
    <s v="014"/>
    <s v="ASESORÍAS Y/O CONSULTORÍAS ESTRATÉGICAS"/>
    <s v="014071906"/>
    <s v="ASESORÍA Y/O CONSULTORÍA EN RIESGOS"/>
    <s v="1"/>
    <x v="1"/>
    <s v="10"/>
    <x v="1"/>
    <s v="02"/>
    <x v="60"/>
    <s v="0007"/>
    <x v="206"/>
    <m/>
    <s v="110020007"/>
  </r>
  <r>
    <s v="ISA"/>
    <s v="014"/>
    <s v="ASESORÍAS Y/O CONSULTORÍAS ESTRATÉGICAS"/>
    <s v="014071906"/>
    <s v="ASESORÍA Y/O CONSULTORÍA EN RIESGOS"/>
    <s v="1"/>
    <x v="1"/>
    <s v="10"/>
    <x v="1"/>
    <s v="02"/>
    <x v="60"/>
    <s v="0007"/>
    <x v="206"/>
    <m/>
    <s v="110020007"/>
  </r>
  <r>
    <s v="ITCO"/>
    <s v="010"/>
    <s v="ASESORÍAS Y/O CONSULTORÍAS DE GESTIÓN HUMANA"/>
    <s v="010072608"/>
    <s v="ASESORÍA Y/O CONSULTORÍA EN RELACIONAMIENTO CON GRUPOS DE INTERÉS"/>
    <s v="1"/>
    <x v="1"/>
    <s v="10"/>
    <x v="1"/>
    <s v="02"/>
    <x v="60"/>
    <s v="0002"/>
    <x v="164"/>
    <m/>
    <s v="110020002"/>
  </r>
  <r>
    <s v="ISA"/>
    <s v="010"/>
    <s v="ASESORÍAS Y/O CONSULTORÍAS DE GESTIÓN HUMANA"/>
    <s v="010072608"/>
    <s v="ASESORÍA Y/O CONSULTORÍA EN RELACIONAMIENTO CON GRUPOS DE INTERÉS"/>
    <s v="1"/>
    <x v="1"/>
    <s v="10"/>
    <x v="1"/>
    <s v="02"/>
    <x v="60"/>
    <s v="0002"/>
    <x v="164"/>
    <m/>
    <s v="110020002"/>
  </r>
  <r>
    <s v="ITCO"/>
    <s v="095"/>
    <s v="SERVICIOS JURÍDICOS"/>
    <s v="095072401"/>
    <s v="ASESORÍA Y/O CONSULTORÍA EN PROPIEDAD INDUSTRIAL E INTELECTUAL"/>
    <s v="1"/>
    <x v="1"/>
    <s v="10"/>
    <x v="1"/>
    <s v="04"/>
    <x v="64"/>
    <s v="0001"/>
    <x v="171"/>
    <m/>
    <s v="110040001"/>
  </r>
  <r>
    <s v="ISA"/>
    <s v="095"/>
    <s v="SERVICIOS JURÍDICOS"/>
    <s v="095072401"/>
    <s v="ASESORÍA Y/O CONSULTORÍA EN PROPIEDAD INDUSTRIAL E INTELECTUAL"/>
    <s v="1"/>
    <x v="1"/>
    <s v="10"/>
    <x v="1"/>
    <s v="04"/>
    <x v="64"/>
    <s v="0001"/>
    <x v="171"/>
    <m/>
    <s v="110040001"/>
  </r>
  <r>
    <s v="ISAB"/>
    <s v="090"/>
    <s v="SERVICIOS DE SEGURIDAD INDUSTRIAL"/>
    <s v="090040019"/>
    <s v="ASESORÍA Y/O CONSULTORÍA EN PLANES DE EMERGENCIA"/>
    <s v="1"/>
    <x v="1"/>
    <s v="07"/>
    <x v="8"/>
    <s v="03"/>
    <x v="72"/>
    <s v="0003"/>
    <x v="186"/>
    <m/>
    <s v="107030003"/>
  </r>
  <r>
    <s v="PDI"/>
    <s v="090"/>
    <s v="SERVICIOS DE SEGURIDAD INDUSTRIAL"/>
    <s v="090060002"/>
    <s v="ASESORÍA Y/O CONSULTORÍA EN PLANES DE EMERGENCIA"/>
    <s v="1"/>
    <x v="1"/>
    <s v="07"/>
    <x v="8"/>
    <s v="03"/>
    <x v="72"/>
    <s v="0003"/>
    <x v="186"/>
    <m/>
    <s v="107030003"/>
  </r>
  <r>
    <s v="ITCO"/>
    <s v="090"/>
    <s v="SERVICIOS DE SEGURIDAD INDUSTRIAL"/>
    <s v="090071701"/>
    <s v="ASESORÍA Y/O CONSULTORÍA EN PLANES DE EMERGENCIA"/>
    <s v="1"/>
    <x v="1"/>
    <s v="07"/>
    <x v="8"/>
    <s v="03"/>
    <x v="72"/>
    <s v="0003"/>
    <x v="186"/>
    <m/>
    <s v="107030003"/>
  </r>
  <r>
    <s v="ISA"/>
    <s v="090"/>
    <s v="SERVICIOS DE SEGURIDAD INDUSTRIAL"/>
    <s v="090071701"/>
    <s v="ASESORÍA Y/O CONSULTORÍA EN PLANES DE EMERGENCIA"/>
    <s v="1"/>
    <x v="1"/>
    <s v="07"/>
    <x v="8"/>
    <s v="03"/>
    <x v="72"/>
    <s v="0003"/>
    <x v="186"/>
    <m/>
    <s v="107030003"/>
  </r>
  <r>
    <s v="PDI"/>
    <s v="008"/>
    <s v="ASESORÍAS Y ESTUDIOS AMBIENTALES"/>
    <s v="008060002"/>
    <s v="ASESORÍA Y/O CONSULTORÍA EN GESTIÓN SOCIAL Y POLÍTICA"/>
    <s v="1"/>
    <x v="1"/>
    <s v="13"/>
    <x v="21"/>
    <s v="01"/>
    <x v="63"/>
    <s v="0003"/>
    <x v="178"/>
    <m/>
    <s v="113010003"/>
  </r>
  <r>
    <s v="ITCO"/>
    <s v="010"/>
    <s v="ASESORÍAS Y/O CONSULTORÍAS DE GESTIÓN HUMANA"/>
    <s v="010072607"/>
    <s v="ASESORÍA Y/O CONSULTORÍA EN GESTIÓN HUMANA EN MOVILIDAD"/>
    <s v="1"/>
    <x v="1"/>
    <s v="10"/>
    <x v="1"/>
    <s v="02"/>
    <x v="60"/>
    <s v="0002"/>
    <x v="164"/>
    <m/>
    <s v="110020002"/>
  </r>
  <r>
    <s v="ISA"/>
    <s v="010"/>
    <s v="ASESORÍAS Y/O CONSULTORÍAS DE GESTIÓN HUMANA"/>
    <s v="010072607"/>
    <s v="ASESORÍA Y/O CONSULTORÍA EN GESTIÓN HUMANA EN MOVILIDAD"/>
    <s v="1"/>
    <x v="1"/>
    <s v="10"/>
    <x v="1"/>
    <s v="02"/>
    <x v="60"/>
    <s v="0002"/>
    <x v="164"/>
    <m/>
    <s v="110020002"/>
  </r>
  <r>
    <s v="ITCO"/>
    <s v="010"/>
    <s v="ASESORÍAS Y/O CONSULTORÍAS DE GESTIÓN HUMANA"/>
    <s v="010072606"/>
    <s v="ASESORÍA Y/O CONSULTORÍA EN GESTIÓN HUMANA EN COMUNICACIÓN"/>
    <s v="1"/>
    <x v="1"/>
    <s v="10"/>
    <x v="1"/>
    <s v="02"/>
    <x v="60"/>
    <s v="0002"/>
    <x v="164"/>
    <m/>
    <s v="110020002"/>
  </r>
  <r>
    <s v="ISA"/>
    <s v="010"/>
    <s v="ASESORÍAS Y/O CONSULTORÍAS DE GESTIÓN HUMANA"/>
    <s v="010072606"/>
    <s v="ASESORÍA Y/O CONSULTORÍA EN GESTIÓN HUMANA EN COMUNICACIÓN"/>
    <s v="1"/>
    <x v="1"/>
    <s v="10"/>
    <x v="1"/>
    <s v="02"/>
    <x v="60"/>
    <s v="0002"/>
    <x v="164"/>
    <m/>
    <s v="110020002"/>
  </r>
  <r>
    <s v="ITCO"/>
    <s v="010"/>
    <s v="ASESORÍAS Y/O CONSULTORÍAS DE GESTIÓN HUMANA"/>
    <s v="010072605"/>
    <s v="ASESORÍA Y/O CONSULTORÍA EN GESTIÓN HUMANA EN COMPENSACIÓN"/>
    <s v="1"/>
    <x v="1"/>
    <s v="10"/>
    <x v="1"/>
    <s v="02"/>
    <x v="60"/>
    <s v="0002"/>
    <x v="164"/>
    <m/>
    <s v="110020002"/>
  </r>
  <r>
    <s v="ISA"/>
    <s v="010"/>
    <s v="ASESORÍAS Y/O CONSULTORÍAS DE GESTIÓN HUMANA"/>
    <s v="010072605"/>
    <s v="ASESORÍA Y/O CONSULTORÍA EN GESTIÓN HUMANA EN COMPENSACIÓN"/>
    <s v="1"/>
    <x v="1"/>
    <s v="10"/>
    <x v="1"/>
    <s v="02"/>
    <x v="60"/>
    <s v="0002"/>
    <x v="164"/>
    <m/>
    <s v="110020002"/>
  </r>
  <r>
    <s v="ITCO"/>
    <s v="010"/>
    <s v="ASESORÍAS Y/O CONSULTORÍAS DE GESTIÓN HUMANA"/>
    <s v="010072604"/>
    <s v="ASESORÍA Y/O CONSULTORÍA EN GESTIÓN DEL CONOCIMIENTO E INNOVACIÓN"/>
    <s v="1"/>
    <x v="1"/>
    <s v="10"/>
    <x v="1"/>
    <s v="02"/>
    <x v="60"/>
    <s v="0002"/>
    <x v="164"/>
    <m/>
    <s v="110020002"/>
  </r>
  <r>
    <s v="ISA"/>
    <s v="010"/>
    <s v="ASESORÍAS Y/O CONSULTORÍAS DE GESTIÓN HUMANA"/>
    <s v="010072604"/>
    <s v="ASESORÍA Y/O CONSULTORÍA EN GESTIÓN DEL CONOCIMIENTO E INNOVACIÓN"/>
    <s v="1"/>
    <x v="1"/>
    <s v="10"/>
    <x v="1"/>
    <s v="02"/>
    <x v="60"/>
    <s v="0002"/>
    <x v="164"/>
    <m/>
    <s v="110020002"/>
  </r>
  <r>
    <s v="PDI"/>
    <s v="094"/>
    <s v="SERVICIOS FINANCIEROS"/>
    <s v="094060005"/>
    <s v="ASESORÍA Y/O CONSULTORÍA EN FINANZAS CORPORATIVAS, RESTRUCTURACIONES Y ESCISIONES EMPRESARIALES"/>
    <s v="1"/>
    <x v="1"/>
    <s v="09"/>
    <x v="22"/>
    <s v="01"/>
    <x v="70"/>
    <s v="0003"/>
    <x v="181"/>
    <m/>
    <s v="109010003"/>
  </r>
  <r>
    <s v="ITCO"/>
    <s v="094"/>
    <s v="SERVICIOS FINANCIEROS"/>
    <s v="094072202"/>
    <s v="ASESORÍA Y/O CONSULTORÍA EN FINANZAS CORPORATIVAS, RESTRUCTURACIONES Y ESCISIONES EMPRESARIALES"/>
    <s v="1"/>
    <x v="1"/>
    <s v="09"/>
    <x v="22"/>
    <s v="01"/>
    <x v="70"/>
    <s v="0003"/>
    <x v="181"/>
    <m/>
    <s v="109010003"/>
  </r>
  <r>
    <s v="ISA"/>
    <s v="094"/>
    <s v="SERVICIOS FINANCIEROS"/>
    <s v="094072202"/>
    <s v="ASESORÍA Y/O CONSULTORÍA EN FINANZAS CORPORATIVAS, RESTRUCTURACIONES Y ESCISIONES EMPRESARIALES"/>
    <s v="1"/>
    <x v="1"/>
    <s v="09"/>
    <x v="22"/>
    <s v="01"/>
    <x v="70"/>
    <s v="0003"/>
    <x v="181"/>
    <m/>
    <s v="109010003"/>
  </r>
  <r>
    <s v="ITCO"/>
    <s v="014"/>
    <s v="ASESORÍAS Y/O CONSULTORÍAS ESTRATÉGICAS"/>
    <s v="014071905"/>
    <s v="ASESORÍA Y/O CONSULTORÍA EN ESTRATEGIA CORPORATIVA"/>
    <s v="1"/>
    <x v="1"/>
    <s v="10"/>
    <x v="1"/>
    <s v="02"/>
    <x v="60"/>
    <s v="0007"/>
    <x v="206"/>
    <m/>
    <s v="110020007"/>
  </r>
  <r>
    <s v="ISA"/>
    <s v="014"/>
    <s v="ASESORÍAS Y/O CONSULTORÍAS ESTRATÉGICAS"/>
    <s v="014071905"/>
    <s v="ASESORÍA Y/O CONSULTORÍA EN ESTRATEGIA CORPORATIVA"/>
    <s v="1"/>
    <x v="1"/>
    <s v="10"/>
    <x v="1"/>
    <s v="02"/>
    <x v="60"/>
    <s v="0007"/>
    <x v="206"/>
    <m/>
    <s v="110020007"/>
  </r>
  <r>
    <s v="ITCO"/>
    <s v="010"/>
    <s v="ASESORÍAS Y/O CONSULTORÍAS DE GESTIÓN HUMANA"/>
    <s v="010072603"/>
    <s v="ASESORÍA Y/O CONSULTORÍA EN DOCUMENTACIÓN E INTERVENCIÓN DE PROCESOS"/>
    <s v="1"/>
    <x v="1"/>
    <s v="10"/>
    <x v="1"/>
    <s v="02"/>
    <x v="60"/>
    <s v="0002"/>
    <x v="164"/>
    <m/>
    <s v="110020002"/>
  </r>
  <r>
    <s v="ISA"/>
    <s v="010"/>
    <s v="ASESORÍAS Y/O CONSULTORÍAS DE GESTIÓN HUMANA"/>
    <s v="010072603"/>
    <s v="ASESORÍA Y/O CONSULTORÍA EN DOCUMENTACIÓN E INTERVENCIÓN DE PROCESOS"/>
    <s v="1"/>
    <x v="1"/>
    <s v="10"/>
    <x v="1"/>
    <s v="02"/>
    <x v="60"/>
    <s v="0002"/>
    <x v="164"/>
    <m/>
    <s v="110020002"/>
  </r>
  <r>
    <s v="ITCO"/>
    <s v="010"/>
    <s v="ASESORÍAS Y/O CONSULTORÍAS DE GESTIÓN HUMANA"/>
    <s v="010072602"/>
    <s v="ASESORÍA Y/O CONSULTORÍA EN DISEÑO ORGANIZACIONAL"/>
    <s v="1"/>
    <x v="1"/>
    <s v="10"/>
    <x v="1"/>
    <s v="02"/>
    <x v="60"/>
    <s v="0002"/>
    <x v="164"/>
    <m/>
    <s v="110020002"/>
  </r>
  <r>
    <s v="ISA"/>
    <s v="010"/>
    <s v="ASESORÍAS Y/O CONSULTORÍAS DE GESTIÓN HUMANA"/>
    <s v="010072602"/>
    <s v="ASESORÍA Y/O CONSULTORÍA EN DISEÑO ORGANIZACIONAL"/>
    <s v="1"/>
    <x v="1"/>
    <s v="10"/>
    <x v="1"/>
    <s v="02"/>
    <x v="60"/>
    <s v="0002"/>
    <x v="164"/>
    <m/>
    <s v="110020002"/>
  </r>
  <r>
    <s v="ISA"/>
    <s v="019"/>
    <s v="AUDITORÍAS"/>
    <s v="019070211"/>
    <s v="ASESORÍA Y/O CONSULTORÍA EN CONTROL INTERNO y temas de compliance"/>
    <s v="1"/>
    <x v="1"/>
    <s v="10"/>
    <x v="1"/>
    <s v="02"/>
    <x v="60"/>
    <s v="0004"/>
    <x v="461"/>
    <m/>
    <s v="110020004"/>
  </r>
  <r>
    <s v="ITCO"/>
    <s v="019"/>
    <s v="AUDITORÍAS"/>
    <s v="019070211"/>
    <s v="ASESORÍA Y/O CONSULTORÍA EN CONTROL INTERNO - DEBERIA ESTAR EN LA CATEGORIA DE ASESORIA Y/O CONSULTORIA"/>
    <s v="1"/>
    <x v="1"/>
    <s v="10"/>
    <x v="1"/>
    <s v="02"/>
    <x v="60"/>
    <s v="0004"/>
    <x v="461"/>
    <m/>
    <s v="110020004"/>
  </r>
  <r>
    <s v="ITCH"/>
    <s v="011"/>
    <s v="ASESORÍAS Y/O CONSULTORÍAS EN ABASTECIMIENTO"/>
    <s v="011020001"/>
    <s v="ASESORÍA Y/O CONSULTORÍA EN CADENA DE ABASTECIMIENTO"/>
    <s v="1"/>
    <x v="1"/>
    <s v="10"/>
    <x v="1"/>
    <s v="02"/>
    <x v="60"/>
    <s v="0003"/>
    <x v="284"/>
    <m/>
    <s v="110020003"/>
  </r>
  <r>
    <s v="ITCO"/>
    <s v="011"/>
    <s v="ASESORÍAS Y/O CONSULTORÍAS EN ABASTECIMIENTO"/>
    <s v="011071904"/>
    <s v="ASESORÍA Y/O CONSULTORÍA EN CADENA DE ABASTECIMIENTO"/>
    <s v="1"/>
    <x v="1"/>
    <s v="10"/>
    <x v="1"/>
    <s v="02"/>
    <x v="60"/>
    <s v="0003"/>
    <x v="284"/>
    <m/>
    <s v="110020003"/>
  </r>
  <r>
    <s v="ISA"/>
    <s v="011"/>
    <s v="ASESORÍAS Y/O CONSULTORÍAS EN ABASTECIMIENTO"/>
    <s v="011071904"/>
    <s v="ASESORÍA Y/O CONSULTORÍA EN CADENA DE ABASTECIMIENTO"/>
    <s v="1"/>
    <x v="1"/>
    <s v="10"/>
    <x v="1"/>
    <s v="02"/>
    <x v="60"/>
    <s v="0003"/>
    <x v="284"/>
    <m/>
    <s v="110020003"/>
  </r>
  <r>
    <s v="ITCO"/>
    <s v="018"/>
    <s v="ASESORÍAS Y/O CONSULTORÍAS TÉCNICAS EN VÍAS"/>
    <s v="018073001"/>
    <s v="ASESORÍA Y/O CONSULTORÍA DE TRÁFICO EN CONCESIONES VIALES"/>
    <s v="4"/>
    <x v="2"/>
    <s v="02"/>
    <x v="4"/>
    <s v="02"/>
    <x v="113"/>
    <s v="0001"/>
    <x v="410"/>
    <m/>
    <s v="402020001"/>
  </r>
  <r>
    <s v="ISA"/>
    <s v="018"/>
    <s v="ASESORÍAS Y/O CONSULTORÍAS TÉCNICAS EN VÍAS"/>
    <s v="018073001"/>
    <s v="ASESORÍA Y/O CONSULTORÍA DE TRÁFICO EN CONCESIONES VIALES"/>
    <s v="4"/>
    <x v="2"/>
    <s v="02"/>
    <x v="4"/>
    <s v="02"/>
    <x v="113"/>
    <s v="0001"/>
    <x v="410"/>
    <m/>
    <s v="402020001"/>
  </r>
  <r>
    <s v="PDI"/>
    <s v="094"/>
    <s v="SERVICIOS FINANCIEROS"/>
    <s v="094060002"/>
    <s v="ASESORÍA Y/O CONSULTORÍA CONTABLE"/>
    <s v="1"/>
    <x v="1"/>
    <s v="09"/>
    <x v="22"/>
    <s v="01"/>
    <x v="70"/>
    <s v="0003"/>
    <x v="181"/>
    <m/>
    <s v="109010003"/>
  </r>
  <r>
    <s v="ITCO"/>
    <s v="094"/>
    <s v="SERVICIOS FINANCIEROS"/>
    <s v="094072201"/>
    <s v="ASESORÍA Y/O CONSULTORÍA CONTABLE"/>
    <s v="1"/>
    <x v="1"/>
    <s v="09"/>
    <x v="22"/>
    <s v="01"/>
    <x v="70"/>
    <s v="0003"/>
    <x v="181"/>
    <m/>
    <s v="109010003"/>
  </r>
  <r>
    <s v="ISA"/>
    <s v="094"/>
    <s v="SERVICIOS FINANCIEROS"/>
    <s v="094072201"/>
    <s v="ASESORÍA Y/O CONSULTORÍA CONTABLE"/>
    <s v="1"/>
    <x v="1"/>
    <s v="09"/>
    <x v="22"/>
    <s v="01"/>
    <x v="70"/>
    <s v="0003"/>
    <x v="181"/>
    <m/>
    <s v="109010003"/>
  </r>
  <r>
    <s v="ITCO"/>
    <s v="094"/>
    <s v="SERVICIOS FINANCIEROS"/>
    <s v="094072209"/>
    <s v="ASESORÍA Y/O CONSULTORÍA CAMBIARIA"/>
    <s v="1"/>
    <x v="1"/>
    <s v="09"/>
    <x v="22"/>
    <s v="01"/>
    <x v="70"/>
    <s v="0003"/>
    <x v="181"/>
    <m/>
    <s v="109010003"/>
  </r>
  <r>
    <s v="ISA"/>
    <s v="094"/>
    <s v="SERVICIOS FINANCIEROS"/>
    <s v="094072209"/>
    <s v="ASESORÍA Y/O CONSULTORÍA CAMBIARIA"/>
    <s v="1"/>
    <x v="1"/>
    <s v="09"/>
    <x v="22"/>
    <s v="01"/>
    <x v="70"/>
    <s v="0003"/>
    <x v="181"/>
    <m/>
    <s v="109010003"/>
  </r>
  <r>
    <s v="REPD"/>
    <s v="008"/>
    <s v="ASESORÍAS Y ESTUDIOS AMBIENTALES"/>
    <s v="008050016"/>
    <s v="ASESORÍA Y/O CONSULTORÍA AMBIENTAL"/>
    <s v="1"/>
    <x v="1"/>
    <s v="13"/>
    <x v="21"/>
    <s v="01"/>
    <x v="63"/>
    <s v="0002"/>
    <x v="170"/>
    <m/>
    <s v="113010002"/>
  </r>
  <r>
    <s v="CTMP"/>
    <s v="008"/>
    <s v="ASESORÍAS Y ESTUDIOS AMBIENTALES"/>
    <s v="008050016"/>
    <s v="ASESORÍA Y/O CONSULTORÍA AMBIENTAL"/>
    <s v="1"/>
    <x v="1"/>
    <s v="13"/>
    <x v="21"/>
    <s v="01"/>
    <x v="63"/>
    <s v="0002"/>
    <x v="170"/>
    <m/>
    <s v="113010002"/>
  </r>
  <r>
    <s v="ISAP"/>
    <s v="008"/>
    <s v="ASESORÍAS Y ESTUDIOS AMBIENTALES"/>
    <s v="008050016"/>
    <s v="ASESORÍA Y/O CONSULTORÍA AMBIENTAL"/>
    <s v="1"/>
    <x v="1"/>
    <s v="13"/>
    <x v="21"/>
    <s v="01"/>
    <x v="63"/>
    <s v="0002"/>
    <x v="170"/>
    <m/>
    <s v="113010002"/>
  </r>
  <r>
    <s v="ITCO"/>
    <s v="017"/>
    <s v="ASESORÍAS Y/O CONSULTORÍAS TÉCNICAS EN TRANSPORTE DE ENERGÍA"/>
    <s v="017072709"/>
    <s v="ASESORÍA Y ELABORACIÓN DE ESTUDIOS ESPECIALES"/>
    <s v="2"/>
    <x v="3"/>
    <s v="05"/>
    <x v="17"/>
    <s v="01"/>
    <x v="114"/>
    <s v="0001"/>
    <x v="13"/>
    <m/>
    <s v="205010001"/>
  </r>
  <r>
    <s v="ISA"/>
    <s v="017"/>
    <s v="ASESORÍAS Y/O CONSULTORÍAS TÉCNICAS EN TRANSPORTE DE ENERGÍA"/>
    <s v="017072709"/>
    <s v="ASESORÍA Y ELABORACIÓN DE ESTUDIOS ESPECIALES"/>
    <s v="2"/>
    <x v="3"/>
    <s v="05"/>
    <x v="17"/>
    <s v="01"/>
    <x v="114"/>
    <s v="0001"/>
    <x v="13"/>
    <m/>
    <s v="205010001"/>
  </r>
  <r>
    <s v="ITCO"/>
    <s v="088"/>
    <s v="SERVICIOS DE MERCADEO"/>
    <s v="088074202"/>
    <s v="ASESORÍA Y CONSULTORÍA EN MANEJO DE REPUTACIÓN Y CRISIS"/>
    <s v="1"/>
    <x v="1"/>
    <s v="10"/>
    <x v="1"/>
    <s v="02"/>
    <x v="60"/>
    <s v="0005"/>
    <x v="462"/>
    <m/>
    <s v="110020005"/>
  </r>
  <r>
    <s v="ISA"/>
    <s v="088"/>
    <s v="SERVICIOS DE MERCADEO"/>
    <s v="088074202"/>
    <s v="ASESORÍA Y CONSULTORÍA EN MANEJO DE REPUTACIÓN Y CRISIS"/>
    <s v="1"/>
    <x v="1"/>
    <s v="10"/>
    <x v="1"/>
    <s v="02"/>
    <x v="60"/>
    <s v="0005"/>
    <x v="462"/>
    <m/>
    <s v="110020005"/>
  </r>
  <r>
    <s v="INTE"/>
    <s v="012"/>
    <s v="ASESORÍAS Y/O CONSULTORÍAS EN TECNOLOGÍA COMUNES O ESPECIALIZADAS"/>
    <s v="012110015"/>
    <s v="ASESORÍA TECNOLÓGICA"/>
    <s v="1"/>
    <x v="1"/>
    <s v="10"/>
    <x v="1"/>
    <s v="02"/>
    <x v="60"/>
    <s v="0006"/>
    <x v="207"/>
    <m/>
    <s v="110020006"/>
  </r>
  <r>
    <s v="XM"/>
    <s v="015"/>
    <s v="ASESORÍAS Y/O CONSULTORÍAS TÉCNICAS EN MERCADOS DE ENERGÍA"/>
    <s v="015090001"/>
    <s v="ASESORÍA TÉCNICA"/>
    <s v="2"/>
    <x v="3"/>
    <s v="04"/>
    <x v="12"/>
    <s v="01"/>
    <x v="80"/>
    <s v="0001"/>
    <x v="54"/>
    <m/>
    <s v="204010001"/>
  </r>
  <r>
    <s v="TRAN"/>
    <s v="017"/>
    <s v="ASESORÍAS Y/O CONSULTORÍAS TÉCNICAS EN TRANSPORTE DE ENERGÍA"/>
    <s v="017080001"/>
    <s v="ASESORIA TECNICA"/>
    <s v="2"/>
    <x v="3"/>
    <s v="05"/>
    <x v="17"/>
    <s v="01"/>
    <x v="114"/>
    <s v="0002"/>
    <x v="460"/>
    <m/>
    <s v="205010002"/>
  </r>
  <r>
    <s v="TRAN"/>
    <s v="010"/>
    <s v="ASESORÍAS Y/O CONSULTORÍAS DE GESTIÓN HUMANA"/>
    <s v="010080002"/>
    <s v="ASESORIA PSICOLOGA"/>
    <s v="1"/>
    <x v="1"/>
    <s v="10"/>
    <x v="1"/>
    <s v="02"/>
    <x v="60"/>
    <s v="0002"/>
    <x v="164"/>
    <m/>
    <s v="110020002"/>
  </r>
  <r>
    <s v="REPD"/>
    <s v="095"/>
    <s v="SERVICIOS JURÍDICOS"/>
    <s v="095050002"/>
    <s v="ASESORÍA LEGAL"/>
    <s v="1"/>
    <x v="1"/>
    <s v="10"/>
    <x v="1"/>
    <s v="04"/>
    <x v="64"/>
    <s v="0001"/>
    <x v="171"/>
    <m/>
    <s v="110040001"/>
  </r>
  <r>
    <s v="CTMP"/>
    <s v="095"/>
    <s v="SERVICIOS JURÍDICOS"/>
    <s v="095050002"/>
    <s v="ASESORÍA LEGAL"/>
    <s v="1"/>
    <x v="1"/>
    <s v="10"/>
    <x v="1"/>
    <s v="04"/>
    <x v="64"/>
    <s v="0001"/>
    <x v="171"/>
    <m/>
    <s v="110040001"/>
  </r>
  <r>
    <s v="ISAP"/>
    <s v="095"/>
    <s v="SERVICIOS JURÍDICOS"/>
    <s v="095050002"/>
    <s v="ASESORÍA LEGAL"/>
    <s v="1"/>
    <x v="1"/>
    <s v="10"/>
    <x v="1"/>
    <s v="04"/>
    <x v="64"/>
    <s v="0001"/>
    <x v="171"/>
    <m/>
    <s v="110040001"/>
  </r>
  <r>
    <s v="XM"/>
    <s v="095"/>
    <s v="SERVICIOS JURÍDICOS"/>
    <s v="095090042"/>
    <s v="ASESORÍA JURÍDICA"/>
    <s v="1"/>
    <x v="1"/>
    <s v="10"/>
    <x v="1"/>
    <s v="04"/>
    <x v="64"/>
    <s v="0001"/>
    <x v="171"/>
    <m/>
    <s v="110040001"/>
  </r>
  <r>
    <s v="TRAN"/>
    <s v="095"/>
    <s v="SERVICIOS JURÍDICOS"/>
    <s v="095080001"/>
    <s v="ASESORIA JURIDICA"/>
    <s v="1"/>
    <x v="1"/>
    <s v="10"/>
    <x v="1"/>
    <s v="04"/>
    <x v="64"/>
    <s v="0001"/>
    <x v="171"/>
    <m/>
    <s v="110040001"/>
  </r>
  <r>
    <s v="TRAN"/>
    <s v="009"/>
    <s v="ASESORÍAS Y/O CONSULTORÍAS ADMINISTRATIVAS"/>
    <s v="009080002"/>
    <s v="ASESORIA FINANCIERA"/>
    <s v="1"/>
    <x v="1"/>
    <s v="10"/>
    <x v="1"/>
    <s v="02"/>
    <x v="60"/>
    <s v="0001"/>
    <x v="199"/>
    <m/>
    <s v="110020001"/>
  </r>
  <r>
    <s v="TRAN"/>
    <s v="009"/>
    <s v="ASESORÍAS Y/O CONSULTORÍAS ADMINISTRATIVAS"/>
    <s v="009080001"/>
    <s v="ASESORIA EXTERNA"/>
    <s v="1"/>
    <x v="1"/>
    <s v="10"/>
    <x v="1"/>
    <s v="02"/>
    <x v="60"/>
    <s v="0001"/>
    <x v="199"/>
    <m/>
    <s v="110020001"/>
  </r>
  <r>
    <s v="INTE"/>
    <s v="094"/>
    <s v="SERVICIOS FINANCIEROS"/>
    <s v="094110034"/>
    <s v="ASESORÍA CONTABLE"/>
    <s v="1"/>
    <x v="1"/>
    <s v="09"/>
    <x v="22"/>
    <s v="01"/>
    <x v="70"/>
    <s v="0003"/>
    <x v="181"/>
    <m/>
    <s v="109010003"/>
  </r>
  <r>
    <s v="INTE"/>
    <s v="081"/>
    <s v="PUBLICIDAD E IMPRESOS"/>
    <s v="081110046"/>
    <s v="ASESORÍA COMUNICACIONAL"/>
    <s v="1"/>
    <x v="1"/>
    <s v="06"/>
    <x v="3"/>
    <s v="01"/>
    <x v="69"/>
    <s v="0005"/>
    <x v="191"/>
    <m/>
    <s v="106010005"/>
  </r>
  <r>
    <s v="INTE"/>
    <s v="095"/>
    <s v="SERVICIOS JURÍDICOS"/>
    <s v="095110046"/>
    <s v="ASESORES LEGALES"/>
    <s v="1"/>
    <x v="1"/>
    <s v="10"/>
    <x v="1"/>
    <s v="04"/>
    <x v="64"/>
    <s v="0001"/>
    <x v="171"/>
    <m/>
    <s v="110040001"/>
  </r>
  <r>
    <s v="XM"/>
    <s v="012"/>
    <s v="ASESORÍAS Y/O CONSULTORÍAS EN TECNOLOGÍA COMUNES O ESPECIALIZADAS"/>
    <s v="012090117"/>
    <s v="ASESORAMIENTO SOBRE TECNOLOGÍAS DE LA INFORMACIÓN"/>
    <s v="1"/>
    <x v="1"/>
    <s v="10"/>
    <x v="1"/>
    <s v="02"/>
    <x v="60"/>
    <s v="0006"/>
    <x v="207"/>
    <m/>
    <s v="110020006"/>
  </r>
  <r>
    <s v="XM"/>
    <s v="010"/>
    <s v="ASESORÍAS Y/O CONSULTORÍAS DE GESTIÓN HUMANA"/>
    <s v="010090001"/>
    <s v="ASESORAMIENTO EN ESTRUCTURAS ORGANIZACIONALES"/>
    <s v="1"/>
    <x v="1"/>
    <s v="10"/>
    <x v="1"/>
    <s v="02"/>
    <x v="60"/>
    <s v="0002"/>
    <x v="164"/>
    <m/>
    <s v="110020002"/>
  </r>
  <r>
    <s v="XM"/>
    <s v="007"/>
    <s v="ASEO Y CAFETERÍA"/>
    <s v="007090004"/>
    <s v="ASEO, CAFETERIA, MANTENIMIENTO"/>
    <s v="1"/>
    <x v="1"/>
    <s v="03"/>
    <x v="2"/>
    <s v="01"/>
    <x v="43"/>
    <s v="0001"/>
    <x v="117"/>
    <m/>
    <s v="103010001"/>
  </r>
  <r>
    <s v="ITCH"/>
    <s v="007"/>
    <s v="ASEO Y CAFETERÍA"/>
    <s v="007020009"/>
    <s v="ASEO Y CAFETERÍA"/>
    <s v="1"/>
    <x v="1"/>
    <s v="03"/>
    <x v="2"/>
    <s v="01"/>
    <x v="43"/>
    <s v="0001"/>
    <x v="117"/>
    <m/>
    <s v="103010001"/>
  </r>
  <r>
    <s v="ISAB"/>
    <s v="007"/>
    <s v="ASEO Y CAFETERÍA"/>
    <s v="007040002"/>
    <s v="ASEO Y CAFETERÍA"/>
    <s v="1"/>
    <x v="1"/>
    <s v="03"/>
    <x v="2"/>
    <s v="01"/>
    <x v="43"/>
    <s v="0001"/>
    <x v="117"/>
    <m/>
    <s v="103010001"/>
  </r>
  <r>
    <s v="TRAN"/>
    <s v="007"/>
    <s v="ASEO Y CAFETERÍA"/>
    <s v="007080003"/>
    <s v="ASEO Y CAFETERÍA"/>
    <s v="1"/>
    <x v="1"/>
    <s v="03"/>
    <x v="2"/>
    <s v="01"/>
    <x v="43"/>
    <s v="0001"/>
    <x v="117"/>
    <m/>
    <s v="103010001"/>
  </r>
  <r>
    <s v="ITCO"/>
    <s v="019"/>
    <s v="AUDITORÍAS"/>
    <s v="019070209"/>
    <s v="ASEGURAMIENTO DE LA ACTIVIDAD DE AUDITORIA INTERNA"/>
    <s v="1"/>
    <x v="1"/>
    <s v="10"/>
    <x v="1"/>
    <s v="03"/>
    <x v="79"/>
    <s v="0003"/>
    <x v="445"/>
    <m/>
    <s v="110030003"/>
  </r>
  <r>
    <s v="ISA"/>
    <s v="019"/>
    <s v="AUDITORÍAS"/>
    <s v="019070209"/>
    <s v="ASEGURAMIENTO DE LA ACTIVIDAD DE AUDITORIA INTERNA"/>
    <s v="1"/>
    <x v="1"/>
    <s v="10"/>
    <x v="1"/>
    <s v="03"/>
    <x v="79"/>
    <s v="0003"/>
    <x v="445"/>
    <m/>
    <s v="110030003"/>
  </r>
  <r>
    <s v="PDI"/>
    <s v="081"/>
    <s v="PUBLICIDAD E IMPRESOS"/>
    <s v="081060006"/>
    <s v="ARTÍCULOS PUBLICITARIOS Y OBSEQUIOS"/>
    <s v="1"/>
    <x v="1"/>
    <s v="06"/>
    <x v="3"/>
    <s v="01"/>
    <x v="69"/>
    <s v="0001"/>
    <x v="438"/>
    <m/>
    <s v="106010001"/>
  </r>
  <r>
    <s v="ITCO"/>
    <s v="081"/>
    <s v="PUBLICIDAD E IMPRESOS"/>
    <s v="081071502"/>
    <s v="ARTÍCULOS PUBLICITARIOS "/>
    <s v="1"/>
    <x v="1"/>
    <s v="06"/>
    <x v="3"/>
    <s v="01"/>
    <x v="69"/>
    <s v="0001"/>
    <x v="438"/>
    <m/>
    <s v="106010001"/>
  </r>
  <r>
    <s v="ISA"/>
    <s v="081"/>
    <s v="PUBLICIDAD E IMPRESOS"/>
    <s v="081071502"/>
    <s v="ARTÍCULOS PUBLICITARIOS "/>
    <s v="1"/>
    <x v="1"/>
    <s v="06"/>
    <x v="3"/>
    <s v="01"/>
    <x v="69"/>
    <s v="0001"/>
    <x v="438"/>
    <m/>
    <s v="106010001"/>
  </r>
  <r>
    <s v="TELE"/>
    <s v="081"/>
    <s v="PUBLICIDAD E IMPRESOS"/>
    <s v="081030003"/>
    <s v="ARTÍCULOS DE MERCHANDISING"/>
    <s v="1"/>
    <x v="1"/>
    <s v="06"/>
    <x v="3"/>
    <s v="01"/>
    <x v="69"/>
    <s v="0001"/>
    <x v="438"/>
    <m/>
    <s v="106010001"/>
  </r>
  <r>
    <s v="TELP"/>
    <s v="081"/>
    <s v="PUBLICIDAD E IMPRESOS"/>
    <s v="081030003"/>
    <s v="ARTÍCULOS DE MERCHANDISING"/>
    <s v="1"/>
    <x v="1"/>
    <s v="06"/>
    <x v="3"/>
    <s v="01"/>
    <x v="69"/>
    <s v="0001"/>
    <x v="438"/>
    <m/>
    <s v="106010001"/>
  </r>
  <r>
    <s v="TELA"/>
    <s v="081"/>
    <s v="PUBLICIDAD E IMPRESOS"/>
    <s v="081030003"/>
    <s v="ARTÍCULOS DE MERCHANDISING"/>
    <s v="1"/>
    <x v="1"/>
    <s v="06"/>
    <x v="3"/>
    <s v="01"/>
    <x v="69"/>
    <s v="0001"/>
    <x v="438"/>
    <m/>
    <s v="106010001"/>
  </r>
  <r>
    <s v="REPD"/>
    <s v="081"/>
    <s v="PUBLICIDAD E IMPRESOS"/>
    <s v="081050042"/>
    <s v="ARTÍCULOS DE MERCHANDISING"/>
    <s v="1"/>
    <x v="1"/>
    <s v="06"/>
    <x v="3"/>
    <s v="01"/>
    <x v="69"/>
    <s v="0001"/>
    <x v="438"/>
    <m/>
    <s v="106010001"/>
  </r>
  <r>
    <s v="CTMP"/>
    <s v="081"/>
    <s v="PUBLICIDAD E IMPRESOS"/>
    <s v="081050042"/>
    <s v="ARTÍCULOS DE MERCHANDISING"/>
    <s v="1"/>
    <x v="1"/>
    <s v="06"/>
    <x v="3"/>
    <s v="01"/>
    <x v="69"/>
    <s v="0001"/>
    <x v="438"/>
    <m/>
    <s v="106010001"/>
  </r>
  <r>
    <s v="ISAP"/>
    <s v="081"/>
    <s v="PUBLICIDAD E IMPRESOS"/>
    <s v="081050042"/>
    <s v="ARTÍCULOS DE MERCHANDISING"/>
    <s v="1"/>
    <x v="1"/>
    <s v="06"/>
    <x v="3"/>
    <s v="01"/>
    <x v="69"/>
    <s v="0001"/>
    <x v="438"/>
    <m/>
    <s v="106010001"/>
  </r>
  <r>
    <s v="ITCO"/>
    <s v="081"/>
    <s v="PUBLICIDAD E IMPRESOS"/>
    <s v="081071501"/>
    <s v="ARTÍCULOS DE JOYERÍA"/>
    <s v="1"/>
    <x v="1"/>
    <s v="06"/>
    <x v="3"/>
    <s v="01"/>
    <x v="69"/>
    <s v="0001"/>
    <x v="438"/>
    <m/>
    <s v="106010001"/>
  </r>
  <r>
    <s v="ISA"/>
    <s v="081"/>
    <s v="PUBLICIDAD E IMPRESOS"/>
    <s v="081071501"/>
    <s v="ARTÍCULOS DE JOYERÍA"/>
    <s v="1"/>
    <x v="1"/>
    <s v="06"/>
    <x v="3"/>
    <s v="01"/>
    <x v="69"/>
    <s v="0001"/>
    <x v="438"/>
    <m/>
    <s v="106010001"/>
  </r>
  <r>
    <s v="INTE"/>
    <s v="005"/>
    <s v="ARRENDAMIENTO OPERATIVO DE VEHÍCULOS"/>
    <s v="005110006"/>
    <s v="ARRIENDOS VEHÍCULOS EXPLOTACIÓN"/>
    <s v="1"/>
    <x v="1"/>
    <s v="01"/>
    <x v="6"/>
    <s v="01"/>
    <x v="7"/>
    <s v="0006"/>
    <x v="65"/>
    <m/>
    <s v="101010006"/>
  </r>
  <r>
    <s v="INTE"/>
    <s v="005"/>
    <s v="ARRENDAMIENTO OPERATIVO DE VEHÍCULOS"/>
    <s v="005110008"/>
    <s v="ARRIENDO VEHÍCULOS EXPLOTACION C&amp;M"/>
    <s v="1"/>
    <x v="1"/>
    <s v="01"/>
    <x v="6"/>
    <s v="01"/>
    <x v="7"/>
    <s v="0006"/>
    <x v="65"/>
    <m/>
    <s v="101010006"/>
  </r>
  <r>
    <s v="TELE"/>
    <s v="034"/>
    <s v="SOLUCIONES DE CÓMPUTO PERSONAL"/>
    <s v="034030021"/>
    <s v="ARRIENDO EQUIPOS DE COMPUTO"/>
    <s v="1"/>
    <x v="1"/>
    <s v="12"/>
    <x v="9"/>
    <s v="07"/>
    <x v="45"/>
    <s v="0001"/>
    <x v="119"/>
    <m/>
    <s v="112070001"/>
  </r>
  <r>
    <s v="TELP"/>
    <s v="034"/>
    <s v="SOLUCIONES DE CÓMPUTO PERSONAL"/>
    <s v="034030021"/>
    <s v="ARRIENDO EQUIPOS DE COMPUTO"/>
    <s v="1"/>
    <x v="1"/>
    <s v="12"/>
    <x v="9"/>
    <s v="07"/>
    <x v="45"/>
    <s v="0001"/>
    <x v="119"/>
    <m/>
    <s v="112070001"/>
  </r>
  <r>
    <s v="TELA"/>
    <s v="034"/>
    <s v="SOLUCIONES DE CÓMPUTO PERSONAL"/>
    <s v="034030021"/>
    <s v="ARRIENDO EQUIPOS DE COMPUTO"/>
    <s v="1"/>
    <x v="1"/>
    <s v="12"/>
    <x v="9"/>
    <s v="07"/>
    <x v="45"/>
    <s v="0001"/>
    <x v="119"/>
    <m/>
    <s v="112070001"/>
  </r>
  <r>
    <s v="INTE"/>
    <s v="005"/>
    <s v="ARRENDAMIENTO OPERATIVO DE VEHÍCULOS"/>
    <s v="005110007"/>
    <s v="ARRIENDO DE VEHÍCULOS GENERALES"/>
    <s v="1"/>
    <x v="1"/>
    <s v="01"/>
    <x v="6"/>
    <s v="01"/>
    <x v="7"/>
    <s v="0006"/>
    <x v="65"/>
    <m/>
    <s v="101010006"/>
  </r>
  <r>
    <s v="TRAN"/>
    <s v="005"/>
    <s v="ARRENDAMIENTO OPERATIVO DE VEHÍCULOS"/>
    <s v="005080004"/>
    <s v="ARRIENDO DE VEHICULO"/>
    <s v="1"/>
    <x v="1"/>
    <s v="01"/>
    <x v="6"/>
    <s v="01"/>
    <x v="7"/>
    <s v="0006"/>
    <x v="65"/>
    <m/>
    <s v="101010006"/>
  </r>
  <r>
    <s v="TRAN"/>
    <s v="004"/>
    <s v="ARRENDAMIENTO DE INMUEBLES Y ESPACIOS"/>
    <s v="004080004"/>
    <s v="ARRIENDO DE INMUEBLE"/>
    <s v="1"/>
    <x v="1"/>
    <s v="03"/>
    <x v="2"/>
    <s v="02"/>
    <x v="30"/>
    <s v="0001"/>
    <x v="101"/>
    <m/>
    <s v="103020001"/>
  </r>
  <r>
    <s v="ITCO"/>
    <s v="002"/>
    <s v="ALQUILER DE MAQUINARIA, EQUIPOS Y HERRAMIENTAS"/>
    <s v="002070111"/>
    <s v="ARRENDAMIENTO SUBESTACIONES ELÉCTRICAS MÓVILES"/>
    <s v="1"/>
    <x v="1"/>
    <s v="01"/>
    <x v="6"/>
    <s v="01"/>
    <x v="7"/>
    <s v="0007"/>
    <x v="463"/>
    <m/>
    <s v="101010007"/>
  </r>
  <r>
    <s v="ISA"/>
    <s v="002"/>
    <s v="ALQUILER DE MAQUINARIA, EQUIPOS Y HERRAMIENTAS"/>
    <s v="002070111"/>
    <s v="ARRENDAMIENTO SUBESTACIONES ELÉCTRICAS MÓVILES"/>
    <s v="1"/>
    <x v="1"/>
    <s v="01"/>
    <x v="6"/>
    <s v="01"/>
    <x v="7"/>
    <s v="0007"/>
    <x v="463"/>
    <m/>
    <s v="101010007"/>
  </r>
  <r>
    <s v="ITCO"/>
    <s v="034"/>
    <s v="SOLUCIONES DE CÓMPUTO PERSONAL"/>
    <s v="034070802"/>
    <s v="ARRENDAMIENTO OPERATIVO ESTACIONES DE TRABAJO"/>
    <s v="1"/>
    <x v="1"/>
    <s v="12"/>
    <x v="9"/>
    <s v="07"/>
    <x v="45"/>
    <s v="0001"/>
    <x v="119"/>
    <m/>
    <s v="112070001"/>
  </r>
  <r>
    <s v="ISA"/>
    <s v="034"/>
    <s v="SOLUCIONES DE CÓMPUTO PERSONAL"/>
    <s v="034070802"/>
    <s v="ARRENDAMIENTO OPERATIVO ESTACIONES DE TRABAJO"/>
    <s v="1"/>
    <x v="1"/>
    <s v="12"/>
    <x v="9"/>
    <s v="07"/>
    <x v="45"/>
    <s v="0001"/>
    <x v="119"/>
    <m/>
    <s v="112070001"/>
  </r>
  <r>
    <s v="ITCH"/>
    <s v="005"/>
    <s v="ARRENDAMIENTO OPERATIVO DE VEHÍCULOS"/>
    <s v="005020001"/>
    <s v="ARRENDAMIENTO OPERATIVO DE VEHÍCULOS"/>
    <s v="1"/>
    <x v="1"/>
    <s v="01"/>
    <x v="6"/>
    <s v="01"/>
    <x v="7"/>
    <s v="0006"/>
    <x v="65"/>
    <m/>
    <s v="101010006"/>
  </r>
  <r>
    <s v="ISAB"/>
    <s v="005"/>
    <s v="ARRENDAMIENTO OPERATIVO DE VEHÍCULOS"/>
    <s v="005040002"/>
    <s v="ARRENDAMIENTO OPERATIVO DE VEHÍCULOS"/>
    <s v="1"/>
    <x v="1"/>
    <s v="01"/>
    <x v="6"/>
    <s v="01"/>
    <x v="7"/>
    <s v="0006"/>
    <x v="65"/>
    <m/>
    <s v="101010006"/>
  </r>
  <r>
    <s v="ITCO"/>
    <s v="005"/>
    <s v="ARRENDAMIENTO OPERATIVO DE VEHÍCULOS"/>
    <s v="005070110"/>
    <s v="ARRENDAMIENTO OPERATIVO DE VEHÍCULOS"/>
    <s v="1"/>
    <x v="1"/>
    <s v="01"/>
    <x v="6"/>
    <s v="01"/>
    <x v="7"/>
    <s v="0006"/>
    <x v="65"/>
    <m/>
    <s v="101010006"/>
  </r>
  <r>
    <s v="ISA"/>
    <s v="005"/>
    <s v="ARRENDAMIENTO OPERATIVO DE VEHÍCULOS"/>
    <s v="005070110"/>
    <s v="ARRENDAMIENTO OPERATIVO DE VEHÍCULOS"/>
    <s v="1"/>
    <x v="1"/>
    <s v="01"/>
    <x v="6"/>
    <s v="01"/>
    <x v="7"/>
    <s v="0006"/>
    <x v="65"/>
    <m/>
    <s v="101010006"/>
  </r>
  <r>
    <s v="REPD"/>
    <s v="034"/>
    <s v="SOLUCIONES DE CÓMPUTO PERSONAL"/>
    <s v="034050002"/>
    <s v="ARRENDAMIENTO EQUIPOS DE CÓMPUTO"/>
    <s v="1"/>
    <x v="1"/>
    <s v="12"/>
    <x v="9"/>
    <s v="07"/>
    <x v="45"/>
    <s v="0001"/>
    <x v="119"/>
    <m/>
    <s v="112070001"/>
  </r>
  <r>
    <s v="CTMP"/>
    <s v="034"/>
    <s v="SOLUCIONES DE CÓMPUTO PERSONAL"/>
    <s v="034050002"/>
    <s v="ARRENDAMIENTO EQUIPOS DE CÓMPUTO"/>
    <s v="1"/>
    <x v="1"/>
    <s v="12"/>
    <x v="9"/>
    <s v="07"/>
    <x v="45"/>
    <s v="0001"/>
    <x v="119"/>
    <m/>
    <s v="112070001"/>
  </r>
  <r>
    <s v="ISAP"/>
    <s v="034"/>
    <s v="SOLUCIONES DE CÓMPUTO PERSONAL"/>
    <s v="034050002"/>
    <s v="ARRENDAMIENTO EQUIPOS DE CÓMPUTO"/>
    <s v="1"/>
    <x v="1"/>
    <s v="12"/>
    <x v="9"/>
    <s v="07"/>
    <x v="45"/>
    <s v="0001"/>
    <x v="119"/>
    <m/>
    <s v="112070001"/>
  </r>
  <r>
    <s v="TRAN"/>
    <s v="004"/>
    <s v="ARRENDAMIENTO DE INMUEBLES Y ESPACIOS"/>
    <s v="004080008"/>
    <s v="ARRENDAMIENTO DE PARQUEADEROS"/>
    <s v="1"/>
    <x v="1"/>
    <s v="03"/>
    <x v="2"/>
    <s v="02"/>
    <x v="30"/>
    <s v="0001"/>
    <x v="101"/>
    <m/>
    <s v="103020001"/>
  </r>
  <r>
    <s v="TELE"/>
    <s v="004"/>
    <s v="ARRENDAMIENTO DE INMUEBLES Y ESPACIOS"/>
    <s v="004030010"/>
    <s v="ARRENDAMIENTO DE OFICINAS, PARQUEADEROS Y APARTAMENTOS"/>
    <s v="1"/>
    <x v="1"/>
    <s v="03"/>
    <x v="2"/>
    <s v="02"/>
    <x v="30"/>
    <s v="0001"/>
    <x v="101"/>
    <m/>
    <s v="103020001"/>
  </r>
  <r>
    <s v="TELP"/>
    <s v="004"/>
    <s v="ARRENDAMIENTO DE INMUEBLES Y ESPACIOS"/>
    <s v="004030010"/>
    <s v="ARRENDAMIENTO DE OFICINAS, PARQUEADEROS Y APARTAMENTOS"/>
    <s v="1"/>
    <x v="1"/>
    <s v="03"/>
    <x v="2"/>
    <s v="02"/>
    <x v="30"/>
    <s v="0001"/>
    <x v="101"/>
    <m/>
    <s v="103020001"/>
  </r>
  <r>
    <s v="TELA"/>
    <s v="004"/>
    <s v="ARRENDAMIENTO DE INMUEBLES Y ESPACIOS"/>
    <s v="004030010"/>
    <s v="ARRENDAMIENTO DE OFICINAS, PARQUEADEROS Y APARTAMENTOS"/>
    <s v="1"/>
    <x v="1"/>
    <s v="03"/>
    <x v="2"/>
    <s v="02"/>
    <x v="30"/>
    <s v="0001"/>
    <x v="101"/>
    <m/>
    <s v="103020001"/>
  </r>
  <r>
    <s v="XM"/>
    <s v="004"/>
    <s v="ARRENDAMIENTO DE INMUEBLES Y ESPACIOS"/>
    <s v="004090003"/>
    <s v="ARRENDAMIENTO DE INSTALACIONES COMERCIALES O INDUSTRIALES"/>
    <s v="1"/>
    <x v="1"/>
    <s v="03"/>
    <x v="2"/>
    <s v="02"/>
    <x v="30"/>
    <s v="0001"/>
    <x v="101"/>
    <m/>
    <s v="103020001"/>
  </r>
  <r>
    <s v="TELE"/>
    <s v="006"/>
    <s v="ARRENDAMIENTO Y DERECHOS DE FIBRAS OPTICAS"/>
    <s v="006030001"/>
    <s v="ARRENDAMIENTO DE FIBRAS ÓPTICAS"/>
    <s v="3"/>
    <x v="4"/>
    <s v="04"/>
    <x v="15"/>
    <s v="02"/>
    <x v="107"/>
    <s v="0001"/>
    <x v="464"/>
    <m/>
    <s v="304020001"/>
  </r>
  <r>
    <s v="TELP"/>
    <s v="006"/>
    <s v="ARRENDAMIENTO Y DERECHOS DE FIBRAS OPTICAS"/>
    <s v="006030001"/>
    <s v="ARRENDAMIENTO DE FIBRAS ÓPTICAS"/>
    <s v="3"/>
    <x v="4"/>
    <s v="04"/>
    <x v="15"/>
    <s v="02"/>
    <x v="107"/>
    <s v="0001"/>
    <x v="464"/>
    <m/>
    <s v="304020001"/>
  </r>
  <r>
    <s v="TELA"/>
    <s v="006"/>
    <s v="ARRENDAMIENTO Y DERECHOS DE FIBRAS OPTICAS"/>
    <s v="006030001"/>
    <s v="ARRENDAMIENTO DE FIBRAS ÓPTICAS"/>
    <s v="3"/>
    <x v="4"/>
    <s v="04"/>
    <x v="15"/>
    <s v="02"/>
    <x v="107"/>
    <s v="0001"/>
    <x v="464"/>
    <m/>
    <s v="304020001"/>
  </r>
  <r>
    <s v="TELE"/>
    <s v="004"/>
    <s v="ARRENDAMIENTO DE INMUEBLES Y ESPACIOS"/>
    <s v="004030011"/>
    <s v="ARRENDAMIENTO DE ESPACIOS Y COUBICACIONES "/>
    <s v="1"/>
    <x v="1"/>
    <s v="03"/>
    <x v="2"/>
    <s v="02"/>
    <x v="30"/>
    <s v="0001"/>
    <x v="101"/>
    <m/>
    <s v="103020001"/>
  </r>
  <r>
    <s v="TELP"/>
    <s v="004"/>
    <s v="ARRENDAMIENTO DE INMUEBLES Y ESPACIOS"/>
    <s v="004030011"/>
    <s v="ARRENDAMIENTO DE ESPACIOS Y COUBICACIONES "/>
    <s v="1"/>
    <x v="1"/>
    <s v="03"/>
    <x v="2"/>
    <s v="02"/>
    <x v="30"/>
    <s v="0001"/>
    <x v="101"/>
    <m/>
    <s v="103020001"/>
  </r>
  <r>
    <s v="TELA"/>
    <s v="004"/>
    <s v="ARRENDAMIENTO DE INMUEBLES Y ESPACIOS"/>
    <s v="004030011"/>
    <s v="ARRENDAMIENTO DE ESPACIOS Y COUBICACIONES "/>
    <s v="1"/>
    <x v="1"/>
    <s v="03"/>
    <x v="2"/>
    <s v="02"/>
    <x v="30"/>
    <s v="0001"/>
    <x v="101"/>
    <m/>
    <s v="103020001"/>
  </r>
  <r>
    <s v="TRAN"/>
    <s v="004"/>
    <s v="ARRENDAMIENTO DE INMUEBLES Y ESPACIOS"/>
    <s v="004080005"/>
    <s v="ARRENDAMIENTO DE EDIFICACIONES U OFICINAS"/>
    <s v="1"/>
    <x v="1"/>
    <s v="03"/>
    <x v="2"/>
    <s v="02"/>
    <x v="30"/>
    <s v="0001"/>
    <x v="101"/>
    <m/>
    <s v="103020001"/>
  </r>
  <r>
    <s v="TRAN"/>
    <s v="004"/>
    <s v="ARRENDAMIENTO DE INMUEBLES Y ESPACIOS"/>
    <s v="004080007"/>
    <s v="ARRENDAMIENTO DE BODEGAS"/>
    <s v="1"/>
    <x v="1"/>
    <s v="03"/>
    <x v="2"/>
    <s v="02"/>
    <x v="30"/>
    <s v="0001"/>
    <x v="101"/>
    <m/>
    <s v="103020001"/>
  </r>
  <r>
    <s v="TELE"/>
    <s v="003"/>
    <s v="ARRENDAMIENTO DE INFRAESTRUCTURA"/>
    <s v="003030002"/>
    <s v="ARRENDAMIENTO DE APOYOS Y CANALIZACIONES"/>
    <s v="3"/>
    <x v="4"/>
    <s v="04"/>
    <x v="15"/>
    <s v="01"/>
    <x v="122"/>
    <s v="0001"/>
    <x v="465"/>
    <m/>
    <s v="304010001"/>
  </r>
  <r>
    <s v="TELP"/>
    <s v="003"/>
    <s v="ARRENDAMIENTO DE INFRAESTRUCTURA"/>
    <s v="003030002"/>
    <s v="ARRENDAMIENTO DE APOYOS Y CANALIZACIONES"/>
    <s v="3"/>
    <x v="4"/>
    <s v="04"/>
    <x v="15"/>
    <s v="01"/>
    <x v="122"/>
    <s v="0001"/>
    <x v="465"/>
    <m/>
    <s v="304010001"/>
  </r>
  <r>
    <s v="TELA"/>
    <s v="003"/>
    <s v="ARRENDAMIENTO DE INFRAESTRUCTURA"/>
    <s v="003030002"/>
    <s v="ARRENDAMIENTO DE APOYOS Y CANALIZACIONES"/>
    <s v="3"/>
    <x v="4"/>
    <s v="04"/>
    <x v="15"/>
    <s v="01"/>
    <x v="122"/>
    <s v="0001"/>
    <x v="465"/>
    <m/>
    <s v="304010001"/>
  </r>
  <r>
    <s v="TRAN"/>
    <s v="004"/>
    <s v="ARRENDAMIENTO DE INMUEBLES Y ESPACIOS"/>
    <s v="004080006"/>
    <s v="ARRENDAMIENTO ÁREAS O LOTES PARA INSTALACIÓN DE EQUIPOS"/>
    <s v="1"/>
    <x v="1"/>
    <s v="03"/>
    <x v="2"/>
    <s v="02"/>
    <x v="30"/>
    <s v="0001"/>
    <x v="101"/>
    <m/>
    <s v="103020001"/>
  </r>
  <r>
    <s v="TELE"/>
    <s v="102"/>
    <s v="SOLUCIONES INTEGRADAS NEGOCIO DE TELECOMUNICACIONES"/>
    <s v="102030015"/>
    <s v="ARRENDAMIENTO  DATA CENTERS"/>
    <s v="3"/>
    <x v="4"/>
    <s v="04"/>
    <x v="15"/>
    <s v="05"/>
    <x v="42"/>
    <s v="0003"/>
    <x v="466"/>
    <m/>
    <s v="304050003"/>
  </r>
  <r>
    <s v="TELP"/>
    <s v="102"/>
    <s v="SOLUCIONES INTEGRADAS NEGOCIO DE TELECOMUNICACIONES"/>
    <s v="102030015"/>
    <s v="ARRENDAMIENTO  DATA CENTERS"/>
    <s v="3"/>
    <x v="4"/>
    <s v="04"/>
    <x v="15"/>
    <s v="05"/>
    <x v="42"/>
    <s v="0003"/>
    <x v="466"/>
    <m/>
    <s v="304050003"/>
  </r>
  <r>
    <s v="TELA"/>
    <s v="102"/>
    <s v="SOLUCIONES INTEGRADAS NEGOCIO DE TELECOMUNICACIONES"/>
    <s v="102030015"/>
    <s v="ARRENDAMIENTO  DATA CENTERS"/>
    <s v="3"/>
    <x v="4"/>
    <s v="04"/>
    <x v="15"/>
    <s v="05"/>
    <x v="42"/>
    <s v="0003"/>
    <x v="466"/>
    <m/>
    <s v="304050003"/>
  </r>
  <r>
    <s v="CTEEP"/>
    <s v="004"/>
    <s v="ARRENDAMIENTO DE INMUEBLES Y ESPACIOS"/>
    <s v="004010009"/>
    <s v="ARRENDAMENTO AREAS/EDIFICAÇÕES"/>
    <s v="1"/>
    <x v="1"/>
    <s v="03"/>
    <x v="2"/>
    <s v="02"/>
    <x v="30"/>
    <s v="0001"/>
    <x v="101"/>
    <m/>
    <s v="103020001"/>
  </r>
  <r>
    <s v="ITCO"/>
    <s v="096"/>
    <s v="SERVICIOS LOGÍSTICOS PARA EVENTOS"/>
    <s v="096072503"/>
    <s v="ARREGLOS FLORALES"/>
    <s v="1"/>
    <x v="1"/>
    <s v="06"/>
    <x v="3"/>
    <s v="02"/>
    <x v="3"/>
    <s v="0004"/>
    <x v="180"/>
    <m/>
    <s v="106020004"/>
  </r>
  <r>
    <s v="ISA"/>
    <s v="096"/>
    <s v="SERVICIOS LOGÍSTICOS PARA EVENTOS"/>
    <s v="096072503"/>
    <s v="ARREGLOS FLORALES"/>
    <s v="1"/>
    <x v="1"/>
    <s v="06"/>
    <x v="3"/>
    <s v="02"/>
    <x v="3"/>
    <s v="0004"/>
    <x v="180"/>
    <m/>
    <s v="106020004"/>
  </r>
  <r>
    <s v="REPD"/>
    <s v="073"/>
    <s v="OUTSOURCING DE SERVICIOS ADMINISTRATIVOS"/>
    <s v="073050010"/>
    <s v="ARCHIVO"/>
    <s v="1"/>
    <x v="1"/>
    <s v="08"/>
    <x v="13"/>
    <s v="01"/>
    <x v="18"/>
    <s v="0001"/>
    <x v="169"/>
    <m/>
    <s v="108010001"/>
  </r>
  <r>
    <s v="CTMP"/>
    <s v="073"/>
    <s v="OUTSOURCING DE SERVICIOS ADMINISTRATIVOS"/>
    <s v="073050010"/>
    <s v="ARCHIVO"/>
    <s v="1"/>
    <x v="1"/>
    <s v="08"/>
    <x v="13"/>
    <s v="01"/>
    <x v="18"/>
    <s v="0001"/>
    <x v="169"/>
    <m/>
    <s v="108010001"/>
  </r>
  <r>
    <s v="ISAP"/>
    <s v="073"/>
    <s v="OUTSOURCING DE SERVICIOS ADMINISTRATIVOS"/>
    <s v="073050010"/>
    <s v="ARCHIVO"/>
    <s v="1"/>
    <x v="1"/>
    <s v="08"/>
    <x v="13"/>
    <s v="01"/>
    <x v="18"/>
    <s v="0001"/>
    <x v="169"/>
    <m/>
    <s v="108010001"/>
  </r>
  <r>
    <s v="CTEEP"/>
    <s v="083"/>
    <s v="ACCESORIOS Y REPUESTOS PARA EQUIPOS DE SUBESTACIONES"/>
    <s v="083010047"/>
    <s v="ANEIS/JUNTAS/GAXETAS/CORREIAS/REPAROS/BUCHAS PLAST/PAPELAO"/>
    <s v="2"/>
    <x v="3"/>
    <s v="01"/>
    <x v="16"/>
    <s v="01"/>
    <x v="23"/>
    <s v="0004"/>
    <x v="88"/>
    <m/>
    <s v="201010004"/>
  </r>
  <r>
    <s v="TRAN"/>
    <s v="087"/>
    <s v="SERVICIOS DE LABORATORIO"/>
    <s v="087080001"/>
    <s v="ANALISIS DE ACEITES DIELECTRICOS"/>
    <s v="2"/>
    <x v="3"/>
    <s v="04"/>
    <x v="12"/>
    <s v="07"/>
    <x v="29"/>
    <s v="0003"/>
    <x v="99"/>
    <m/>
    <s v="204070003"/>
  </r>
  <r>
    <s v="CTEEP"/>
    <s v="087"/>
    <s v="SERVICIOS DE LABORATORIO"/>
    <s v="087010023"/>
    <s v="ANÁLISE DE ÁGUA"/>
    <s v="2"/>
    <x v="3"/>
    <s v="04"/>
    <x v="12"/>
    <s v="07"/>
    <x v="29"/>
    <s v="0004"/>
    <x v="98"/>
    <m/>
    <s v="204070004"/>
  </r>
  <r>
    <s v="CTEEP"/>
    <s v="002"/>
    <s v="ALQUILER DE MAQUINARIA, EQUIPOS Y HERRAMIENTAS"/>
    <s v="002010021"/>
    <s v="ALUGUEL EQUIPAMENTOS E FERRAMENTAS"/>
    <s v="1"/>
    <x v="1"/>
    <s v="01"/>
    <x v="6"/>
    <s v="01"/>
    <x v="7"/>
    <s v="0005"/>
    <x v="467"/>
    <m/>
    <s v="101010005"/>
  </r>
  <r>
    <s v="ITCO"/>
    <s v="002"/>
    <s v="ALQUILER DE MAQUINARIA, EQUIPOS Y HERRAMIENTAS"/>
    <s v="002070109"/>
    <s v="ALQUILER DE VEHÍCULOS BLINDADOS"/>
    <s v="1"/>
    <x v="1"/>
    <s v="01"/>
    <x v="6"/>
    <s v="01"/>
    <x v="7"/>
    <s v="0006"/>
    <x v="65"/>
    <m/>
    <s v="101010006"/>
  </r>
  <r>
    <s v="ISA"/>
    <s v="002"/>
    <s v="ALQUILER DE MAQUINARIA, EQUIPOS Y HERRAMIENTAS"/>
    <s v="002070109"/>
    <s v="ALQUILER DE VEHÍCULOS BLINDADOS"/>
    <s v="1"/>
    <x v="1"/>
    <s v="01"/>
    <x v="6"/>
    <s v="01"/>
    <x v="7"/>
    <s v="0006"/>
    <x v="65"/>
    <m/>
    <s v="101010006"/>
  </r>
  <r>
    <s v="ISAB"/>
    <s v="002"/>
    <s v="ALQUILER DE MAQUINARIA, EQUIPOS Y HERRAMIENTAS"/>
    <s v="002040008"/>
    <s v="ALQUILER DE MAQUINARIA, EQUIPOS Y HERRAMIENTAS"/>
    <s v="1"/>
    <x v="1"/>
    <s v="01"/>
    <x v="6"/>
    <s v="01"/>
    <x v="7"/>
    <s v="0005"/>
    <x v="467"/>
    <m/>
    <s v="101010005"/>
  </r>
  <r>
    <s v="TRAN"/>
    <s v="002"/>
    <s v="ALQUILER DE MAQUINARIA, EQUIPOS Y HERRAMIENTAS"/>
    <s v="002080009"/>
    <s v="ALQUILER DE MAQUINARIA, EQUIPOS Y HERRAMIENTAS"/>
    <s v="1"/>
    <x v="1"/>
    <s v="01"/>
    <x v="6"/>
    <s v="01"/>
    <x v="7"/>
    <s v="0005"/>
    <x v="467"/>
    <m/>
    <s v="101010005"/>
  </r>
  <r>
    <s v="ITCO"/>
    <s v="002"/>
    <s v="ALQUILER DE MAQUINARIA, EQUIPOS Y HERRAMIENTAS"/>
    <s v="002070104"/>
    <s v="ALQUILER DE HERRAMIENTAS MANUALES"/>
    <s v="1"/>
    <x v="1"/>
    <s v="01"/>
    <x v="6"/>
    <s v="01"/>
    <x v="7"/>
    <s v="0005"/>
    <x v="467"/>
    <m/>
    <s v="101010005"/>
  </r>
  <r>
    <s v="ISA"/>
    <s v="002"/>
    <s v="ALQUILER DE MAQUINARIA, EQUIPOS Y HERRAMIENTAS"/>
    <s v="002070104"/>
    <s v="ALQUILER DE HERRAMIENTAS MANUALES"/>
    <s v="1"/>
    <x v="1"/>
    <s v="01"/>
    <x v="6"/>
    <s v="01"/>
    <x v="7"/>
    <s v="0005"/>
    <x v="467"/>
    <m/>
    <s v="101010005"/>
  </r>
  <r>
    <s v="XM"/>
    <s v="034"/>
    <s v="SOLUCIONES DE CÓMPUTO PERSONAL"/>
    <s v="034090001"/>
    <s v="ALQUILER DE HARDWARE DE COMPUTADORES / LEASING"/>
    <s v="1"/>
    <x v="1"/>
    <s v="12"/>
    <x v="9"/>
    <s v="07"/>
    <x v="45"/>
    <s v="0001"/>
    <x v="119"/>
    <m/>
    <s v="112070001"/>
  </r>
  <r>
    <s v="REPD"/>
    <s v="096"/>
    <s v="SERVICIOS LOGÍSTICOS PARA EVENTOS"/>
    <s v="096050035"/>
    <s v="ALQUILER DE ESPACIOS PARA EVENTOS"/>
    <s v="1"/>
    <x v="1"/>
    <s v="06"/>
    <x v="3"/>
    <s v="02"/>
    <x v="3"/>
    <s v="0002"/>
    <x v="230"/>
    <m/>
    <s v="106020002"/>
  </r>
  <r>
    <s v="CTMP"/>
    <s v="096"/>
    <s v="SERVICIOS LOGÍSTICOS PARA EVENTOS"/>
    <s v="096050035"/>
    <s v="ALQUILER DE ESPACIOS PARA EVENTOS"/>
    <s v="1"/>
    <x v="1"/>
    <s v="06"/>
    <x v="3"/>
    <s v="02"/>
    <x v="3"/>
    <s v="0002"/>
    <x v="230"/>
    <m/>
    <s v="106020002"/>
  </r>
  <r>
    <s v="ISAP"/>
    <s v="096"/>
    <s v="SERVICIOS LOGÍSTICOS PARA EVENTOS"/>
    <s v="096050035"/>
    <s v="ALQUILER DE ESPACIOS PARA EVENTOS"/>
    <s v="1"/>
    <x v="1"/>
    <s v="06"/>
    <x v="3"/>
    <s v="02"/>
    <x v="3"/>
    <s v="0002"/>
    <x v="230"/>
    <m/>
    <s v="106020002"/>
  </r>
  <r>
    <s v="PDI"/>
    <s v="096"/>
    <s v="SERVICIOS LOGÍSTICOS PARA EVENTOS"/>
    <s v="096060005"/>
    <s v="ALQUILER DE ESPACIOS PARA EVENTOS"/>
    <s v="1"/>
    <x v="1"/>
    <s v="06"/>
    <x v="3"/>
    <s v="02"/>
    <x v="3"/>
    <s v="0002"/>
    <x v="230"/>
    <m/>
    <s v="106020002"/>
  </r>
  <r>
    <s v="ITCO"/>
    <s v="096"/>
    <s v="SERVICIOS LOGÍSTICOS PARA EVENTOS"/>
    <s v="096072501"/>
    <s v="ALQUILER DE ESPACIOS PARA EVENTOS"/>
    <s v="1"/>
    <x v="1"/>
    <s v="06"/>
    <x v="3"/>
    <s v="02"/>
    <x v="3"/>
    <s v="0002"/>
    <x v="230"/>
    <m/>
    <s v="106020002"/>
  </r>
  <r>
    <s v="ISA"/>
    <s v="096"/>
    <s v="SERVICIOS LOGÍSTICOS PARA EVENTOS"/>
    <s v="096072501"/>
    <s v="ALQUILER DE ESPACIOS PARA EVENTOS"/>
    <s v="1"/>
    <x v="1"/>
    <s v="06"/>
    <x v="3"/>
    <s v="02"/>
    <x v="3"/>
    <s v="0002"/>
    <x v="230"/>
    <m/>
    <s v="106020002"/>
  </r>
  <r>
    <s v="ITCO"/>
    <s v="002"/>
    <s v="ALQUILER DE MAQUINARIA, EQUIPOS Y HERRAMIENTAS"/>
    <s v="002074301"/>
    <s v="ALQUILER DE EQUIPOS PARA MANTENIMIENTO DE SUBESTACIONES"/>
    <s v="1"/>
    <x v="1"/>
    <s v="01"/>
    <x v="6"/>
    <s v="01"/>
    <x v="7"/>
    <s v="0004"/>
    <x v="468"/>
    <m/>
    <s v="101010004"/>
  </r>
  <r>
    <s v="ISA"/>
    <s v="002"/>
    <s v="ALQUILER DE MAQUINARIA, EQUIPOS Y HERRAMIENTAS"/>
    <s v="002074301"/>
    <s v="ALQUILER DE EQUIPOS PARA MANTENIMIENTO DE SUBESTACIONES"/>
    <s v="1"/>
    <x v="1"/>
    <s v="01"/>
    <x v="6"/>
    <s v="01"/>
    <x v="7"/>
    <s v="0004"/>
    <x v="468"/>
    <m/>
    <s v="101010004"/>
  </r>
  <r>
    <s v="ITCO"/>
    <s v="110"/>
    <s v="VIGILANCIA"/>
    <s v="110074001"/>
    <s v="ALQUILER DE EQUIPOS PARA CIRCUITOS CERRADOS DE TELEVISIÓN"/>
    <s v="1"/>
    <x v="1"/>
    <s v="03"/>
    <x v="2"/>
    <s v="07"/>
    <x v="2"/>
    <s v="0001"/>
    <x v="469"/>
    <m/>
    <s v="103070001"/>
  </r>
  <r>
    <s v="ISA"/>
    <s v="110"/>
    <s v="VIGILANCIA"/>
    <s v="110074001"/>
    <s v="ALQUILER DE EQUIPOS PARA CIRCUITOS CERRADOS DE TELEVISIÓN"/>
    <s v="1"/>
    <x v="1"/>
    <s v="03"/>
    <x v="2"/>
    <s v="07"/>
    <x v="2"/>
    <s v="0001"/>
    <x v="469"/>
    <m/>
    <s v="103070001"/>
  </r>
  <r>
    <s v="ITCO"/>
    <s v="002"/>
    <s v="ALQUILER DE MAQUINARIA, EQUIPOS Y HERRAMIENTAS"/>
    <s v="002070102"/>
    <s v="ALQUILER DE EQUIPOS DE TRACCIÓN Y ELEVACIÓN"/>
    <s v="1"/>
    <x v="1"/>
    <s v="01"/>
    <x v="6"/>
    <s v="01"/>
    <x v="7"/>
    <s v="0003"/>
    <x v="213"/>
    <m/>
    <s v="101010003"/>
  </r>
  <r>
    <s v="ISA"/>
    <s v="002"/>
    <s v="ALQUILER DE MAQUINARIA, EQUIPOS Y HERRAMIENTAS"/>
    <s v="002070102"/>
    <s v="ALQUILER DE EQUIPOS DE TRACCIÓN Y ELEVACIÓN"/>
    <s v="1"/>
    <x v="1"/>
    <s v="01"/>
    <x v="6"/>
    <s v="01"/>
    <x v="7"/>
    <s v="0003"/>
    <x v="213"/>
    <m/>
    <s v="101010003"/>
  </r>
  <r>
    <s v="ITCH"/>
    <s v="002"/>
    <s v="ALQUILER DE MAQUINARIA, EQUIPOS Y HERRAMIENTAS"/>
    <s v="002020001"/>
    <s v="ALQUILER DE EQUIPOS DE TENDIDO DE CABLE CONDUCTOR"/>
    <s v="1"/>
    <x v="1"/>
    <s v="01"/>
    <x v="6"/>
    <s v="01"/>
    <x v="7"/>
    <s v="0002"/>
    <x v="418"/>
    <m/>
    <s v="101010002"/>
  </r>
  <r>
    <s v="PDI"/>
    <s v="002"/>
    <s v="ALQUILER DE MAQUINARIA, EQUIPOS Y HERRAMIENTAS"/>
    <s v="002060019"/>
    <s v="ALQUILER DE EQUIPOS DE ALTA TENSIÓN PARA SUBESTACIONES"/>
    <s v="1"/>
    <x v="1"/>
    <s v="01"/>
    <x v="6"/>
    <s v="01"/>
    <x v="7"/>
    <s v="0001"/>
    <x v="470"/>
    <m/>
    <s v="101010001"/>
  </r>
  <r>
    <s v="ITCO"/>
    <s v="002"/>
    <s v="ALQUILER DE MAQUINARIA, EQUIPOS Y HERRAMIENTAS"/>
    <s v="002072802"/>
    <s v="ALQUILER DE EQUIPOS DE ALTA TENSIÓN PARA SUBESTACIONES"/>
    <s v="1"/>
    <x v="1"/>
    <s v="01"/>
    <x v="6"/>
    <s v="01"/>
    <x v="7"/>
    <s v="0001"/>
    <x v="470"/>
    <m/>
    <s v="101010001"/>
  </r>
  <r>
    <s v="ISA"/>
    <s v="002"/>
    <s v="ALQUILER DE MAQUINARIA, EQUIPOS Y HERRAMIENTAS"/>
    <s v="002072802"/>
    <s v="ALQUILER DE EQUIPOS DE ALTA TENSIÓN PARA SUBESTACIONES"/>
    <s v="1"/>
    <x v="1"/>
    <s v="01"/>
    <x v="6"/>
    <s v="01"/>
    <x v="7"/>
    <s v="0001"/>
    <x v="470"/>
    <m/>
    <s v="101010001"/>
  </r>
  <r>
    <s v="PDI"/>
    <s v="096"/>
    <s v="SERVICIOS LOGÍSTICOS PARA EVENTOS"/>
    <s v="096060002"/>
    <s v="ALQUILER DE EQUIPO AUDIOVISUAL"/>
    <s v="1"/>
    <x v="1"/>
    <s v="06"/>
    <x v="3"/>
    <s v="02"/>
    <x v="3"/>
    <s v="0001"/>
    <x v="471"/>
    <m/>
    <s v="106020001"/>
  </r>
  <r>
    <s v="ITCO"/>
    <s v="096"/>
    <s v="SERVICIOS LOGÍSTICOS PARA EVENTOS"/>
    <s v="096072502"/>
    <s v="ALQUILER DE EQUIPO AUDIOVISUAL"/>
    <s v="1"/>
    <x v="1"/>
    <s v="06"/>
    <x v="3"/>
    <s v="02"/>
    <x v="3"/>
    <s v="0001"/>
    <x v="471"/>
    <m/>
    <s v="106020001"/>
  </r>
  <r>
    <s v="ISA"/>
    <s v="096"/>
    <s v="SERVICIOS LOGÍSTICOS PARA EVENTOS"/>
    <s v="096072502"/>
    <s v="ALQUILER DE EQUIPO AUDIOVISUAL"/>
    <s v="1"/>
    <x v="1"/>
    <s v="06"/>
    <x v="3"/>
    <s v="02"/>
    <x v="3"/>
    <s v="0001"/>
    <x v="471"/>
    <m/>
    <s v="106020001"/>
  </r>
  <r>
    <s v="INTE"/>
    <s v="073"/>
    <s v="OUTSOURCING DE SERVICIOS ADMINISTRATIVOS"/>
    <s v="073110042"/>
    <s v="ALMACENAMIENTO DE DOCUMENTACIÓN"/>
    <s v="1"/>
    <x v="1"/>
    <s v="08"/>
    <x v="13"/>
    <s v="01"/>
    <x v="18"/>
    <s v="0001"/>
    <x v="169"/>
    <m/>
    <s v="108010001"/>
  </r>
  <r>
    <s v="XM"/>
    <s v="073"/>
    <s v="OUTSOURCING DE SERVICIOS ADMINISTRATIVOS"/>
    <s v="073090009"/>
    <s v="ALMACENAJE DEL ARCHIVO DE CARPETAS"/>
    <s v="1"/>
    <x v="1"/>
    <s v="08"/>
    <x v="13"/>
    <s v="01"/>
    <x v="18"/>
    <s v="0001"/>
    <x v="169"/>
    <m/>
    <s v="108010001"/>
  </r>
  <r>
    <s v="XM"/>
    <s v="085"/>
    <s v="SERVICIO DE ALMACENAMIENTO"/>
    <s v="085090009"/>
    <s v="ALMACENAJE DE MUEBLES"/>
    <s v="1"/>
    <x v="1"/>
    <s v="04"/>
    <x v="14"/>
    <s v="02"/>
    <x v="83"/>
    <s v="0001"/>
    <x v="220"/>
    <m/>
    <s v="104020001"/>
  </r>
  <r>
    <s v="CTEEP"/>
    <s v="007"/>
    <s v="ASEO Y CAFETERÍA"/>
    <s v="007010013"/>
    <s v="ALIMENTOS"/>
    <s v="1"/>
    <x v="1"/>
    <s v="03"/>
    <x v="2"/>
    <s v="01"/>
    <x v="43"/>
    <s v="0003"/>
    <x v="202"/>
    <m/>
    <s v="103010003"/>
  </r>
  <r>
    <s v="TRAN"/>
    <s v="007"/>
    <s v="ASEO Y CAFETERÍA"/>
    <s v="007080001"/>
    <s v="ALIMENTACION"/>
    <s v="1"/>
    <x v="1"/>
    <s v="03"/>
    <x v="2"/>
    <s v="01"/>
    <x v="43"/>
    <s v="0003"/>
    <x v="202"/>
    <m/>
    <s v="103010003"/>
  </r>
  <r>
    <s v="ISAB"/>
    <s v="001"/>
    <s v="AISLADORES"/>
    <s v="001040020"/>
    <s v="AISLADORES Y CADENAS DE AISLADORES"/>
    <s v="2"/>
    <x v="3"/>
    <s v="02"/>
    <x v="11"/>
    <s v="02"/>
    <x v="61"/>
    <s v="0001"/>
    <x v="370"/>
    <m/>
    <s v="202020001"/>
  </r>
  <r>
    <s v="ITCH"/>
    <n v="115"/>
    <s v="AISLADORES TIPO POSTE"/>
    <s v="115020001"/>
    <s v="AISLADORES TIPO POSTE"/>
    <s v="2"/>
    <x v="3"/>
    <s v="02"/>
    <x v="11"/>
    <s v="02"/>
    <x v="61"/>
    <s v="0003"/>
    <x v="371"/>
    <m/>
    <s v="202020003"/>
  </r>
  <r>
    <s v="ITCO"/>
    <s v="001"/>
    <s v="AISLADORES"/>
    <s v="001073704"/>
    <s v="AISLADORES POLIMÉRICOS O DE GOMA SILICÓNICA"/>
    <s v="2"/>
    <x v="3"/>
    <s v="02"/>
    <x v="11"/>
    <s v="02"/>
    <x v="61"/>
    <s v="0002"/>
    <x v="369"/>
    <m/>
    <s v="202020002"/>
  </r>
  <r>
    <s v="ISA"/>
    <s v="001"/>
    <s v="AISLADORES"/>
    <s v="001073704"/>
    <s v="AISLADORES POLIMÉRICOS O DE GOMA SILICÓNICA"/>
    <s v="2"/>
    <x v="3"/>
    <s v="02"/>
    <x v="11"/>
    <s v="02"/>
    <x v="61"/>
    <s v="0002"/>
    <x v="369"/>
    <m/>
    <s v="202020002"/>
  </r>
  <r>
    <s v="ITCO"/>
    <s v="001"/>
    <s v="AISLADORES"/>
    <s v="001073702"/>
    <s v="AISLADORES DE VIDRIO O CERÁMICA"/>
    <s v="2"/>
    <x v="3"/>
    <s v="02"/>
    <x v="11"/>
    <s v="02"/>
    <x v="61"/>
    <s v="0001"/>
    <x v="370"/>
    <m/>
    <s v="202020001"/>
  </r>
  <r>
    <s v="ISA"/>
    <s v="001"/>
    <s v="AISLADORES"/>
    <s v="001073702"/>
    <s v="AISLADORES DE VIDRIO O CERÁMICA"/>
    <s v="2"/>
    <x v="3"/>
    <s v="02"/>
    <x v="11"/>
    <s v="02"/>
    <x v="61"/>
    <s v="0001"/>
    <x v="370"/>
    <m/>
    <s v="202020001"/>
  </r>
  <r>
    <s v="REPD"/>
    <n v="115"/>
    <s v="AISLADORES TIPO POSTE"/>
    <s v="115050007"/>
    <s v="AISLADORES DE SOPORTE TIPO POSTE DESDE 220 KV HASTA 500 KV"/>
    <s v="2"/>
    <x v="3"/>
    <s v="02"/>
    <x v="11"/>
    <s v="02"/>
    <x v="61"/>
    <s v="0003"/>
    <x v="371"/>
    <m/>
    <s v="202020003"/>
  </r>
  <r>
    <s v="CTMP"/>
    <n v="115"/>
    <s v="AISLADORES TIPO POSTE"/>
    <s v="115050007"/>
    <s v="AISLADORES DE SOPORTE TIPO POSTE DESDE 220 KV HASTA 500 KV"/>
    <s v="2"/>
    <x v="3"/>
    <s v="02"/>
    <x v="11"/>
    <s v="02"/>
    <x v="61"/>
    <s v="0003"/>
    <x v="371"/>
    <m/>
    <s v="202020003"/>
  </r>
  <r>
    <s v="ISAP"/>
    <n v="115"/>
    <s v="AISLADORES TIPO POSTE"/>
    <s v="115050007"/>
    <s v="AISLADORES DE SOPORTE TIPO POSTE DESDE 220 KV HASTA 500 KV"/>
    <s v="2"/>
    <x v="3"/>
    <s v="02"/>
    <x v="11"/>
    <s v="02"/>
    <x v="61"/>
    <s v="0003"/>
    <x v="371"/>
    <m/>
    <s v="202020003"/>
  </r>
  <r>
    <s v="PDI"/>
    <n v="115"/>
    <s v="AISLADORES TIPO POSTE"/>
    <s v="115060004"/>
    <s v="AISLADORES DE SOPORTE TIPO POSTE DESDE 220 KV HASTA 500 KV"/>
    <s v="2"/>
    <x v="3"/>
    <s v="02"/>
    <x v="11"/>
    <s v="02"/>
    <x v="61"/>
    <s v="0003"/>
    <x v="371"/>
    <m/>
    <s v="202020003"/>
  </r>
  <r>
    <s v="REPD"/>
    <n v="115"/>
    <s v="AISLADORES TIPO POSTE"/>
    <s v="115050006"/>
    <s v="AISLADORES DE SOPORTE TIPO POSTE DESDE 13.2 KV HASTA 138 KV"/>
    <s v="2"/>
    <x v="3"/>
    <s v="02"/>
    <x v="11"/>
    <s v="02"/>
    <x v="61"/>
    <s v="0003"/>
    <x v="371"/>
    <m/>
    <s v="202020003"/>
  </r>
  <r>
    <s v="CTMP"/>
    <n v="115"/>
    <s v="AISLADORES TIPO POSTE"/>
    <s v="115050006"/>
    <s v="AISLADORES DE SOPORTE TIPO POSTE DESDE 13.2 KV HASTA 138 KV"/>
    <s v="2"/>
    <x v="3"/>
    <s v="02"/>
    <x v="11"/>
    <s v="02"/>
    <x v="61"/>
    <s v="0003"/>
    <x v="371"/>
    <m/>
    <s v="202020003"/>
  </r>
  <r>
    <s v="ISAP"/>
    <n v="115"/>
    <s v="AISLADORES TIPO POSTE"/>
    <s v="115050006"/>
    <s v="AISLADORES DE SOPORTE TIPO POSTE DESDE 13.2 KV HASTA 138 KV"/>
    <s v="2"/>
    <x v="3"/>
    <s v="02"/>
    <x v="11"/>
    <s v="02"/>
    <x v="61"/>
    <s v="0003"/>
    <x v="371"/>
    <m/>
    <s v="202020003"/>
  </r>
  <r>
    <s v="PDI"/>
    <n v="115"/>
    <s v="AISLADORES TIPO POSTE"/>
    <s v="115060002"/>
    <s v="AISLADORES DE SOPORTE TIPO POSTE DESDE 13.2 KV HASTA 138 KV"/>
    <s v="2"/>
    <x v="3"/>
    <s v="02"/>
    <x v="11"/>
    <s v="02"/>
    <x v="61"/>
    <s v="0003"/>
    <x v="371"/>
    <m/>
    <s v="202020003"/>
  </r>
  <r>
    <s v="ITCH"/>
    <s v="001"/>
    <s v="AISLADORES"/>
    <s v="001020001"/>
    <s v="AISLADORES"/>
    <s v="2"/>
    <x v="3"/>
    <s v="02"/>
    <x v="11"/>
    <s v="02"/>
    <x v="61"/>
    <s v="0001"/>
    <x v="370"/>
    <m/>
    <s v="202020001"/>
  </r>
  <r>
    <s v="TRAN"/>
    <s v="001"/>
    <s v="AISLADORES"/>
    <s v="001080013"/>
    <s v="AISLADORES"/>
    <s v="2"/>
    <x v="3"/>
    <s v="02"/>
    <x v="11"/>
    <s v="02"/>
    <x v="61"/>
    <s v="0001"/>
    <x v="370"/>
    <m/>
    <s v="202020001"/>
  </r>
  <r>
    <s v="PDI"/>
    <s v="001"/>
    <s v="AISLADORES"/>
    <s v="001060010"/>
    <s v="AISLADOR POLIMÉRICO O DE GOMA SILICÓNICA DESDE 34.5 KV HASTA 138 KV"/>
    <s v="2"/>
    <x v="3"/>
    <s v="02"/>
    <x v="11"/>
    <s v="02"/>
    <x v="61"/>
    <s v="0002"/>
    <x v="369"/>
    <m/>
    <s v="202020002"/>
  </r>
  <r>
    <s v="PDI"/>
    <s v="001"/>
    <s v="AISLADORES"/>
    <s v="001060008"/>
    <s v="AISLADOR POLIMÉRICO O DE GOMA SILICÓNICA DESDE 220 KV HASTA 500 KV"/>
    <s v="2"/>
    <x v="3"/>
    <s v="02"/>
    <x v="11"/>
    <s v="02"/>
    <x v="61"/>
    <s v="0002"/>
    <x v="369"/>
    <m/>
    <s v="202020002"/>
  </r>
  <r>
    <s v="REPD"/>
    <s v="001"/>
    <s v="AISLADORES"/>
    <s v="001050009"/>
    <s v="AISLADOR POLIMÉRICO O DE GOMA SILICÓNICA AT (≤ 220 KV)"/>
    <s v="2"/>
    <x v="3"/>
    <s v="02"/>
    <x v="11"/>
    <s v="02"/>
    <x v="61"/>
    <s v="0002"/>
    <x v="369"/>
    <m/>
    <s v="202020002"/>
  </r>
  <r>
    <s v="CTMP"/>
    <s v="001"/>
    <s v="AISLADORES"/>
    <s v="001050009"/>
    <s v="AISLADOR POLIMÉRICO O DE GOMA SILICÓNICA AT (≤ 220 KV)"/>
    <s v="2"/>
    <x v="3"/>
    <s v="02"/>
    <x v="11"/>
    <s v="02"/>
    <x v="61"/>
    <s v="0002"/>
    <x v="369"/>
    <m/>
    <s v="202020002"/>
  </r>
  <r>
    <s v="ISAP"/>
    <s v="001"/>
    <s v="AISLADORES"/>
    <s v="001050009"/>
    <s v="AISLADOR POLIMÉRICO O DE GOMA SILICÓNICA AT (≤ 220 KV)"/>
    <s v="2"/>
    <x v="3"/>
    <s v="02"/>
    <x v="11"/>
    <s v="02"/>
    <x v="61"/>
    <s v="0002"/>
    <x v="369"/>
    <m/>
    <s v="202020002"/>
  </r>
  <r>
    <s v="PDI"/>
    <s v="001"/>
    <s v="AISLADORES"/>
    <s v="001060004"/>
    <s v="AISLADOR DE VIDRIO O CERÁMICA DESDE 34.5 KV HASTA 138 KV"/>
    <s v="2"/>
    <x v="3"/>
    <s v="02"/>
    <x v="11"/>
    <s v="02"/>
    <x v="61"/>
    <s v="0001"/>
    <x v="370"/>
    <m/>
    <s v="202020001"/>
  </r>
  <r>
    <s v="PDI"/>
    <s v="001"/>
    <s v="AISLADORES"/>
    <s v="001060002"/>
    <s v="AISLADOR DE VIDRIO O CERÁMICA DESDE 220 KV HASTA 500 KV"/>
    <s v="2"/>
    <x v="3"/>
    <s v="02"/>
    <x v="11"/>
    <s v="02"/>
    <x v="61"/>
    <s v="0001"/>
    <x v="370"/>
    <m/>
    <s v="202020001"/>
  </r>
  <r>
    <s v="REPD"/>
    <s v="001"/>
    <s v="AISLADORES"/>
    <s v="001050005"/>
    <s v="AISLADOR DE VIDRIO O CERÁMICA AT (≤ 220 KV)"/>
    <s v="2"/>
    <x v="3"/>
    <s v="02"/>
    <x v="11"/>
    <s v="02"/>
    <x v="61"/>
    <s v="0001"/>
    <x v="370"/>
    <m/>
    <s v="202020001"/>
  </r>
  <r>
    <s v="CTMP"/>
    <s v="001"/>
    <s v="AISLADORES"/>
    <s v="001050005"/>
    <s v="AISLADOR DE VIDRIO O CERÁMICA AT (≤ 220 KV)"/>
    <s v="2"/>
    <x v="3"/>
    <s v="02"/>
    <x v="11"/>
    <s v="02"/>
    <x v="61"/>
    <s v="0001"/>
    <x v="370"/>
    <m/>
    <s v="202020001"/>
  </r>
  <r>
    <s v="ISAP"/>
    <s v="001"/>
    <s v="AISLADORES"/>
    <s v="001050005"/>
    <s v="AISLADOR DE VIDRIO O CERÁMICA AT (≤ 220 KV)"/>
    <s v="2"/>
    <x v="3"/>
    <s v="02"/>
    <x v="11"/>
    <s v="02"/>
    <x v="61"/>
    <s v="0001"/>
    <x v="370"/>
    <m/>
    <s v="202020001"/>
  </r>
  <r>
    <s v="TELE"/>
    <s v="099"/>
    <s v="SISTEMAS DE ENERGÍA Y ACONDICIONAMIENTO PARA TELECOMUNICACIONES"/>
    <s v="099030001"/>
    <s v="AIRES ACONDICIONADOS"/>
    <s v="1"/>
    <x v="1"/>
    <s v="01"/>
    <x v="6"/>
    <s v="02"/>
    <x v="6"/>
    <s v="0003"/>
    <x v="414"/>
    <m/>
    <s v="101020003"/>
  </r>
  <r>
    <s v="TELP"/>
    <s v="099"/>
    <s v="SISTEMAS DE ENERGÍA Y ACONDICIONAMIENTO PARA TELECOMUNICACIONES"/>
    <s v="099030001"/>
    <s v="AIRES ACONDICIONADOS"/>
    <s v="1"/>
    <x v="1"/>
    <s v="01"/>
    <x v="6"/>
    <s v="02"/>
    <x v="6"/>
    <s v="0003"/>
    <x v="414"/>
    <m/>
    <s v="101020003"/>
  </r>
  <r>
    <s v="TELA"/>
    <s v="099"/>
    <s v="SISTEMAS DE ENERGÍA Y ACONDICIONAMIENTO PARA TELECOMUNICACIONES"/>
    <s v="099030001"/>
    <s v="AIRES ACONDICIONADOS"/>
    <s v="1"/>
    <x v="1"/>
    <s v="01"/>
    <x v="6"/>
    <s v="02"/>
    <x v="6"/>
    <s v="0003"/>
    <x v="414"/>
    <m/>
    <s v="101020003"/>
  </r>
  <r>
    <s v="XM"/>
    <s v="059"/>
    <s v="MANTENIMIENTO LOCATIVO"/>
    <s v="059090004"/>
    <s v="AIRES ACONDICIONADOS"/>
    <s v="1"/>
    <x v="1"/>
    <s v="03"/>
    <x v="2"/>
    <s v="03"/>
    <x v="36"/>
    <s v="0002"/>
    <x v="142"/>
    <m/>
    <s v="103030002"/>
  </r>
  <r>
    <s v="REPD"/>
    <s v="032"/>
    <s v="DOTACIÓN Y SUMINISTRO A TRABAJADORES"/>
    <s v="032050001"/>
    <s v="AGUINALDOS"/>
    <s v="1"/>
    <x v="1"/>
    <s v="11"/>
    <x v="7"/>
    <s v="02"/>
    <x v="9"/>
    <s v="0001"/>
    <x v="68"/>
    <m/>
    <s v="111020001"/>
  </r>
  <r>
    <s v="CTMP"/>
    <s v="032"/>
    <s v="DOTACIÓN Y SUMINISTRO A TRABAJADORES"/>
    <s v="032050001"/>
    <s v="AGUINALDOS"/>
    <s v="1"/>
    <x v="1"/>
    <s v="11"/>
    <x v="7"/>
    <s v="02"/>
    <x v="9"/>
    <s v="0001"/>
    <x v="68"/>
    <m/>
    <s v="111020001"/>
  </r>
  <r>
    <s v="ISAP"/>
    <s v="032"/>
    <s v="DOTACIÓN Y SUMINISTRO A TRABAJADORES"/>
    <s v="032050001"/>
    <s v="AGUINALDOS"/>
    <s v="1"/>
    <x v="1"/>
    <s v="11"/>
    <x v="7"/>
    <s v="02"/>
    <x v="9"/>
    <s v="0001"/>
    <x v="68"/>
    <m/>
    <s v="111020001"/>
  </r>
  <r>
    <s v="INTE"/>
    <s v="104"/>
    <s v="SUMINISTROS GENERALES ADMINISTRATIVOS"/>
    <s v="104110030"/>
    <s v="AGUA Y GAS"/>
    <s v="1"/>
    <x v="1"/>
    <s v="01"/>
    <x v="6"/>
    <s v="05"/>
    <x v="8"/>
    <s v="0001"/>
    <x v="136"/>
    <m/>
    <s v="101050001"/>
  </r>
  <r>
    <s v="ITCO"/>
    <s v="064"/>
    <s v="MATERIALES Y HERRAMIENTAS GENERALES"/>
    <s v="064073601"/>
    <s v="AGROINSUMOS"/>
    <s v="1"/>
    <x v="1"/>
    <s v="01"/>
    <x v="6"/>
    <s v="04"/>
    <x v="26"/>
    <s v="0002"/>
    <x v="472"/>
    <m/>
    <s v="101040002"/>
  </r>
  <r>
    <s v="ISA"/>
    <s v="064"/>
    <s v="MATERIALES Y HERRAMIENTAS GENERALES"/>
    <s v="064073601"/>
    <s v="AGROINSUMOS"/>
    <s v="1"/>
    <x v="1"/>
    <s v="01"/>
    <x v="6"/>
    <s v="04"/>
    <x v="26"/>
    <s v="0002"/>
    <x v="472"/>
    <m/>
    <s v="101040002"/>
  </r>
  <r>
    <s v="XM"/>
    <s v="042"/>
    <s v="GESTIÓN DE VIAJES"/>
    <s v="042090002"/>
    <s v="AGENCIAS DE VIAJES"/>
    <s v="1"/>
    <x v="1"/>
    <s v="02"/>
    <x v="5"/>
    <s v="01"/>
    <x v="5"/>
    <s v="0001"/>
    <x v="291"/>
    <m/>
    <s v="102010001"/>
  </r>
  <r>
    <s v="REPD"/>
    <s v="042"/>
    <s v="GESTIÓN DE VIAJES"/>
    <s v="042050001"/>
    <s v="AGENCIA DE VIAJES"/>
    <s v="1"/>
    <x v="1"/>
    <s v="02"/>
    <x v="5"/>
    <s v="01"/>
    <x v="5"/>
    <s v="0001"/>
    <x v="291"/>
    <m/>
    <s v="102010001"/>
  </r>
  <r>
    <s v="CTMP"/>
    <s v="042"/>
    <s v="GESTIÓN DE VIAJES"/>
    <s v="042050001"/>
    <s v="AGENCIA DE VIAJES"/>
    <s v="1"/>
    <x v="1"/>
    <s v="02"/>
    <x v="5"/>
    <s v="01"/>
    <x v="5"/>
    <s v="0001"/>
    <x v="291"/>
    <m/>
    <s v="102010001"/>
  </r>
  <r>
    <s v="ISAP"/>
    <s v="042"/>
    <s v="GESTIÓN DE VIAJES"/>
    <s v="042050001"/>
    <s v="AGENCIA DE VIAJES"/>
    <s v="1"/>
    <x v="1"/>
    <s v="02"/>
    <x v="5"/>
    <s v="01"/>
    <x v="5"/>
    <s v="0001"/>
    <x v="291"/>
    <m/>
    <s v="102010001"/>
  </r>
  <r>
    <s v="REPD"/>
    <s v="053"/>
    <s v="LOGÍSTICA Y AGENCIAMIENTO ADUANERO"/>
    <s v="053050001"/>
    <s v="AGENCIA DE ADUANAS"/>
    <s v="1"/>
    <x v="1"/>
    <s v="04"/>
    <x v="14"/>
    <s v="01"/>
    <x v="20"/>
    <s v="0001"/>
    <x v="168"/>
    <m/>
    <s v="104010001"/>
  </r>
  <r>
    <s v="CTMP"/>
    <s v="053"/>
    <s v="LOGÍSTICA Y AGENCIAMIENTO ADUANERO"/>
    <s v="053050001"/>
    <s v="AGENCIA DE ADUANAS"/>
    <s v="1"/>
    <x v="1"/>
    <s v="04"/>
    <x v="14"/>
    <s v="01"/>
    <x v="20"/>
    <s v="0001"/>
    <x v="168"/>
    <m/>
    <s v="104010001"/>
  </r>
  <r>
    <s v="ISAP"/>
    <s v="053"/>
    <s v="LOGÍSTICA Y AGENCIAMIENTO ADUANERO"/>
    <s v="053050001"/>
    <s v="AGENCIA DE ADUANAS"/>
    <s v="1"/>
    <x v="1"/>
    <s v="04"/>
    <x v="14"/>
    <s v="01"/>
    <x v="20"/>
    <s v="0001"/>
    <x v="168"/>
    <m/>
    <s v="104010001"/>
  </r>
  <r>
    <s v="ITCO"/>
    <s v="073"/>
    <s v="OUTSOURCING DE SERVICIOS ADMINISTRATIVOS"/>
    <s v="073072801"/>
    <s v="ADMINISTRACIÓN Y OPERACIÓN DE SUBESTACIONES"/>
    <s v="1"/>
    <x v="1"/>
    <s v="08"/>
    <x v="13"/>
    <s v="01"/>
    <x v="18"/>
    <s v="0003"/>
    <x v="473"/>
    <m/>
    <s v="108010003"/>
  </r>
  <r>
    <s v="ISA"/>
    <s v="073"/>
    <s v="OUTSOURCING DE SERVICIOS ADMINISTRATIVOS"/>
    <s v="073072801"/>
    <s v="ADMINISTRACIÓN Y OPERACIÓN DE SUBESTACIONES"/>
    <s v="1"/>
    <x v="1"/>
    <s v="08"/>
    <x v="13"/>
    <s v="01"/>
    <x v="18"/>
    <s v="0003"/>
    <x v="473"/>
    <m/>
    <s v="108010003"/>
  </r>
  <r>
    <s v="ITCO"/>
    <s v="094"/>
    <s v="SERVICIOS FINANCIEROS"/>
    <s v="094072210"/>
    <s v="ADMINISTRACIÓN Y MANEJO DEL DEPARTAMENTO DE ACCIONISTAS"/>
    <s v="1"/>
    <x v="1"/>
    <s v="09"/>
    <x v="22"/>
    <s v="01"/>
    <x v="70"/>
    <s v="0002"/>
    <x v="474"/>
    <m/>
    <s v="109010002"/>
  </r>
  <r>
    <s v="ISA"/>
    <s v="094"/>
    <s v="SERVICIOS FINANCIEROS"/>
    <s v="094072210"/>
    <s v="ADMINISTRACIÓN Y MANEJO DEL DEPARTAMENTO DE ACCIONISTAS"/>
    <s v="1"/>
    <x v="1"/>
    <s v="09"/>
    <x v="22"/>
    <s v="01"/>
    <x v="70"/>
    <s v="0002"/>
    <x v="474"/>
    <m/>
    <s v="109010002"/>
  </r>
  <r>
    <s v="PDI"/>
    <s v="073"/>
    <s v="OUTSOURCING DE SERVICIOS ADMINISTRATIVOS"/>
    <s v="073060007"/>
    <s v="ADMINISTRACIÓN SISTEMA DE INFORMACIÓN DE PROVEEDORES"/>
    <s v="1"/>
    <x v="1"/>
    <s v="08"/>
    <x v="13"/>
    <s v="01"/>
    <x v="18"/>
    <s v="0002"/>
    <x v="397"/>
    <m/>
    <s v="108010002"/>
  </r>
  <r>
    <s v="ITCO"/>
    <s v="073"/>
    <s v="OUTSOURCING DE SERVICIOS ADMINISTRATIVOS"/>
    <s v="073071902"/>
    <s v="ADMINISTRACIÓN SISTEMA DE INFORMACIÓN DE PROVEEDORES"/>
    <s v="1"/>
    <x v="1"/>
    <s v="08"/>
    <x v="13"/>
    <s v="01"/>
    <x v="18"/>
    <s v="0002"/>
    <x v="397"/>
    <m/>
    <s v="108010002"/>
  </r>
  <r>
    <s v="ISA"/>
    <s v="073"/>
    <s v="OUTSOURCING DE SERVICIOS ADMINISTRATIVOS"/>
    <s v="073071902"/>
    <s v="ADMINISTRACIÓN SISTEMA DE INFORMACIÓN DE PROVEEDORES"/>
    <s v="1"/>
    <x v="1"/>
    <s v="08"/>
    <x v="13"/>
    <s v="01"/>
    <x v="18"/>
    <s v="0002"/>
    <x v="397"/>
    <m/>
    <s v="108010002"/>
  </r>
  <r>
    <s v="TELE"/>
    <s v="073"/>
    <s v="OUTSOURCING DE SERVICIOS ADMINISTRATIVOS"/>
    <s v="073030003"/>
    <s v="ADMINISTRACIÓN DOCUMENTAL"/>
    <s v="1"/>
    <x v="1"/>
    <s v="08"/>
    <x v="13"/>
    <s v="01"/>
    <x v="18"/>
    <s v="0001"/>
    <x v="169"/>
    <m/>
    <s v="108010001"/>
  </r>
  <r>
    <s v="TELP"/>
    <s v="073"/>
    <s v="OUTSOURCING DE SERVICIOS ADMINISTRATIVOS"/>
    <s v="073030003"/>
    <s v="ADMINISTRACIÓN DOCUMENTAL"/>
    <s v="1"/>
    <x v="1"/>
    <s v="08"/>
    <x v="13"/>
    <s v="01"/>
    <x v="18"/>
    <s v="0001"/>
    <x v="169"/>
    <m/>
    <s v="108010001"/>
  </r>
  <r>
    <s v="TELA"/>
    <s v="073"/>
    <s v="OUTSOURCING DE SERVICIOS ADMINISTRATIVOS"/>
    <s v="073030003"/>
    <s v="ADMINISTRACIÓN DOCUMENTAL"/>
    <s v="1"/>
    <x v="1"/>
    <s v="08"/>
    <x v="13"/>
    <s v="01"/>
    <x v="18"/>
    <s v="0001"/>
    <x v="169"/>
    <m/>
    <s v="108010001"/>
  </r>
  <r>
    <s v="PDI"/>
    <s v="073"/>
    <s v="OUTSOURCING DE SERVICIOS ADMINISTRATIVOS"/>
    <s v="073060004"/>
    <s v="ADMINISTRACIÓN DOCUMENTAL"/>
    <s v="1"/>
    <x v="1"/>
    <s v="08"/>
    <x v="13"/>
    <s v="01"/>
    <x v="18"/>
    <s v="0001"/>
    <x v="169"/>
    <m/>
    <s v="108010001"/>
  </r>
  <r>
    <s v="ITCO"/>
    <s v="073"/>
    <s v="OUTSOURCING DE SERVICIOS ADMINISTRATIVOS"/>
    <s v="073071901"/>
    <s v="ADMINISTRACIÓN DOCUMENTAL"/>
    <s v="1"/>
    <x v="1"/>
    <s v="08"/>
    <x v="13"/>
    <s v="01"/>
    <x v="18"/>
    <s v="0001"/>
    <x v="169"/>
    <m/>
    <s v="108010001"/>
  </r>
  <r>
    <s v="ISA"/>
    <s v="073"/>
    <s v="OUTSOURCING DE SERVICIOS ADMINISTRATIVOS"/>
    <s v="073071901"/>
    <s v="ADMINISTRACIÓN DOCUMENTAL"/>
    <s v="1"/>
    <x v="1"/>
    <s v="08"/>
    <x v="13"/>
    <s v="01"/>
    <x v="18"/>
    <s v="0001"/>
    <x v="169"/>
    <m/>
    <s v="108010001"/>
  </r>
  <r>
    <s v="REPD"/>
    <s v="073"/>
    <s v="OUTSOURCING DE SERVICIOS ADMINISTRATIVOS"/>
    <s v="073050041"/>
    <s v="ADMINISTRACIÓN DE SERVICIOS DE NÓMINA"/>
    <s v="1"/>
    <x v="1"/>
    <s v="08"/>
    <x v="13"/>
    <s v="01"/>
    <x v="18"/>
    <s v="0009"/>
    <x v="190"/>
    <m/>
    <s v="108010009"/>
  </r>
  <r>
    <s v="CTMP"/>
    <s v="073"/>
    <s v="OUTSOURCING DE SERVICIOS ADMINISTRATIVOS"/>
    <s v="073050041"/>
    <s v="ADMINISTRACIÓN DE SERVICIOS DE NÓMINA"/>
    <s v="1"/>
    <x v="1"/>
    <s v="08"/>
    <x v="13"/>
    <s v="01"/>
    <x v="18"/>
    <s v="0009"/>
    <x v="190"/>
    <m/>
    <s v="108010009"/>
  </r>
  <r>
    <s v="ISAP"/>
    <s v="073"/>
    <s v="OUTSOURCING DE SERVICIOS ADMINISTRATIVOS"/>
    <s v="073050041"/>
    <s v="ADMINISTRACIÓN DE SERVICIOS DE NÓMINA"/>
    <s v="1"/>
    <x v="1"/>
    <s v="08"/>
    <x v="13"/>
    <s v="01"/>
    <x v="18"/>
    <s v="0009"/>
    <x v="190"/>
    <m/>
    <s v="108010009"/>
  </r>
  <r>
    <s v="PDI"/>
    <s v="073"/>
    <s v="OUTSOURCING DE SERVICIOS ADMINISTRATIVOS"/>
    <s v="073060044"/>
    <s v="ADMINISTRACIÓN DE SERVICIOS DE NÓMINA"/>
    <s v="1"/>
    <x v="1"/>
    <s v="08"/>
    <x v="13"/>
    <s v="01"/>
    <x v="18"/>
    <s v="0009"/>
    <x v="190"/>
    <m/>
    <s v="108010009"/>
  </r>
  <r>
    <s v="TELE"/>
    <s v="102"/>
    <s v="SOLUCIONES INTEGRADAS NEGOCIO DE TELECOMUNICACIONES"/>
    <s v="102030008"/>
    <s v="ADMINISTRACION DE REDES "/>
    <s v="3"/>
    <x v="4"/>
    <s v="04"/>
    <x v="15"/>
    <s v="05"/>
    <x v="42"/>
    <s v="0002"/>
    <x v="475"/>
    <m/>
    <s v="304050002"/>
  </r>
  <r>
    <s v="TELP"/>
    <s v="102"/>
    <s v="SOLUCIONES INTEGRADAS NEGOCIO DE TELECOMUNICACIONES"/>
    <s v="102030008"/>
    <s v="ADMINISTRACION DE REDES "/>
    <s v="3"/>
    <x v="4"/>
    <s v="04"/>
    <x v="15"/>
    <s v="05"/>
    <x v="42"/>
    <s v="0002"/>
    <x v="475"/>
    <m/>
    <s v="304050002"/>
  </r>
  <r>
    <s v="TELA"/>
    <s v="102"/>
    <s v="SOLUCIONES INTEGRADAS NEGOCIO DE TELECOMUNICACIONES"/>
    <s v="102030008"/>
    <s v="ADMINISTRACION DE REDES "/>
    <s v="3"/>
    <x v="4"/>
    <s v="04"/>
    <x v="15"/>
    <s v="05"/>
    <x v="42"/>
    <s v="0002"/>
    <x v="475"/>
    <m/>
    <s v="304050002"/>
  </r>
  <r>
    <s v="REPD"/>
    <s v="073"/>
    <s v="OUTSOURCING DE SERVICIOS ADMINISTRATIVOS"/>
    <s v="073050001"/>
    <s v="ADMINISTRACIÓN DE PROVEEDORES"/>
    <s v="1"/>
    <x v="1"/>
    <s v="08"/>
    <x v="13"/>
    <s v="01"/>
    <x v="18"/>
    <s v="0002"/>
    <x v="397"/>
    <m/>
    <s v="108010002"/>
  </r>
  <r>
    <s v="CTMP"/>
    <s v="073"/>
    <s v="OUTSOURCING DE SERVICIOS ADMINISTRATIVOS"/>
    <s v="073050001"/>
    <s v="ADMINISTRACIÓN DE PROVEEDORES"/>
    <s v="1"/>
    <x v="1"/>
    <s v="08"/>
    <x v="13"/>
    <s v="01"/>
    <x v="18"/>
    <s v="0002"/>
    <x v="397"/>
    <m/>
    <s v="108010002"/>
  </r>
  <r>
    <s v="ISAP"/>
    <s v="073"/>
    <s v="OUTSOURCING DE SERVICIOS ADMINISTRATIVOS"/>
    <s v="073050001"/>
    <s v="ADMINISTRACIÓN DE PROVEEDORES"/>
    <s v="1"/>
    <x v="1"/>
    <s v="08"/>
    <x v="13"/>
    <s v="01"/>
    <x v="18"/>
    <s v="0002"/>
    <x v="397"/>
    <m/>
    <s v="108010002"/>
  </r>
  <r>
    <s v="ITCO"/>
    <s v="094"/>
    <s v="SERVICIOS FINANCIEROS"/>
    <s v="094072208"/>
    <s v="ADMINISTRACIÓN DE FONDOS DE PENSIONES"/>
    <s v="1"/>
    <x v="1"/>
    <s v="09"/>
    <x v="22"/>
    <s v="01"/>
    <x v="70"/>
    <s v="0001"/>
    <x v="403"/>
    <m/>
    <s v="109010001"/>
  </r>
  <r>
    <s v="ISA"/>
    <s v="094"/>
    <s v="SERVICIOS FINANCIEROS"/>
    <s v="094072208"/>
    <s v="ADMINISTRACIÓN DE FONDOS DE PENSIONES"/>
    <s v="1"/>
    <x v="1"/>
    <s v="09"/>
    <x v="22"/>
    <s v="01"/>
    <x v="70"/>
    <s v="0001"/>
    <x v="403"/>
    <m/>
    <s v="109010001"/>
  </r>
  <r>
    <s v="TELE"/>
    <s v="102"/>
    <s v="SOLUCIONES INTEGRADAS NEGOCIO DE TELECOMUNICACIONES"/>
    <s v="102030009"/>
    <s v="ADMINISTRACION DC"/>
    <s v="3"/>
    <x v="4"/>
    <s v="04"/>
    <x v="15"/>
    <s v="05"/>
    <x v="42"/>
    <s v="0001"/>
    <x v="476"/>
    <m/>
    <s v="304050001"/>
  </r>
  <r>
    <s v="TELP"/>
    <s v="102"/>
    <s v="SOLUCIONES INTEGRADAS NEGOCIO DE TELECOMUNICACIONES"/>
    <s v="102030009"/>
    <s v="ADMINISTRACION DC"/>
    <s v="3"/>
    <x v="4"/>
    <s v="04"/>
    <x v="15"/>
    <s v="05"/>
    <x v="42"/>
    <s v="0001"/>
    <x v="476"/>
    <m/>
    <s v="304050001"/>
  </r>
  <r>
    <s v="TELA"/>
    <s v="102"/>
    <s v="SOLUCIONES INTEGRADAS NEGOCIO DE TELECOMUNICACIONES"/>
    <s v="102030009"/>
    <s v="ADMINISTRACION DC"/>
    <s v="3"/>
    <x v="4"/>
    <s v="04"/>
    <x v="15"/>
    <s v="05"/>
    <x v="42"/>
    <s v="0001"/>
    <x v="476"/>
    <m/>
    <s v="304050001"/>
  </r>
  <r>
    <s v="ITCO"/>
    <s v="062"/>
    <s v="MATERIALES GENERALES PARA MANTENIMIENTO DE SUBESTACIONES"/>
    <s v="062073802"/>
    <s v="ADHESIVOS Y LUBRICANTES"/>
    <s v="1"/>
    <x v="1"/>
    <s v="01"/>
    <x v="6"/>
    <s v="04"/>
    <x v="26"/>
    <s v="0001"/>
    <x v="292"/>
    <m/>
    <s v="101040001"/>
  </r>
  <r>
    <s v="ISA"/>
    <s v="062"/>
    <s v="MATERIALES GENERALES PARA MANTENIMIENTO DE SUBESTACIONES"/>
    <s v="062073802"/>
    <s v="ADHESIVOS Y LUBRICANTES"/>
    <s v="1"/>
    <x v="1"/>
    <s v="01"/>
    <x v="6"/>
    <s v="04"/>
    <x v="26"/>
    <s v="0001"/>
    <x v="292"/>
    <m/>
    <s v="101040001"/>
  </r>
  <r>
    <s v="XM"/>
    <s v="067"/>
    <s v="OBRAS CIVILES MENORES"/>
    <s v="067090001"/>
    <s v="ADECUACIONES"/>
    <s v="1"/>
    <x v="1"/>
    <s v="03"/>
    <x v="2"/>
    <s v="06"/>
    <x v="75"/>
    <s v="0001"/>
    <x v="240"/>
    <m/>
    <s v="103060001"/>
  </r>
  <r>
    <s v="PDI"/>
    <s v="059"/>
    <s v="MANTENIMIENTO LOCATIVO"/>
    <s v="059060002"/>
    <s v="ADECUACIÓN PUESTOS DE TRABAJO"/>
    <s v="1"/>
    <x v="1"/>
    <s v="03"/>
    <x v="2"/>
    <s v="03"/>
    <x v="36"/>
    <s v="0008"/>
    <x v="235"/>
    <m/>
    <s v="103030008"/>
  </r>
  <r>
    <s v="ITCO"/>
    <s v="059"/>
    <s v="MANTENIMIENTO LOCATIVO"/>
    <s v="059070901"/>
    <s v="ADECUACIÓN PUESTOS DE TRABAJO"/>
    <s v="1"/>
    <x v="1"/>
    <s v="03"/>
    <x v="2"/>
    <s v="03"/>
    <x v="36"/>
    <s v="0008"/>
    <x v="235"/>
    <m/>
    <s v="103030008"/>
  </r>
  <r>
    <s v="ISA"/>
    <s v="059"/>
    <s v="MANTENIMIENTO LOCATIVO"/>
    <s v="059070901"/>
    <s v="ADECUACIÓN PUESTOS DE TRABAJO"/>
    <s v="1"/>
    <x v="1"/>
    <s v="03"/>
    <x v="2"/>
    <s v="03"/>
    <x v="36"/>
    <s v="0008"/>
    <x v="235"/>
    <m/>
    <s v="103030008"/>
  </r>
  <r>
    <s v="ITCO"/>
    <s v="070"/>
    <s v="OBRAS CIVILES PARA SUBESTACIONES"/>
    <s v="070070329"/>
    <s v="ADECUACIÓN DE TERRENOS "/>
    <s v="2"/>
    <x v="3"/>
    <s v="05"/>
    <x v="17"/>
    <s v="09"/>
    <x v="98"/>
    <s v="0001"/>
    <x v="477"/>
    <m/>
    <s v="205090001"/>
  </r>
  <r>
    <s v="ISA"/>
    <s v="070"/>
    <s v="OBRAS CIVILES PARA SUBESTACIONES"/>
    <s v="070070329"/>
    <s v="ADECUACIÓN DE TERRENOS "/>
    <s v="2"/>
    <x v="3"/>
    <s v="05"/>
    <x v="17"/>
    <s v="09"/>
    <x v="98"/>
    <s v="0001"/>
    <x v="477"/>
    <m/>
    <s v="205090001"/>
  </r>
  <r>
    <s v="XM"/>
    <s v="038"/>
    <s v="EQUIPOS PARA SUBESTACIONES"/>
    <s v="038090002"/>
    <s v="ADAPTADORES O INVERSORES DE POTENCIA."/>
    <s v="2"/>
    <x v="3"/>
    <s v="01"/>
    <x v="16"/>
    <s v="01"/>
    <x v="23"/>
    <s v="0005"/>
    <x v="121"/>
    <m/>
    <s v="201010005"/>
  </r>
  <r>
    <s v="PDI"/>
    <s v="086"/>
    <s v="SERVICIOS DE GESTIÓN HUMANA"/>
    <s v="086060002"/>
    <s v="ACCIONES DE APRENDIZAJE ORGANIZACIONAL Y GESTIÓN DEL CAMBIO"/>
    <s v="1"/>
    <x v="1"/>
    <s v="11"/>
    <x v="7"/>
    <s v="04"/>
    <x v="77"/>
    <s v="0001"/>
    <x v="478"/>
    <m/>
    <s v="111040001"/>
  </r>
  <r>
    <s v="ITCO"/>
    <s v="086"/>
    <s v="SERVICIOS DE GESTIÓN HUMANA"/>
    <s v="086072601"/>
    <s v="ACCIONES DE APRENDIZAJE ORGANIZACIONAL Y GESTIÓN DEL CAMBIO"/>
    <s v="1"/>
    <x v="1"/>
    <s v="11"/>
    <x v="7"/>
    <s v="04"/>
    <x v="77"/>
    <s v="0001"/>
    <x v="478"/>
    <m/>
    <s v="111040001"/>
  </r>
  <r>
    <s v="ISA"/>
    <s v="086"/>
    <s v="SERVICIOS DE GESTIÓN HUMANA"/>
    <s v="086072601"/>
    <s v="ACCIONES DE APRENDIZAJE ORGANIZACIONAL Y GESTIÓN DEL CAMBIO"/>
    <s v="1"/>
    <x v="1"/>
    <s v="11"/>
    <x v="7"/>
    <s v="04"/>
    <x v="77"/>
    <s v="0001"/>
    <x v="478"/>
    <m/>
    <s v="111040001"/>
  </r>
  <r>
    <s v="ITCH"/>
    <s v="083"/>
    <s v="ACCESORIOS Y REPUESTOS PARA EQUIPOS DE SUBESTACIONES"/>
    <s v="083020004"/>
    <s v="ACCESORIOS Y REPUESTOS PARA EQUIPOS DE SUBESTACIONES"/>
    <s v="2"/>
    <x v="3"/>
    <s v="01"/>
    <x v="16"/>
    <s v="01"/>
    <x v="23"/>
    <s v="0001"/>
    <x v="126"/>
    <m/>
    <s v="201010001"/>
  </r>
  <r>
    <s v="ITCH"/>
    <s v="113"/>
    <s v="ACCESORIOS PARA LÍNEAS DE TRANSMISIÓN"/>
    <s v="113020001"/>
    <s v="ACCESORIOS PARA LÍNEAS DE TRANSMISIÓN"/>
    <s v="2"/>
    <x v="3"/>
    <s v="02"/>
    <x v="11"/>
    <s v="01"/>
    <x v="92"/>
    <s v="0002"/>
    <x v="267"/>
    <m/>
    <s v="202010002"/>
  </r>
  <r>
    <s v="ITCO"/>
    <s v="113"/>
    <s v="ACCESORIOS PARA LÍNEAS DE TRANSMISIÓN"/>
    <s v="113073723"/>
    <s v="ACCESORIOS PARA LÍNEAS DE TRANSMISIÓN"/>
    <s v="2"/>
    <x v="3"/>
    <s v="02"/>
    <x v="11"/>
    <s v="01"/>
    <x v="92"/>
    <s v="0002"/>
    <x v="267"/>
    <m/>
    <s v="202010002"/>
  </r>
  <r>
    <s v="ISA"/>
    <s v="113"/>
    <s v="ACCESORIOS PARA LÍNEAS DE TRANSMISIÓN"/>
    <s v="113073723"/>
    <s v="ACCESORIOS PARA LÍNEAS DE TRANSMISIÓN"/>
    <s v="2"/>
    <x v="3"/>
    <s v="02"/>
    <x v="11"/>
    <s v="01"/>
    <x v="92"/>
    <s v="0002"/>
    <x v="267"/>
    <m/>
    <s v="202010002"/>
  </r>
  <r>
    <s v="XM"/>
    <s v="104"/>
    <s v="SUMINISTROS GENERALES ADMINISTRATIVOS"/>
    <s v="104090001"/>
    <s v="ABASTECIMIENTO DE AGUA"/>
    <s v="1"/>
    <x v="1"/>
    <s v="01"/>
    <x v="6"/>
    <s v="05"/>
    <x v="8"/>
    <s v="0001"/>
    <x v="136"/>
    <m/>
    <s v="101050001"/>
  </r>
  <r>
    <s v="INTE"/>
    <n v="122"/>
    <s v="MANTENIMIENTO PAVIMENTOS Y BERMAS DE ASFALTO"/>
    <s v="122110002"/>
    <s v="1MT3 MEZCLA ASFALTO CALIENTE RODADURA(RECAPADO"/>
    <s v="4"/>
    <x v="2"/>
    <s v="02"/>
    <x v="4"/>
    <s v="12"/>
    <x v="100"/>
    <s v="0007"/>
    <x v="301"/>
    <m/>
    <s v="402120007"/>
  </r>
  <r>
    <s v="INTE"/>
    <n v="122"/>
    <s v="MANTENIMIENTO PAVIMENTOS Y BERMAS DE ASFALTO"/>
    <s v="122110015"/>
    <s v="1MT2 REPOSICIÓN REPARACIÓN MAYOR DE CARPETA RODADO"/>
    <s v="4"/>
    <x v="2"/>
    <s v="02"/>
    <x v="4"/>
    <s v="12"/>
    <x v="100"/>
    <s v="0007"/>
    <x v="301"/>
    <m/>
    <s v="402120007"/>
  </r>
  <r>
    <s v="INTE"/>
    <n v="122"/>
    <s v="MANTENIMIENTO PAVIMENTOS Y BERMAS DE ASFALTO"/>
    <s v="122110001"/>
    <s v="1MT2 RECAPADO SOBRE HORMIGÓN"/>
    <s v="4"/>
    <x v="2"/>
    <s v="02"/>
    <x v="4"/>
    <s v="12"/>
    <x v="100"/>
    <s v="0007"/>
    <x v="301"/>
    <m/>
    <s v="402120007"/>
  </r>
  <r>
    <s v="INTE"/>
    <n v="122"/>
    <s v="MANTENIMIENTO PAVIMENTOS Y BERMAS DE ASFALTO"/>
    <s v="122110012"/>
    <s v="1MT2 MICROAGLOMERADO FRÍO(C/MICROFRESADO"/>
    <s v="4"/>
    <x v="2"/>
    <s v="02"/>
    <x v="4"/>
    <s v="12"/>
    <x v="100"/>
    <s v="0006"/>
    <x v="317"/>
    <m/>
    <s v="402120006"/>
  </r>
  <r>
    <s v="INTE"/>
    <n v="122"/>
    <s v="MANTENIMIENTO PAVIMENTOS Y BERMAS DE ASFALTO"/>
    <s v="122110005"/>
    <s v="1MT2 FRESADO Y RECAPADO CARPETA ASFÁLTICA(6A15CM)"/>
    <s v="4"/>
    <x v="2"/>
    <s v="02"/>
    <x v="4"/>
    <s v="12"/>
    <x v="100"/>
    <s v="0007"/>
    <x v="301"/>
    <m/>
    <s v="402120007"/>
  </r>
  <r>
    <s v="INTE"/>
    <n v="122"/>
    <s v="MANTENIMIENTO PAVIMENTOS Y BERMAS DE ASFALTO"/>
    <s v="122110003"/>
    <s v="1MT2 FRESADO Y RECAPADO CARPETA ASFÁLTICA(5CM)"/>
    <s v="4"/>
    <x v="2"/>
    <s v="02"/>
    <x v="4"/>
    <s v="12"/>
    <x v="100"/>
    <s v="0007"/>
    <x v="301"/>
    <m/>
    <s v="402120007"/>
  </r>
  <r>
    <s v="INTE"/>
    <n v="122"/>
    <s v="MANTENIMIENTO PAVIMENTOS Y BERMAS DE ASFALTO"/>
    <s v="122110004"/>
    <s v="1MT2 FRESADO Y RECAPADO CARPETA ASFÁLTICA(5CM)"/>
    <s v="4"/>
    <x v="2"/>
    <s v="02"/>
    <x v="4"/>
    <s v="12"/>
    <x v="100"/>
    <s v="0007"/>
    <x v="301"/>
    <m/>
    <s v="402120007"/>
  </r>
  <r>
    <s v="INTE"/>
    <n v="122"/>
    <s v="MANTENIMIENTO PAVIMENTOS Y BERMAS DE ASFALTO"/>
    <s v="122110006"/>
    <s v="1MT2 FRESADO Y RECAPADO CARPETA ASFÁLTICA(16A24CM"/>
    <s v="4"/>
    <x v="2"/>
    <s v="02"/>
    <x v="4"/>
    <s v="12"/>
    <x v="100"/>
    <s v="0007"/>
    <x v="301"/>
    <m/>
    <s v="402120007"/>
  </r>
  <r>
    <s v="INTE"/>
    <n v="122"/>
    <s v="MANTENIMIENTO PAVIMENTOS Y BERMAS DE ASFALTO"/>
    <s v="122110027"/>
    <s v="1MT2 DESCALCE EXTERNO DE BERMAS"/>
    <s v="4"/>
    <x v="2"/>
    <s v="02"/>
    <x v="4"/>
    <s v="12"/>
    <x v="100"/>
    <s v="0004"/>
    <x v="314"/>
    <m/>
    <s v="402120004"/>
  </r>
  <r>
    <s v="INTE"/>
    <n v="123"/>
    <s v="MANTENCIÓN DE PAVIMENTO DE HORMIGÓN"/>
    <n v="123110001"/>
    <s v="1MT2 CEPILLADO LOCAL (ESCALONAMIENTO)"/>
    <s v="4"/>
    <x v="2"/>
    <s v="02"/>
    <x v="4"/>
    <s v="08"/>
    <x v="88"/>
    <s v="0001"/>
    <x v="319"/>
    <m/>
    <s v="402080001"/>
  </r>
  <r>
    <s v="REPD"/>
    <s v="098"/>
    <s v="SERVICIOS POSTALES Y DE MENSAJERÍA"/>
    <s v="098050006"/>
    <s v=" MENSAJERÍA"/>
    <s v="1"/>
    <x v="1"/>
    <s v="08"/>
    <x v="13"/>
    <s v="02"/>
    <x v="68"/>
    <s v="0003"/>
    <x v="176"/>
    <m/>
    <s v="108020003"/>
  </r>
  <r>
    <s v="CTMP"/>
    <s v="098"/>
    <s v="SERVICIOS POSTALES Y DE MENSAJERÍA"/>
    <s v="098050006"/>
    <s v=" MENSAJERÍA"/>
    <s v="1"/>
    <x v="1"/>
    <s v="08"/>
    <x v="13"/>
    <s v="02"/>
    <x v="68"/>
    <s v="0003"/>
    <x v="176"/>
    <m/>
    <s v="108020003"/>
  </r>
  <r>
    <s v="ISAP"/>
    <s v="098"/>
    <s v="SERVICIOS POSTALES Y DE MENSAJERÍA"/>
    <s v="098050006"/>
    <s v=" MENSAJERÍA"/>
    <s v="1"/>
    <x v="1"/>
    <s v="08"/>
    <x v="13"/>
    <s v="02"/>
    <x v="68"/>
    <s v="0003"/>
    <x v="176"/>
    <m/>
    <s v="108020003"/>
  </r>
  <r>
    <m/>
    <m/>
    <m/>
    <m/>
    <m/>
    <s v="2"/>
    <x v="3"/>
    <s v="01"/>
    <x v="16"/>
    <s v="01"/>
    <x v="23"/>
    <s v="0002"/>
    <x v="479"/>
    <s v="NUEVA"/>
    <s v="201010002"/>
  </r>
  <r>
    <m/>
    <m/>
    <m/>
    <m/>
    <m/>
    <s v="2"/>
    <x v="3"/>
    <s v="02"/>
    <x v="11"/>
    <s v="04"/>
    <x v="120"/>
    <s v="0001"/>
    <x v="480"/>
    <s v="NUEVA"/>
    <s v="202040001"/>
  </r>
  <r>
    <m/>
    <m/>
    <m/>
    <m/>
    <m/>
    <s v="1"/>
    <x v="1"/>
    <s v="09"/>
    <x v="22"/>
    <s v="01"/>
    <x v="70"/>
    <s v="0004"/>
    <x v="481"/>
    <s v="NUEVA"/>
    <s v="109010004"/>
  </r>
  <r>
    <m/>
    <m/>
    <m/>
    <m/>
    <m/>
    <s v="2"/>
    <x v="3"/>
    <s v="03"/>
    <x v="10"/>
    <s v="04"/>
    <x v="13"/>
    <s v="0002"/>
    <x v="482"/>
    <s v="NUEVA"/>
    <s v="203040002"/>
  </r>
  <r>
    <m/>
    <m/>
    <m/>
    <m/>
    <m/>
    <s v="2"/>
    <x v="3"/>
    <s v="05"/>
    <x v="17"/>
    <s v="12"/>
    <x v="78"/>
    <s v="0002"/>
    <x v="483"/>
    <s v="NUEVA"/>
    <s v="205120002"/>
  </r>
  <r>
    <m/>
    <m/>
    <m/>
    <m/>
    <m/>
    <n v="1"/>
    <x v="1"/>
    <s v="05"/>
    <x v="25"/>
    <s v="02"/>
    <x v="123"/>
    <s v="0001"/>
    <x v="484"/>
    <s v="NUEVA"/>
    <s v="105020001"/>
  </r>
  <r>
    <m/>
    <m/>
    <m/>
    <m/>
    <m/>
    <n v="1"/>
    <x v="1"/>
    <s v="05"/>
    <x v="25"/>
    <s v="02"/>
    <x v="123"/>
    <s v="0002"/>
    <x v="485"/>
    <m/>
    <s v="105020002"/>
  </r>
  <r>
    <m/>
    <m/>
    <m/>
    <m/>
    <m/>
    <s v="2"/>
    <x v="3"/>
    <s v="05"/>
    <x v="17"/>
    <s v="03"/>
    <x v="66"/>
    <s v="0002"/>
    <x v="486"/>
    <s v="NUEVA"/>
    <s v="205030002"/>
  </r>
  <r>
    <m/>
    <m/>
    <m/>
    <m/>
    <m/>
    <s v="2"/>
    <x v="3"/>
    <s v="05"/>
    <x v="17"/>
    <s v="03"/>
    <x v="66"/>
    <s v="0003"/>
    <x v="487"/>
    <s v="NUEVA"/>
    <s v="205030003"/>
  </r>
  <r>
    <m/>
    <m/>
    <m/>
    <m/>
    <m/>
    <s v="1"/>
    <x v="1"/>
    <s v="03"/>
    <x v="2"/>
    <s v="05"/>
    <x v="108"/>
    <s v="0003"/>
    <x v="488"/>
    <s v="NUEVA"/>
    <s v="103050003"/>
  </r>
  <r>
    <m/>
    <m/>
    <m/>
    <m/>
    <m/>
    <s v="2"/>
    <x v="3"/>
    <s v="05"/>
    <x v="17"/>
    <s v="04"/>
    <x v="124"/>
    <s v="0001"/>
    <x v="489"/>
    <s v="NUEVA"/>
    <s v="205040001"/>
  </r>
  <r>
    <m/>
    <m/>
    <m/>
    <m/>
    <m/>
    <s v="1"/>
    <x v="1"/>
    <s v="09"/>
    <x v="22"/>
    <s v="01"/>
    <x v="70"/>
    <s v="0005"/>
    <x v="490"/>
    <s v="NUEVA"/>
    <s v="109010005"/>
  </r>
  <r>
    <m/>
    <m/>
    <m/>
    <m/>
    <m/>
    <s v="2"/>
    <x v="3"/>
    <s v="04"/>
    <x v="12"/>
    <s v="08"/>
    <x v="59"/>
    <s v="0001"/>
    <x v="491"/>
    <s v="NUEVA"/>
    <s v="204080001"/>
  </r>
  <r>
    <m/>
    <m/>
    <m/>
    <m/>
    <m/>
    <s v="2"/>
    <x v="3"/>
    <s v="02"/>
    <x v="11"/>
    <s v="09"/>
    <x v="41"/>
    <s v="0001"/>
    <x v="492"/>
    <s v="NUEVA"/>
    <s v="202090001"/>
  </r>
  <r>
    <m/>
    <m/>
    <m/>
    <m/>
    <m/>
    <s v="2"/>
    <x v="3"/>
    <s v="05"/>
    <x v="17"/>
    <s v="06"/>
    <x v="27"/>
    <s v="0002"/>
    <x v="493"/>
    <s v="NUEVA"/>
    <s v="205060002"/>
  </r>
  <r>
    <m/>
    <m/>
    <m/>
    <m/>
    <m/>
    <s v="1"/>
    <x v="1"/>
    <s v="10"/>
    <x v="1"/>
    <s v="04"/>
    <x v="64"/>
    <s v="0002"/>
    <x v="494"/>
    <s v="NUEVA"/>
    <s v="110040002"/>
  </r>
  <r>
    <m/>
    <m/>
    <m/>
    <m/>
    <m/>
    <s v="1"/>
    <x v="1"/>
    <s v="10"/>
    <x v="1"/>
    <s v="03"/>
    <x v="79"/>
    <s v="0001"/>
    <x v="495"/>
    <s v="NUEVA"/>
    <s v="110030001"/>
  </r>
  <r>
    <m/>
    <m/>
    <m/>
    <m/>
    <m/>
    <s v="2"/>
    <x v="3"/>
    <s v="04"/>
    <x v="12"/>
    <s v="05"/>
    <x v="24"/>
    <s v="0003"/>
    <x v="496"/>
    <s v="NUEVA"/>
    <s v="204050003"/>
  </r>
  <r>
    <m/>
    <m/>
    <m/>
    <m/>
    <m/>
    <s v="2"/>
    <x v="3"/>
    <s v="05"/>
    <x v="17"/>
    <s v="11"/>
    <x v="95"/>
    <s v="0001"/>
    <x v="497"/>
    <s v="NUEVA"/>
    <s v="205110001"/>
  </r>
  <r>
    <m/>
    <m/>
    <m/>
    <m/>
    <m/>
    <s v="2"/>
    <x v="3"/>
    <s v="05"/>
    <x v="17"/>
    <s v="08"/>
    <x v="104"/>
    <s v="0003"/>
    <x v="498"/>
    <s v="NUEVA"/>
    <s v="205080003"/>
  </r>
  <r>
    <m/>
    <m/>
    <m/>
    <m/>
    <m/>
    <s v="2"/>
    <x v="3"/>
    <s v="05"/>
    <x v="17"/>
    <s v="11"/>
    <x v="95"/>
    <s v="0004"/>
    <x v="499"/>
    <s v="NUEVA"/>
    <s v="205110004"/>
  </r>
  <r>
    <m/>
    <m/>
    <m/>
    <m/>
    <m/>
    <s v="1"/>
    <x v="1"/>
    <s v="09"/>
    <x v="22"/>
    <s v="01"/>
    <x v="70"/>
    <s v="0006"/>
    <x v="500"/>
    <s v="NUEVA"/>
    <s v="109010006"/>
  </r>
  <r>
    <m/>
    <m/>
    <m/>
    <m/>
    <m/>
    <s v="2"/>
    <x v="3"/>
    <s v="04"/>
    <x v="12"/>
    <s v="08"/>
    <x v="59"/>
    <s v="0003"/>
    <x v="501"/>
    <s v="NUEVA"/>
    <s v="204080003"/>
  </r>
  <r>
    <m/>
    <m/>
    <m/>
    <m/>
    <m/>
    <n v="1"/>
    <x v="1"/>
    <s v="05"/>
    <x v="25"/>
    <s v="04"/>
    <x v="125"/>
    <s v="0001"/>
    <x v="502"/>
    <s v="NUEVA"/>
    <s v="105040001"/>
  </r>
  <r>
    <m/>
    <m/>
    <m/>
    <m/>
    <m/>
    <s v="2"/>
    <x v="3"/>
    <s v="05"/>
    <x v="17"/>
    <s v="13"/>
    <x v="65"/>
    <s v="0002"/>
    <x v="503"/>
    <s v="NUEVA"/>
    <s v="205130002"/>
  </r>
  <r>
    <m/>
    <m/>
    <m/>
    <m/>
    <m/>
    <s v="1"/>
    <x v="1"/>
    <s v="04"/>
    <x v="14"/>
    <s v="01"/>
    <x v="20"/>
    <s v="0002"/>
    <x v="504"/>
    <s v="NUEVA"/>
    <s v="104010002"/>
  </r>
  <r>
    <m/>
    <m/>
    <m/>
    <m/>
    <m/>
    <s v="2"/>
    <x v="3"/>
    <s v="02"/>
    <x v="11"/>
    <s v="09"/>
    <x v="41"/>
    <s v="0003"/>
    <x v="505"/>
    <s v="NUEVA"/>
    <s v="202090003"/>
  </r>
  <r>
    <m/>
    <m/>
    <m/>
    <m/>
    <m/>
    <s v="4"/>
    <x v="2"/>
    <s v="02"/>
    <x v="4"/>
    <s v="17"/>
    <x v="82"/>
    <s v="0001"/>
    <x v="506"/>
    <m/>
    <s v="402170001"/>
  </r>
  <r>
    <m/>
    <m/>
    <m/>
    <m/>
    <m/>
    <s v="1"/>
    <x v="1"/>
    <s v="10"/>
    <x v="1"/>
    <s v="04"/>
    <x v="64"/>
    <s v="0004"/>
    <x v="507"/>
    <s v="NUEVA"/>
    <s v="110040004"/>
  </r>
  <r>
    <m/>
    <m/>
    <m/>
    <m/>
    <m/>
    <s v="1"/>
    <x v="1"/>
    <s v="12"/>
    <x v="9"/>
    <s v="03"/>
    <x v="126"/>
    <s v="0001"/>
    <x v="508"/>
    <s v="NUEVA"/>
    <s v="112030001"/>
  </r>
  <r>
    <m/>
    <m/>
    <m/>
    <m/>
    <m/>
    <m/>
    <x v="5"/>
    <m/>
    <x v="0"/>
    <m/>
    <x v="127"/>
    <m/>
    <x v="509"/>
    <m/>
    <s v="OXP000001"/>
  </r>
  <r>
    <m/>
    <m/>
    <m/>
    <m/>
    <m/>
    <m/>
    <x v="5"/>
    <m/>
    <x v="0"/>
    <m/>
    <x v="127"/>
    <m/>
    <x v="510"/>
    <m/>
    <s v="OXP000002"/>
  </r>
  <r>
    <m/>
    <m/>
    <m/>
    <m/>
    <m/>
    <m/>
    <x v="5"/>
    <m/>
    <x v="0"/>
    <m/>
    <x v="127"/>
    <m/>
    <x v="511"/>
    <m/>
    <s v="OXP000003"/>
  </r>
  <r>
    <m/>
    <m/>
    <m/>
    <m/>
    <m/>
    <m/>
    <x v="5"/>
    <m/>
    <x v="0"/>
    <m/>
    <x v="127"/>
    <m/>
    <x v="512"/>
    <m/>
    <s v="OXP000004"/>
  </r>
  <r>
    <m/>
    <m/>
    <m/>
    <m/>
    <m/>
    <m/>
    <x v="5"/>
    <m/>
    <x v="0"/>
    <m/>
    <x v="127"/>
    <m/>
    <x v="513"/>
    <m/>
    <s v="OXP000005"/>
  </r>
  <r>
    <m/>
    <m/>
    <m/>
    <m/>
    <m/>
    <m/>
    <x v="5"/>
    <m/>
    <x v="0"/>
    <m/>
    <x v="127"/>
    <m/>
    <x v="514"/>
    <m/>
    <s v="OXP000006"/>
  </r>
  <r>
    <m/>
    <m/>
    <m/>
    <m/>
    <m/>
    <m/>
    <x v="5"/>
    <m/>
    <x v="0"/>
    <m/>
    <x v="127"/>
    <m/>
    <x v="515"/>
    <m/>
    <s v="OXP000007"/>
  </r>
  <r>
    <m/>
    <m/>
    <m/>
    <m/>
    <m/>
    <m/>
    <x v="5"/>
    <m/>
    <x v="0"/>
    <m/>
    <x v="127"/>
    <m/>
    <x v="516"/>
    <m/>
    <s v="OXP000008"/>
  </r>
  <r>
    <m/>
    <m/>
    <m/>
    <m/>
    <m/>
    <m/>
    <x v="5"/>
    <m/>
    <x v="0"/>
    <m/>
    <x v="127"/>
    <m/>
    <x v="483"/>
    <m/>
    <s v="OXP000009"/>
  </r>
  <r>
    <m/>
    <m/>
    <m/>
    <m/>
    <m/>
    <m/>
    <x v="5"/>
    <m/>
    <x v="0"/>
    <m/>
    <x v="127"/>
    <m/>
    <x v="517"/>
    <m/>
    <s v="OXP000010"/>
  </r>
  <r>
    <m/>
    <m/>
    <m/>
    <m/>
    <m/>
    <m/>
    <x v="5"/>
    <m/>
    <x v="0"/>
    <m/>
    <x v="127"/>
    <m/>
    <x v="518"/>
    <m/>
    <s v="OXP000011"/>
  </r>
  <r>
    <m/>
    <m/>
    <m/>
    <m/>
    <m/>
    <m/>
    <x v="5"/>
    <m/>
    <x v="0"/>
    <m/>
    <x v="127"/>
    <m/>
    <x v="519"/>
    <m/>
    <s v="OXP000012"/>
  </r>
  <r>
    <m/>
    <m/>
    <m/>
    <m/>
    <m/>
    <m/>
    <x v="5"/>
    <m/>
    <x v="0"/>
    <m/>
    <x v="127"/>
    <m/>
    <x v="520"/>
    <m/>
    <s v="OXP000013"/>
  </r>
  <r>
    <m/>
    <m/>
    <m/>
    <m/>
    <m/>
    <m/>
    <x v="5"/>
    <m/>
    <x v="0"/>
    <m/>
    <x v="127"/>
    <m/>
    <x v="521"/>
    <m/>
    <s v="OXP000014"/>
  </r>
  <r>
    <m/>
    <m/>
    <m/>
    <m/>
    <m/>
    <m/>
    <x v="5"/>
    <m/>
    <x v="0"/>
    <m/>
    <x v="127"/>
    <m/>
    <x v="522"/>
    <m/>
    <s v="OXP000015"/>
  </r>
  <r>
    <m/>
    <m/>
    <m/>
    <m/>
    <m/>
    <s v="1"/>
    <x v="1"/>
    <s v="09"/>
    <x v="22"/>
    <s v="01"/>
    <x v="70"/>
    <s v="0009"/>
    <x v="523"/>
    <m/>
    <s v="109010009"/>
  </r>
  <r>
    <m/>
    <m/>
    <m/>
    <m/>
    <m/>
    <s v="4"/>
    <x v="2"/>
    <s v="02"/>
    <x v="4"/>
    <s v="02"/>
    <x v="113"/>
    <s v="0002"/>
    <x v="524"/>
    <m/>
    <s v="402020002"/>
  </r>
  <r>
    <m/>
    <m/>
    <m/>
    <m/>
    <m/>
    <s v="4"/>
    <x v="2"/>
    <s v="02"/>
    <x v="4"/>
    <s v="05"/>
    <x v="12"/>
    <s v="0003"/>
    <x v="525"/>
    <m/>
    <s v="402050003"/>
  </r>
  <r>
    <m/>
    <m/>
    <m/>
    <m/>
    <m/>
    <s v="4"/>
    <x v="2"/>
    <s v="02"/>
    <x v="4"/>
    <s v="10"/>
    <x v="4"/>
    <s v="0010"/>
    <x v="526"/>
    <m/>
    <s v="402100010"/>
  </r>
  <r>
    <m/>
    <m/>
    <m/>
    <m/>
    <m/>
    <s v="4"/>
    <x v="2"/>
    <s v="02"/>
    <x v="4"/>
    <s v="10"/>
    <x v="4"/>
    <s v="0013"/>
    <x v="527"/>
    <m/>
    <s v="402100013"/>
  </r>
  <r>
    <m/>
    <m/>
    <m/>
    <m/>
    <m/>
    <s v="4"/>
    <x v="2"/>
    <s v="02"/>
    <x v="4"/>
    <s v="10"/>
    <x v="4"/>
    <s v="0006"/>
    <x v="353"/>
    <m/>
    <s v="402100006"/>
  </r>
  <r>
    <m/>
    <m/>
    <m/>
    <m/>
    <m/>
    <s v="4"/>
    <x v="2"/>
    <s v="02"/>
    <x v="4"/>
    <s v="10"/>
    <x v="4"/>
    <s v="0001"/>
    <x v="528"/>
    <m/>
    <s v="402100001"/>
  </r>
  <r>
    <m/>
    <m/>
    <m/>
    <m/>
    <m/>
    <s v="4"/>
    <x v="2"/>
    <s v="02"/>
    <x v="4"/>
    <s v="10"/>
    <x v="4"/>
    <s v="0012"/>
    <x v="529"/>
    <m/>
    <s v="402100012"/>
  </r>
  <r>
    <m/>
    <m/>
    <m/>
    <m/>
    <m/>
    <s v="4"/>
    <x v="2"/>
    <s v="03"/>
    <x v="26"/>
    <s v="01"/>
    <x v="128"/>
    <s v="0001"/>
    <x v="530"/>
    <m/>
    <s v="403010001"/>
  </r>
  <r>
    <m/>
    <m/>
    <m/>
    <m/>
    <m/>
    <s v="4"/>
    <x v="2"/>
    <s v="02"/>
    <x v="4"/>
    <s v="11"/>
    <x v="90"/>
    <s v="0006"/>
    <x v="531"/>
    <m/>
    <s v="402110006"/>
  </r>
  <r>
    <m/>
    <m/>
    <m/>
    <m/>
    <m/>
    <s v="1"/>
    <x v="1"/>
    <s v="03"/>
    <x v="2"/>
    <s v="07"/>
    <x v="2"/>
    <s v="0007"/>
    <x v="532"/>
    <m/>
    <s v="1030700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456A29-F05F-403F-80A0-31CE417503F9}"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3:B10" firstHeaderRow="1" firstDataRow="1" firstDataCol="1"/>
  <pivotFields count="15">
    <pivotField showAll="0"/>
    <pivotField showAll="0"/>
    <pivotField showAll="0"/>
    <pivotField showAll="0"/>
    <pivotField showAll="0"/>
    <pivotField showAll="0"/>
    <pivotField axis="axisRow" multipleItemSelectionAllowed="1" showAll="0">
      <items count="7">
        <item sd="0" x="0"/>
        <item sd="0" x="3"/>
        <item sd="0" x="4"/>
        <item sd="0" x="1"/>
        <item sd="0" x="2"/>
        <item sd="0" x="5"/>
        <item t="default"/>
      </items>
    </pivotField>
    <pivotField showAll="0"/>
    <pivotField axis="axisRow" showAll="0">
      <items count="28">
        <item x="16"/>
        <item x="23"/>
        <item x="11"/>
        <item x="24"/>
        <item x="6"/>
        <item x="5"/>
        <item x="2"/>
        <item x="14"/>
        <item x="18"/>
        <item x="20"/>
        <item x="25"/>
        <item x="3"/>
        <item x="8"/>
        <item x="15"/>
        <item x="13"/>
        <item x="12"/>
        <item x="4"/>
        <item x="17"/>
        <item x="22"/>
        <item x="1"/>
        <item x="19"/>
        <item x="7"/>
        <item x="9"/>
        <item x="0"/>
        <item x="21"/>
        <item x="10"/>
        <item x="26"/>
        <item t="default"/>
      </items>
    </pivotField>
    <pivotField showAll="0"/>
    <pivotField axis="axisRow" showAll="0">
      <items count="132">
        <item x="92"/>
        <item x="23"/>
        <item x="85"/>
        <item x="61"/>
        <item x="7"/>
        <item x="122"/>
        <item x="107"/>
        <item x="43"/>
        <item x="1"/>
        <item x="60"/>
        <item x="80"/>
        <item x="121"/>
        <item x="114"/>
        <item x="113"/>
        <item x="79"/>
        <item x="15"/>
        <item x="47"/>
        <item x="120"/>
        <item x="119"/>
        <item x="30"/>
        <item x="21"/>
        <item x="118"/>
        <item x="101"/>
        <item x="117"/>
        <item x="102"/>
        <item x="109"/>
        <item x="62"/>
        <item x="123"/>
        <item x="48"/>
        <item x="76"/>
        <item x="66"/>
        <item x="124"/>
        <item x="67"/>
        <item x="0"/>
        <item x="115"/>
        <item x="58"/>
        <item x="6"/>
        <item x="22"/>
        <item x="41"/>
        <item x="27"/>
        <item x="16"/>
        <item x="5"/>
        <item x="111"/>
        <item x="94"/>
        <item x="10"/>
        <item x="110"/>
        <item x="112"/>
        <item x="106"/>
        <item x="20"/>
        <item x="50"/>
        <item x="51"/>
        <item x="52"/>
        <item x="25"/>
        <item x="88"/>
        <item x="4"/>
        <item x="24"/>
        <item x="36"/>
        <item x="90"/>
        <item x="100"/>
        <item x="86"/>
        <item x="31"/>
        <item x="26"/>
        <item x="104"/>
        <item x="99"/>
        <item x="108"/>
        <item x="75"/>
        <item x="98"/>
        <item x="97"/>
        <item x="96"/>
        <item x="95"/>
        <item x="28"/>
        <item x="11"/>
        <item x="125"/>
        <item x="93"/>
        <item x="78"/>
        <item x="65"/>
        <item x="69"/>
        <item x="116"/>
        <item x="84"/>
        <item x="83"/>
        <item x="74"/>
        <item x="82"/>
        <item x="17"/>
        <item x="18"/>
        <item x="81"/>
        <item x="77"/>
        <item x="29"/>
        <item x="73"/>
        <item x="72"/>
        <item x="126"/>
        <item x="34"/>
        <item x="71"/>
        <item x="70"/>
        <item x="64"/>
        <item x="3"/>
        <item x="46"/>
        <item x="63"/>
        <item x="68"/>
        <item x="59"/>
        <item x="56"/>
        <item x="57"/>
        <item x="45"/>
        <item x="55"/>
        <item x="53"/>
        <item x="33"/>
        <item x="42"/>
        <item x="37"/>
        <item x="54"/>
        <item x="40"/>
        <item x="38"/>
        <item x="39"/>
        <item x="44"/>
        <item x="8"/>
        <item x="19"/>
        <item x="2"/>
        <item x="32"/>
        <item x="9"/>
        <item x="12"/>
        <item x="89"/>
        <item x="103"/>
        <item x="127"/>
        <item m="1" x="129"/>
        <item x="14"/>
        <item m="1" x="130"/>
        <item x="49"/>
        <item x="87"/>
        <item x="91"/>
        <item x="128"/>
        <item x="105"/>
        <item x="13"/>
        <item x="35"/>
        <item t="default"/>
      </items>
    </pivotField>
    <pivotField showAll="0"/>
    <pivotField axis="axisRow" showAll="0">
      <items count="541">
        <item x="126"/>
        <item x="479"/>
        <item x="125"/>
        <item x="88"/>
        <item x="121"/>
        <item x="478"/>
        <item x="57"/>
        <item x="477"/>
        <item x="292"/>
        <item x="476"/>
        <item x="403"/>
        <item x="475"/>
        <item x="169"/>
        <item x="397"/>
        <item x="474"/>
        <item x="473"/>
        <item x="291"/>
        <item x="168"/>
        <item x="472"/>
        <item x="136"/>
        <item x="370"/>
        <item x="369"/>
        <item x="371"/>
        <item x="471"/>
        <item x="470"/>
        <item x="418"/>
        <item x="213"/>
        <item x="469"/>
        <item x="468"/>
        <item x="230"/>
        <item x="467"/>
        <item x="65"/>
        <item x="463"/>
        <item x="510"/>
        <item x="466"/>
        <item x="465"/>
        <item x="464"/>
        <item x="438"/>
        <item x="117"/>
        <item x="171"/>
        <item x="13"/>
        <item x="53"/>
        <item x="460"/>
        <item x="199"/>
        <item x="164"/>
        <item x="284"/>
        <item x="461"/>
        <item x="462"/>
        <item x="181"/>
        <item x="207"/>
        <item x="206"/>
        <item x="54"/>
        <item x="459"/>
        <item x="458"/>
        <item x="204"/>
        <item x="200"/>
        <item x="457"/>
        <item x="161"/>
        <item x="74"/>
        <item x="133"/>
        <item x="429"/>
        <item x="137"/>
        <item x="480"/>
        <item x="453"/>
        <item x="454"/>
        <item x="128"/>
        <item x="455"/>
        <item x="452"/>
        <item x="456"/>
        <item x="451"/>
        <item x="450"/>
        <item x="449"/>
        <item x="446"/>
        <item x="203"/>
        <item x="444"/>
        <item x="443"/>
        <item x="132"/>
        <item x="481"/>
        <item x="442"/>
        <item x="363"/>
        <item x="101"/>
        <item m="1" x="538"/>
        <item m="1" x="536"/>
        <item m="1" x="535"/>
        <item m="1" x="537"/>
        <item m="1" x="534"/>
        <item x="439"/>
        <item x="437"/>
        <item x="436"/>
        <item x="483"/>
        <item x="435"/>
        <item x="240"/>
        <item x="434"/>
        <item x="321"/>
        <item x="378"/>
        <item x="377"/>
        <item x="376"/>
        <item x="167"/>
        <item x="375"/>
        <item x="374"/>
        <item x="484"/>
        <item x="433"/>
        <item x="432"/>
        <item x="431"/>
        <item x="195"/>
        <item x="288"/>
        <item x="430"/>
        <item x="173"/>
        <item x="486"/>
        <item x="487"/>
        <item x="488"/>
        <item x="194"/>
        <item x="489"/>
        <item x="174"/>
        <item x="182"/>
        <item x="191"/>
        <item x="402"/>
        <item x="271"/>
        <item x="269"/>
        <item x="268"/>
        <item x="108"/>
        <item x="69"/>
        <item x="428"/>
        <item x="405"/>
        <item x="427"/>
        <item x="426"/>
        <item x="490"/>
        <item x="491"/>
        <item x="425"/>
        <item x="131"/>
        <item x="513"/>
        <item x="414"/>
        <item x="424"/>
        <item x="423"/>
        <item x="422"/>
        <item m="1" x="539"/>
        <item x="383"/>
        <item x="420"/>
        <item x="419"/>
        <item x="135"/>
        <item x="417"/>
        <item x="130"/>
        <item x="415"/>
        <item x="367"/>
        <item x="416"/>
        <item x="413"/>
        <item x="412"/>
        <item x="492"/>
        <item x="115"/>
        <item x="411"/>
        <item x="146"/>
        <item x="493"/>
        <item x="94"/>
        <item x="201"/>
        <item x="45"/>
        <item x="409"/>
        <item x="272"/>
        <item x="404"/>
        <item x="338"/>
        <item x="93"/>
        <item x="401"/>
        <item x="400"/>
        <item x="399"/>
        <item x="398"/>
        <item x="41"/>
        <item x="238"/>
        <item x="37"/>
        <item x="36"/>
        <item x="180"/>
        <item x="275"/>
        <item x="396"/>
        <item x="60"/>
        <item x="392"/>
        <item x="391"/>
        <item x="393"/>
        <item x="390"/>
        <item x="337"/>
        <item x="389"/>
        <item x="388"/>
        <item x="387"/>
        <item x="386"/>
        <item x="514"/>
        <item x="341"/>
        <item x="384"/>
        <item m="1" x="533"/>
        <item x="381"/>
        <item x="35"/>
        <item x="380"/>
        <item x="379"/>
        <item x="196"/>
        <item x="33"/>
        <item x="373"/>
        <item x="372"/>
        <item x="368"/>
        <item x="494"/>
        <item x="365"/>
        <item x="364"/>
        <item x="354"/>
        <item x="142"/>
        <item x="340"/>
        <item x="352"/>
        <item x="286"/>
        <item x="91"/>
        <item x="351"/>
        <item x="344"/>
        <item x="262"/>
        <item x="350"/>
        <item x="192"/>
        <item x="496"/>
        <item x="349"/>
        <item x="348"/>
        <item x="343"/>
        <item x="287"/>
        <item x="347"/>
        <item x="109"/>
        <item x="346"/>
        <item x="141"/>
        <item x="143"/>
        <item x="361"/>
        <item x="360"/>
        <item x="139"/>
        <item x="345"/>
        <item x="293"/>
        <item x="342"/>
        <item x="235"/>
        <item x="339"/>
        <item x="25"/>
        <item x="336"/>
        <item x="335"/>
        <item x="334"/>
        <item x="333"/>
        <item x="332"/>
        <item x="290"/>
        <item x="325"/>
        <item x="300"/>
        <item x="324"/>
        <item x="323"/>
        <item x="322"/>
        <item x="497"/>
        <item x="498"/>
        <item x="298"/>
        <item x="296"/>
        <item x="299"/>
        <item x="297"/>
        <item x="294"/>
        <item x="499"/>
        <item x="295"/>
        <item x="24"/>
        <item x="500"/>
        <item x="267"/>
        <item x="501"/>
        <item x="23"/>
        <item x="22"/>
        <item x="261"/>
        <item x="289"/>
        <item x="107"/>
        <item x="70"/>
        <item x="285"/>
        <item x="502"/>
        <item x="92"/>
        <item x="283"/>
        <item x="282"/>
        <item x="281"/>
        <item x="187"/>
        <item x="20"/>
        <item x="280"/>
        <item x="279"/>
        <item x="276"/>
        <item x="278"/>
        <item x="277"/>
        <item x="186"/>
        <item x="274"/>
        <item x="273"/>
        <item x="193"/>
        <item x="172"/>
        <item x="503"/>
        <item x="270"/>
        <item x="84"/>
        <item x="243"/>
        <item x="242"/>
        <item x="258"/>
        <item x="241"/>
        <item x="16"/>
        <item x="15"/>
        <item x="239"/>
        <item x="14"/>
        <item x="250"/>
        <item x="234"/>
        <item x="198"/>
        <item x="232"/>
        <item x="205"/>
        <item x="158"/>
        <item x="229"/>
        <item x="228"/>
        <item x="227"/>
        <item x="225"/>
        <item x="224"/>
        <item x="222"/>
        <item x="221"/>
        <item x="202"/>
        <item x="220"/>
        <item x="504"/>
        <item x="219"/>
        <item x="505"/>
        <item x="218"/>
        <item x="217"/>
        <item x="176"/>
        <item x="216"/>
        <item x="215"/>
        <item x="76"/>
        <item x="166"/>
        <item x="89"/>
        <item x="214"/>
        <item x="59"/>
        <item x="208"/>
        <item x="197"/>
        <item x="77"/>
        <item x="100"/>
        <item x="153"/>
        <item x="237"/>
        <item x="190"/>
        <item x="189"/>
        <item x="188"/>
        <item x="507"/>
        <item x="508"/>
        <item x="105"/>
        <item x="185"/>
        <item x="179"/>
        <item x="170"/>
        <item x="178"/>
        <item x="177"/>
        <item x="175"/>
        <item x="156"/>
        <item x="163"/>
        <item x="162"/>
        <item x="160"/>
        <item x="159"/>
        <item x="157"/>
        <item x="155"/>
        <item x="154"/>
        <item x="151"/>
        <item x="152"/>
        <item x="119"/>
        <item x="150"/>
        <item x="147"/>
        <item x="148"/>
        <item x="110"/>
        <item x="104"/>
        <item x="149"/>
        <item x="113"/>
        <item x="111"/>
        <item x="112"/>
        <item x="144"/>
        <item x="140"/>
        <item x="138"/>
        <item x="6"/>
        <item x="129"/>
        <item x="127"/>
        <item x="122"/>
        <item x="118"/>
        <item x="123"/>
        <item x="124"/>
        <item x="116"/>
        <item x="114"/>
        <item x="102"/>
        <item x="62"/>
        <item x="99"/>
        <item x="98"/>
        <item x="97"/>
        <item x="96"/>
        <item x="90"/>
        <item x="87"/>
        <item x="85"/>
        <item x="86"/>
        <item x="82"/>
        <item x="83"/>
        <item x="81"/>
        <item x="80"/>
        <item x="79"/>
        <item x="165"/>
        <item x="78"/>
        <item x="67"/>
        <item x="66"/>
        <item x="63"/>
        <item x="64"/>
        <item x="184"/>
        <item x="58"/>
        <item x="183"/>
        <item x="17"/>
        <item x="9"/>
        <item x="27"/>
        <item x="11"/>
        <item x="29"/>
        <item x="31"/>
        <item x="46"/>
        <item x="47"/>
        <item x="38"/>
        <item x="56"/>
        <item x="43"/>
        <item x="12"/>
        <item x="28"/>
        <item x="40"/>
        <item x="10"/>
        <item x="51"/>
        <item x="1"/>
        <item x="26"/>
        <item x="55"/>
        <item x="44"/>
        <item x="42"/>
        <item x="0"/>
        <item x="19"/>
        <item x="52"/>
        <item x="32"/>
        <item x="445"/>
        <item x="231"/>
        <item x="495"/>
        <item x="30"/>
        <item x="50"/>
        <item x="49"/>
        <item x="48"/>
        <item x="75"/>
        <item x="39"/>
        <item x="34"/>
        <item x="21"/>
        <item x="18"/>
        <item x="4"/>
        <item x="8"/>
        <item x="7"/>
        <item x="5"/>
        <item x="3"/>
        <item x="103"/>
        <item x="2"/>
        <item x="61"/>
        <item x="68"/>
        <item x="71"/>
        <item x="95"/>
        <item x="223"/>
        <item x="226"/>
        <item x="244"/>
        <item x="245"/>
        <item x="247"/>
        <item x="248"/>
        <item x="249"/>
        <item x="251"/>
        <item x="252"/>
        <item x="253"/>
        <item x="254"/>
        <item x="255"/>
        <item x="256"/>
        <item x="257"/>
        <item x="259"/>
        <item x="260"/>
        <item x="263"/>
        <item x="264"/>
        <item x="266"/>
        <item x="301"/>
        <item x="302"/>
        <item x="303"/>
        <item x="304"/>
        <item x="305"/>
        <item x="306"/>
        <item x="307"/>
        <item x="308"/>
        <item x="309"/>
        <item x="310"/>
        <item x="311"/>
        <item x="312"/>
        <item x="313"/>
        <item x="314"/>
        <item x="315"/>
        <item x="316"/>
        <item x="317"/>
        <item x="318"/>
        <item x="319"/>
        <item x="320"/>
        <item x="326"/>
        <item x="328"/>
        <item x="329"/>
        <item x="330"/>
        <item x="331"/>
        <item x="355"/>
        <item x="356"/>
        <item x="357"/>
        <item x="358"/>
        <item x="359"/>
        <item x="362"/>
        <item x="366"/>
        <item x="382"/>
        <item x="385"/>
        <item x="394"/>
        <item x="395"/>
        <item x="406"/>
        <item x="410"/>
        <item x="440"/>
        <item x="441"/>
        <item x="485"/>
        <item x="506"/>
        <item x="509"/>
        <item x="511"/>
        <item x="512"/>
        <item x="515"/>
        <item x="516"/>
        <item x="517"/>
        <item x="518"/>
        <item x="519"/>
        <item x="520"/>
        <item x="521"/>
        <item x="522"/>
        <item x="523"/>
        <item x="524"/>
        <item x="525"/>
        <item x="526"/>
        <item x="527"/>
        <item x="353"/>
        <item x="528"/>
        <item x="529"/>
        <item x="531"/>
        <item x="532"/>
        <item x="209"/>
        <item x="210"/>
        <item x="211"/>
        <item x="212"/>
        <item x="233"/>
        <item x="236"/>
        <item x="246"/>
        <item x="265"/>
        <item x="407"/>
        <item x="408"/>
        <item x="530"/>
        <item x="327"/>
        <item x="72"/>
        <item x="73"/>
        <item x="106"/>
        <item x="120"/>
        <item x="134"/>
        <item x="145"/>
        <item x="421"/>
        <item x="447"/>
        <item x="448"/>
        <item x="482"/>
        <item t="default"/>
      </items>
    </pivotField>
    <pivotField showAll="0"/>
    <pivotField showAll="0"/>
  </pivotFields>
  <rowFields count="4">
    <field x="6"/>
    <field x="8"/>
    <field x="10"/>
    <field x="12"/>
  </rowFields>
  <rowItems count="7">
    <i>
      <x/>
    </i>
    <i>
      <x v="1"/>
    </i>
    <i>
      <x v="2"/>
    </i>
    <i>
      <x v="3"/>
    </i>
    <i>
      <x v="4"/>
    </i>
    <i>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94A4-8282-4F5F-9F59-BD588958CEBF}">
  <dimension ref="A1:H2538"/>
  <sheetViews>
    <sheetView tabSelected="1" topLeftCell="D1" zoomScaleNormal="100" zoomScaleSheetLayoutView="70" workbookViewId="0">
      <selection activeCell="H2" sqref="H2:H369"/>
    </sheetView>
  </sheetViews>
  <sheetFormatPr baseColWidth="10" defaultColWidth="11.42578125" defaultRowHeight="15" x14ac:dyDescent="0.25"/>
  <cols>
    <col min="1" max="1" width="21.7109375" style="12" bestFit="1" customWidth="1"/>
    <col min="2" max="4" width="41.5703125" style="12" customWidth="1"/>
    <col min="5" max="5" width="20" style="12" customWidth="1"/>
    <col min="6" max="6" width="14.140625" style="12" bestFit="1" customWidth="1"/>
    <col min="7" max="7" width="16" style="12" bestFit="1" customWidth="1"/>
    <col min="8" max="8" width="30" style="12" customWidth="1"/>
    <col min="9" max="16384" width="11.42578125" style="12"/>
  </cols>
  <sheetData>
    <row r="1" spans="1:8" s="9" customFormat="1" ht="30" x14ac:dyDescent="0.25">
      <c r="A1" s="20" t="s">
        <v>1</v>
      </c>
      <c r="B1" s="21" t="s">
        <v>3782</v>
      </c>
      <c r="C1" s="22" t="s">
        <v>3460</v>
      </c>
      <c r="D1" s="23" t="s">
        <v>3461</v>
      </c>
      <c r="E1" s="25" t="s">
        <v>3866</v>
      </c>
      <c r="F1" s="33" t="s">
        <v>4973</v>
      </c>
      <c r="G1" s="33" t="s">
        <v>4974</v>
      </c>
      <c r="H1" s="33" t="s">
        <v>3619</v>
      </c>
    </row>
    <row r="2" spans="1:8" x14ac:dyDescent="0.25">
      <c r="A2" s="96" t="s">
        <v>235</v>
      </c>
      <c r="B2" s="97" t="s">
        <v>3807</v>
      </c>
      <c r="C2" s="46" t="s">
        <v>237</v>
      </c>
      <c r="D2" s="94" t="s">
        <v>249</v>
      </c>
      <c r="E2" s="155">
        <v>101010001</v>
      </c>
      <c r="F2" s="157" t="s">
        <v>4975</v>
      </c>
      <c r="G2" s="157" t="s">
        <v>4088</v>
      </c>
      <c r="H2" s="158"/>
    </row>
    <row r="3" spans="1:8" x14ac:dyDescent="0.25">
      <c r="A3" s="96" t="s">
        <v>235</v>
      </c>
      <c r="B3" s="97" t="s">
        <v>3807</v>
      </c>
      <c r="C3" s="46" t="s">
        <v>237</v>
      </c>
      <c r="D3" s="94" t="s">
        <v>3605</v>
      </c>
      <c r="E3" s="155">
        <v>101010002</v>
      </c>
      <c r="F3" s="157" t="s">
        <v>4975</v>
      </c>
      <c r="G3" s="157" t="s">
        <v>4088</v>
      </c>
      <c r="H3" s="158"/>
    </row>
    <row r="4" spans="1:8" x14ac:dyDescent="0.25">
      <c r="A4" s="96" t="s">
        <v>235</v>
      </c>
      <c r="B4" s="97" t="s">
        <v>3807</v>
      </c>
      <c r="C4" s="46" t="s">
        <v>237</v>
      </c>
      <c r="D4" s="94" t="s">
        <v>251</v>
      </c>
      <c r="E4" s="155">
        <v>101010003</v>
      </c>
      <c r="F4" s="157" t="s">
        <v>4975</v>
      </c>
      <c r="G4" s="157" t="s">
        <v>4088</v>
      </c>
      <c r="H4" s="158"/>
    </row>
    <row r="5" spans="1:8" x14ac:dyDescent="0.25">
      <c r="A5" s="96" t="s">
        <v>235</v>
      </c>
      <c r="B5" s="97" t="s">
        <v>3807</v>
      </c>
      <c r="C5" s="46" t="s">
        <v>237</v>
      </c>
      <c r="D5" s="94" t="s">
        <v>260</v>
      </c>
      <c r="E5" s="155">
        <v>101010004</v>
      </c>
      <c r="F5" s="157" t="s">
        <v>4975</v>
      </c>
      <c r="G5" s="157" t="s">
        <v>4088</v>
      </c>
      <c r="H5" s="158"/>
    </row>
    <row r="6" spans="1:8" x14ac:dyDescent="0.25">
      <c r="A6" s="96" t="s">
        <v>235</v>
      </c>
      <c r="B6" s="97" t="s">
        <v>3807</v>
      </c>
      <c r="C6" s="46" t="s">
        <v>237</v>
      </c>
      <c r="D6" s="94" t="s">
        <v>253</v>
      </c>
      <c r="E6" s="155">
        <v>101010005</v>
      </c>
      <c r="F6" s="157" t="s">
        <v>4975</v>
      </c>
      <c r="G6" s="157" t="s">
        <v>4088</v>
      </c>
      <c r="H6" s="158"/>
    </row>
    <row r="7" spans="1:8" x14ac:dyDescent="0.25">
      <c r="A7" s="96" t="s">
        <v>235</v>
      </c>
      <c r="B7" s="97" t="s">
        <v>3807</v>
      </c>
      <c r="C7" s="46" t="s">
        <v>237</v>
      </c>
      <c r="D7" s="94" t="s">
        <v>3477</v>
      </c>
      <c r="E7" s="155">
        <v>101010006</v>
      </c>
      <c r="F7" s="157" t="s">
        <v>4975</v>
      </c>
      <c r="G7" s="157" t="s">
        <v>4088</v>
      </c>
      <c r="H7" s="158"/>
    </row>
    <row r="8" spans="1:8" x14ac:dyDescent="0.25">
      <c r="A8" s="96" t="s">
        <v>235</v>
      </c>
      <c r="B8" s="97" t="s">
        <v>3807</v>
      </c>
      <c r="C8" s="46" t="s">
        <v>237</v>
      </c>
      <c r="D8" s="94" t="s">
        <v>3675</v>
      </c>
      <c r="E8" s="155">
        <v>101010007</v>
      </c>
      <c r="F8" s="157" t="s">
        <v>4975</v>
      </c>
      <c r="G8" s="157" t="s">
        <v>4088</v>
      </c>
      <c r="H8" s="158"/>
    </row>
    <row r="9" spans="1:8" x14ac:dyDescent="0.25">
      <c r="A9" s="96" t="s">
        <v>235</v>
      </c>
      <c r="B9" s="97" t="s">
        <v>3807</v>
      </c>
      <c r="C9" s="46" t="s">
        <v>969</v>
      </c>
      <c r="D9" s="94" t="s">
        <v>3702</v>
      </c>
      <c r="E9" s="155">
        <v>101020001</v>
      </c>
      <c r="F9" s="157" t="s">
        <v>4975</v>
      </c>
      <c r="G9" s="157" t="s">
        <v>4088</v>
      </c>
      <c r="H9" s="158"/>
    </row>
    <row r="10" spans="1:8" x14ac:dyDescent="0.25">
      <c r="A10" s="96" t="s">
        <v>235</v>
      </c>
      <c r="B10" s="97" t="s">
        <v>3807</v>
      </c>
      <c r="C10" s="46" t="s">
        <v>969</v>
      </c>
      <c r="D10" s="94" t="s">
        <v>3703</v>
      </c>
      <c r="E10" s="155">
        <v>101020002</v>
      </c>
      <c r="F10" s="157" t="s">
        <v>4975</v>
      </c>
      <c r="G10" s="157" t="s">
        <v>4088</v>
      </c>
      <c r="H10" s="158"/>
    </row>
    <row r="11" spans="1:8" x14ac:dyDescent="0.25">
      <c r="A11" s="96" t="s">
        <v>235</v>
      </c>
      <c r="B11" s="97" t="s">
        <v>3807</v>
      </c>
      <c r="C11" s="46" t="s">
        <v>969</v>
      </c>
      <c r="D11" s="94" t="s">
        <v>974</v>
      </c>
      <c r="E11" s="155">
        <v>101020003</v>
      </c>
      <c r="F11" s="157" t="s">
        <v>4976</v>
      </c>
      <c r="G11" s="157" t="s">
        <v>4087</v>
      </c>
      <c r="H11" s="158"/>
    </row>
    <row r="12" spans="1:8" x14ac:dyDescent="0.25">
      <c r="A12" s="96" t="s">
        <v>235</v>
      </c>
      <c r="B12" s="97" t="s">
        <v>3807</v>
      </c>
      <c r="C12" s="46" t="s">
        <v>969</v>
      </c>
      <c r="D12" s="94" t="s">
        <v>1000</v>
      </c>
      <c r="E12" s="155">
        <v>101020004</v>
      </c>
      <c r="F12" s="157" t="s">
        <v>4975</v>
      </c>
      <c r="G12" s="157" t="s">
        <v>4088</v>
      </c>
      <c r="H12" s="158"/>
    </row>
    <row r="13" spans="1:8" x14ac:dyDescent="0.25">
      <c r="A13" s="96" t="s">
        <v>235</v>
      </c>
      <c r="B13" s="97" t="s">
        <v>3807</v>
      </c>
      <c r="C13" s="46" t="s">
        <v>969</v>
      </c>
      <c r="D13" s="94" t="s">
        <v>3608</v>
      </c>
      <c r="E13" s="155">
        <v>101020005</v>
      </c>
      <c r="F13" s="157" t="s">
        <v>4976</v>
      </c>
      <c r="G13" s="157" t="s">
        <v>4088</v>
      </c>
      <c r="H13" s="158"/>
    </row>
    <row r="14" spans="1:8" x14ac:dyDescent="0.25">
      <c r="A14" s="96" t="s">
        <v>235</v>
      </c>
      <c r="B14" s="97" t="s">
        <v>3807</v>
      </c>
      <c r="C14" s="46" t="s">
        <v>969</v>
      </c>
      <c r="D14" s="94" t="s">
        <v>3492</v>
      </c>
      <c r="E14" s="155">
        <v>101020006</v>
      </c>
      <c r="F14" s="157" t="s">
        <v>4976</v>
      </c>
      <c r="G14" s="157" t="s">
        <v>4088</v>
      </c>
      <c r="H14" s="158"/>
    </row>
    <row r="15" spans="1:8" x14ac:dyDescent="0.25">
      <c r="A15" s="96" t="s">
        <v>235</v>
      </c>
      <c r="B15" s="97" t="s">
        <v>3807</v>
      </c>
      <c r="C15" s="46" t="s">
        <v>969</v>
      </c>
      <c r="D15" s="94" t="s">
        <v>1009</v>
      </c>
      <c r="E15" s="155">
        <v>101020007</v>
      </c>
      <c r="F15" s="157" t="s">
        <v>4975</v>
      </c>
      <c r="G15" s="157" t="s">
        <v>4088</v>
      </c>
      <c r="H15" s="158"/>
    </row>
    <row r="16" spans="1:8" x14ac:dyDescent="0.25">
      <c r="A16" s="96" t="s">
        <v>235</v>
      </c>
      <c r="B16" s="97" t="s">
        <v>3807</v>
      </c>
      <c r="C16" s="46" t="s">
        <v>969</v>
      </c>
      <c r="D16" s="94" t="s">
        <v>998</v>
      </c>
      <c r="E16" s="155">
        <v>101020008</v>
      </c>
      <c r="F16" s="157" t="s">
        <v>4976</v>
      </c>
      <c r="G16" s="157" t="s">
        <v>4088</v>
      </c>
      <c r="H16" s="158"/>
    </row>
    <row r="17" spans="1:8" x14ac:dyDescent="0.25">
      <c r="A17" s="96" t="s">
        <v>235</v>
      </c>
      <c r="B17" s="97" t="s">
        <v>3807</v>
      </c>
      <c r="C17" s="46" t="s">
        <v>969</v>
      </c>
      <c r="D17" s="94" t="s">
        <v>3701</v>
      </c>
      <c r="E17" s="155">
        <v>101020009</v>
      </c>
      <c r="F17" s="157" t="s">
        <v>4975</v>
      </c>
      <c r="G17" s="157" t="s">
        <v>4088</v>
      </c>
      <c r="H17" s="158"/>
    </row>
    <row r="18" spans="1:8" x14ac:dyDescent="0.25">
      <c r="A18" s="96" t="s">
        <v>235</v>
      </c>
      <c r="B18" s="97" t="s">
        <v>3807</v>
      </c>
      <c r="C18" s="46" t="s">
        <v>969</v>
      </c>
      <c r="D18" s="94" t="s">
        <v>1011</v>
      </c>
      <c r="E18" s="155">
        <v>101020010</v>
      </c>
      <c r="F18" s="157" t="s">
        <v>4975</v>
      </c>
      <c r="G18" s="157" t="s">
        <v>4088</v>
      </c>
      <c r="H18" s="158"/>
    </row>
    <row r="19" spans="1:8" x14ac:dyDescent="0.25">
      <c r="A19" s="96" t="s">
        <v>235</v>
      </c>
      <c r="B19" s="97" t="s">
        <v>3807</v>
      </c>
      <c r="C19" s="46" t="s">
        <v>969</v>
      </c>
      <c r="D19" s="94" t="s">
        <v>2994</v>
      </c>
      <c r="E19" s="155">
        <v>101020011</v>
      </c>
      <c r="F19" s="157" t="s">
        <v>4975</v>
      </c>
      <c r="G19" s="157" t="s">
        <v>4088</v>
      </c>
      <c r="H19" s="158"/>
    </row>
    <row r="20" spans="1:8" x14ac:dyDescent="0.25">
      <c r="A20" s="96" t="s">
        <v>235</v>
      </c>
      <c r="B20" s="97" t="s">
        <v>3807</v>
      </c>
      <c r="C20" s="46" t="s">
        <v>969</v>
      </c>
      <c r="D20" s="94" t="s">
        <v>1004</v>
      </c>
      <c r="E20" s="155">
        <v>101020012</v>
      </c>
      <c r="F20" s="157" t="s">
        <v>4976</v>
      </c>
      <c r="G20" s="157" t="s">
        <v>4088</v>
      </c>
      <c r="H20" s="158"/>
    </row>
    <row r="21" spans="1:8" x14ac:dyDescent="0.25">
      <c r="A21" s="96" t="s">
        <v>235</v>
      </c>
      <c r="B21" s="97" t="s">
        <v>3807</v>
      </c>
      <c r="C21" s="46" t="s">
        <v>969</v>
      </c>
      <c r="D21" s="94" t="s">
        <v>2996</v>
      </c>
      <c r="E21" s="155">
        <v>101020013</v>
      </c>
      <c r="F21" s="157" t="s">
        <v>4975</v>
      </c>
      <c r="G21" s="157" t="s">
        <v>4088</v>
      </c>
      <c r="H21" s="158"/>
    </row>
    <row r="22" spans="1:8" x14ac:dyDescent="0.25">
      <c r="A22" s="96" t="s">
        <v>235</v>
      </c>
      <c r="B22" s="97" t="s">
        <v>3807</v>
      </c>
      <c r="C22" s="46" t="s">
        <v>969</v>
      </c>
      <c r="D22" s="94" t="s">
        <v>2998</v>
      </c>
      <c r="E22" s="155">
        <v>101020014</v>
      </c>
      <c r="F22" s="157" t="s">
        <v>4975</v>
      </c>
      <c r="G22" s="157" t="s">
        <v>4088</v>
      </c>
      <c r="H22" s="158"/>
    </row>
    <row r="23" spans="1:8" x14ac:dyDescent="0.25">
      <c r="A23" s="96" t="s">
        <v>235</v>
      </c>
      <c r="B23" s="97" t="s">
        <v>3807</v>
      </c>
      <c r="C23" s="46" t="s">
        <v>969</v>
      </c>
      <c r="D23" s="94" t="s">
        <v>3700</v>
      </c>
      <c r="E23" s="155">
        <v>101020015</v>
      </c>
      <c r="F23" s="157" t="s">
        <v>4975</v>
      </c>
      <c r="G23" s="157" t="s">
        <v>4088</v>
      </c>
      <c r="H23" s="158"/>
    </row>
    <row r="24" spans="1:8" x14ac:dyDescent="0.25">
      <c r="A24" s="96" t="s">
        <v>235</v>
      </c>
      <c r="B24" s="97" t="s">
        <v>3807</v>
      </c>
      <c r="C24" s="46" t="s">
        <v>1595</v>
      </c>
      <c r="D24" s="94" t="s">
        <v>1631</v>
      </c>
      <c r="E24" s="155">
        <v>101030001</v>
      </c>
      <c r="F24" s="157" t="s">
        <v>4975</v>
      </c>
      <c r="G24" s="157" t="s">
        <v>4088</v>
      </c>
      <c r="H24" s="158"/>
    </row>
    <row r="25" spans="1:8" x14ac:dyDescent="0.25">
      <c r="A25" s="96" t="s">
        <v>235</v>
      </c>
      <c r="B25" s="97" t="s">
        <v>3807</v>
      </c>
      <c r="C25" s="46" t="s">
        <v>1595</v>
      </c>
      <c r="D25" s="94" t="s">
        <v>3540</v>
      </c>
      <c r="E25" s="155">
        <v>101030002</v>
      </c>
      <c r="F25" s="157" t="s">
        <v>4975</v>
      </c>
      <c r="G25" s="157" t="s">
        <v>4088</v>
      </c>
      <c r="H25" s="158"/>
    </row>
    <row r="26" spans="1:8" x14ac:dyDescent="0.25">
      <c r="A26" s="96" t="s">
        <v>235</v>
      </c>
      <c r="B26" s="97" t="s">
        <v>3807</v>
      </c>
      <c r="C26" s="46" t="s">
        <v>1595</v>
      </c>
      <c r="D26" s="94" t="s">
        <v>1620</v>
      </c>
      <c r="E26" s="155">
        <v>101030003</v>
      </c>
      <c r="F26" s="157" t="s">
        <v>4975</v>
      </c>
      <c r="G26" s="157" t="s">
        <v>4088</v>
      </c>
      <c r="H26" s="158"/>
    </row>
    <row r="27" spans="1:8" x14ac:dyDescent="0.25">
      <c r="A27" s="96" t="s">
        <v>235</v>
      </c>
      <c r="B27" s="97" t="s">
        <v>3807</v>
      </c>
      <c r="C27" s="46" t="s">
        <v>1595</v>
      </c>
      <c r="D27" s="94" t="s">
        <v>1622</v>
      </c>
      <c r="E27" s="155">
        <v>101030004</v>
      </c>
      <c r="F27" s="157" t="s">
        <v>4975</v>
      </c>
      <c r="G27" s="157" t="s">
        <v>4088</v>
      </c>
      <c r="H27" s="158"/>
    </row>
    <row r="28" spans="1:8" x14ac:dyDescent="0.25">
      <c r="A28" s="96" t="s">
        <v>235</v>
      </c>
      <c r="B28" s="97" t="s">
        <v>3807</v>
      </c>
      <c r="C28" s="46" t="s">
        <v>1595</v>
      </c>
      <c r="D28" s="94" t="s">
        <v>3621</v>
      </c>
      <c r="E28" s="155">
        <v>101030005</v>
      </c>
      <c r="F28" s="157" t="s">
        <v>4975</v>
      </c>
      <c r="G28" s="157" t="s">
        <v>4088</v>
      </c>
      <c r="H28" s="158"/>
    </row>
    <row r="29" spans="1:8" x14ac:dyDescent="0.25">
      <c r="A29" s="96" t="s">
        <v>235</v>
      </c>
      <c r="B29" s="97" t="s">
        <v>3807</v>
      </c>
      <c r="C29" s="46" t="s">
        <v>1595</v>
      </c>
      <c r="D29" s="94" t="s">
        <v>1629</v>
      </c>
      <c r="E29" s="155">
        <v>101030006</v>
      </c>
      <c r="F29" s="157" t="s">
        <v>4975</v>
      </c>
      <c r="G29" s="157" t="s">
        <v>4088</v>
      </c>
      <c r="H29" s="158"/>
    </row>
    <row r="30" spans="1:8" x14ac:dyDescent="0.25">
      <c r="A30" s="96" t="s">
        <v>235</v>
      </c>
      <c r="B30" s="97" t="s">
        <v>3807</v>
      </c>
      <c r="C30" s="46" t="s">
        <v>1595</v>
      </c>
      <c r="D30" s="94" t="s">
        <v>1626</v>
      </c>
      <c r="E30" s="155">
        <v>101030007</v>
      </c>
      <c r="F30" s="157" t="s">
        <v>4975</v>
      </c>
      <c r="G30" s="157" t="s">
        <v>4088</v>
      </c>
      <c r="H30" s="158"/>
    </row>
    <row r="31" spans="1:8" x14ac:dyDescent="0.25">
      <c r="A31" s="96" t="s">
        <v>235</v>
      </c>
      <c r="B31" s="97" t="s">
        <v>3807</v>
      </c>
      <c r="C31" s="46" t="s">
        <v>1595</v>
      </c>
      <c r="D31" s="94" t="s">
        <v>3446</v>
      </c>
      <c r="E31" s="155">
        <v>101030008</v>
      </c>
      <c r="F31" s="157" t="s">
        <v>4975</v>
      </c>
      <c r="G31" s="157" t="s">
        <v>4088</v>
      </c>
      <c r="H31" s="158"/>
    </row>
    <row r="32" spans="1:8" x14ac:dyDescent="0.25">
      <c r="A32" s="96" t="s">
        <v>235</v>
      </c>
      <c r="B32" s="97" t="s">
        <v>3807</v>
      </c>
      <c r="C32" s="46" t="s">
        <v>1595</v>
      </c>
      <c r="D32" s="94" t="s">
        <v>1618</v>
      </c>
      <c r="E32" s="155">
        <v>101030009</v>
      </c>
      <c r="F32" s="157" t="s">
        <v>4975</v>
      </c>
      <c r="G32" s="157" t="s">
        <v>4088</v>
      </c>
      <c r="H32" s="158"/>
    </row>
    <row r="33" spans="1:8" x14ac:dyDescent="0.25">
      <c r="A33" s="96" t="s">
        <v>235</v>
      </c>
      <c r="B33" s="97" t="s">
        <v>3807</v>
      </c>
      <c r="C33" s="46" t="s">
        <v>3578</v>
      </c>
      <c r="D33" s="94" t="s">
        <v>1930</v>
      </c>
      <c r="E33" s="155">
        <v>101040001</v>
      </c>
      <c r="F33" s="157" t="s">
        <v>4975</v>
      </c>
      <c r="G33" s="157" t="s">
        <v>4088</v>
      </c>
      <c r="H33" s="158"/>
    </row>
    <row r="34" spans="1:8" x14ac:dyDescent="0.25">
      <c r="A34" s="96" t="s">
        <v>235</v>
      </c>
      <c r="B34" s="97" t="s">
        <v>3807</v>
      </c>
      <c r="C34" s="46" t="s">
        <v>3578</v>
      </c>
      <c r="D34" s="94" t="s">
        <v>1991</v>
      </c>
      <c r="E34" s="155">
        <v>101040002</v>
      </c>
      <c r="F34" s="157" t="s">
        <v>4975</v>
      </c>
      <c r="G34" s="157" t="s">
        <v>4088</v>
      </c>
      <c r="H34" s="158"/>
    </row>
    <row r="35" spans="1:8" x14ac:dyDescent="0.25">
      <c r="A35" s="96" t="s">
        <v>235</v>
      </c>
      <c r="B35" s="97" t="s">
        <v>3807</v>
      </c>
      <c r="C35" s="46" t="s">
        <v>3578</v>
      </c>
      <c r="D35" s="94" t="s">
        <v>3579</v>
      </c>
      <c r="E35" s="155">
        <v>101040003</v>
      </c>
      <c r="F35" s="157" t="s">
        <v>4975</v>
      </c>
      <c r="G35" s="157" t="s">
        <v>4088</v>
      </c>
      <c r="H35" s="158"/>
    </row>
    <row r="36" spans="1:8" x14ac:dyDescent="0.25">
      <c r="A36" s="96" t="s">
        <v>235</v>
      </c>
      <c r="B36" s="97" t="s">
        <v>3807</v>
      </c>
      <c r="C36" s="46" t="s">
        <v>3578</v>
      </c>
      <c r="D36" s="94" t="s">
        <v>3623</v>
      </c>
      <c r="E36" s="155">
        <v>101040004</v>
      </c>
      <c r="F36" s="157" t="s">
        <v>4975</v>
      </c>
      <c r="G36" s="157" t="s">
        <v>4088</v>
      </c>
      <c r="H36" s="158"/>
    </row>
    <row r="37" spans="1:8" x14ac:dyDescent="0.25">
      <c r="A37" s="96" t="s">
        <v>235</v>
      </c>
      <c r="B37" s="97" t="s">
        <v>3807</v>
      </c>
      <c r="C37" s="46" t="s">
        <v>3578</v>
      </c>
      <c r="D37" s="94" t="s">
        <v>3604</v>
      </c>
      <c r="E37" s="155">
        <v>101040005</v>
      </c>
      <c r="F37" s="157" t="s">
        <v>4975</v>
      </c>
      <c r="G37" s="157" t="s">
        <v>4088</v>
      </c>
      <c r="H37" s="158"/>
    </row>
    <row r="38" spans="1:8" x14ac:dyDescent="0.25">
      <c r="A38" s="96" t="s">
        <v>235</v>
      </c>
      <c r="B38" s="97" t="s">
        <v>3807</v>
      </c>
      <c r="C38" s="46" t="s">
        <v>3578</v>
      </c>
      <c r="D38" s="94" t="s">
        <v>1989</v>
      </c>
      <c r="E38" s="155">
        <v>101040006</v>
      </c>
      <c r="F38" s="157" t="s">
        <v>4975</v>
      </c>
      <c r="G38" s="157" t="s">
        <v>4088</v>
      </c>
      <c r="H38" s="158"/>
    </row>
    <row r="39" spans="1:8" x14ac:dyDescent="0.25">
      <c r="A39" s="96" t="s">
        <v>235</v>
      </c>
      <c r="B39" s="97" t="s">
        <v>3807</v>
      </c>
      <c r="C39" s="46" t="s">
        <v>3578</v>
      </c>
      <c r="D39" s="94" t="s">
        <v>1928</v>
      </c>
      <c r="E39" s="155">
        <v>101040007</v>
      </c>
      <c r="F39" s="157" t="s">
        <v>4975</v>
      </c>
      <c r="G39" s="157" t="s">
        <v>4088</v>
      </c>
      <c r="H39" s="158"/>
    </row>
    <row r="40" spans="1:8" x14ac:dyDescent="0.25">
      <c r="A40" s="96" t="s">
        <v>235</v>
      </c>
      <c r="B40" s="97" t="s">
        <v>3807</v>
      </c>
      <c r="C40" s="46" t="s">
        <v>3578</v>
      </c>
      <c r="D40" s="94" t="s">
        <v>1933</v>
      </c>
      <c r="E40" s="155">
        <v>101040008</v>
      </c>
      <c r="F40" s="157" t="s">
        <v>4975</v>
      </c>
      <c r="G40" s="157" t="s">
        <v>4088</v>
      </c>
      <c r="H40" s="158"/>
    </row>
    <row r="41" spans="1:8" x14ac:dyDescent="0.25">
      <c r="A41" s="96" t="s">
        <v>235</v>
      </c>
      <c r="B41" s="97" t="s">
        <v>3807</v>
      </c>
      <c r="C41" s="46" t="s">
        <v>3578</v>
      </c>
      <c r="D41" s="94" t="s">
        <v>1977</v>
      </c>
      <c r="E41" s="155">
        <v>101040009</v>
      </c>
      <c r="F41" s="157" t="s">
        <v>4975</v>
      </c>
      <c r="G41" s="157" t="s">
        <v>4088</v>
      </c>
      <c r="H41" s="158"/>
    </row>
    <row r="42" spans="1:8" x14ac:dyDescent="0.25">
      <c r="A42" s="96" t="s">
        <v>235</v>
      </c>
      <c r="B42" s="97" t="s">
        <v>3807</v>
      </c>
      <c r="C42" s="46" t="s">
        <v>3578</v>
      </c>
      <c r="D42" s="94" t="s">
        <v>1935</v>
      </c>
      <c r="E42" s="155">
        <v>101040010</v>
      </c>
      <c r="F42" s="157" t="s">
        <v>4975</v>
      </c>
      <c r="G42" s="157" t="s">
        <v>4088</v>
      </c>
      <c r="H42" s="158"/>
    </row>
    <row r="43" spans="1:8" x14ac:dyDescent="0.25">
      <c r="A43" s="96" t="s">
        <v>235</v>
      </c>
      <c r="B43" s="97" t="s">
        <v>3807</v>
      </c>
      <c r="C43" s="46" t="s">
        <v>3578</v>
      </c>
      <c r="D43" s="94" t="s">
        <v>1937</v>
      </c>
      <c r="E43" s="155">
        <v>101040011</v>
      </c>
      <c r="F43" s="157" t="s">
        <v>4975</v>
      </c>
      <c r="G43" s="157" t="s">
        <v>4088</v>
      </c>
      <c r="H43" s="158"/>
    </row>
    <row r="44" spans="1:8" x14ac:dyDescent="0.25">
      <c r="A44" s="96" t="s">
        <v>235</v>
      </c>
      <c r="B44" s="97" t="s">
        <v>3807</v>
      </c>
      <c r="C44" s="46" t="s">
        <v>3578</v>
      </c>
      <c r="D44" s="94" t="s">
        <v>1985</v>
      </c>
      <c r="E44" s="155">
        <v>101040012</v>
      </c>
      <c r="F44" s="157" t="s">
        <v>4975</v>
      </c>
      <c r="G44" s="157" t="s">
        <v>4088</v>
      </c>
      <c r="H44" s="158"/>
    </row>
    <row r="45" spans="1:8" x14ac:dyDescent="0.25">
      <c r="A45" s="96" t="s">
        <v>235</v>
      </c>
      <c r="B45" s="97" t="s">
        <v>3807</v>
      </c>
      <c r="C45" s="46" t="s">
        <v>3578</v>
      </c>
      <c r="D45" s="94" t="s">
        <v>1969</v>
      </c>
      <c r="E45" s="155">
        <v>101040013</v>
      </c>
      <c r="F45" s="157" t="s">
        <v>4975</v>
      </c>
      <c r="G45" s="157" t="s">
        <v>4088</v>
      </c>
      <c r="H45" s="158"/>
    </row>
    <row r="46" spans="1:8" x14ac:dyDescent="0.25">
      <c r="A46" s="96" t="s">
        <v>235</v>
      </c>
      <c r="B46" s="97" t="s">
        <v>3807</v>
      </c>
      <c r="C46" s="46" t="s">
        <v>3578</v>
      </c>
      <c r="D46" s="94" t="s">
        <v>1997</v>
      </c>
      <c r="E46" s="155">
        <v>101040014</v>
      </c>
      <c r="F46" s="157" t="s">
        <v>4975</v>
      </c>
      <c r="G46" s="157" t="s">
        <v>4088</v>
      </c>
      <c r="H46" s="158"/>
    </row>
    <row r="47" spans="1:8" x14ac:dyDescent="0.25">
      <c r="A47" s="96" t="s">
        <v>235</v>
      </c>
      <c r="B47" s="97" t="s">
        <v>3807</v>
      </c>
      <c r="C47" s="46" t="s">
        <v>3578</v>
      </c>
      <c r="D47" s="94" t="s">
        <v>1939</v>
      </c>
      <c r="E47" s="155">
        <v>101040015</v>
      </c>
      <c r="F47" s="157" t="s">
        <v>4975</v>
      </c>
      <c r="G47" s="157" t="s">
        <v>4088</v>
      </c>
      <c r="H47" s="158"/>
    </row>
    <row r="48" spans="1:8" x14ac:dyDescent="0.25">
      <c r="A48" s="96" t="s">
        <v>235</v>
      </c>
      <c r="B48" s="97" t="s">
        <v>3807</v>
      </c>
      <c r="C48" s="46" t="s">
        <v>3578</v>
      </c>
      <c r="D48" s="94" t="s">
        <v>1971</v>
      </c>
      <c r="E48" s="155">
        <v>101040016</v>
      </c>
      <c r="F48" s="157" t="s">
        <v>4975</v>
      </c>
      <c r="G48" s="157" t="s">
        <v>4088</v>
      </c>
      <c r="H48" s="158"/>
    </row>
    <row r="49" spans="1:8" x14ac:dyDescent="0.25">
      <c r="A49" s="96" t="s">
        <v>235</v>
      </c>
      <c r="B49" s="97" t="s">
        <v>3807</v>
      </c>
      <c r="C49" s="46" t="s">
        <v>3578</v>
      </c>
      <c r="D49" s="94" t="s">
        <v>1980</v>
      </c>
      <c r="E49" s="155">
        <v>101040017</v>
      </c>
      <c r="F49" s="157" t="s">
        <v>4975</v>
      </c>
      <c r="G49" s="157" t="s">
        <v>4088</v>
      </c>
      <c r="H49" s="158"/>
    </row>
    <row r="50" spans="1:8" x14ac:dyDescent="0.25">
      <c r="A50" s="96" t="s">
        <v>235</v>
      </c>
      <c r="B50" s="97" t="s">
        <v>3807</v>
      </c>
      <c r="C50" s="46" t="s">
        <v>3578</v>
      </c>
      <c r="D50" s="94" t="s">
        <v>3677</v>
      </c>
      <c r="E50" s="155">
        <v>101040018</v>
      </c>
      <c r="F50" s="157" t="s">
        <v>4975</v>
      </c>
      <c r="G50" s="157" t="s">
        <v>4088</v>
      </c>
      <c r="H50" s="158"/>
    </row>
    <row r="51" spans="1:8" x14ac:dyDescent="0.25">
      <c r="A51" s="96" t="s">
        <v>235</v>
      </c>
      <c r="B51" s="97" t="s">
        <v>3807</v>
      </c>
      <c r="C51" s="46" t="s">
        <v>3578</v>
      </c>
      <c r="D51" s="94" t="s">
        <v>1993</v>
      </c>
      <c r="E51" s="155">
        <v>101040019</v>
      </c>
      <c r="F51" s="157" t="s">
        <v>4975</v>
      </c>
      <c r="G51" s="157" t="s">
        <v>4088</v>
      </c>
      <c r="H51" s="158"/>
    </row>
    <row r="52" spans="1:8" x14ac:dyDescent="0.25">
      <c r="A52" s="96" t="s">
        <v>235</v>
      </c>
      <c r="B52" s="97" t="s">
        <v>3807</v>
      </c>
      <c r="C52" s="46" t="s">
        <v>3231</v>
      </c>
      <c r="D52" s="94" t="s">
        <v>3681</v>
      </c>
      <c r="E52" s="155">
        <v>101050001</v>
      </c>
      <c r="F52" s="157" t="s">
        <v>4975</v>
      </c>
      <c r="G52" s="157" t="s">
        <v>4088</v>
      </c>
      <c r="H52" s="158"/>
    </row>
    <row r="53" spans="1:8" x14ac:dyDescent="0.25">
      <c r="A53" s="96" t="s">
        <v>235</v>
      </c>
      <c r="B53" s="97" t="s">
        <v>3807</v>
      </c>
      <c r="C53" s="46" t="s">
        <v>3231</v>
      </c>
      <c r="D53" s="94" t="s">
        <v>3680</v>
      </c>
      <c r="E53" s="155">
        <v>101050002</v>
      </c>
      <c r="F53" s="157" t="s">
        <v>4975</v>
      </c>
      <c r="G53" s="157" t="s">
        <v>4088</v>
      </c>
      <c r="H53" s="158"/>
    </row>
    <row r="54" spans="1:8" x14ac:dyDescent="0.25">
      <c r="A54" s="96" t="s">
        <v>235</v>
      </c>
      <c r="B54" s="97" t="s">
        <v>3807</v>
      </c>
      <c r="C54" s="46" t="s">
        <v>3231</v>
      </c>
      <c r="D54" s="94" t="s">
        <v>3246</v>
      </c>
      <c r="E54" s="155">
        <v>101050003</v>
      </c>
      <c r="F54" s="157" t="s">
        <v>4975</v>
      </c>
      <c r="G54" s="157" t="s">
        <v>4088</v>
      </c>
      <c r="H54" s="158"/>
    </row>
    <row r="55" spans="1:8" x14ac:dyDescent="0.25">
      <c r="A55" s="96" t="s">
        <v>235</v>
      </c>
      <c r="B55" s="97" t="s">
        <v>3807</v>
      </c>
      <c r="C55" s="46" t="s">
        <v>3231</v>
      </c>
      <c r="D55" s="94" t="s">
        <v>3682</v>
      </c>
      <c r="E55" s="155">
        <v>101050004</v>
      </c>
      <c r="F55" s="157" t="s">
        <v>4975</v>
      </c>
      <c r="G55" s="157" t="s">
        <v>4088</v>
      </c>
      <c r="H55" s="158"/>
    </row>
    <row r="56" spans="1:8" x14ac:dyDescent="0.25">
      <c r="A56" s="96" t="s">
        <v>235</v>
      </c>
      <c r="B56" s="97" t="s">
        <v>3807</v>
      </c>
      <c r="C56" s="46" t="s">
        <v>3231</v>
      </c>
      <c r="D56" s="94" t="s">
        <v>3248</v>
      </c>
      <c r="E56" s="155">
        <v>101050005</v>
      </c>
      <c r="F56" s="157" t="s">
        <v>4975</v>
      </c>
      <c r="G56" s="157" t="s">
        <v>4088</v>
      </c>
      <c r="H56" s="158"/>
    </row>
    <row r="57" spans="1:8" x14ac:dyDescent="0.25">
      <c r="A57" s="96" t="s">
        <v>235</v>
      </c>
      <c r="B57" s="97" t="s">
        <v>3807</v>
      </c>
      <c r="C57" s="46" t="s">
        <v>3231</v>
      </c>
      <c r="D57" s="94" t="s">
        <v>3250</v>
      </c>
      <c r="E57" s="155">
        <v>101050006</v>
      </c>
      <c r="F57" s="157" t="s">
        <v>4975</v>
      </c>
      <c r="G57" s="157" t="s">
        <v>4088</v>
      </c>
      <c r="H57" s="158"/>
    </row>
    <row r="58" spans="1:8" x14ac:dyDescent="0.25">
      <c r="A58" s="96" t="s">
        <v>235</v>
      </c>
      <c r="B58" s="97" t="s">
        <v>3807</v>
      </c>
      <c r="C58" s="46" t="s">
        <v>3231</v>
      </c>
      <c r="D58" s="94" t="s">
        <v>3241</v>
      </c>
      <c r="E58" s="155">
        <v>101050007</v>
      </c>
      <c r="F58" s="157" t="s">
        <v>4975</v>
      </c>
      <c r="G58" s="157" t="s">
        <v>4088</v>
      </c>
      <c r="H58" s="158"/>
    </row>
    <row r="59" spans="1:8" x14ac:dyDescent="0.25">
      <c r="A59" s="96" t="s">
        <v>235</v>
      </c>
      <c r="B59" s="97" t="s">
        <v>1245</v>
      </c>
      <c r="C59" s="46" t="s">
        <v>1245</v>
      </c>
      <c r="D59" s="94" t="s">
        <v>1256</v>
      </c>
      <c r="E59" s="155">
        <v>102010001</v>
      </c>
      <c r="F59" s="157" t="s">
        <v>4976</v>
      </c>
      <c r="G59" s="157" t="s">
        <v>4088</v>
      </c>
      <c r="H59" s="158"/>
    </row>
    <row r="60" spans="1:8" x14ac:dyDescent="0.25">
      <c r="A60" s="96" t="s">
        <v>235</v>
      </c>
      <c r="B60" s="97" t="s">
        <v>1245</v>
      </c>
      <c r="C60" s="46" t="s">
        <v>1245</v>
      </c>
      <c r="D60" s="94" t="s">
        <v>1264</v>
      </c>
      <c r="E60" s="155">
        <v>102010002</v>
      </c>
      <c r="F60" s="157" t="s">
        <v>4975</v>
      </c>
      <c r="G60" s="157" t="s">
        <v>4088</v>
      </c>
      <c r="H60" s="158"/>
    </row>
    <row r="61" spans="1:8" x14ac:dyDescent="0.25">
      <c r="A61" s="96" t="s">
        <v>235</v>
      </c>
      <c r="B61" s="97" t="s">
        <v>1245</v>
      </c>
      <c r="C61" s="46" t="s">
        <v>1245</v>
      </c>
      <c r="D61" s="94" t="s">
        <v>3804</v>
      </c>
      <c r="E61" s="155">
        <v>102010003</v>
      </c>
      <c r="F61" s="157" t="s">
        <v>4975</v>
      </c>
      <c r="G61" s="157" t="s">
        <v>4088</v>
      </c>
      <c r="H61" s="158"/>
    </row>
    <row r="62" spans="1:8" x14ac:dyDescent="0.25">
      <c r="A62" s="96" t="s">
        <v>235</v>
      </c>
      <c r="B62" s="97" t="s">
        <v>3801</v>
      </c>
      <c r="C62" s="46" t="s">
        <v>323</v>
      </c>
      <c r="D62" s="94" t="s">
        <v>323</v>
      </c>
      <c r="E62" s="155">
        <v>103010001</v>
      </c>
      <c r="F62" s="157" t="s">
        <v>4976</v>
      </c>
      <c r="G62" s="157" t="s">
        <v>4087</v>
      </c>
      <c r="H62" s="158"/>
    </row>
    <row r="63" spans="1:8" x14ac:dyDescent="0.25">
      <c r="A63" s="96" t="s">
        <v>235</v>
      </c>
      <c r="B63" s="97" t="s">
        <v>3801</v>
      </c>
      <c r="C63" s="46" t="s">
        <v>323</v>
      </c>
      <c r="D63" s="94" t="s">
        <v>347</v>
      </c>
      <c r="E63" s="155">
        <v>103010002</v>
      </c>
      <c r="F63" s="157" t="s">
        <v>4975</v>
      </c>
      <c r="G63" s="157" t="s">
        <v>4088</v>
      </c>
      <c r="H63" s="158"/>
    </row>
    <row r="64" spans="1:8" x14ac:dyDescent="0.25">
      <c r="A64" s="96" t="s">
        <v>235</v>
      </c>
      <c r="B64" s="97" t="s">
        <v>3801</v>
      </c>
      <c r="C64" s="46" t="s">
        <v>323</v>
      </c>
      <c r="D64" s="94" t="s">
        <v>340</v>
      </c>
      <c r="E64" s="155">
        <v>103010003</v>
      </c>
      <c r="F64" s="157" t="s">
        <v>4976</v>
      </c>
      <c r="G64" s="157" t="s">
        <v>4088</v>
      </c>
      <c r="H64" s="158"/>
    </row>
    <row r="65" spans="1:8" x14ac:dyDescent="0.25">
      <c r="A65" s="96" t="s">
        <v>235</v>
      </c>
      <c r="B65" s="97" t="s">
        <v>3801</v>
      </c>
      <c r="C65" s="46" t="s">
        <v>3787</v>
      </c>
      <c r="D65" s="94" t="s">
        <v>3787</v>
      </c>
      <c r="E65" s="155">
        <v>103020001</v>
      </c>
      <c r="F65" s="157" t="s">
        <v>4975</v>
      </c>
      <c r="G65" s="157" t="s">
        <v>4088</v>
      </c>
      <c r="H65" s="158"/>
    </row>
    <row r="66" spans="1:8" x14ac:dyDescent="0.25">
      <c r="A66" s="96" t="s">
        <v>235</v>
      </c>
      <c r="B66" s="97" t="s">
        <v>3801</v>
      </c>
      <c r="C66" s="46" t="s">
        <v>1696</v>
      </c>
      <c r="D66" s="94" t="s">
        <v>1710</v>
      </c>
      <c r="E66" s="155">
        <v>103030001</v>
      </c>
      <c r="F66" s="157" t="s">
        <v>4975</v>
      </c>
      <c r="G66" s="157" t="s">
        <v>4087</v>
      </c>
      <c r="H66" s="158"/>
    </row>
    <row r="67" spans="1:8" x14ac:dyDescent="0.25">
      <c r="A67" s="96" t="s">
        <v>235</v>
      </c>
      <c r="B67" s="97" t="s">
        <v>3801</v>
      </c>
      <c r="C67" s="46" t="s">
        <v>1696</v>
      </c>
      <c r="D67" s="94" t="s">
        <v>1712</v>
      </c>
      <c r="E67" s="155">
        <v>103030002</v>
      </c>
      <c r="F67" s="157" t="s">
        <v>4976</v>
      </c>
      <c r="G67" s="157" t="s">
        <v>4087</v>
      </c>
      <c r="H67" s="158"/>
    </row>
    <row r="68" spans="1:8" x14ac:dyDescent="0.25">
      <c r="A68" s="96" t="s">
        <v>235</v>
      </c>
      <c r="B68" s="97" t="s">
        <v>3801</v>
      </c>
      <c r="C68" s="46" t="s">
        <v>1696</v>
      </c>
      <c r="D68" s="94" t="s">
        <v>1739</v>
      </c>
      <c r="E68" s="155">
        <v>103030003</v>
      </c>
      <c r="F68" s="157" t="s">
        <v>4975</v>
      </c>
      <c r="G68" s="157" t="s">
        <v>4087</v>
      </c>
      <c r="H68" s="158"/>
    </row>
    <row r="69" spans="1:8" x14ac:dyDescent="0.25">
      <c r="A69" s="96" t="s">
        <v>235</v>
      </c>
      <c r="B69" s="97" t="s">
        <v>3801</v>
      </c>
      <c r="C69" s="46" t="s">
        <v>1696</v>
      </c>
      <c r="D69" s="94" t="s">
        <v>1714</v>
      </c>
      <c r="E69" s="155">
        <v>103030004</v>
      </c>
      <c r="F69" s="157" t="s">
        <v>4976</v>
      </c>
      <c r="G69" s="157" t="s">
        <v>4088</v>
      </c>
      <c r="H69" s="158"/>
    </row>
    <row r="70" spans="1:8" x14ac:dyDescent="0.25">
      <c r="A70" s="96" t="s">
        <v>235</v>
      </c>
      <c r="B70" s="97" t="s">
        <v>3801</v>
      </c>
      <c r="C70" s="46" t="s">
        <v>1696</v>
      </c>
      <c r="D70" s="94" t="s">
        <v>1729</v>
      </c>
      <c r="E70" s="155">
        <v>103030005</v>
      </c>
      <c r="F70" s="157" t="s">
        <v>4976</v>
      </c>
      <c r="G70" s="157" t="s">
        <v>4087</v>
      </c>
      <c r="H70" s="158"/>
    </row>
    <row r="71" spans="1:8" x14ac:dyDescent="0.25">
      <c r="A71" s="96" t="s">
        <v>235</v>
      </c>
      <c r="B71" s="97" t="s">
        <v>3801</v>
      </c>
      <c r="C71" s="46" t="s">
        <v>1696</v>
      </c>
      <c r="D71" s="94" t="s">
        <v>3591</v>
      </c>
      <c r="E71" s="155">
        <v>103030006</v>
      </c>
      <c r="F71" s="157" t="s">
        <v>4976</v>
      </c>
      <c r="G71" s="157" t="s">
        <v>4087</v>
      </c>
      <c r="H71" s="158"/>
    </row>
    <row r="72" spans="1:8" x14ac:dyDescent="0.25">
      <c r="A72" s="96" t="s">
        <v>235</v>
      </c>
      <c r="B72" s="97" t="s">
        <v>3801</v>
      </c>
      <c r="C72" s="46" t="s">
        <v>1696</v>
      </c>
      <c r="D72" s="94" t="s">
        <v>1733</v>
      </c>
      <c r="E72" s="155">
        <v>103030007</v>
      </c>
      <c r="F72" s="157" t="s">
        <v>4976</v>
      </c>
      <c r="G72" s="157" t="s">
        <v>4087</v>
      </c>
      <c r="H72" s="158"/>
    </row>
    <row r="73" spans="1:8" x14ac:dyDescent="0.25">
      <c r="A73" s="96" t="s">
        <v>235</v>
      </c>
      <c r="B73" s="97" t="s">
        <v>3801</v>
      </c>
      <c r="C73" s="46" t="s">
        <v>1696</v>
      </c>
      <c r="D73" s="94" t="s">
        <v>3541</v>
      </c>
      <c r="E73" s="155">
        <v>103030008</v>
      </c>
      <c r="F73" s="157" t="s">
        <v>4975</v>
      </c>
      <c r="G73" s="157" t="s">
        <v>4088</v>
      </c>
      <c r="H73" s="158"/>
    </row>
    <row r="74" spans="1:8" x14ac:dyDescent="0.25">
      <c r="A74" s="96" t="s">
        <v>235</v>
      </c>
      <c r="B74" s="97" t="s">
        <v>3801</v>
      </c>
      <c r="C74" s="46" t="s">
        <v>1696</v>
      </c>
      <c r="D74" s="94" t="s">
        <v>1718</v>
      </c>
      <c r="E74" s="155">
        <v>103030009</v>
      </c>
      <c r="F74" s="157" t="s">
        <v>4976</v>
      </c>
      <c r="G74" s="157" t="s">
        <v>4088</v>
      </c>
      <c r="H74" s="158"/>
    </row>
    <row r="75" spans="1:8" x14ac:dyDescent="0.25">
      <c r="A75" s="96" t="s">
        <v>235</v>
      </c>
      <c r="B75" s="97" t="s">
        <v>3801</v>
      </c>
      <c r="C75" s="46" t="s">
        <v>2040</v>
      </c>
      <c r="D75" s="94" t="s">
        <v>2060</v>
      </c>
      <c r="E75" s="155">
        <v>103040002</v>
      </c>
      <c r="F75" s="157" t="s">
        <v>4975</v>
      </c>
      <c r="G75" s="157" t="s">
        <v>4088</v>
      </c>
      <c r="H75" s="158"/>
    </row>
    <row r="76" spans="1:8" x14ac:dyDescent="0.25">
      <c r="A76" s="96" t="s">
        <v>235</v>
      </c>
      <c r="B76" s="97" t="s">
        <v>3801</v>
      </c>
      <c r="C76" s="46" t="s">
        <v>2040</v>
      </c>
      <c r="D76" s="94" t="s">
        <v>2057</v>
      </c>
      <c r="E76" s="155">
        <v>103040003</v>
      </c>
      <c r="F76" s="157" t="s">
        <v>4975</v>
      </c>
      <c r="G76" s="157" t="s">
        <v>4088</v>
      </c>
      <c r="H76" s="158"/>
    </row>
    <row r="77" spans="1:8" x14ac:dyDescent="0.25">
      <c r="A77" s="96" t="s">
        <v>235</v>
      </c>
      <c r="B77" s="97" t="s">
        <v>3801</v>
      </c>
      <c r="C77" s="46" t="s">
        <v>2040</v>
      </c>
      <c r="D77" s="94" t="s">
        <v>2052</v>
      </c>
      <c r="E77" s="155">
        <v>103040004</v>
      </c>
      <c r="F77" s="157" t="s">
        <v>4975</v>
      </c>
      <c r="G77" s="157" t="s">
        <v>4088</v>
      </c>
      <c r="H77" s="158"/>
    </row>
    <row r="78" spans="1:8" x14ac:dyDescent="0.25">
      <c r="A78" s="96" t="s">
        <v>235</v>
      </c>
      <c r="B78" s="97" t="s">
        <v>3801</v>
      </c>
      <c r="C78" s="46" t="s">
        <v>2074</v>
      </c>
      <c r="D78" s="94" t="s">
        <v>2076</v>
      </c>
      <c r="E78" s="155">
        <v>103050001</v>
      </c>
      <c r="F78" s="157" t="s">
        <v>4976</v>
      </c>
      <c r="G78" s="157" t="s">
        <v>4087</v>
      </c>
      <c r="H78" s="158"/>
    </row>
    <row r="79" spans="1:8" x14ac:dyDescent="0.25">
      <c r="A79" s="96" t="s">
        <v>235</v>
      </c>
      <c r="B79" s="97" t="s">
        <v>3801</v>
      </c>
      <c r="C79" s="46" t="s">
        <v>2074</v>
      </c>
      <c r="D79" s="94" t="s">
        <v>3772</v>
      </c>
      <c r="E79" s="155">
        <v>103050002</v>
      </c>
      <c r="F79" s="157" t="s">
        <v>4976</v>
      </c>
      <c r="G79" s="157" t="s">
        <v>4087</v>
      </c>
      <c r="H79" s="158"/>
    </row>
    <row r="80" spans="1:8" x14ac:dyDescent="0.25">
      <c r="A80" s="96" t="s">
        <v>235</v>
      </c>
      <c r="B80" s="97" t="s">
        <v>3801</v>
      </c>
      <c r="C80" s="46" t="s">
        <v>2074</v>
      </c>
      <c r="D80" s="94" t="s">
        <v>3770</v>
      </c>
      <c r="E80" s="155">
        <v>103050003</v>
      </c>
      <c r="F80" s="157" t="s">
        <v>4976</v>
      </c>
      <c r="G80" s="157" t="s">
        <v>4088</v>
      </c>
      <c r="H80" s="158"/>
    </row>
    <row r="81" spans="1:8" x14ac:dyDescent="0.25">
      <c r="A81" s="96" t="s">
        <v>235</v>
      </c>
      <c r="B81" s="97" t="s">
        <v>3801</v>
      </c>
      <c r="C81" s="46" t="s">
        <v>3624</v>
      </c>
      <c r="D81" s="94" t="s">
        <v>3625</v>
      </c>
      <c r="E81" s="155">
        <v>103060001</v>
      </c>
      <c r="F81" s="157" t="s">
        <v>4976</v>
      </c>
      <c r="G81" s="157" t="s">
        <v>4087</v>
      </c>
      <c r="H81" s="158"/>
    </row>
    <row r="82" spans="1:8" x14ac:dyDescent="0.25">
      <c r="A82" s="96" t="s">
        <v>235</v>
      </c>
      <c r="B82" s="97" t="s">
        <v>3801</v>
      </c>
      <c r="C82" s="46" t="s">
        <v>3624</v>
      </c>
      <c r="D82" s="94" t="s">
        <v>3771</v>
      </c>
      <c r="E82" s="155">
        <v>103060002</v>
      </c>
      <c r="F82" s="157" t="s">
        <v>4976</v>
      </c>
      <c r="G82" s="157" t="s">
        <v>4087</v>
      </c>
      <c r="H82" s="158"/>
    </row>
    <row r="83" spans="1:8" x14ac:dyDescent="0.25">
      <c r="A83" s="96" t="s">
        <v>235</v>
      </c>
      <c r="B83" s="97" t="s">
        <v>3801</v>
      </c>
      <c r="C83" s="46" t="s">
        <v>3624</v>
      </c>
      <c r="D83" s="94" t="s">
        <v>3626</v>
      </c>
      <c r="E83" s="155">
        <v>103060003</v>
      </c>
      <c r="F83" s="157" t="s">
        <v>4975</v>
      </c>
      <c r="G83" s="157" t="s">
        <v>4088</v>
      </c>
      <c r="H83" s="158"/>
    </row>
    <row r="84" spans="1:8" x14ac:dyDescent="0.25">
      <c r="A84" s="96" t="s">
        <v>235</v>
      </c>
      <c r="B84" s="97" t="s">
        <v>3801</v>
      </c>
      <c r="C84" s="46" t="s">
        <v>3361</v>
      </c>
      <c r="D84" s="94" t="s">
        <v>3368</v>
      </c>
      <c r="E84" s="155">
        <v>103070001</v>
      </c>
      <c r="F84" s="157" t="s">
        <v>4975</v>
      </c>
      <c r="G84" s="157" t="s">
        <v>4088</v>
      </c>
      <c r="H84" s="158"/>
    </row>
    <row r="85" spans="1:8" x14ac:dyDescent="0.25">
      <c r="A85" s="96" t="s">
        <v>235</v>
      </c>
      <c r="B85" s="97" t="s">
        <v>3801</v>
      </c>
      <c r="C85" s="46" t="s">
        <v>3361</v>
      </c>
      <c r="D85" s="94" t="s">
        <v>3374</v>
      </c>
      <c r="E85" s="155">
        <v>103070002</v>
      </c>
      <c r="F85" s="157" t="s">
        <v>4976</v>
      </c>
      <c r="G85" s="157" t="s">
        <v>4087</v>
      </c>
      <c r="H85" s="158"/>
    </row>
    <row r="86" spans="1:8" x14ac:dyDescent="0.25">
      <c r="A86" s="96" t="s">
        <v>235</v>
      </c>
      <c r="B86" s="97" t="s">
        <v>3801</v>
      </c>
      <c r="C86" s="46" t="s">
        <v>3361</v>
      </c>
      <c r="D86" s="94" t="s">
        <v>3382</v>
      </c>
      <c r="E86" s="155">
        <v>103070003</v>
      </c>
      <c r="F86" s="157" t="s">
        <v>4976</v>
      </c>
      <c r="G86" s="157" t="s">
        <v>4087</v>
      </c>
      <c r="H86" s="158"/>
    </row>
    <row r="87" spans="1:8" x14ac:dyDescent="0.25">
      <c r="A87" s="96" t="s">
        <v>235</v>
      </c>
      <c r="B87" s="97" t="s">
        <v>3801</v>
      </c>
      <c r="C87" s="46" t="s">
        <v>3361</v>
      </c>
      <c r="D87" s="94" t="s">
        <v>3380</v>
      </c>
      <c r="E87" s="155">
        <v>103070004</v>
      </c>
      <c r="F87" s="157" t="s">
        <v>4975</v>
      </c>
      <c r="G87" s="157" t="s">
        <v>4088</v>
      </c>
      <c r="H87" s="158"/>
    </row>
    <row r="88" spans="1:8" x14ac:dyDescent="0.25">
      <c r="A88" s="96" t="s">
        <v>235</v>
      </c>
      <c r="B88" s="97" t="s">
        <v>3801</v>
      </c>
      <c r="C88" s="46" t="s">
        <v>3361</v>
      </c>
      <c r="D88" s="94" t="s">
        <v>3457</v>
      </c>
      <c r="E88" s="155">
        <v>103070005</v>
      </c>
      <c r="F88" s="157" t="s">
        <v>4975</v>
      </c>
      <c r="G88" s="157" t="s">
        <v>4087</v>
      </c>
      <c r="H88" s="158"/>
    </row>
    <row r="89" spans="1:8" x14ac:dyDescent="0.25">
      <c r="A89" s="96" t="s">
        <v>235</v>
      </c>
      <c r="B89" s="97" t="s">
        <v>3801</v>
      </c>
      <c r="C89" s="46" t="s">
        <v>3361</v>
      </c>
      <c r="D89" s="94" t="s">
        <v>3456</v>
      </c>
      <c r="E89" s="155">
        <v>103070006</v>
      </c>
      <c r="F89" s="157" t="s">
        <v>4975</v>
      </c>
      <c r="G89" s="157" t="s">
        <v>4088</v>
      </c>
      <c r="H89" s="158"/>
    </row>
    <row r="90" spans="1:8" x14ac:dyDescent="0.25">
      <c r="A90" s="96" t="s">
        <v>235</v>
      </c>
      <c r="B90" s="97" t="s">
        <v>3801</v>
      </c>
      <c r="C90" s="46" t="s">
        <v>3361</v>
      </c>
      <c r="D90" s="49" t="s">
        <v>4169</v>
      </c>
      <c r="E90" s="155">
        <v>103070007</v>
      </c>
      <c r="F90" s="157" t="s">
        <v>4975</v>
      </c>
      <c r="G90" s="157" t="s">
        <v>4088</v>
      </c>
      <c r="H90" s="158"/>
    </row>
    <row r="91" spans="1:8" x14ac:dyDescent="0.25">
      <c r="A91" s="96" t="s">
        <v>235</v>
      </c>
      <c r="B91" s="97" t="s">
        <v>3764</v>
      </c>
      <c r="C91" s="46" t="s">
        <v>3765</v>
      </c>
      <c r="D91" s="94" t="s">
        <v>3775</v>
      </c>
      <c r="E91" s="155">
        <v>104010001</v>
      </c>
      <c r="F91" s="157" t="s">
        <v>4976</v>
      </c>
      <c r="G91" s="157" t="s">
        <v>4088</v>
      </c>
      <c r="H91" s="158"/>
    </row>
    <row r="92" spans="1:8" x14ac:dyDescent="0.25">
      <c r="A92" s="96" t="s">
        <v>235</v>
      </c>
      <c r="B92" s="97" t="s">
        <v>3764</v>
      </c>
      <c r="C92" s="46" t="s">
        <v>3765</v>
      </c>
      <c r="D92" s="94" t="s">
        <v>3777</v>
      </c>
      <c r="E92" s="155">
        <v>104010002</v>
      </c>
      <c r="F92" s="157" t="s">
        <v>4975</v>
      </c>
      <c r="G92" s="157" t="s">
        <v>4088</v>
      </c>
      <c r="H92" s="158"/>
    </row>
    <row r="93" spans="1:8" x14ac:dyDescent="0.25">
      <c r="A93" s="96" t="s">
        <v>235</v>
      </c>
      <c r="B93" s="97" t="s">
        <v>3764</v>
      </c>
      <c r="C93" s="46" t="s">
        <v>3765</v>
      </c>
      <c r="D93" s="94" t="s">
        <v>3350</v>
      </c>
      <c r="E93" s="155">
        <v>104010003</v>
      </c>
      <c r="F93" s="157" t="s">
        <v>4976</v>
      </c>
      <c r="G93" s="157" t="s">
        <v>4087</v>
      </c>
      <c r="H93" s="158"/>
    </row>
    <row r="94" spans="1:8" x14ac:dyDescent="0.25">
      <c r="A94" s="96" t="s">
        <v>235</v>
      </c>
      <c r="B94" s="97" t="s">
        <v>3764</v>
      </c>
      <c r="C94" s="46" t="s">
        <v>3765</v>
      </c>
      <c r="D94" s="94" t="s">
        <v>3331</v>
      </c>
      <c r="E94" s="155">
        <v>104010004</v>
      </c>
      <c r="F94" s="157" t="s">
        <v>4976</v>
      </c>
      <c r="G94" s="157" t="s">
        <v>4087</v>
      </c>
      <c r="H94" s="158"/>
    </row>
    <row r="95" spans="1:8" x14ac:dyDescent="0.25">
      <c r="A95" s="96" t="s">
        <v>235</v>
      </c>
      <c r="B95" s="97" t="s">
        <v>3764</v>
      </c>
      <c r="C95" s="46" t="s">
        <v>3765</v>
      </c>
      <c r="D95" s="94" t="s">
        <v>3776</v>
      </c>
      <c r="E95" s="155">
        <v>104010005</v>
      </c>
      <c r="F95" s="157" t="s">
        <v>4976</v>
      </c>
      <c r="G95" s="157" t="s">
        <v>4087</v>
      </c>
      <c r="H95" s="158"/>
    </row>
    <row r="96" spans="1:8" x14ac:dyDescent="0.25">
      <c r="A96" s="96" t="s">
        <v>235</v>
      </c>
      <c r="B96" s="97" t="s">
        <v>3764</v>
      </c>
      <c r="C96" s="46" t="s">
        <v>2572</v>
      </c>
      <c r="D96" s="94" t="s">
        <v>2576</v>
      </c>
      <c r="E96" s="155">
        <v>104020001</v>
      </c>
      <c r="F96" s="157" t="s">
        <v>4976</v>
      </c>
      <c r="G96" s="157" t="s">
        <v>4087</v>
      </c>
      <c r="H96" s="158"/>
    </row>
    <row r="97" spans="1:8" x14ac:dyDescent="0.25">
      <c r="A97" s="96" t="s">
        <v>235</v>
      </c>
      <c r="B97" s="97" t="s">
        <v>3809</v>
      </c>
      <c r="C97" s="46" t="s">
        <v>3814</v>
      </c>
      <c r="D97" s="94" t="s">
        <v>3813</v>
      </c>
      <c r="E97" s="155">
        <v>105020001</v>
      </c>
      <c r="F97" s="157" t="s">
        <v>4975</v>
      </c>
      <c r="G97" s="157" t="s">
        <v>4088</v>
      </c>
      <c r="H97" s="158"/>
    </row>
    <row r="98" spans="1:8" x14ac:dyDescent="0.25">
      <c r="A98" s="96" t="s">
        <v>235</v>
      </c>
      <c r="B98" s="97" t="s">
        <v>3809</v>
      </c>
      <c r="C98" s="46" t="s">
        <v>3814</v>
      </c>
      <c r="D98" s="49" t="s">
        <v>4166</v>
      </c>
      <c r="E98" s="155">
        <v>105020002</v>
      </c>
      <c r="F98" s="157" t="s">
        <v>4975</v>
      </c>
      <c r="G98" s="157" t="s">
        <v>4088</v>
      </c>
      <c r="H98" s="158"/>
    </row>
    <row r="99" spans="1:8" x14ac:dyDescent="0.25">
      <c r="A99" s="96" t="s">
        <v>235</v>
      </c>
      <c r="B99" s="97" t="s">
        <v>3809</v>
      </c>
      <c r="C99" s="46" t="s">
        <v>3816</v>
      </c>
      <c r="D99" s="94" t="s">
        <v>3815</v>
      </c>
      <c r="E99" s="155">
        <v>105040001</v>
      </c>
      <c r="F99" s="157" t="s">
        <v>4975</v>
      </c>
      <c r="G99" s="157" t="s">
        <v>4088</v>
      </c>
      <c r="H99" s="158"/>
    </row>
    <row r="100" spans="1:8" x14ac:dyDescent="0.25">
      <c r="A100" s="96" t="s">
        <v>235</v>
      </c>
      <c r="B100" s="97" t="s">
        <v>3806</v>
      </c>
      <c r="C100" s="46" t="s">
        <v>3806</v>
      </c>
      <c r="D100" s="94" t="s">
        <v>3458</v>
      </c>
      <c r="E100" s="155">
        <v>106010001</v>
      </c>
      <c r="F100" s="157" t="s">
        <v>4975</v>
      </c>
      <c r="G100" s="157" t="s">
        <v>4088</v>
      </c>
      <c r="H100" s="158"/>
    </row>
    <row r="101" spans="1:8" x14ac:dyDescent="0.25">
      <c r="A101" s="96" t="s">
        <v>235</v>
      </c>
      <c r="B101" s="97" t="s">
        <v>3806</v>
      </c>
      <c r="C101" s="46" t="s">
        <v>3806</v>
      </c>
      <c r="D101" s="94" t="s">
        <v>3581</v>
      </c>
      <c r="E101" s="155">
        <v>106010002</v>
      </c>
      <c r="F101" s="157" t="s">
        <v>4975</v>
      </c>
      <c r="G101" s="157" t="s">
        <v>4088</v>
      </c>
      <c r="H101" s="158"/>
    </row>
    <row r="102" spans="1:8" x14ac:dyDescent="0.25">
      <c r="A102" s="96" t="s">
        <v>235</v>
      </c>
      <c r="B102" s="97" t="s">
        <v>3806</v>
      </c>
      <c r="C102" s="46" t="s">
        <v>3806</v>
      </c>
      <c r="D102" s="94" t="s">
        <v>3679</v>
      </c>
      <c r="E102" s="155">
        <v>106010003</v>
      </c>
      <c r="F102" s="157" t="s">
        <v>4975</v>
      </c>
      <c r="G102" s="157" t="s">
        <v>4088</v>
      </c>
      <c r="H102" s="158"/>
    </row>
    <row r="103" spans="1:8" x14ac:dyDescent="0.25">
      <c r="A103" s="96" t="s">
        <v>235</v>
      </c>
      <c r="B103" s="97" t="s">
        <v>3806</v>
      </c>
      <c r="C103" s="46" t="s">
        <v>3806</v>
      </c>
      <c r="D103" s="94" t="s">
        <v>3584</v>
      </c>
      <c r="E103" s="155">
        <v>106010004</v>
      </c>
      <c r="F103" s="157" t="s">
        <v>4975</v>
      </c>
      <c r="G103" s="157" t="s">
        <v>4088</v>
      </c>
      <c r="H103" s="158"/>
    </row>
    <row r="104" spans="1:8" x14ac:dyDescent="0.25">
      <c r="A104" s="96" t="s">
        <v>235</v>
      </c>
      <c r="B104" s="97" t="s">
        <v>3806</v>
      </c>
      <c r="C104" s="46" t="s">
        <v>3806</v>
      </c>
      <c r="D104" s="94" t="s">
        <v>2688</v>
      </c>
      <c r="E104" s="155">
        <v>106010005</v>
      </c>
      <c r="F104" s="157" t="s">
        <v>4975</v>
      </c>
      <c r="G104" s="157" t="s">
        <v>4088</v>
      </c>
      <c r="H104" s="158"/>
    </row>
    <row r="105" spans="1:8" x14ac:dyDescent="0.25">
      <c r="A105" s="96" t="s">
        <v>235</v>
      </c>
      <c r="B105" s="97" t="s">
        <v>3806</v>
      </c>
      <c r="C105" s="46" t="s">
        <v>3806</v>
      </c>
      <c r="D105" s="94" t="s">
        <v>3582</v>
      </c>
      <c r="E105" s="155">
        <v>106010006</v>
      </c>
      <c r="F105" s="157" t="s">
        <v>4975</v>
      </c>
      <c r="G105" s="157" t="s">
        <v>4088</v>
      </c>
      <c r="H105" s="158"/>
    </row>
    <row r="106" spans="1:8" x14ac:dyDescent="0.25">
      <c r="A106" s="96" t="s">
        <v>235</v>
      </c>
      <c r="B106" s="97" t="s">
        <v>3806</v>
      </c>
      <c r="C106" s="46" t="s">
        <v>3806</v>
      </c>
      <c r="D106" s="94" t="s">
        <v>3583</v>
      </c>
      <c r="E106" s="155">
        <v>106010007</v>
      </c>
      <c r="F106" s="157" t="s">
        <v>4975</v>
      </c>
      <c r="G106" s="157" t="s">
        <v>4088</v>
      </c>
      <c r="H106" s="158"/>
    </row>
    <row r="107" spans="1:8" x14ac:dyDescent="0.25">
      <c r="A107" s="96" t="s">
        <v>235</v>
      </c>
      <c r="B107" s="97" t="s">
        <v>3806</v>
      </c>
      <c r="C107" s="46" t="s">
        <v>3806</v>
      </c>
      <c r="D107" s="94" t="s">
        <v>3445</v>
      </c>
      <c r="E107" s="155">
        <v>106010008</v>
      </c>
      <c r="F107" s="157" t="s">
        <v>4975</v>
      </c>
      <c r="G107" s="157" t="s">
        <v>4088</v>
      </c>
      <c r="H107" s="158"/>
    </row>
    <row r="108" spans="1:8" x14ac:dyDescent="0.25">
      <c r="A108" s="96" t="s">
        <v>235</v>
      </c>
      <c r="B108" s="97" t="s">
        <v>3806</v>
      </c>
      <c r="C108" s="46" t="s">
        <v>3806</v>
      </c>
      <c r="D108" s="94" t="s">
        <v>2680</v>
      </c>
      <c r="E108" s="155">
        <v>106010009</v>
      </c>
      <c r="F108" s="157" t="s">
        <v>4975</v>
      </c>
      <c r="G108" s="157" t="s">
        <v>4088</v>
      </c>
      <c r="H108" s="158"/>
    </row>
    <row r="109" spans="1:8" x14ac:dyDescent="0.25">
      <c r="A109" s="96" t="s">
        <v>235</v>
      </c>
      <c r="B109" s="97" t="s">
        <v>3806</v>
      </c>
      <c r="C109" s="46" t="s">
        <v>3806</v>
      </c>
      <c r="D109" s="94" t="s">
        <v>2457</v>
      </c>
      <c r="E109" s="155">
        <v>106010010</v>
      </c>
      <c r="F109" s="157" t="s">
        <v>4975</v>
      </c>
      <c r="G109" s="157" t="s">
        <v>4088</v>
      </c>
      <c r="H109" s="158"/>
    </row>
    <row r="110" spans="1:8" x14ac:dyDescent="0.25">
      <c r="A110" s="96" t="s">
        <v>235</v>
      </c>
      <c r="B110" s="97" t="s">
        <v>3806</v>
      </c>
      <c r="C110" s="46" t="s">
        <v>3806</v>
      </c>
      <c r="D110" s="94" t="s">
        <v>3444</v>
      </c>
      <c r="E110" s="155">
        <v>106010011</v>
      </c>
      <c r="F110" s="157" t="s">
        <v>4975</v>
      </c>
      <c r="G110" s="157" t="s">
        <v>4088</v>
      </c>
      <c r="H110" s="158"/>
    </row>
    <row r="111" spans="1:8" x14ac:dyDescent="0.25">
      <c r="A111" s="96" t="s">
        <v>235</v>
      </c>
      <c r="B111" s="97" t="s">
        <v>3806</v>
      </c>
      <c r="C111" s="46" t="s">
        <v>3806</v>
      </c>
      <c r="D111" s="94" t="s">
        <v>2686</v>
      </c>
      <c r="E111" s="155">
        <v>106010012</v>
      </c>
      <c r="F111" s="157" t="s">
        <v>4975</v>
      </c>
      <c r="G111" s="157" t="s">
        <v>4088</v>
      </c>
      <c r="H111" s="158"/>
    </row>
    <row r="112" spans="1:8" x14ac:dyDescent="0.25">
      <c r="A112" s="96" t="s">
        <v>235</v>
      </c>
      <c r="B112" s="97" t="s">
        <v>3806</v>
      </c>
      <c r="C112" s="46" t="s">
        <v>2909</v>
      </c>
      <c r="D112" s="94" t="s">
        <v>2919</v>
      </c>
      <c r="E112" s="155">
        <v>106020001</v>
      </c>
      <c r="F112" s="157" t="s">
        <v>4975</v>
      </c>
      <c r="G112" s="157" t="s">
        <v>4088</v>
      </c>
      <c r="H112" s="158"/>
    </row>
    <row r="113" spans="1:8" x14ac:dyDescent="0.25">
      <c r="A113" s="96" t="s">
        <v>235</v>
      </c>
      <c r="B113" s="97" t="s">
        <v>3806</v>
      </c>
      <c r="C113" s="46" t="s">
        <v>2909</v>
      </c>
      <c r="D113" s="94" t="s">
        <v>2912</v>
      </c>
      <c r="E113" s="155">
        <v>106020002</v>
      </c>
      <c r="F113" s="157" t="s">
        <v>4975</v>
      </c>
      <c r="G113" s="157" t="s">
        <v>4088</v>
      </c>
      <c r="H113" s="158"/>
    </row>
    <row r="114" spans="1:8" x14ac:dyDescent="0.25">
      <c r="A114" s="96" t="s">
        <v>235</v>
      </c>
      <c r="B114" s="97" t="s">
        <v>3806</v>
      </c>
      <c r="C114" s="46" t="s">
        <v>2909</v>
      </c>
      <c r="D114" s="94" t="s">
        <v>2930</v>
      </c>
      <c r="E114" s="155">
        <v>106020003</v>
      </c>
      <c r="F114" s="157" t="s">
        <v>4975</v>
      </c>
      <c r="G114" s="157" t="s">
        <v>4088</v>
      </c>
      <c r="H114" s="158"/>
    </row>
    <row r="115" spans="1:8" x14ac:dyDescent="0.25">
      <c r="A115" s="96" t="s">
        <v>235</v>
      </c>
      <c r="B115" s="97" t="s">
        <v>3806</v>
      </c>
      <c r="C115" s="46" t="s">
        <v>2909</v>
      </c>
      <c r="D115" s="94" t="s">
        <v>2943</v>
      </c>
      <c r="E115" s="155">
        <v>106020004</v>
      </c>
      <c r="F115" s="157" t="s">
        <v>4975</v>
      </c>
      <c r="G115" s="157" t="s">
        <v>4088</v>
      </c>
      <c r="H115" s="158"/>
    </row>
    <row r="116" spans="1:8" x14ac:dyDescent="0.25">
      <c r="A116" s="96" t="s">
        <v>235</v>
      </c>
      <c r="B116" s="97" t="s">
        <v>3806</v>
      </c>
      <c r="C116" s="46" t="s">
        <v>2909</v>
      </c>
      <c r="D116" s="94" t="s">
        <v>3678</v>
      </c>
      <c r="E116" s="155">
        <v>106020005</v>
      </c>
      <c r="F116" s="157" t="s">
        <v>4975</v>
      </c>
      <c r="G116" s="157" t="s">
        <v>4088</v>
      </c>
      <c r="H116" s="158"/>
    </row>
    <row r="117" spans="1:8" x14ac:dyDescent="0.25">
      <c r="A117" s="96" t="s">
        <v>235</v>
      </c>
      <c r="B117" s="97" t="s">
        <v>3806</v>
      </c>
      <c r="C117" s="46" t="s">
        <v>2909</v>
      </c>
      <c r="D117" s="94" t="s">
        <v>2928</v>
      </c>
      <c r="E117" s="155">
        <v>106020006</v>
      </c>
      <c r="F117" s="157" t="s">
        <v>4975</v>
      </c>
      <c r="G117" s="157" t="s">
        <v>4088</v>
      </c>
      <c r="H117" s="158"/>
    </row>
    <row r="118" spans="1:8" x14ac:dyDescent="0.25">
      <c r="A118" s="96" t="s">
        <v>235</v>
      </c>
      <c r="B118" s="97" t="s">
        <v>3805</v>
      </c>
      <c r="C118" s="46" t="s">
        <v>1333</v>
      </c>
      <c r="D118" s="94" t="s">
        <v>1353</v>
      </c>
      <c r="E118" s="155">
        <v>107010001</v>
      </c>
      <c r="F118" s="157" t="s">
        <v>4975</v>
      </c>
      <c r="G118" s="157" t="s">
        <v>4088</v>
      </c>
      <c r="H118" s="158"/>
    </row>
    <row r="119" spans="1:8" x14ac:dyDescent="0.25">
      <c r="A119" s="96" t="s">
        <v>235</v>
      </c>
      <c r="B119" s="97" t="s">
        <v>3805</v>
      </c>
      <c r="C119" s="46" t="s">
        <v>1333</v>
      </c>
      <c r="D119" s="94" t="s">
        <v>1343</v>
      </c>
      <c r="E119" s="155">
        <v>107010002</v>
      </c>
      <c r="F119" s="157" t="s">
        <v>4975</v>
      </c>
      <c r="G119" s="157" t="s">
        <v>4088</v>
      </c>
      <c r="H119" s="158"/>
    </row>
    <row r="120" spans="1:8" x14ac:dyDescent="0.25">
      <c r="A120" s="96" t="s">
        <v>235</v>
      </c>
      <c r="B120" s="97" t="s">
        <v>3805</v>
      </c>
      <c r="C120" s="46" t="s">
        <v>1333</v>
      </c>
      <c r="D120" s="94" t="s">
        <v>1345</v>
      </c>
      <c r="E120" s="155">
        <v>107010003</v>
      </c>
      <c r="F120" s="157" t="s">
        <v>4975</v>
      </c>
      <c r="G120" s="157" t="s">
        <v>4088</v>
      </c>
      <c r="H120" s="158"/>
    </row>
    <row r="121" spans="1:8" x14ac:dyDescent="0.25">
      <c r="A121" s="96" t="s">
        <v>235</v>
      </c>
      <c r="B121" s="97" t="s">
        <v>3805</v>
      </c>
      <c r="C121" s="46" t="s">
        <v>2699</v>
      </c>
      <c r="D121" s="94" t="s">
        <v>2705</v>
      </c>
      <c r="E121" s="155">
        <v>107020001</v>
      </c>
      <c r="F121" s="157" t="s">
        <v>4976</v>
      </c>
      <c r="G121" s="157" t="s">
        <v>4088</v>
      </c>
      <c r="H121" s="158"/>
    </row>
    <row r="122" spans="1:8" x14ac:dyDescent="0.25">
      <c r="A122" s="96" t="s">
        <v>235</v>
      </c>
      <c r="B122" s="97" t="s">
        <v>3805</v>
      </c>
      <c r="C122" s="46" t="s">
        <v>2699</v>
      </c>
      <c r="D122" s="94" t="s">
        <v>2711</v>
      </c>
      <c r="E122" s="155">
        <v>107020002</v>
      </c>
      <c r="F122" s="157" t="s">
        <v>4975</v>
      </c>
      <c r="G122" s="157" t="s">
        <v>4088</v>
      </c>
      <c r="H122" s="158"/>
    </row>
    <row r="123" spans="1:8" x14ac:dyDescent="0.25">
      <c r="A123" s="96" t="s">
        <v>235</v>
      </c>
      <c r="B123" s="97" t="s">
        <v>3805</v>
      </c>
      <c r="C123" s="46" t="s">
        <v>2699</v>
      </c>
      <c r="D123" s="94" t="s">
        <v>2721</v>
      </c>
      <c r="E123" s="155">
        <v>107020003</v>
      </c>
      <c r="F123" s="157" t="s">
        <v>4975</v>
      </c>
      <c r="G123" s="157" t="s">
        <v>4088</v>
      </c>
      <c r="H123" s="158"/>
    </row>
    <row r="124" spans="1:8" x14ac:dyDescent="0.25">
      <c r="A124" s="96" t="s">
        <v>235</v>
      </c>
      <c r="B124" s="97" t="s">
        <v>3805</v>
      </c>
      <c r="C124" s="46" t="s">
        <v>2699</v>
      </c>
      <c r="D124" s="94" t="s">
        <v>3586</v>
      </c>
      <c r="E124" s="155">
        <v>107020004</v>
      </c>
      <c r="F124" s="157" t="s">
        <v>4976</v>
      </c>
      <c r="G124" s="157" t="s">
        <v>4088</v>
      </c>
      <c r="H124" s="158"/>
    </row>
    <row r="125" spans="1:8" x14ac:dyDescent="0.25">
      <c r="A125" s="96" t="s">
        <v>235</v>
      </c>
      <c r="B125" s="97" t="s">
        <v>3805</v>
      </c>
      <c r="C125" s="46" t="s">
        <v>2699</v>
      </c>
      <c r="D125" s="94" t="s">
        <v>2725</v>
      </c>
      <c r="E125" s="155">
        <v>107020005</v>
      </c>
      <c r="F125" s="157" t="s">
        <v>4975</v>
      </c>
      <c r="G125" s="157" t="s">
        <v>4088</v>
      </c>
      <c r="H125" s="158"/>
    </row>
    <row r="126" spans="1:8" x14ac:dyDescent="0.25">
      <c r="A126" s="96" t="s">
        <v>235</v>
      </c>
      <c r="B126" s="97" t="s">
        <v>3805</v>
      </c>
      <c r="C126" s="46" t="s">
        <v>2699</v>
      </c>
      <c r="D126" s="94" t="s">
        <v>2717</v>
      </c>
      <c r="E126" s="155">
        <v>107020006</v>
      </c>
      <c r="F126" s="157" t="s">
        <v>4975</v>
      </c>
      <c r="G126" s="157" t="s">
        <v>4088</v>
      </c>
      <c r="H126" s="158"/>
    </row>
    <row r="127" spans="1:8" x14ac:dyDescent="0.25">
      <c r="A127" s="96" t="s">
        <v>235</v>
      </c>
      <c r="B127" s="97" t="s">
        <v>3805</v>
      </c>
      <c r="C127" s="46" t="s">
        <v>2732</v>
      </c>
      <c r="D127" s="94" t="s">
        <v>3622</v>
      </c>
      <c r="E127" s="155">
        <v>107030001</v>
      </c>
      <c r="F127" s="157" t="s">
        <v>4976</v>
      </c>
      <c r="G127" s="157" t="s">
        <v>4088</v>
      </c>
      <c r="H127" s="158"/>
    </row>
    <row r="128" spans="1:8" x14ac:dyDescent="0.25">
      <c r="A128" s="96" t="s">
        <v>235</v>
      </c>
      <c r="B128" s="97" t="s">
        <v>3805</v>
      </c>
      <c r="C128" s="46" t="s">
        <v>2732</v>
      </c>
      <c r="D128" s="94" t="s">
        <v>2750</v>
      </c>
      <c r="E128" s="155">
        <v>107030002</v>
      </c>
      <c r="F128" s="157" t="s">
        <v>4975</v>
      </c>
      <c r="G128" s="157" t="s">
        <v>4088</v>
      </c>
      <c r="H128" s="158"/>
    </row>
    <row r="129" spans="1:8" x14ac:dyDescent="0.25">
      <c r="A129" s="96" t="s">
        <v>235</v>
      </c>
      <c r="B129" s="97" t="s">
        <v>3805</v>
      </c>
      <c r="C129" s="46" t="s">
        <v>2732</v>
      </c>
      <c r="D129" s="94" t="s">
        <v>2756</v>
      </c>
      <c r="E129" s="155">
        <v>107030003</v>
      </c>
      <c r="F129" s="157" t="s">
        <v>4975</v>
      </c>
      <c r="G129" s="157" t="s">
        <v>4087</v>
      </c>
      <c r="H129" s="158"/>
    </row>
    <row r="130" spans="1:8" x14ac:dyDescent="0.25">
      <c r="A130" s="96" t="s">
        <v>235</v>
      </c>
      <c r="B130" s="97" t="s">
        <v>2201</v>
      </c>
      <c r="C130" s="46" t="s">
        <v>2201</v>
      </c>
      <c r="D130" s="94" t="s">
        <v>2175</v>
      </c>
      <c r="E130" s="155">
        <v>108010001</v>
      </c>
      <c r="F130" s="157" t="s">
        <v>4976</v>
      </c>
      <c r="G130" s="157" t="s">
        <v>4088</v>
      </c>
      <c r="H130" s="158"/>
    </row>
    <row r="131" spans="1:8" x14ac:dyDescent="0.25">
      <c r="A131" s="96" t="s">
        <v>235</v>
      </c>
      <c r="B131" s="97" t="s">
        <v>2201</v>
      </c>
      <c r="C131" s="46" t="s">
        <v>2201</v>
      </c>
      <c r="D131" s="94" t="s">
        <v>2186</v>
      </c>
      <c r="E131" s="155">
        <v>108010002</v>
      </c>
      <c r="F131" s="157" t="s">
        <v>4976</v>
      </c>
      <c r="G131" s="157" t="s">
        <v>4088</v>
      </c>
      <c r="H131" s="158"/>
    </row>
    <row r="132" spans="1:8" x14ac:dyDescent="0.25">
      <c r="A132" s="96" t="s">
        <v>235</v>
      </c>
      <c r="B132" s="97" t="s">
        <v>2201</v>
      </c>
      <c r="C132" s="46" t="s">
        <v>2201</v>
      </c>
      <c r="D132" s="94" t="s">
        <v>2199</v>
      </c>
      <c r="E132" s="155">
        <v>108010003</v>
      </c>
      <c r="F132" s="157" t="s">
        <v>4975</v>
      </c>
      <c r="G132" s="157" t="s">
        <v>4088</v>
      </c>
      <c r="H132" s="158"/>
    </row>
    <row r="133" spans="1:8" x14ac:dyDescent="0.25">
      <c r="A133" s="96" t="s">
        <v>235</v>
      </c>
      <c r="B133" s="97" t="s">
        <v>2201</v>
      </c>
      <c r="C133" s="46" t="s">
        <v>2201</v>
      </c>
      <c r="D133" s="94" t="s">
        <v>2192</v>
      </c>
      <c r="E133" s="155">
        <v>108010004</v>
      </c>
      <c r="F133" s="157" t="s">
        <v>4975</v>
      </c>
      <c r="G133" s="157" t="s">
        <v>4088</v>
      </c>
      <c r="H133" s="158"/>
    </row>
    <row r="134" spans="1:8" x14ac:dyDescent="0.25">
      <c r="A134" s="96" t="s">
        <v>235</v>
      </c>
      <c r="B134" s="97" t="s">
        <v>2201</v>
      </c>
      <c r="C134" s="46" t="s">
        <v>2201</v>
      </c>
      <c r="D134" s="94" t="s">
        <v>2308</v>
      </c>
      <c r="E134" s="155">
        <v>108010005</v>
      </c>
      <c r="F134" s="157" t="s">
        <v>4976</v>
      </c>
      <c r="G134" s="157" t="s">
        <v>4087</v>
      </c>
      <c r="H134" s="158"/>
    </row>
    <row r="135" spans="1:8" x14ac:dyDescent="0.25">
      <c r="A135" s="96" t="s">
        <v>235</v>
      </c>
      <c r="B135" s="97" t="s">
        <v>2201</v>
      </c>
      <c r="C135" s="46" t="s">
        <v>2201</v>
      </c>
      <c r="D135" s="94" t="s">
        <v>3588</v>
      </c>
      <c r="E135" s="155">
        <v>108010006</v>
      </c>
      <c r="F135" s="157" t="s">
        <v>4975</v>
      </c>
      <c r="G135" s="157" t="s">
        <v>4088</v>
      </c>
      <c r="H135" s="158"/>
    </row>
    <row r="136" spans="1:8" x14ac:dyDescent="0.25">
      <c r="A136" s="96" t="s">
        <v>235</v>
      </c>
      <c r="B136" s="97" t="s">
        <v>2201</v>
      </c>
      <c r="C136" s="46" t="s">
        <v>2201</v>
      </c>
      <c r="D136" s="94" t="s">
        <v>3685</v>
      </c>
      <c r="E136" s="155">
        <v>108010007</v>
      </c>
      <c r="F136" s="157" t="s">
        <v>4976</v>
      </c>
      <c r="G136" s="157" t="s">
        <v>4088</v>
      </c>
      <c r="H136" s="158"/>
    </row>
    <row r="137" spans="1:8" x14ac:dyDescent="0.25">
      <c r="A137" s="96" t="s">
        <v>235</v>
      </c>
      <c r="B137" s="97" t="s">
        <v>2201</v>
      </c>
      <c r="C137" s="46" t="s">
        <v>2201</v>
      </c>
      <c r="D137" s="94" t="s">
        <v>1367</v>
      </c>
      <c r="E137" s="155">
        <v>108010008</v>
      </c>
      <c r="F137" s="157" t="s">
        <v>4976</v>
      </c>
      <c r="G137" s="157" t="s">
        <v>4088</v>
      </c>
      <c r="H137" s="158"/>
    </row>
    <row r="138" spans="1:8" x14ac:dyDescent="0.25">
      <c r="A138" s="96" t="s">
        <v>235</v>
      </c>
      <c r="B138" s="97" t="s">
        <v>2201</v>
      </c>
      <c r="C138" s="46" t="s">
        <v>2201</v>
      </c>
      <c r="D138" s="94" t="s">
        <v>2197</v>
      </c>
      <c r="E138" s="155">
        <v>108010009</v>
      </c>
      <c r="F138" s="157" t="s">
        <v>4975</v>
      </c>
      <c r="G138" s="157" t="s">
        <v>4088</v>
      </c>
      <c r="H138" s="158"/>
    </row>
    <row r="139" spans="1:8" x14ac:dyDescent="0.25">
      <c r="A139" s="96" t="s">
        <v>235</v>
      </c>
      <c r="B139" s="97" t="s">
        <v>2201</v>
      </c>
      <c r="C139" s="46" t="s">
        <v>2201</v>
      </c>
      <c r="D139" s="94" t="s">
        <v>2217</v>
      </c>
      <c r="E139" s="155">
        <v>108010010</v>
      </c>
      <c r="F139" s="157" t="s">
        <v>4975</v>
      </c>
      <c r="G139" s="157" t="s">
        <v>4088</v>
      </c>
      <c r="H139" s="158"/>
    </row>
    <row r="140" spans="1:8" x14ac:dyDescent="0.25">
      <c r="A140" s="96" t="s">
        <v>235</v>
      </c>
      <c r="B140" s="97" t="s">
        <v>2201</v>
      </c>
      <c r="C140" s="46" t="s">
        <v>2958</v>
      </c>
      <c r="D140" s="94" t="s">
        <v>2970</v>
      </c>
      <c r="E140" s="155">
        <v>108020001</v>
      </c>
      <c r="F140" s="157" t="s">
        <v>4975</v>
      </c>
      <c r="G140" s="157" t="s">
        <v>4088</v>
      </c>
      <c r="H140" s="158"/>
    </row>
    <row r="141" spans="1:8" x14ac:dyDescent="0.25">
      <c r="A141" s="96" t="s">
        <v>235</v>
      </c>
      <c r="B141" s="97" t="s">
        <v>2201</v>
      </c>
      <c r="C141" s="46" t="s">
        <v>2958</v>
      </c>
      <c r="D141" s="94" t="s">
        <v>3684</v>
      </c>
      <c r="E141" s="155">
        <v>108020002</v>
      </c>
      <c r="F141" s="157" t="s">
        <v>4975</v>
      </c>
      <c r="G141" s="157" t="s">
        <v>4088</v>
      </c>
      <c r="H141" s="158"/>
    </row>
    <row r="142" spans="1:8" x14ac:dyDescent="0.25">
      <c r="A142" s="96" t="s">
        <v>235</v>
      </c>
      <c r="B142" s="97" t="s">
        <v>2201</v>
      </c>
      <c r="C142" s="46" t="s">
        <v>2958</v>
      </c>
      <c r="D142" s="94" t="s">
        <v>2968</v>
      </c>
      <c r="E142" s="155">
        <v>108020003</v>
      </c>
      <c r="F142" s="157" t="s">
        <v>4975</v>
      </c>
      <c r="G142" s="157" t="s">
        <v>4088</v>
      </c>
      <c r="H142" s="158"/>
    </row>
    <row r="143" spans="1:8" x14ac:dyDescent="0.25">
      <c r="A143" s="96" t="s">
        <v>235</v>
      </c>
      <c r="B143" s="97" t="s">
        <v>2201</v>
      </c>
      <c r="C143" s="46" t="s">
        <v>3285</v>
      </c>
      <c r="D143" s="94" t="s">
        <v>3285</v>
      </c>
      <c r="E143" s="155">
        <v>108030001</v>
      </c>
      <c r="F143" s="157" t="s">
        <v>4975</v>
      </c>
      <c r="G143" s="157" t="s">
        <v>4088</v>
      </c>
      <c r="H143" s="158"/>
    </row>
    <row r="144" spans="1:8" x14ac:dyDescent="0.25">
      <c r="A144" s="96" t="s">
        <v>235</v>
      </c>
      <c r="B144" s="97" t="s">
        <v>2792</v>
      </c>
      <c r="C144" s="46" t="s">
        <v>2792</v>
      </c>
      <c r="D144" s="94" t="s">
        <v>2816</v>
      </c>
      <c r="E144" s="155">
        <v>109010001</v>
      </c>
      <c r="F144" s="157" t="s">
        <v>4975</v>
      </c>
      <c r="G144" s="157" t="s">
        <v>4088</v>
      </c>
      <c r="H144" s="158"/>
    </row>
    <row r="145" spans="1:8" x14ac:dyDescent="0.25">
      <c r="A145" s="96" t="s">
        <v>235</v>
      </c>
      <c r="B145" s="97" t="s">
        <v>2792</v>
      </c>
      <c r="C145" s="46" t="s">
        <v>2792</v>
      </c>
      <c r="D145" s="94" t="s">
        <v>2820</v>
      </c>
      <c r="E145" s="155">
        <v>109010002</v>
      </c>
      <c r="F145" s="157" t="s">
        <v>4975</v>
      </c>
      <c r="G145" s="157" t="s">
        <v>4088</v>
      </c>
      <c r="H145" s="158"/>
    </row>
    <row r="146" spans="1:8" x14ac:dyDescent="0.25">
      <c r="A146" s="96" t="s">
        <v>235</v>
      </c>
      <c r="B146" s="97" t="s">
        <v>2792</v>
      </c>
      <c r="C146" s="46" t="s">
        <v>2792</v>
      </c>
      <c r="D146" s="94" t="s">
        <v>3459</v>
      </c>
      <c r="E146" s="155">
        <v>109010003</v>
      </c>
      <c r="F146" s="157" t="s">
        <v>4975</v>
      </c>
      <c r="G146" s="157" t="s">
        <v>4088</v>
      </c>
      <c r="H146" s="158"/>
    </row>
    <row r="147" spans="1:8" x14ac:dyDescent="0.25">
      <c r="A147" s="96" t="s">
        <v>235</v>
      </c>
      <c r="B147" s="97" t="s">
        <v>2792</v>
      </c>
      <c r="C147" s="46" t="s">
        <v>2792</v>
      </c>
      <c r="D147" s="94" t="s">
        <v>3817</v>
      </c>
      <c r="E147" s="155">
        <v>109010004</v>
      </c>
      <c r="F147" s="157" t="s">
        <v>4975</v>
      </c>
      <c r="G147" s="157" t="s">
        <v>4088</v>
      </c>
      <c r="H147" s="158"/>
    </row>
    <row r="148" spans="1:8" x14ac:dyDescent="0.25">
      <c r="A148" s="96" t="s">
        <v>235</v>
      </c>
      <c r="B148" s="97" t="s">
        <v>2792</v>
      </c>
      <c r="C148" s="46" t="s">
        <v>2792</v>
      </c>
      <c r="D148" s="94" t="s">
        <v>3786</v>
      </c>
      <c r="E148" s="155">
        <v>109010005</v>
      </c>
      <c r="F148" s="157" t="s">
        <v>4975</v>
      </c>
      <c r="G148" s="157" t="s">
        <v>4088</v>
      </c>
      <c r="H148" s="158"/>
    </row>
    <row r="149" spans="1:8" x14ac:dyDescent="0.25">
      <c r="A149" s="96" t="s">
        <v>235</v>
      </c>
      <c r="B149" s="97" t="s">
        <v>2792</v>
      </c>
      <c r="C149" s="46" t="s">
        <v>2792</v>
      </c>
      <c r="D149" s="94" t="s">
        <v>3788</v>
      </c>
      <c r="E149" s="155">
        <v>109010006</v>
      </c>
      <c r="F149" s="157" t="s">
        <v>4975</v>
      </c>
      <c r="G149" s="157" t="s">
        <v>4088</v>
      </c>
      <c r="H149" s="158"/>
    </row>
    <row r="150" spans="1:8" x14ac:dyDescent="0.25">
      <c r="A150" s="96" t="s">
        <v>235</v>
      </c>
      <c r="B150" s="97" t="s">
        <v>2792</v>
      </c>
      <c r="C150" s="46" t="s">
        <v>2792</v>
      </c>
      <c r="D150" s="94" t="s">
        <v>2521</v>
      </c>
      <c r="E150" s="155">
        <v>109010007</v>
      </c>
      <c r="F150" s="157" t="s">
        <v>4976</v>
      </c>
      <c r="G150" s="157" t="s">
        <v>4088</v>
      </c>
      <c r="H150" s="158"/>
    </row>
    <row r="151" spans="1:8" x14ac:dyDescent="0.25">
      <c r="A151" s="96" t="s">
        <v>235</v>
      </c>
      <c r="B151" s="97" t="s">
        <v>2792</v>
      </c>
      <c r="C151" s="46" t="s">
        <v>2792</v>
      </c>
      <c r="D151" s="94" t="s">
        <v>2519</v>
      </c>
      <c r="E151" s="155">
        <v>109010008</v>
      </c>
      <c r="F151" s="157" t="s">
        <v>4976</v>
      </c>
      <c r="G151" s="157" t="s">
        <v>4088</v>
      </c>
      <c r="H151" s="158"/>
    </row>
    <row r="152" spans="1:8" x14ac:dyDescent="0.25">
      <c r="A152" s="96" t="s">
        <v>235</v>
      </c>
      <c r="B152" s="97" t="s">
        <v>2792</v>
      </c>
      <c r="C152" s="46" t="s">
        <v>2792</v>
      </c>
      <c r="D152" s="94" t="s">
        <v>4093</v>
      </c>
      <c r="E152" s="155">
        <v>109010009</v>
      </c>
      <c r="F152" s="157" t="s">
        <v>4975</v>
      </c>
      <c r="G152" s="157" t="s">
        <v>4088</v>
      </c>
      <c r="H152" s="158"/>
    </row>
    <row r="153" spans="1:8" x14ac:dyDescent="0.25">
      <c r="A153" s="96" t="s">
        <v>235</v>
      </c>
      <c r="B153" s="97" t="s">
        <v>3802</v>
      </c>
      <c r="C153" s="46" t="s">
        <v>480</v>
      </c>
      <c r="D153" s="94" t="s">
        <v>481</v>
      </c>
      <c r="E153" s="155">
        <v>110010001</v>
      </c>
      <c r="F153" s="157" t="s">
        <v>4975</v>
      </c>
      <c r="G153" s="157" t="s">
        <v>4088</v>
      </c>
      <c r="H153" s="158"/>
    </row>
    <row r="154" spans="1:8" x14ac:dyDescent="0.25">
      <c r="A154" s="96" t="s">
        <v>235</v>
      </c>
      <c r="B154" s="97" t="s">
        <v>3802</v>
      </c>
      <c r="C154" s="46" t="s">
        <v>480</v>
      </c>
      <c r="D154" s="94" t="s">
        <v>483</v>
      </c>
      <c r="E154" s="155">
        <v>110010002</v>
      </c>
      <c r="F154" s="157" t="s">
        <v>4975</v>
      </c>
      <c r="G154" s="157" t="s">
        <v>4088</v>
      </c>
      <c r="H154" s="158"/>
    </row>
    <row r="155" spans="1:8" x14ac:dyDescent="0.25">
      <c r="A155" s="96" t="s">
        <v>235</v>
      </c>
      <c r="B155" s="97" t="s">
        <v>3802</v>
      </c>
      <c r="C155" s="46" t="s">
        <v>480</v>
      </c>
      <c r="D155" s="94" t="s">
        <v>482</v>
      </c>
      <c r="E155" s="155">
        <v>110010003</v>
      </c>
      <c r="F155" s="157" t="s">
        <v>4975</v>
      </c>
      <c r="G155" s="157" t="s">
        <v>4088</v>
      </c>
      <c r="H155" s="158"/>
    </row>
    <row r="156" spans="1:8" x14ac:dyDescent="0.25">
      <c r="A156" s="96" t="s">
        <v>235</v>
      </c>
      <c r="B156" s="97" t="s">
        <v>3802</v>
      </c>
      <c r="C156" s="46" t="s">
        <v>3480</v>
      </c>
      <c r="D156" s="94" t="s">
        <v>401</v>
      </c>
      <c r="E156" s="155">
        <v>110020001</v>
      </c>
      <c r="F156" s="157" t="s">
        <v>4976</v>
      </c>
      <c r="G156" s="157" t="s">
        <v>4088</v>
      </c>
      <c r="H156" s="158"/>
    </row>
    <row r="157" spans="1:8" x14ac:dyDescent="0.25">
      <c r="A157" s="96" t="s">
        <v>235</v>
      </c>
      <c r="B157" s="97" t="s">
        <v>3802</v>
      </c>
      <c r="C157" s="46" t="s">
        <v>3480</v>
      </c>
      <c r="D157" s="94" t="s">
        <v>442</v>
      </c>
      <c r="E157" s="155">
        <v>110020002</v>
      </c>
      <c r="F157" s="157" t="s">
        <v>4975</v>
      </c>
      <c r="G157" s="157" t="s">
        <v>4088</v>
      </c>
      <c r="H157" s="158"/>
    </row>
    <row r="158" spans="1:8" x14ac:dyDescent="0.25">
      <c r="A158" s="96" t="s">
        <v>235</v>
      </c>
      <c r="B158" s="97" t="s">
        <v>3802</v>
      </c>
      <c r="C158" s="46" t="s">
        <v>3480</v>
      </c>
      <c r="D158" s="94" t="s">
        <v>473</v>
      </c>
      <c r="E158" s="155">
        <v>110020003</v>
      </c>
      <c r="F158" s="157" t="s">
        <v>4975</v>
      </c>
      <c r="G158" s="157" t="s">
        <v>4088</v>
      </c>
      <c r="H158" s="158"/>
    </row>
    <row r="159" spans="1:8" x14ac:dyDescent="0.25">
      <c r="A159" s="96" t="s">
        <v>235</v>
      </c>
      <c r="B159" s="97" t="s">
        <v>3802</v>
      </c>
      <c r="C159" s="46" t="s">
        <v>3480</v>
      </c>
      <c r="D159" s="94" t="s">
        <v>3694</v>
      </c>
      <c r="E159" s="155">
        <v>110020004</v>
      </c>
      <c r="F159" s="157" t="s">
        <v>4975</v>
      </c>
      <c r="G159" s="157" t="s">
        <v>4088</v>
      </c>
      <c r="H159" s="158"/>
    </row>
    <row r="160" spans="1:8" x14ac:dyDescent="0.25">
      <c r="A160" s="96" t="s">
        <v>235</v>
      </c>
      <c r="B160" s="97" t="s">
        <v>3802</v>
      </c>
      <c r="C160" s="46" t="s">
        <v>3480</v>
      </c>
      <c r="D160" s="94" t="s">
        <v>3693</v>
      </c>
      <c r="E160" s="155">
        <v>110020005</v>
      </c>
      <c r="F160" s="157" t="s">
        <v>4975</v>
      </c>
      <c r="G160" s="157" t="s">
        <v>4088</v>
      </c>
      <c r="H160" s="158"/>
    </row>
    <row r="161" spans="1:8" x14ac:dyDescent="0.25">
      <c r="A161" s="96" t="s">
        <v>235</v>
      </c>
      <c r="B161" s="97" t="s">
        <v>3802</v>
      </c>
      <c r="C161" s="46" t="s">
        <v>3480</v>
      </c>
      <c r="D161" s="94" t="s">
        <v>485</v>
      </c>
      <c r="E161" s="155">
        <v>110020006</v>
      </c>
      <c r="F161" s="157" t="s">
        <v>4975</v>
      </c>
      <c r="G161" s="157" t="s">
        <v>4088</v>
      </c>
      <c r="H161" s="158"/>
    </row>
    <row r="162" spans="1:8" x14ac:dyDescent="0.25">
      <c r="A162" s="96" t="s">
        <v>235</v>
      </c>
      <c r="B162" s="97" t="s">
        <v>3802</v>
      </c>
      <c r="C162" s="46" t="s">
        <v>3480</v>
      </c>
      <c r="D162" s="94" t="s">
        <v>503</v>
      </c>
      <c r="E162" s="155">
        <v>110020007</v>
      </c>
      <c r="F162" s="157" t="s">
        <v>4976</v>
      </c>
      <c r="G162" s="157" t="s">
        <v>4088</v>
      </c>
      <c r="H162" s="158"/>
    </row>
    <row r="163" spans="1:8" x14ac:dyDescent="0.25">
      <c r="A163" s="96" t="s">
        <v>235</v>
      </c>
      <c r="B163" s="97" t="s">
        <v>3802</v>
      </c>
      <c r="C163" s="46" t="s">
        <v>568</v>
      </c>
      <c r="D163" s="49" t="s">
        <v>3885</v>
      </c>
      <c r="E163" s="155">
        <v>110030001</v>
      </c>
      <c r="F163" s="157" t="s">
        <v>4975</v>
      </c>
      <c r="G163" s="157" t="s">
        <v>4088</v>
      </c>
      <c r="H163" s="158"/>
    </row>
    <row r="164" spans="1:8" x14ac:dyDescent="0.25">
      <c r="A164" s="96" t="s">
        <v>235</v>
      </c>
      <c r="B164" s="97" t="s">
        <v>3802</v>
      </c>
      <c r="C164" s="46" t="s">
        <v>568</v>
      </c>
      <c r="D164" s="94" t="s">
        <v>598</v>
      </c>
      <c r="E164" s="155">
        <v>110030002</v>
      </c>
      <c r="F164" s="157" t="s">
        <v>4976</v>
      </c>
      <c r="G164" s="157" t="s">
        <v>4088</v>
      </c>
      <c r="H164" s="158"/>
    </row>
    <row r="165" spans="1:8" x14ac:dyDescent="0.25">
      <c r="A165" s="96" t="s">
        <v>235</v>
      </c>
      <c r="B165" s="97" t="s">
        <v>3802</v>
      </c>
      <c r="C165" s="46" t="s">
        <v>568</v>
      </c>
      <c r="D165" s="49" t="s">
        <v>3883</v>
      </c>
      <c r="E165" s="155">
        <v>110030003</v>
      </c>
      <c r="F165" s="157" t="s">
        <v>4975</v>
      </c>
      <c r="G165" s="157" t="s">
        <v>4088</v>
      </c>
      <c r="H165" s="158"/>
    </row>
    <row r="166" spans="1:8" x14ac:dyDescent="0.25">
      <c r="A166" s="96" t="s">
        <v>235</v>
      </c>
      <c r="B166" s="97" t="s">
        <v>3802</v>
      </c>
      <c r="C166" s="46" t="s">
        <v>568</v>
      </c>
      <c r="D166" s="94" t="s">
        <v>3884</v>
      </c>
      <c r="E166" s="155">
        <v>110030004</v>
      </c>
      <c r="F166" s="157" t="s">
        <v>4975</v>
      </c>
      <c r="G166" s="157" t="s">
        <v>4088</v>
      </c>
      <c r="H166" s="158"/>
    </row>
    <row r="167" spans="1:8" x14ac:dyDescent="0.25">
      <c r="A167" s="96" t="s">
        <v>235</v>
      </c>
      <c r="B167" s="97" t="s">
        <v>3802</v>
      </c>
      <c r="C167" s="46" t="s">
        <v>568</v>
      </c>
      <c r="D167" s="94" t="s">
        <v>3440</v>
      </c>
      <c r="E167" s="155">
        <v>110030005</v>
      </c>
      <c r="F167" s="157" t="s">
        <v>4975</v>
      </c>
      <c r="G167" s="157" t="s">
        <v>4088</v>
      </c>
      <c r="H167" s="158"/>
    </row>
    <row r="168" spans="1:8" x14ac:dyDescent="0.25">
      <c r="A168" s="96" t="s">
        <v>235</v>
      </c>
      <c r="B168" s="97" t="s">
        <v>3802</v>
      </c>
      <c r="C168" s="46" t="s">
        <v>2845</v>
      </c>
      <c r="D168" s="94" t="s">
        <v>3442</v>
      </c>
      <c r="E168" s="155">
        <v>110040001</v>
      </c>
      <c r="F168" s="157" t="s">
        <v>4975</v>
      </c>
      <c r="G168" s="157" t="s">
        <v>4088</v>
      </c>
      <c r="H168" s="158"/>
    </row>
    <row r="169" spans="1:8" x14ac:dyDescent="0.25">
      <c r="A169" s="96" t="s">
        <v>235</v>
      </c>
      <c r="B169" s="97" t="s">
        <v>3802</v>
      </c>
      <c r="C169" s="46" t="s">
        <v>2845</v>
      </c>
      <c r="D169" s="94" t="s">
        <v>3818</v>
      </c>
      <c r="E169" s="155">
        <v>110040002</v>
      </c>
      <c r="F169" s="157" t="s">
        <v>4975</v>
      </c>
      <c r="G169" s="157" t="s">
        <v>4088</v>
      </c>
      <c r="H169" s="158"/>
    </row>
    <row r="170" spans="1:8" x14ac:dyDescent="0.25">
      <c r="A170" s="96" t="s">
        <v>235</v>
      </c>
      <c r="B170" s="97" t="s">
        <v>3802</v>
      </c>
      <c r="C170" s="46" t="s">
        <v>2845</v>
      </c>
      <c r="D170" s="94" t="s">
        <v>3441</v>
      </c>
      <c r="E170" s="155">
        <v>110040003</v>
      </c>
      <c r="F170" s="157" t="s">
        <v>4975</v>
      </c>
      <c r="G170" s="157" t="s">
        <v>4088</v>
      </c>
      <c r="H170" s="158"/>
    </row>
    <row r="171" spans="1:8" x14ac:dyDescent="0.25">
      <c r="A171" s="96" t="s">
        <v>235</v>
      </c>
      <c r="B171" s="97" t="s">
        <v>3802</v>
      </c>
      <c r="C171" s="46" t="s">
        <v>2845</v>
      </c>
      <c r="D171" s="94" t="s">
        <v>3443</v>
      </c>
      <c r="E171" s="155">
        <v>110040004</v>
      </c>
      <c r="F171" s="157" t="s">
        <v>4975</v>
      </c>
      <c r="G171" s="157" t="s">
        <v>4088</v>
      </c>
      <c r="H171" s="158"/>
    </row>
    <row r="172" spans="1:8" x14ac:dyDescent="0.25">
      <c r="A172" s="96" t="s">
        <v>235</v>
      </c>
      <c r="B172" s="97" t="s">
        <v>3802</v>
      </c>
      <c r="C172" s="46" t="s">
        <v>2845</v>
      </c>
      <c r="D172" s="94" t="s">
        <v>3592</v>
      </c>
      <c r="E172" s="155">
        <v>110040005</v>
      </c>
      <c r="F172" s="157" t="s">
        <v>4975</v>
      </c>
      <c r="G172" s="157" t="s">
        <v>4088</v>
      </c>
      <c r="H172" s="158"/>
    </row>
    <row r="173" spans="1:8" x14ac:dyDescent="0.25">
      <c r="A173" s="96" t="s">
        <v>235</v>
      </c>
      <c r="B173" s="97" t="s">
        <v>3808</v>
      </c>
      <c r="C173" s="46" t="s">
        <v>785</v>
      </c>
      <c r="D173" s="94" t="s">
        <v>795</v>
      </c>
      <c r="E173" s="155">
        <v>111010001</v>
      </c>
      <c r="F173" s="157" t="s">
        <v>4975</v>
      </c>
      <c r="G173" s="157" t="s">
        <v>4088</v>
      </c>
      <c r="H173" s="158"/>
    </row>
    <row r="174" spans="1:8" x14ac:dyDescent="0.25">
      <c r="A174" s="96" t="s">
        <v>235</v>
      </c>
      <c r="B174" s="97" t="s">
        <v>3808</v>
      </c>
      <c r="C174" s="46" t="s">
        <v>785</v>
      </c>
      <c r="D174" s="94" t="s">
        <v>799</v>
      </c>
      <c r="E174" s="155">
        <v>111010002</v>
      </c>
      <c r="F174" s="157" t="s">
        <v>4975</v>
      </c>
      <c r="G174" s="157" t="s">
        <v>4088</v>
      </c>
      <c r="H174" s="158"/>
    </row>
    <row r="175" spans="1:8" x14ac:dyDescent="0.25">
      <c r="A175" s="96" t="s">
        <v>235</v>
      </c>
      <c r="B175" s="97" t="s">
        <v>3808</v>
      </c>
      <c r="C175" s="46" t="s">
        <v>785</v>
      </c>
      <c r="D175" s="94" t="s">
        <v>793</v>
      </c>
      <c r="E175" s="155">
        <v>111010003</v>
      </c>
      <c r="F175" s="157" t="s">
        <v>4975</v>
      </c>
      <c r="G175" s="157" t="s">
        <v>4088</v>
      </c>
      <c r="H175" s="158"/>
    </row>
    <row r="176" spans="1:8" x14ac:dyDescent="0.25">
      <c r="A176" s="96" t="s">
        <v>235</v>
      </c>
      <c r="B176" s="97" t="s">
        <v>3808</v>
      </c>
      <c r="C176" s="46" t="s">
        <v>785</v>
      </c>
      <c r="D176" s="94" t="s">
        <v>802</v>
      </c>
      <c r="E176" s="155">
        <v>111010004</v>
      </c>
      <c r="F176" s="157" t="s">
        <v>4975</v>
      </c>
      <c r="G176" s="157" t="s">
        <v>4088</v>
      </c>
      <c r="H176" s="158"/>
    </row>
    <row r="177" spans="1:8" x14ac:dyDescent="0.25">
      <c r="A177" s="96" t="s">
        <v>235</v>
      </c>
      <c r="B177" s="97" t="s">
        <v>3808</v>
      </c>
      <c r="C177" s="46" t="s">
        <v>893</v>
      </c>
      <c r="D177" s="94" t="s">
        <v>4490</v>
      </c>
      <c r="E177" s="155">
        <v>111020001</v>
      </c>
      <c r="F177" s="157" t="s">
        <v>4975</v>
      </c>
      <c r="G177" s="157" t="s">
        <v>4088</v>
      </c>
      <c r="H177" s="158"/>
    </row>
    <row r="178" spans="1:8" x14ac:dyDescent="0.25">
      <c r="A178" s="96" t="s">
        <v>235</v>
      </c>
      <c r="B178" s="97" t="s">
        <v>3808</v>
      </c>
      <c r="C178" s="46" t="s">
        <v>1193</v>
      </c>
      <c r="D178" s="94" t="s">
        <v>3683</v>
      </c>
      <c r="E178" s="155">
        <v>111030001</v>
      </c>
      <c r="F178" s="157" t="s">
        <v>4975</v>
      </c>
      <c r="G178" s="157" t="s">
        <v>4088</v>
      </c>
      <c r="H178" s="158"/>
    </row>
    <row r="179" spans="1:8" x14ac:dyDescent="0.25">
      <c r="A179" s="96" t="s">
        <v>235</v>
      </c>
      <c r="B179" s="97" t="s">
        <v>3808</v>
      </c>
      <c r="C179" s="46" t="s">
        <v>1193</v>
      </c>
      <c r="D179" s="94" t="s">
        <v>4044</v>
      </c>
      <c r="E179" s="155">
        <v>111030002</v>
      </c>
      <c r="F179" s="157" t="s">
        <v>4975</v>
      </c>
      <c r="G179" s="157" t="s">
        <v>4088</v>
      </c>
      <c r="H179" s="158"/>
    </row>
    <row r="180" spans="1:8" x14ac:dyDescent="0.25">
      <c r="A180" s="96" t="s">
        <v>235</v>
      </c>
      <c r="B180" s="97" t="s">
        <v>3808</v>
      </c>
      <c r="C180" s="46" t="s">
        <v>1193</v>
      </c>
      <c r="D180" s="94" t="s">
        <v>1212</v>
      </c>
      <c r="E180" s="155">
        <v>111030003</v>
      </c>
      <c r="F180" s="157" t="s">
        <v>4975</v>
      </c>
      <c r="G180" s="157" t="s">
        <v>4088</v>
      </c>
      <c r="H180" s="158"/>
    </row>
    <row r="181" spans="1:8" x14ac:dyDescent="0.25">
      <c r="A181" s="96" t="s">
        <v>235</v>
      </c>
      <c r="B181" s="97" t="s">
        <v>3808</v>
      </c>
      <c r="C181" s="46" t="s">
        <v>2600</v>
      </c>
      <c r="D181" s="94" t="s">
        <v>2610</v>
      </c>
      <c r="E181" s="155">
        <v>111040001</v>
      </c>
      <c r="F181" s="157" t="s">
        <v>4975</v>
      </c>
      <c r="G181" s="157" t="s">
        <v>4088</v>
      </c>
      <c r="H181" s="158"/>
    </row>
    <row r="182" spans="1:8" x14ac:dyDescent="0.25">
      <c r="A182" s="96" t="s">
        <v>235</v>
      </c>
      <c r="B182" s="97" t="s">
        <v>3808</v>
      </c>
      <c r="C182" s="46" t="s">
        <v>2600</v>
      </c>
      <c r="D182" s="94" t="s">
        <v>3686</v>
      </c>
      <c r="E182" s="155">
        <v>111040002</v>
      </c>
      <c r="F182" s="157" t="s">
        <v>4975</v>
      </c>
      <c r="G182" s="157" t="s">
        <v>4088</v>
      </c>
      <c r="H182" s="158"/>
    </row>
    <row r="183" spans="1:8" x14ac:dyDescent="0.25">
      <c r="A183" s="96" t="s">
        <v>235</v>
      </c>
      <c r="B183" s="97" t="s">
        <v>3808</v>
      </c>
      <c r="C183" s="46" t="s">
        <v>2600</v>
      </c>
      <c r="D183" s="94" t="s">
        <v>2627</v>
      </c>
      <c r="E183" s="155">
        <v>111040003</v>
      </c>
      <c r="F183" s="157" t="s">
        <v>4975</v>
      </c>
      <c r="G183" s="157" t="s">
        <v>4088</v>
      </c>
      <c r="H183" s="158"/>
    </row>
    <row r="184" spans="1:8" x14ac:dyDescent="0.25">
      <c r="A184" s="96" t="s">
        <v>235</v>
      </c>
      <c r="B184" s="97" t="s">
        <v>3808</v>
      </c>
      <c r="C184" s="46" t="s">
        <v>2600</v>
      </c>
      <c r="D184" s="94" t="s">
        <v>2614</v>
      </c>
      <c r="E184" s="155">
        <v>111040004</v>
      </c>
      <c r="F184" s="157" t="s">
        <v>4975</v>
      </c>
      <c r="G184" s="157" t="s">
        <v>4088</v>
      </c>
      <c r="H184" s="158"/>
    </row>
    <row r="185" spans="1:8" x14ac:dyDescent="0.25">
      <c r="A185" s="96" t="s">
        <v>235</v>
      </c>
      <c r="B185" s="97" t="s">
        <v>3808</v>
      </c>
      <c r="C185" s="46" t="s">
        <v>2600</v>
      </c>
      <c r="D185" s="94" t="s">
        <v>2616</v>
      </c>
      <c r="E185" s="155">
        <v>111040005</v>
      </c>
      <c r="F185" s="157" t="s">
        <v>4975</v>
      </c>
      <c r="G185" s="157" t="s">
        <v>4088</v>
      </c>
      <c r="H185" s="158"/>
    </row>
    <row r="186" spans="1:8" x14ac:dyDescent="0.25">
      <c r="A186" s="96" t="s">
        <v>235</v>
      </c>
      <c r="B186" s="97" t="s">
        <v>3808</v>
      </c>
      <c r="C186" s="46" t="s">
        <v>2600</v>
      </c>
      <c r="D186" s="94" t="s">
        <v>2618</v>
      </c>
      <c r="E186" s="155">
        <v>111040006</v>
      </c>
      <c r="F186" s="157" t="s">
        <v>4975</v>
      </c>
      <c r="G186" s="157" t="s">
        <v>4088</v>
      </c>
      <c r="H186" s="158"/>
    </row>
    <row r="187" spans="1:8" x14ac:dyDescent="0.25">
      <c r="A187" s="96" t="s">
        <v>235</v>
      </c>
      <c r="B187" s="97" t="s">
        <v>3808</v>
      </c>
      <c r="C187" s="46" t="s">
        <v>2600</v>
      </c>
      <c r="D187" s="94" t="s">
        <v>2620</v>
      </c>
      <c r="E187" s="155">
        <v>111040007</v>
      </c>
      <c r="F187" s="157" t="s">
        <v>4975</v>
      </c>
      <c r="G187" s="157" t="s">
        <v>4088</v>
      </c>
      <c r="H187" s="158"/>
    </row>
    <row r="188" spans="1:8" x14ac:dyDescent="0.25">
      <c r="A188" s="96" t="s">
        <v>235</v>
      </c>
      <c r="B188" s="97" t="s">
        <v>3808</v>
      </c>
      <c r="C188" s="46" t="s">
        <v>2600</v>
      </c>
      <c r="D188" s="94" t="s">
        <v>2622</v>
      </c>
      <c r="E188" s="155">
        <v>111040008</v>
      </c>
      <c r="F188" s="157" t="s">
        <v>4975</v>
      </c>
      <c r="G188" s="157" t="s">
        <v>4088</v>
      </c>
      <c r="H188" s="158"/>
    </row>
    <row r="189" spans="1:8" x14ac:dyDescent="0.25">
      <c r="A189" s="96" t="s">
        <v>235</v>
      </c>
      <c r="B189" s="97" t="s">
        <v>3808</v>
      </c>
      <c r="C189" s="46" t="s">
        <v>2600</v>
      </c>
      <c r="D189" s="94" t="s">
        <v>2608</v>
      </c>
      <c r="E189" s="155">
        <v>111040009</v>
      </c>
      <c r="F189" s="157" t="s">
        <v>4975</v>
      </c>
      <c r="G189" s="157" t="s">
        <v>4088</v>
      </c>
      <c r="H189" s="158"/>
    </row>
    <row r="190" spans="1:8" x14ac:dyDescent="0.25">
      <c r="A190" s="96" t="s">
        <v>235</v>
      </c>
      <c r="B190" s="97" t="s">
        <v>3808</v>
      </c>
      <c r="C190" s="46" t="s">
        <v>3293</v>
      </c>
      <c r="D190" s="94" t="s">
        <v>3767</v>
      </c>
      <c r="E190" s="155">
        <v>111050001</v>
      </c>
      <c r="F190" s="157" t="s">
        <v>4975</v>
      </c>
      <c r="G190" s="157" t="s">
        <v>4088</v>
      </c>
      <c r="H190" s="158"/>
    </row>
    <row r="191" spans="1:8" x14ac:dyDescent="0.25">
      <c r="A191" s="96" t="s">
        <v>235</v>
      </c>
      <c r="B191" s="97" t="s">
        <v>3808</v>
      </c>
      <c r="C191" s="46" t="s">
        <v>3293</v>
      </c>
      <c r="D191" s="94" t="s">
        <v>3304</v>
      </c>
      <c r="E191" s="155">
        <v>111050002</v>
      </c>
      <c r="F191" s="157" t="s">
        <v>4976</v>
      </c>
      <c r="G191" s="157" t="s">
        <v>4087</v>
      </c>
      <c r="H191" s="158"/>
    </row>
    <row r="192" spans="1:8" x14ac:dyDescent="0.25">
      <c r="A192" s="96" t="s">
        <v>235</v>
      </c>
      <c r="B192" s="97" t="s">
        <v>3808</v>
      </c>
      <c r="C192" s="46" t="s">
        <v>3293</v>
      </c>
      <c r="D192" s="94" t="s">
        <v>3309</v>
      </c>
      <c r="E192" s="155">
        <v>111050003</v>
      </c>
      <c r="F192" s="157" t="s">
        <v>4976</v>
      </c>
      <c r="G192" s="157" t="s">
        <v>4087</v>
      </c>
      <c r="H192" s="158"/>
    </row>
    <row r="193" spans="1:8" x14ac:dyDescent="0.25">
      <c r="A193" s="96" t="s">
        <v>235</v>
      </c>
      <c r="B193" s="97" t="s">
        <v>3808</v>
      </c>
      <c r="C193" s="46" t="s">
        <v>3293</v>
      </c>
      <c r="D193" s="94" t="s">
        <v>3307</v>
      </c>
      <c r="E193" s="155">
        <v>111050004</v>
      </c>
      <c r="F193" s="157" t="s">
        <v>4976</v>
      </c>
      <c r="G193" s="157" t="s">
        <v>4087</v>
      </c>
      <c r="H193" s="158"/>
    </row>
    <row r="194" spans="1:8" x14ac:dyDescent="0.25">
      <c r="A194" s="96" t="s">
        <v>235</v>
      </c>
      <c r="B194" s="97" t="s">
        <v>3803</v>
      </c>
      <c r="C194" s="46" t="s">
        <v>816</v>
      </c>
      <c r="D194" s="94" t="s">
        <v>816</v>
      </c>
      <c r="E194" s="155">
        <v>112010001</v>
      </c>
      <c r="F194" s="157" t="s">
        <v>4975</v>
      </c>
      <c r="G194" s="157" t="s">
        <v>4088</v>
      </c>
      <c r="H194" s="158"/>
    </row>
    <row r="195" spans="1:8" x14ac:dyDescent="0.25">
      <c r="A195" s="96" t="s">
        <v>235</v>
      </c>
      <c r="B195" s="97" t="s">
        <v>3803</v>
      </c>
      <c r="C195" s="46" t="s">
        <v>2291</v>
      </c>
      <c r="D195" s="94" t="s">
        <v>2291</v>
      </c>
      <c r="E195" s="155">
        <v>112020001</v>
      </c>
      <c r="F195" s="157" t="s">
        <v>4975</v>
      </c>
      <c r="G195" s="157" t="s">
        <v>4088</v>
      </c>
      <c r="H195" s="158"/>
    </row>
    <row r="196" spans="1:8" x14ac:dyDescent="0.25">
      <c r="A196" s="96" t="s">
        <v>235</v>
      </c>
      <c r="B196" s="97" t="s">
        <v>3803</v>
      </c>
      <c r="C196" s="46" t="s">
        <v>3391</v>
      </c>
      <c r="D196" s="94" t="s">
        <v>3391</v>
      </c>
      <c r="E196" s="155">
        <v>112030001</v>
      </c>
      <c r="F196" s="157" t="s">
        <v>4975</v>
      </c>
      <c r="G196" s="157" t="s">
        <v>4088</v>
      </c>
      <c r="H196" s="158"/>
    </row>
    <row r="197" spans="1:8" x14ac:dyDescent="0.25">
      <c r="A197" s="96" t="s">
        <v>235</v>
      </c>
      <c r="B197" s="97" t="s">
        <v>3803</v>
      </c>
      <c r="C197" s="46" t="s">
        <v>3390</v>
      </c>
      <c r="D197" s="94" t="s">
        <v>3390</v>
      </c>
      <c r="E197" s="155">
        <v>112040001</v>
      </c>
      <c r="F197" s="157" t="s">
        <v>4976</v>
      </c>
      <c r="G197" s="157" t="s">
        <v>4088</v>
      </c>
      <c r="H197" s="158"/>
    </row>
    <row r="198" spans="1:8" x14ac:dyDescent="0.25">
      <c r="A198" s="96" t="s">
        <v>235</v>
      </c>
      <c r="B198" s="97" t="s">
        <v>3803</v>
      </c>
      <c r="C198" s="46" t="s">
        <v>3393</v>
      </c>
      <c r="D198" s="94" t="s">
        <v>3393</v>
      </c>
      <c r="E198" s="155">
        <v>112050001</v>
      </c>
      <c r="F198" s="157" t="s">
        <v>4975</v>
      </c>
      <c r="G198" s="157" t="s">
        <v>4088</v>
      </c>
      <c r="H198" s="158"/>
    </row>
    <row r="199" spans="1:8" x14ac:dyDescent="0.25">
      <c r="A199" s="96" t="s">
        <v>235</v>
      </c>
      <c r="B199" s="97" t="s">
        <v>3803</v>
      </c>
      <c r="C199" s="46" t="s">
        <v>3392</v>
      </c>
      <c r="D199" s="94" t="s">
        <v>3392</v>
      </c>
      <c r="E199" s="155">
        <v>112060001</v>
      </c>
      <c r="F199" s="157" t="s">
        <v>4976</v>
      </c>
      <c r="G199" s="157" t="s">
        <v>4088</v>
      </c>
      <c r="H199" s="158"/>
    </row>
    <row r="200" spans="1:8" x14ac:dyDescent="0.25">
      <c r="A200" s="96" t="s">
        <v>235</v>
      </c>
      <c r="B200" s="97" t="s">
        <v>3803</v>
      </c>
      <c r="C200" s="46" t="s">
        <v>3060</v>
      </c>
      <c r="D200" s="94" t="s">
        <v>3060</v>
      </c>
      <c r="E200" s="155">
        <v>112070001</v>
      </c>
      <c r="F200" s="157" t="s">
        <v>4976</v>
      </c>
      <c r="G200" s="157" t="s">
        <v>4088</v>
      </c>
      <c r="H200" s="158"/>
    </row>
    <row r="201" spans="1:8" x14ac:dyDescent="0.25">
      <c r="A201" s="96" t="s">
        <v>235</v>
      </c>
      <c r="B201" s="97" t="s">
        <v>3803</v>
      </c>
      <c r="C201" s="46" t="s">
        <v>3084</v>
      </c>
      <c r="D201" s="94" t="s">
        <v>3084</v>
      </c>
      <c r="E201" s="155">
        <v>112080001</v>
      </c>
      <c r="F201" s="157" t="s">
        <v>4975</v>
      </c>
      <c r="G201" s="157" t="s">
        <v>4088</v>
      </c>
      <c r="H201" s="158"/>
    </row>
    <row r="202" spans="1:8" x14ac:dyDescent="0.25">
      <c r="A202" s="96" t="s">
        <v>235</v>
      </c>
      <c r="B202" s="97" t="s">
        <v>3803</v>
      </c>
      <c r="C202" s="46" t="s">
        <v>3096</v>
      </c>
      <c r="D202" s="94" t="s">
        <v>3096</v>
      </c>
      <c r="E202" s="155">
        <v>112090001</v>
      </c>
      <c r="F202" s="157" t="s">
        <v>4976</v>
      </c>
      <c r="G202" s="157" t="s">
        <v>4088</v>
      </c>
      <c r="H202" s="158"/>
    </row>
    <row r="203" spans="1:8" x14ac:dyDescent="0.25">
      <c r="A203" s="96" t="s">
        <v>235</v>
      </c>
      <c r="B203" s="97" t="s">
        <v>3803</v>
      </c>
      <c r="C203" s="46" t="s">
        <v>3105</v>
      </c>
      <c r="D203" s="94" t="s">
        <v>3105</v>
      </c>
      <c r="E203" s="155">
        <v>112100001</v>
      </c>
      <c r="F203" s="157" t="s">
        <v>4975</v>
      </c>
      <c r="G203" s="157" t="s">
        <v>4088</v>
      </c>
      <c r="H203" s="158"/>
    </row>
    <row r="204" spans="1:8" x14ac:dyDescent="0.25">
      <c r="A204" s="96" t="s">
        <v>235</v>
      </c>
      <c r="B204" s="97" t="s">
        <v>3803</v>
      </c>
      <c r="C204" s="46" t="s">
        <v>3160</v>
      </c>
      <c r="D204" s="94" t="s">
        <v>3395</v>
      </c>
      <c r="E204" s="155">
        <v>112110001</v>
      </c>
      <c r="F204" s="157" t="s">
        <v>4975</v>
      </c>
      <c r="G204" s="157" t="s">
        <v>4088</v>
      </c>
      <c r="H204" s="158"/>
    </row>
    <row r="205" spans="1:8" x14ac:dyDescent="0.25">
      <c r="A205" s="96" t="s">
        <v>235</v>
      </c>
      <c r="B205" s="97" t="s">
        <v>3803</v>
      </c>
      <c r="C205" s="46" t="s">
        <v>3160</v>
      </c>
      <c r="D205" s="94" t="s">
        <v>3394</v>
      </c>
      <c r="E205" s="155">
        <v>112110002</v>
      </c>
      <c r="F205" s="157" t="s">
        <v>4975</v>
      </c>
      <c r="G205" s="157" t="s">
        <v>4088</v>
      </c>
      <c r="H205" s="158"/>
    </row>
    <row r="206" spans="1:8" x14ac:dyDescent="0.25">
      <c r="A206" s="96" t="s">
        <v>235</v>
      </c>
      <c r="B206" s="97" t="s">
        <v>3803</v>
      </c>
      <c r="C206" s="46" t="s">
        <v>3758</v>
      </c>
      <c r="D206" s="94" t="s">
        <v>3758</v>
      </c>
      <c r="E206" s="155">
        <v>112120001</v>
      </c>
      <c r="F206" s="157" t="s">
        <v>4975</v>
      </c>
      <c r="G206" s="157" t="s">
        <v>4088</v>
      </c>
      <c r="H206" s="158"/>
    </row>
    <row r="207" spans="1:8" x14ac:dyDescent="0.25">
      <c r="A207" s="96" t="s">
        <v>235</v>
      </c>
      <c r="B207" s="97" t="s">
        <v>3803</v>
      </c>
      <c r="C207" s="46" t="s">
        <v>3193</v>
      </c>
      <c r="D207" s="94" t="s">
        <v>3193</v>
      </c>
      <c r="E207" s="155">
        <v>112130001</v>
      </c>
      <c r="F207" s="157" t="s">
        <v>4976</v>
      </c>
      <c r="G207" s="157" t="s">
        <v>4088</v>
      </c>
      <c r="H207" s="158"/>
    </row>
    <row r="208" spans="1:8" x14ac:dyDescent="0.25">
      <c r="A208" s="96" t="s">
        <v>235</v>
      </c>
      <c r="B208" s="97" t="s">
        <v>3803</v>
      </c>
      <c r="C208" s="46" t="s">
        <v>3759</v>
      </c>
      <c r="D208" s="94" t="s">
        <v>3759</v>
      </c>
      <c r="E208" s="155">
        <v>112140001</v>
      </c>
      <c r="F208" s="157" t="s">
        <v>4976</v>
      </c>
      <c r="G208" s="157" t="s">
        <v>4088</v>
      </c>
      <c r="H208" s="158"/>
    </row>
    <row r="209" spans="1:8" x14ac:dyDescent="0.25">
      <c r="A209" s="96" t="s">
        <v>235</v>
      </c>
      <c r="B209" s="97" t="s">
        <v>3803</v>
      </c>
      <c r="C209" s="46" t="s">
        <v>3760</v>
      </c>
      <c r="D209" s="94" t="s">
        <v>3760</v>
      </c>
      <c r="E209" s="155">
        <v>112150001</v>
      </c>
      <c r="F209" s="157" t="s">
        <v>4976</v>
      </c>
      <c r="G209" s="157" t="s">
        <v>4088</v>
      </c>
      <c r="H209" s="158"/>
    </row>
    <row r="210" spans="1:8" x14ac:dyDescent="0.25">
      <c r="A210" s="96" t="s">
        <v>235</v>
      </c>
      <c r="B210" s="97" t="s">
        <v>4491</v>
      </c>
      <c r="C210" s="46" t="s">
        <v>3479</v>
      </c>
      <c r="D210" s="94" t="s">
        <v>3620</v>
      </c>
      <c r="E210" s="155">
        <v>113010001</v>
      </c>
      <c r="F210" s="157" t="s">
        <v>4976</v>
      </c>
      <c r="G210" s="157" t="s">
        <v>4087</v>
      </c>
      <c r="H210" s="158"/>
    </row>
    <row r="211" spans="1:8" x14ac:dyDescent="0.25">
      <c r="A211" s="96" t="s">
        <v>235</v>
      </c>
      <c r="B211" s="97" t="s">
        <v>4491</v>
      </c>
      <c r="C211" s="46" t="s">
        <v>3479</v>
      </c>
      <c r="D211" s="94" t="s">
        <v>3475</v>
      </c>
      <c r="E211" s="155">
        <v>113010002</v>
      </c>
      <c r="F211" s="157" t="s">
        <v>4976</v>
      </c>
      <c r="G211" s="157" t="s">
        <v>4087</v>
      </c>
      <c r="H211" s="158"/>
    </row>
    <row r="212" spans="1:8" x14ac:dyDescent="0.25">
      <c r="A212" s="96" t="s">
        <v>235</v>
      </c>
      <c r="B212" s="97" t="s">
        <v>4491</v>
      </c>
      <c r="C212" s="46" t="s">
        <v>3479</v>
      </c>
      <c r="D212" s="94" t="s">
        <v>3476</v>
      </c>
      <c r="E212" s="155">
        <v>113010003</v>
      </c>
      <c r="F212" s="157" t="s">
        <v>4976</v>
      </c>
      <c r="G212" s="157" t="s">
        <v>4088</v>
      </c>
      <c r="H212" s="158"/>
    </row>
    <row r="213" spans="1:8" x14ac:dyDescent="0.25">
      <c r="A213" s="96" t="s">
        <v>5</v>
      </c>
      <c r="B213" s="97" t="s">
        <v>3797</v>
      </c>
      <c r="C213" s="46" t="s">
        <v>31</v>
      </c>
      <c r="D213" s="94" t="s">
        <v>3747</v>
      </c>
      <c r="E213" s="155">
        <v>201010001</v>
      </c>
      <c r="F213" s="157" t="s">
        <v>4976</v>
      </c>
      <c r="G213" s="157" t="s">
        <v>4088</v>
      </c>
      <c r="H213" s="158"/>
    </row>
    <row r="214" spans="1:8" x14ac:dyDescent="0.25">
      <c r="A214" s="96" t="s">
        <v>5</v>
      </c>
      <c r="B214" s="97" t="s">
        <v>3797</v>
      </c>
      <c r="C214" s="46" t="s">
        <v>31</v>
      </c>
      <c r="D214" s="94" t="s">
        <v>3748</v>
      </c>
      <c r="E214" s="155">
        <v>201010002</v>
      </c>
      <c r="F214" s="157" t="s">
        <v>4975</v>
      </c>
      <c r="G214" s="157" t="s">
        <v>4088</v>
      </c>
      <c r="H214" s="158"/>
    </row>
    <row r="215" spans="1:8" x14ac:dyDescent="0.25">
      <c r="A215" s="96" t="s">
        <v>5</v>
      </c>
      <c r="B215" s="97" t="s">
        <v>3797</v>
      </c>
      <c r="C215" s="46" t="s">
        <v>31</v>
      </c>
      <c r="D215" s="94" t="s">
        <v>3742</v>
      </c>
      <c r="E215" s="155">
        <v>201010003</v>
      </c>
      <c r="F215" s="157" t="s">
        <v>4976</v>
      </c>
      <c r="G215" s="157" t="s">
        <v>4088</v>
      </c>
      <c r="H215" s="158"/>
    </row>
    <row r="216" spans="1:8" x14ac:dyDescent="0.25">
      <c r="A216" s="96" t="s">
        <v>5</v>
      </c>
      <c r="B216" s="97" t="s">
        <v>3797</v>
      </c>
      <c r="C216" s="46" t="s">
        <v>31</v>
      </c>
      <c r="D216" s="94" t="s">
        <v>3741</v>
      </c>
      <c r="E216" s="155">
        <v>201010004</v>
      </c>
      <c r="F216" s="157" t="s">
        <v>4976</v>
      </c>
      <c r="G216" s="157" t="s">
        <v>4088</v>
      </c>
      <c r="H216" s="158"/>
    </row>
    <row r="217" spans="1:8" x14ac:dyDescent="0.25">
      <c r="A217" s="96" t="s">
        <v>5</v>
      </c>
      <c r="B217" s="97" t="s">
        <v>3797</v>
      </c>
      <c r="C217" s="46" t="s">
        <v>31</v>
      </c>
      <c r="D217" s="94" t="s">
        <v>3743</v>
      </c>
      <c r="E217" s="155">
        <v>201010005</v>
      </c>
      <c r="F217" s="157" t="s">
        <v>4976</v>
      </c>
      <c r="G217" s="157" t="s">
        <v>4088</v>
      </c>
      <c r="H217" s="158"/>
    </row>
    <row r="218" spans="1:8" x14ac:dyDescent="0.25">
      <c r="A218" s="96" t="s">
        <v>5</v>
      </c>
      <c r="B218" s="97" t="s">
        <v>3797</v>
      </c>
      <c r="C218" s="46" t="s">
        <v>1304</v>
      </c>
      <c r="D218" s="94" t="s">
        <v>1320</v>
      </c>
      <c r="E218" s="155">
        <v>201020001</v>
      </c>
      <c r="F218" s="157" t="s">
        <v>4975</v>
      </c>
      <c r="G218" s="157" t="s">
        <v>4088</v>
      </c>
      <c r="H218" s="158"/>
    </row>
    <row r="219" spans="1:8" x14ac:dyDescent="0.25">
      <c r="A219" s="96" t="s">
        <v>5</v>
      </c>
      <c r="B219" s="97" t="s">
        <v>3797</v>
      </c>
      <c r="C219" s="46" t="s">
        <v>1304</v>
      </c>
      <c r="D219" s="94" t="s">
        <v>1322</v>
      </c>
      <c r="E219" s="155">
        <v>201020002</v>
      </c>
      <c r="F219" s="157" t="s">
        <v>4975</v>
      </c>
      <c r="G219" s="157" t="s">
        <v>4088</v>
      </c>
      <c r="H219" s="158"/>
    </row>
    <row r="220" spans="1:8" x14ac:dyDescent="0.25">
      <c r="A220" s="96" t="s">
        <v>5</v>
      </c>
      <c r="B220" s="97" t="s">
        <v>3797</v>
      </c>
      <c r="C220" s="46" t="s">
        <v>1304</v>
      </c>
      <c r="D220" s="94" t="s">
        <v>1324</v>
      </c>
      <c r="E220" s="155">
        <v>201020003</v>
      </c>
      <c r="F220" s="157" t="s">
        <v>4975</v>
      </c>
      <c r="G220" s="157" t="s">
        <v>4088</v>
      </c>
      <c r="H220" s="158"/>
    </row>
    <row r="221" spans="1:8" x14ac:dyDescent="0.25">
      <c r="A221" s="96" t="s">
        <v>5</v>
      </c>
      <c r="B221" s="97" t="s">
        <v>3797</v>
      </c>
      <c r="C221" s="46" t="s">
        <v>1304</v>
      </c>
      <c r="D221" s="94" t="s">
        <v>1326</v>
      </c>
      <c r="E221" s="155">
        <v>201020004</v>
      </c>
      <c r="F221" s="157" t="s">
        <v>4975</v>
      </c>
      <c r="G221" s="157" t="s">
        <v>4088</v>
      </c>
      <c r="H221" s="158"/>
    </row>
    <row r="222" spans="1:8" x14ac:dyDescent="0.25">
      <c r="A222" s="96" t="s">
        <v>5</v>
      </c>
      <c r="B222" s="97" t="s">
        <v>3797</v>
      </c>
      <c r="C222" s="46" t="s">
        <v>1304</v>
      </c>
      <c r="D222" s="94" t="s">
        <v>1328</v>
      </c>
      <c r="E222" s="155">
        <v>201020005</v>
      </c>
      <c r="F222" s="157" t="s">
        <v>4975</v>
      </c>
      <c r="G222" s="157" t="s">
        <v>4088</v>
      </c>
      <c r="H222" s="158"/>
    </row>
    <row r="223" spans="1:8" x14ac:dyDescent="0.25">
      <c r="A223" s="96" t="s">
        <v>5</v>
      </c>
      <c r="B223" s="97" t="s">
        <v>3797</v>
      </c>
      <c r="C223" s="46" t="s">
        <v>3676</v>
      </c>
      <c r="D223" s="94" t="s">
        <v>3607</v>
      </c>
      <c r="E223" s="155">
        <v>201030001</v>
      </c>
      <c r="F223" s="157" t="s">
        <v>4976</v>
      </c>
      <c r="G223" s="157" t="s">
        <v>4088</v>
      </c>
      <c r="H223" s="158"/>
    </row>
    <row r="224" spans="1:8" x14ac:dyDescent="0.25">
      <c r="A224" s="96" t="s">
        <v>5</v>
      </c>
      <c r="B224" s="97" t="s">
        <v>3797</v>
      </c>
      <c r="C224" s="46" t="s">
        <v>3676</v>
      </c>
      <c r="D224" s="94" t="s">
        <v>1912</v>
      </c>
      <c r="E224" s="155">
        <v>201030002</v>
      </c>
      <c r="F224" s="157" t="s">
        <v>4975</v>
      </c>
      <c r="G224" s="157" t="s">
        <v>4088</v>
      </c>
      <c r="H224" s="158"/>
    </row>
    <row r="225" spans="1:8" x14ac:dyDescent="0.25">
      <c r="A225" s="96" t="s">
        <v>5</v>
      </c>
      <c r="B225" s="97" t="s">
        <v>3797</v>
      </c>
      <c r="C225" s="46" t="s">
        <v>3676</v>
      </c>
      <c r="D225" s="94" t="s">
        <v>1896</v>
      </c>
      <c r="E225" s="155">
        <v>201030003</v>
      </c>
      <c r="F225" s="157" t="s">
        <v>4975</v>
      </c>
      <c r="G225" s="157" t="s">
        <v>4088</v>
      </c>
      <c r="H225" s="158"/>
    </row>
    <row r="226" spans="1:8" x14ac:dyDescent="0.25">
      <c r="A226" s="96" t="s">
        <v>5</v>
      </c>
      <c r="B226" s="97" t="s">
        <v>3797</v>
      </c>
      <c r="C226" s="46" t="s">
        <v>3676</v>
      </c>
      <c r="D226" s="94" t="s">
        <v>1908</v>
      </c>
      <c r="E226" s="155">
        <v>201030004</v>
      </c>
      <c r="F226" s="157" t="s">
        <v>4975</v>
      </c>
      <c r="G226" s="157" t="s">
        <v>4088</v>
      </c>
      <c r="H226" s="158"/>
    </row>
    <row r="227" spans="1:8" x14ac:dyDescent="0.25">
      <c r="A227" s="96" t="s">
        <v>5</v>
      </c>
      <c r="B227" s="97" t="s">
        <v>3797</v>
      </c>
      <c r="C227" s="46" t="s">
        <v>3676</v>
      </c>
      <c r="D227" s="94" t="s">
        <v>1910</v>
      </c>
      <c r="E227" s="155">
        <v>201030005</v>
      </c>
      <c r="F227" s="157" t="s">
        <v>4976</v>
      </c>
      <c r="G227" s="157" t="s">
        <v>4088</v>
      </c>
      <c r="H227" s="158"/>
    </row>
    <row r="228" spans="1:8" x14ac:dyDescent="0.25">
      <c r="A228" s="96" t="s">
        <v>5</v>
      </c>
      <c r="B228" s="97" t="s">
        <v>3795</v>
      </c>
      <c r="C228" s="46" t="s">
        <v>8</v>
      </c>
      <c r="D228" s="94" t="s">
        <v>3606</v>
      </c>
      <c r="E228" s="155">
        <v>202010001</v>
      </c>
      <c r="F228" s="157" t="s">
        <v>4975</v>
      </c>
      <c r="G228" s="157" t="s">
        <v>4088</v>
      </c>
      <c r="H228" s="158"/>
    </row>
    <row r="229" spans="1:8" x14ac:dyDescent="0.25">
      <c r="A229" s="96" t="s">
        <v>5</v>
      </c>
      <c r="B229" s="97" t="s">
        <v>3795</v>
      </c>
      <c r="C229" s="46" t="s">
        <v>8</v>
      </c>
      <c r="D229" s="94" t="s">
        <v>3601</v>
      </c>
      <c r="E229" s="155">
        <v>202010002</v>
      </c>
      <c r="F229" s="157" t="s">
        <v>4976</v>
      </c>
      <c r="G229" s="157" t="s">
        <v>4088</v>
      </c>
      <c r="H229" s="158"/>
    </row>
    <row r="230" spans="1:8" x14ac:dyDescent="0.25">
      <c r="A230" s="96" t="s">
        <v>5</v>
      </c>
      <c r="B230" s="97" t="s">
        <v>3795</v>
      </c>
      <c r="C230" s="46" t="s">
        <v>8</v>
      </c>
      <c r="D230" s="94" t="s">
        <v>3595</v>
      </c>
      <c r="E230" s="155">
        <v>202010003</v>
      </c>
      <c r="F230" s="157" t="s">
        <v>4975</v>
      </c>
      <c r="G230" s="157" t="s">
        <v>4088</v>
      </c>
      <c r="H230" s="158"/>
    </row>
    <row r="231" spans="1:8" x14ac:dyDescent="0.25">
      <c r="A231" s="96" t="s">
        <v>5</v>
      </c>
      <c r="B231" s="97" t="s">
        <v>3795</v>
      </c>
      <c r="C231" s="46" t="s">
        <v>184</v>
      </c>
      <c r="D231" s="94" t="s">
        <v>221</v>
      </c>
      <c r="E231" s="155">
        <v>202020001</v>
      </c>
      <c r="F231" s="157" t="s">
        <v>4976</v>
      </c>
      <c r="G231" s="157" t="s">
        <v>4088</v>
      </c>
      <c r="H231" s="158"/>
    </row>
    <row r="232" spans="1:8" x14ac:dyDescent="0.25">
      <c r="A232" s="96" t="s">
        <v>5</v>
      </c>
      <c r="B232" s="97" t="s">
        <v>3795</v>
      </c>
      <c r="C232" s="46" t="s">
        <v>184</v>
      </c>
      <c r="D232" s="94" t="s">
        <v>223</v>
      </c>
      <c r="E232" s="155">
        <v>202020002</v>
      </c>
      <c r="F232" s="157" t="s">
        <v>4976</v>
      </c>
      <c r="G232" s="157" t="s">
        <v>4088</v>
      </c>
      <c r="H232" s="158"/>
    </row>
    <row r="233" spans="1:8" x14ac:dyDescent="0.25">
      <c r="A233" s="96" t="s">
        <v>5</v>
      </c>
      <c r="B233" s="97" t="s">
        <v>3795</v>
      </c>
      <c r="C233" s="46" t="s">
        <v>184</v>
      </c>
      <c r="D233" s="94" t="s">
        <v>225</v>
      </c>
      <c r="E233" s="155">
        <v>202020003</v>
      </c>
      <c r="F233" s="157" t="s">
        <v>4976</v>
      </c>
      <c r="G233" s="157" t="s">
        <v>4088</v>
      </c>
      <c r="H233" s="158"/>
    </row>
    <row r="234" spans="1:8" x14ac:dyDescent="0.25">
      <c r="A234" s="96" t="s">
        <v>5</v>
      </c>
      <c r="B234" s="97" t="s">
        <v>3795</v>
      </c>
      <c r="C234" s="46" t="s">
        <v>184</v>
      </c>
      <c r="D234" s="94" t="s">
        <v>3710</v>
      </c>
      <c r="E234" s="155">
        <v>202020004</v>
      </c>
      <c r="F234" s="157" t="s">
        <v>4975</v>
      </c>
      <c r="G234" s="157" t="s">
        <v>4088</v>
      </c>
      <c r="H234" s="158"/>
    </row>
    <row r="235" spans="1:8" x14ac:dyDescent="0.25">
      <c r="A235" s="96" t="s">
        <v>5</v>
      </c>
      <c r="B235" s="97" t="s">
        <v>3795</v>
      </c>
      <c r="C235" s="46" t="s">
        <v>184</v>
      </c>
      <c r="D235" s="94" t="s">
        <v>3749</v>
      </c>
      <c r="E235" s="155">
        <v>202020005</v>
      </c>
      <c r="F235" s="157" t="s">
        <v>4975</v>
      </c>
      <c r="G235" s="157" t="s">
        <v>4088</v>
      </c>
      <c r="H235" s="158"/>
    </row>
    <row r="236" spans="1:8" x14ac:dyDescent="0.25">
      <c r="A236" s="96" t="s">
        <v>5</v>
      </c>
      <c r="B236" s="97" t="s">
        <v>3795</v>
      </c>
      <c r="C236" s="46" t="s">
        <v>626</v>
      </c>
      <c r="D236" s="94" t="s">
        <v>3432</v>
      </c>
      <c r="E236" s="155">
        <v>202030001</v>
      </c>
      <c r="F236" s="157" t="s">
        <v>4976</v>
      </c>
      <c r="G236" s="157" t="s">
        <v>4088</v>
      </c>
      <c r="H236" s="158"/>
    </row>
    <row r="237" spans="1:8" x14ac:dyDescent="0.25">
      <c r="A237" s="96" t="s">
        <v>5</v>
      </c>
      <c r="B237" s="97" t="s">
        <v>3795</v>
      </c>
      <c r="C237" s="46" t="s">
        <v>3396</v>
      </c>
      <c r="D237" s="94" t="s">
        <v>3399</v>
      </c>
      <c r="E237" s="155">
        <v>202040001</v>
      </c>
      <c r="F237" s="157" t="s">
        <v>4975</v>
      </c>
      <c r="G237" s="157" t="s">
        <v>4088</v>
      </c>
      <c r="H237" s="158"/>
    </row>
    <row r="238" spans="1:8" x14ac:dyDescent="0.25">
      <c r="A238" s="96" t="s">
        <v>5</v>
      </c>
      <c r="B238" s="97" t="s">
        <v>3795</v>
      </c>
      <c r="C238" s="46" t="s">
        <v>3396</v>
      </c>
      <c r="D238" s="94" t="s">
        <v>3398</v>
      </c>
      <c r="E238" s="155">
        <v>202040002</v>
      </c>
      <c r="F238" s="157" t="s">
        <v>4976</v>
      </c>
      <c r="G238" s="157" t="s">
        <v>4088</v>
      </c>
      <c r="H238" s="158"/>
    </row>
    <row r="239" spans="1:8" x14ac:dyDescent="0.25">
      <c r="A239" s="96" t="s">
        <v>5</v>
      </c>
      <c r="B239" s="97" t="s">
        <v>3795</v>
      </c>
      <c r="C239" s="46" t="s">
        <v>3396</v>
      </c>
      <c r="D239" s="94" t="s">
        <v>3397</v>
      </c>
      <c r="E239" s="155">
        <v>202040003</v>
      </c>
      <c r="F239" s="157" t="s">
        <v>4976</v>
      </c>
      <c r="G239" s="157" t="s">
        <v>4088</v>
      </c>
      <c r="H239" s="158"/>
    </row>
    <row r="240" spans="1:8" x14ac:dyDescent="0.25">
      <c r="A240" s="96" t="s">
        <v>5</v>
      </c>
      <c r="B240" s="97" t="s">
        <v>3795</v>
      </c>
      <c r="C240" s="46" t="s">
        <v>3768</v>
      </c>
      <c r="D240" s="94" t="s">
        <v>660</v>
      </c>
      <c r="E240" s="155">
        <v>202050001</v>
      </c>
      <c r="F240" s="157" t="s">
        <v>4976</v>
      </c>
      <c r="G240" s="157" t="s">
        <v>4088</v>
      </c>
      <c r="H240" s="158"/>
    </row>
    <row r="241" spans="1:8" x14ac:dyDescent="0.25">
      <c r="A241" s="96" t="s">
        <v>5</v>
      </c>
      <c r="B241" s="97" t="s">
        <v>3795</v>
      </c>
      <c r="C241" s="46" t="s">
        <v>3768</v>
      </c>
      <c r="D241" s="94" t="s">
        <v>666</v>
      </c>
      <c r="E241" s="155">
        <v>202050002</v>
      </c>
      <c r="F241" s="157" t="s">
        <v>4975</v>
      </c>
      <c r="G241" s="157" t="s">
        <v>4088</v>
      </c>
      <c r="H241" s="158"/>
    </row>
    <row r="242" spans="1:8" x14ac:dyDescent="0.25">
      <c r="A242" s="96" t="s">
        <v>5</v>
      </c>
      <c r="B242" s="97" t="s">
        <v>3795</v>
      </c>
      <c r="C242" s="46" t="s">
        <v>748</v>
      </c>
      <c r="D242" s="94" t="s">
        <v>757</v>
      </c>
      <c r="E242" s="155">
        <v>202060001</v>
      </c>
      <c r="F242" s="157" t="s">
        <v>4976</v>
      </c>
      <c r="G242" s="157" t="s">
        <v>4088</v>
      </c>
      <c r="H242" s="158"/>
    </row>
    <row r="243" spans="1:8" x14ac:dyDescent="0.25">
      <c r="A243" s="96" t="s">
        <v>5</v>
      </c>
      <c r="B243" s="97" t="s">
        <v>3795</v>
      </c>
      <c r="C243" s="46" t="s">
        <v>3712</v>
      </c>
      <c r="D243" s="94" t="s">
        <v>3408</v>
      </c>
      <c r="E243" s="155">
        <v>202070001</v>
      </c>
      <c r="F243" s="157" t="s">
        <v>4976</v>
      </c>
      <c r="G243" s="157" t="s">
        <v>4088</v>
      </c>
      <c r="H243" s="158"/>
    </row>
    <row r="244" spans="1:8" x14ac:dyDescent="0.25">
      <c r="A244" s="96" t="s">
        <v>5</v>
      </c>
      <c r="B244" s="97" t="s">
        <v>3795</v>
      </c>
      <c r="C244" s="46" t="s">
        <v>3712</v>
      </c>
      <c r="D244" s="94" t="s">
        <v>3409</v>
      </c>
      <c r="E244" s="155">
        <v>202070002</v>
      </c>
      <c r="F244" s="157" t="s">
        <v>4976</v>
      </c>
      <c r="G244" s="157" t="s">
        <v>4088</v>
      </c>
      <c r="H244" s="158"/>
    </row>
    <row r="245" spans="1:8" x14ac:dyDescent="0.25">
      <c r="A245" s="96" t="s">
        <v>5</v>
      </c>
      <c r="B245" s="97" t="s">
        <v>3795</v>
      </c>
      <c r="C245" s="46" t="s">
        <v>3712</v>
      </c>
      <c r="D245" s="94" t="s">
        <v>904</v>
      </c>
      <c r="E245" s="155">
        <v>202070003</v>
      </c>
      <c r="F245" s="157" t="s">
        <v>4975</v>
      </c>
      <c r="G245" s="157" t="s">
        <v>4088</v>
      </c>
      <c r="H245" s="158"/>
    </row>
    <row r="246" spans="1:8" x14ac:dyDescent="0.25">
      <c r="A246" s="96" t="s">
        <v>5</v>
      </c>
      <c r="B246" s="97" t="s">
        <v>3795</v>
      </c>
      <c r="C246" s="46" t="s">
        <v>3712</v>
      </c>
      <c r="D246" s="94" t="s">
        <v>957</v>
      </c>
      <c r="E246" s="155">
        <v>202070004</v>
      </c>
      <c r="F246" s="157" t="s">
        <v>4976</v>
      </c>
      <c r="G246" s="157" t="s">
        <v>4088</v>
      </c>
      <c r="H246" s="158"/>
    </row>
    <row r="247" spans="1:8" x14ac:dyDescent="0.25">
      <c r="A247" s="96" t="s">
        <v>5</v>
      </c>
      <c r="B247" s="97" t="s">
        <v>3795</v>
      </c>
      <c r="C247" s="46" t="s">
        <v>3712</v>
      </c>
      <c r="D247" s="94" t="s">
        <v>966</v>
      </c>
      <c r="E247" s="155">
        <v>202070005</v>
      </c>
      <c r="F247" s="157" t="s">
        <v>4976</v>
      </c>
      <c r="G247" s="157" t="s">
        <v>4088</v>
      </c>
      <c r="H247" s="158"/>
    </row>
    <row r="248" spans="1:8" x14ac:dyDescent="0.25">
      <c r="A248" s="96" t="s">
        <v>5</v>
      </c>
      <c r="B248" s="97" t="s">
        <v>3795</v>
      </c>
      <c r="C248" s="46" t="s">
        <v>3712</v>
      </c>
      <c r="D248" s="94" t="s">
        <v>3410</v>
      </c>
      <c r="E248" s="155">
        <v>202070006</v>
      </c>
      <c r="F248" s="157" t="s">
        <v>4976</v>
      </c>
      <c r="G248" s="157" t="s">
        <v>4088</v>
      </c>
      <c r="H248" s="158"/>
    </row>
    <row r="249" spans="1:8" x14ac:dyDescent="0.25">
      <c r="A249" s="96" t="s">
        <v>5</v>
      </c>
      <c r="B249" s="97" t="s">
        <v>3795</v>
      </c>
      <c r="C249" s="46" t="s">
        <v>3712</v>
      </c>
      <c r="D249" s="94" t="s">
        <v>962</v>
      </c>
      <c r="E249" s="155">
        <v>202070007</v>
      </c>
      <c r="F249" s="157" t="s">
        <v>4976</v>
      </c>
      <c r="G249" s="157" t="s">
        <v>4088</v>
      </c>
      <c r="H249" s="158"/>
    </row>
    <row r="250" spans="1:8" x14ac:dyDescent="0.25">
      <c r="A250" s="96" t="s">
        <v>5</v>
      </c>
      <c r="B250" s="97" t="s">
        <v>3795</v>
      </c>
      <c r="C250" s="46" t="s">
        <v>3712</v>
      </c>
      <c r="D250" s="94" t="s">
        <v>964</v>
      </c>
      <c r="E250" s="155">
        <v>202070008</v>
      </c>
      <c r="F250" s="157" t="s">
        <v>4976</v>
      </c>
      <c r="G250" s="157" t="s">
        <v>4088</v>
      </c>
      <c r="H250" s="158"/>
    </row>
    <row r="251" spans="1:8" x14ac:dyDescent="0.25">
      <c r="A251" s="96" t="s">
        <v>5</v>
      </c>
      <c r="B251" s="97" t="s">
        <v>3795</v>
      </c>
      <c r="C251" s="46" t="s">
        <v>3712</v>
      </c>
      <c r="D251" s="94" t="s">
        <v>959</v>
      </c>
      <c r="E251" s="155">
        <v>202070009</v>
      </c>
      <c r="F251" s="157" t="s">
        <v>4976</v>
      </c>
      <c r="G251" s="157" t="s">
        <v>4088</v>
      </c>
      <c r="H251" s="158"/>
    </row>
    <row r="252" spans="1:8" x14ac:dyDescent="0.25">
      <c r="A252" s="96" t="s">
        <v>5</v>
      </c>
      <c r="B252" s="97" t="s">
        <v>3795</v>
      </c>
      <c r="C252" s="46" t="s">
        <v>3713</v>
      </c>
      <c r="D252" s="94" t="s">
        <v>3411</v>
      </c>
      <c r="E252" s="155">
        <v>202080001</v>
      </c>
      <c r="F252" s="157" t="s">
        <v>4976</v>
      </c>
      <c r="G252" s="157" t="s">
        <v>4088</v>
      </c>
      <c r="H252" s="158"/>
    </row>
    <row r="253" spans="1:8" x14ac:dyDescent="0.25">
      <c r="A253" s="96" t="s">
        <v>5</v>
      </c>
      <c r="B253" s="97" t="s">
        <v>3795</v>
      </c>
      <c r="C253" s="46" t="s">
        <v>3713</v>
      </c>
      <c r="D253" s="94" t="s">
        <v>3412</v>
      </c>
      <c r="E253" s="155">
        <v>202080002</v>
      </c>
      <c r="F253" s="157" t="s">
        <v>4976</v>
      </c>
      <c r="G253" s="157" t="s">
        <v>4088</v>
      </c>
      <c r="H253" s="158"/>
    </row>
    <row r="254" spans="1:8" x14ac:dyDescent="0.25">
      <c r="A254" s="96" t="s">
        <v>5</v>
      </c>
      <c r="B254" s="97" t="s">
        <v>3795</v>
      </c>
      <c r="C254" s="46" t="s">
        <v>3713</v>
      </c>
      <c r="D254" s="94" t="s">
        <v>3413</v>
      </c>
      <c r="E254" s="155">
        <v>202080003</v>
      </c>
      <c r="F254" s="157" t="s">
        <v>4976</v>
      </c>
      <c r="G254" s="157" t="s">
        <v>4088</v>
      </c>
      <c r="H254" s="158"/>
    </row>
    <row r="255" spans="1:8" x14ac:dyDescent="0.25">
      <c r="A255" s="96" t="s">
        <v>5</v>
      </c>
      <c r="B255" s="97" t="s">
        <v>3795</v>
      </c>
      <c r="C255" s="46" t="s">
        <v>3713</v>
      </c>
      <c r="D255" s="94" t="s">
        <v>3414</v>
      </c>
      <c r="E255" s="155">
        <v>202080004</v>
      </c>
      <c r="F255" s="157" t="s">
        <v>4976</v>
      </c>
      <c r="G255" s="157" t="s">
        <v>4088</v>
      </c>
      <c r="H255" s="158"/>
    </row>
    <row r="256" spans="1:8" x14ac:dyDescent="0.25">
      <c r="A256" s="96" t="s">
        <v>5</v>
      </c>
      <c r="B256" s="97" t="s">
        <v>3795</v>
      </c>
      <c r="C256" s="46" t="s">
        <v>3713</v>
      </c>
      <c r="D256" s="94" t="s">
        <v>3415</v>
      </c>
      <c r="E256" s="155">
        <v>202080005</v>
      </c>
      <c r="F256" s="157" t="s">
        <v>4976</v>
      </c>
      <c r="G256" s="157" t="s">
        <v>4088</v>
      </c>
      <c r="H256" s="158"/>
    </row>
    <row r="257" spans="1:8" x14ac:dyDescent="0.25">
      <c r="A257" s="96" t="s">
        <v>5</v>
      </c>
      <c r="B257" s="97" t="s">
        <v>3795</v>
      </c>
      <c r="C257" s="46" t="s">
        <v>3713</v>
      </c>
      <c r="D257" s="94" t="s">
        <v>3416</v>
      </c>
      <c r="E257" s="155">
        <v>202080006</v>
      </c>
      <c r="F257" s="157" t="s">
        <v>4976</v>
      </c>
      <c r="G257" s="157" t="s">
        <v>4088</v>
      </c>
      <c r="H257" s="158"/>
    </row>
    <row r="258" spans="1:8" x14ac:dyDescent="0.25">
      <c r="A258" s="96" t="s">
        <v>5</v>
      </c>
      <c r="B258" s="97" t="s">
        <v>3795</v>
      </c>
      <c r="C258" s="46" t="s">
        <v>3713</v>
      </c>
      <c r="D258" s="94" t="s">
        <v>3417</v>
      </c>
      <c r="E258" s="155">
        <v>202080007</v>
      </c>
      <c r="F258" s="157" t="s">
        <v>4976</v>
      </c>
      <c r="G258" s="157" t="s">
        <v>4088</v>
      </c>
      <c r="H258" s="158"/>
    </row>
    <row r="259" spans="1:8" x14ac:dyDescent="0.25">
      <c r="A259" s="96" t="s">
        <v>5</v>
      </c>
      <c r="B259" s="97" t="s">
        <v>3795</v>
      </c>
      <c r="C259" s="46" t="s">
        <v>3713</v>
      </c>
      <c r="D259" s="94" t="s">
        <v>3418</v>
      </c>
      <c r="E259" s="155">
        <v>202080008</v>
      </c>
      <c r="F259" s="157" t="s">
        <v>4976</v>
      </c>
      <c r="G259" s="157" t="s">
        <v>4088</v>
      </c>
      <c r="H259" s="158"/>
    </row>
    <row r="260" spans="1:8" x14ac:dyDescent="0.25">
      <c r="A260" s="96" t="s">
        <v>5</v>
      </c>
      <c r="B260" s="97" t="s">
        <v>3795</v>
      </c>
      <c r="C260" s="46" t="s">
        <v>3713</v>
      </c>
      <c r="D260" s="94" t="s">
        <v>3419</v>
      </c>
      <c r="E260" s="155">
        <v>202080009</v>
      </c>
      <c r="F260" s="157" t="s">
        <v>4976</v>
      </c>
      <c r="G260" s="157" t="s">
        <v>4088</v>
      </c>
      <c r="H260" s="158"/>
    </row>
    <row r="261" spans="1:8" x14ac:dyDescent="0.25">
      <c r="A261" s="96" t="s">
        <v>5</v>
      </c>
      <c r="B261" s="97" t="s">
        <v>3795</v>
      </c>
      <c r="C261" s="46" t="s">
        <v>3713</v>
      </c>
      <c r="D261" s="94" t="s">
        <v>3420</v>
      </c>
      <c r="E261" s="155">
        <v>202080010</v>
      </c>
      <c r="F261" s="157" t="s">
        <v>4976</v>
      </c>
      <c r="G261" s="157" t="s">
        <v>4088</v>
      </c>
      <c r="H261" s="158"/>
    </row>
    <row r="262" spans="1:8" x14ac:dyDescent="0.25">
      <c r="A262" s="96" t="s">
        <v>5</v>
      </c>
      <c r="B262" s="97" t="s">
        <v>3795</v>
      </c>
      <c r="C262" s="46" t="s">
        <v>3713</v>
      </c>
      <c r="D262" s="94" t="s">
        <v>3421</v>
      </c>
      <c r="E262" s="155">
        <v>202080011</v>
      </c>
      <c r="F262" s="157" t="s">
        <v>4976</v>
      </c>
      <c r="G262" s="157" t="s">
        <v>4088</v>
      </c>
      <c r="H262" s="158"/>
    </row>
    <row r="263" spans="1:8" x14ac:dyDescent="0.25">
      <c r="A263" s="96" t="s">
        <v>5</v>
      </c>
      <c r="B263" s="97" t="s">
        <v>3795</v>
      </c>
      <c r="C263" s="46" t="s">
        <v>3769</v>
      </c>
      <c r="D263" s="94" t="s">
        <v>3401</v>
      </c>
      <c r="E263" s="155">
        <v>202090001</v>
      </c>
      <c r="F263" s="157" t="s">
        <v>4976</v>
      </c>
      <c r="G263" s="157" t="s">
        <v>4088</v>
      </c>
      <c r="H263" s="158"/>
    </row>
    <row r="264" spans="1:8" x14ac:dyDescent="0.25">
      <c r="A264" s="96" t="s">
        <v>5</v>
      </c>
      <c r="B264" s="97" t="s">
        <v>3795</v>
      </c>
      <c r="C264" s="46" t="s">
        <v>3769</v>
      </c>
      <c r="D264" s="94" t="s">
        <v>3400</v>
      </c>
      <c r="E264" s="155">
        <v>202090002</v>
      </c>
      <c r="F264" s="157" t="s">
        <v>4976</v>
      </c>
      <c r="G264" s="157" t="s">
        <v>4088</v>
      </c>
      <c r="H264" s="158"/>
    </row>
    <row r="265" spans="1:8" x14ac:dyDescent="0.25">
      <c r="A265" s="96" t="s">
        <v>5</v>
      </c>
      <c r="B265" s="97" t="s">
        <v>3795</v>
      </c>
      <c r="C265" s="46" t="s">
        <v>3769</v>
      </c>
      <c r="D265" s="94" t="s">
        <v>3402</v>
      </c>
      <c r="E265" s="155">
        <v>202090003</v>
      </c>
      <c r="F265" s="157" t="s">
        <v>4975</v>
      </c>
      <c r="G265" s="157" t="s">
        <v>4088</v>
      </c>
      <c r="H265" s="158"/>
    </row>
    <row r="266" spans="1:8" x14ac:dyDescent="0.25">
      <c r="A266" s="96" t="s">
        <v>5</v>
      </c>
      <c r="B266" s="97" t="s">
        <v>3795</v>
      </c>
      <c r="C266" s="46" t="s">
        <v>3769</v>
      </c>
      <c r="D266" s="94" t="s">
        <v>1170</v>
      </c>
      <c r="E266" s="155">
        <v>202090004</v>
      </c>
      <c r="F266" s="157" t="s">
        <v>4976</v>
      </c>
      <c r="G266" s="157" t="s">
        <v>4088</v>
      </c>
      <c r="H266" s="158"/>
    </row>
    <row r="267" spans="1:8" x14ac:dyDescent="0.25">
      <c r="A267" s="96" t="s">
        <v>5</v>
      </c>
      <c r="B267" s="97" t="s">
        <v>3795</v>
      </c>
      <c r="C267" s="46" t="s">
        <v>1271</v>
      </c>
      <c r="D267" s="94" t="s">
        <v>3609</v>
      </c>
      <c r="E267" s="155">
        <v>202100001</v>
      </c>
      <c r="F267" s="157" t="s">
        <v>4975</v>
      </c>
      <c r="G267" s="157" t="s">
        <v>4088</v>
      </c>
      <c r="H267" s="158"/>
    </row>
    <row r="268" spans="1:8" x14ac:dyDescent="0.25">
      <c r="A268" s="96" t="s">
        <v>5</v>
      </c>
      <c r="B268" s="97" t="s">
        <v>3795</v>
      </c>
      <c r="C268" s="46" t="s">
        <v>1271</v>
      </c>
      <c r="D268" s="94" t="s">
        <v>3610</v>
      </c>
      <c r="E268" s="155">
        <v>202100002</v>
      </c>
      <c r="F268" s="157" t="s">
        <v>4976</v>
      </c>
      <c r="G268" s="157" t="s">
        <v>4088</v>
      </c>
      <c r="H268" s="158"/>
    </row>
    <row r="269" spans="1:8" x14ac:dyDescent="0.25">
      <c r="A269" s="96" t="s">
        <v>5</v>
      </c>
      <c r="B269" s="97" t="s">
        <v>3795</v>
      </c>
      <c r="C269" s="46" t="s">
        <v>1271</v>
      </c>
      <c r="D269" s="94" t="s">
        <v>3611</v>
      </c>
      <c r="E269" s="155">
        <v>202100003</v>
      </c>
      <c r="F269" s="157" t="s">
        <v>4975</v>
      </c>
      <c r="G269" s="157" t="s">
        <v>4088</v>
      </c>
      <c r="H269" s="158"/>
    </row>
    <row r="270" spans="1:8" x14ac:dyDescent="0.25">
      <c r="A270" s="96" t="s">
        <v>5</v>
      </c>
      <c r="B270" s="97" t="s">
        <v>3795</v>
      </c>
      <c r="C270" s="46" t="s">
        <v>1271</v>
      </c>
      <c r="D270" s="94" t="s">
        <v>1298</v>
      </c>
      <c r="E270" s="155">
        <v>202100004</v>
      </c>
      <c r="F270" s="157" t="s">
        <v>4976</v>
      </c>
      <c r="G270" s="157" t="s">
        <v>4088</v>
      </c>
      <c r="H270" s="158"/>
    </row>
    <row r="271" spans="1:8" x14ac:dyDescent="0.25">
      <c r="A271" s="96" t="s">
        <v>5</v>
      </c>
      <c r="B271" s="97" t="s">
        <v>3795</v>
      </c>
      <c r="C271" s="46" t="s">
        <v>3436</v>
      </c>
      <c r="D271" s="94" t="s">
        <v>2379</v>
      </c>
      <c r="E271" s="155">
        <v>202110001</v>
      </c>
      <c r="F271" s="157" t="s">
        <v>4976</v>
      </c>
      <c r="G271" s="157" t="s">
        <v>4088</v>
      </c>
      <c r="H271" s="158"/>
    </row>
    <row r="272" spans="1:8" x14ac:dyDescent="0.25">
      <c r="A272" s="96" t="s">
        <v>5</v>
      </c>
      <c r="B272" s="97" t="s">
        <v>3795</v>
      </c>
      <c r="C272" s="46" t="s">
        <v>3436</v>
      </c>
      <c r="D272" s="94" t="s">
        <v>2381</v>
      </c>
      <c r="E272" s="155">
        <v>202110002</v>
      </c>
      <c r="F272" s="157" t="s">
        <v>4976</v>
      </c>
      <c r="G272" s="157" t="s">
        <v>4088</v>
      </c>
      <c r="H272" s="158"/>
    </row>
    <row r="273" spans="1:8" x14ac:dyDescent="0.25">
      <c r="A273" s="96" t="s">
        <v>5</v>
      </c>
      <c r="B273" s="97" t="s">
        <v>3795</v>
      </c>
      <c r="C273" s="46" t="s">
        <v>3436</v>
      </c>
      <c r="D273" s="94" t="s">
        <v>2383</v>
      </c>
      <c r="E273" s="155">
        <v>202110003</v>
      </c>
      <c r="F273" s="157" t="s">
        <v>4976</v>
      </c>
      <c r="G273" s="157" t="s">
        <v>4088</v>
      </c>
      <c r="H273" s="158"/>
    </row>
    <row r="274" spans="1:8" x14ac:dyDescent="0.25">
      <c r="A274" s="96" t="s">
        <v>5</v>
      </c>
      <c r="B274" s="97" t="s">
        <v>3795</v>
      </c>
      <c r="C274" s="46" t="s">
        <v>3436</v>
      </c>
      <c r="D274" s="94" t="s">
        <v>2385</v>
      </c>
      <c r="E274" s="155">
        <v>202110004</v>
      </c>
      <c r="F274" s="157" t="s">
        <v>4976</v>
      </c>
      <c r="G274" s="157" t="s">
        <v>4088</v>
      </c>
      <c r="H274" s="158"/>
    </row>
    <row r="275" spans="1:8" x14ac:dyDescent="0.25">
      <c r="A275" s="96" t="s">
        <v>5</v>
      </c>
      <c r="B275" s="97" t="s">
        <v>4495</v>
      </c>
      <c r="C275" s="46" t="s">
        <v>4496</v>
      </c>
      <c r="D275" s="94" t="s">
        <v>4496</v>
      </c>
      <c r="E275" s="155">
        <v>203010001</v>
      </c>
      <c r="F275" s="157" t="s">
        <v>4976</v>
      </c>
      <c r="G275" s="157" t="s">
        <v>4087</v>
      </c>
      <c r="H275" s="158"/>
    </row>
    <row r="276" spans="1:8" x14ac:dyDescent="0.25">
      <c r="A276" s="96" t="s">
        <v>5</v>
      </c>
      <c r="B276" s="97" t="s">
        <v>4495</v>
      </c>
      <c r="C276" s="46" t="s">
        <v>4497</v>
      </c>
      <c r="D276" s="94" t="s">
        <v>4497</v>
      </c>
      <c r="E276" s="155">
        <v>203020001</v>
      </c>
      <c r="F276" s="157" t="s">
        <v>4976</v>
      </c>
      <c r="G276" s="157" t="s">
        <v>4087</v>
      </c>
      <c r="H276" s="158"/>
    </row>
    <row r="277" spans="1:8" x14ac:dyDescent="0.25">
      <c r="A277" s="96" t="s">
        <v>5</v>
      </c>
      <c r="B277" s="97" t="s">
        <v>4495</v>
      </c>
      <c r="C277" s="46" t="s">
        <v>4517</v>
      </c>
      <c r="D277" s="94" t="s">
        <v>4517</v>
      </c>
      <c r="E277" s="155">
        <v>203030001</v>
      </c>
      <c r="F277" s="157" t="s">
        <v>4976</v>
      </c>
      <c r="G277" s="157" t="s">
        <v>4087</v>
      </c>
      <c r="H277" s="158"/>
    </row>
    <row r="278" spans="1:8" x14ac:dyDescent="0.25">
      <c r="A278" s="96" t="s">
        <v>5</v>
      </c>
      <c r="B278" s="97" t="s">
        <v>4495</v>
      </c>
      <c r="C278" s="46" t="s">
        <v>4518</v>
      </c>
      <c r="D278" s="94" t="s">
        <v>4518</v>
      </c>
      <c r="E278" s="155">
        <v>203040001</v>
      </c>
      <c r="F278" s="157" t="s">
        <v>4976</v>
      </c>
      <c r="G278" s="157" t="s">
        <v>4087</v>
      </c>
      <c r="H278" s="158"/>
    </row>
    <row r="279" spans="1:8" x14ac:dyDescent="0.25">
      <c r="A279" s="96" t="s">
        <v>5</v>
      </c>
      <c r="B279" s="97" t="s">
        <v>4495</v>
      </c>
      <c r="C279" s="46" t="s">
        <v>4518</v>
      </c>
      <c r="D279" s="94" t="s">
        <v>4523</v>
      </c>
      <c r="E279" s="155">
        <v>203040002</v>
      </c>
      <c r="F279" s="157" t="s">
        <v>4975</v>
      </c>
      <c r="G279" s="157" t="s">
        <v>4088</v>
      </c>
      <c r="H279" s="158"/>
    </row>
    <row r="280" spans="1:8" x14ac:dyDescent="0.25">
      <c r="A280" s="96" t="s">
        <v>5</v>
      </c>
      <c r="B280" s="97" t="s">
        <v>3794</v>
      </c>
      <c r="C280" s="46" t="s">
        <v>525</v>
      </c>
      <c r="D280" s="94" t="s">
        <v>525</v>
      </c>
      <c r="E280" s="155">
        <v>204010001</v>
      </c>
      <c r="F280" s="157" t="s">
        <v>4975</v>
      </c>
      <c r="G280" s="157" t="s">
        <v>4088</v>
      </c>
      <c r="H280" s="158"/>
    </row>
    <row r="281" spans="1:8" x14ac:dyDescent="0.25">
      <c r="A281" s="96" t="s">
        <v>5</v>
      </c>
      <c r="B281" s="97" t="s">
        <v>3794</v>
      </c>
      <c r="C281" s="46" t="s">
        <v>3327</v>
      </c>
      <c r="D281" s="94" t="s">
        <v>3327</v>
      </c>
      <c r="E281" s="155">
        <v>204020001</v>
      </c>
      <c r="F281" s="157" t="s">
        <v>4975</v>
      </c>
      <c r="G281" s="157" t="s">
        <v>4088</v>
      </c>
      <c r="H281" s="158"/>
    </row>
    <row r="282" spans="1:8" x14ac:dyDescent="0.25">
      <c r="A282" s="96" t="s">
        <v>5</v>
      </c>
      <c r="B282" s="97" t="s">
        <v>3794</v>
      </c>
      <c r="C282" s="46" t="s">
        <v>1431</v>
      </c>
      <c r="D282" s="94" t="s">
        <v>1433</v>
      </c>
      <c r="E282" s="155">
        <v>204030001</v>
      </c>
      <c r="F282" s="157" t="s">
        <v>4975</v>
      </c>
      <c r="G282" s="157" t="s">
        <v>4088</v>
      </c>
      <c r="H282" s="158"/>
    </row>
    <row r="283" spans="1:8" x14ac:dyDescent="0.25">
      <c r="A283" s="96" t="s">
        <v>5</v>
      </c>
      <c r="B283" s="97" t="s">
        <v>3794</v>
      </c>
      <c r="C283" s="46" t="s">
        <v>1431</v>
      </c>
      <c r="D283" s="94" t="s">
        <v>3711</v>
      </c>
      <c r="E283" s="155">
        <v>204030002</v>
      </c>
      <c r="F283" s="157" t="s">
        <v>4975</v>
      </c>
      <c r="G283" s="157" t="s">
        <v>4088</v>
      </c>
      <c r="H283" s="158"/>
    </row>
    <row r="284" spans="1:8" x14ac:dyDescent="0.25">
      <c r="A284" s="96" t="s">
        <v>5</v>
      </c>
      <c r="B284" s="97" t="s">
        <v>3794</v>
      </c>
      <c r="C284" s="46" t="s">
        <v>1431</v>
      </c>
      <c r="D284" s="94" t="s">
        <v>1437</v>
      </c>
      <c r="E284" s="155">
        <v>204030003</v>
      </c>
      <c r="F284" s="157" t="s">
        <v>4975</v>
      </c>
      <c r="G284" s="157" t="s">
        <v>4088</v>
      </c>
      <c r="H284" s="158"/>
    </row>
    <row r="285" spans="1:8" x14ac:dyDescent="0.25">
      <c r="A285" s="96" t="s">
        <v>5</v>
      </c>
      <c r="B285" s="97" t="s">
        <v>3794</v>
      </c>
      <c r="C285" s="46" t="s">
        <v>1645</v>
      </c>
      <c r="D285" s="94" t="s">
        <v>1645</v>
      </c>
      <c r="E285" s="155">
        <v>204040001</v>
      </c>
      <c r="F285" s="157" t="s">
        <v>4976</v>
      </c>
      <c r="G285" s="157" t="s">
        <v>4087</v>
      </c>
      <c r="H285" s="158"/>
    </row>
    <row r="286" spans="1:8" x14ac:dyDescent="0.25">
      <c r="A286" s="96" t="s">
        <v>5</v>
      </c>
      <c r="B286" s="97" t="s">
        <v>3794</v>
      </c>
      <c r="C286" s="46" t="s">
        <v>1668</v>
      </c>
      <c r="D286" s="94" t="s">
        <v>3740</v>
      </c>
      <c r="E286" s="155">
        <v>204050001</v>
      </c>
      <c r="F286" s="157" t="s">
        <v>4975</v>
      </c>
      <c r="G286" s="157" t="s">
        <v>4088</v>
      </c>
      <c r="H286" s="158"/>
    </row>
    <row r="287" spans="1:8" x14ac:dyDescent="0.25">
      <c r="A287" s="96" t="s">
        <v>5</v>
      </c>
      <c r="B287" s="97" t="s">
        <v>3794</v>
      </c>
      <c r="C287" s="46" t="s">
        <v>1668</v>
      </c>
      <c r="D287" s="94" t="s">
        <v>3745</v>
      </c>
      <c r="E287" s="155">
        <v>204050002</v>
      </c>
      <c r="F287" s="157" t="s">
        <v>4976</v>
      </c>
      <c r="G287" s="157" t="s">
        <v>4087</v>
      </c>
      <c r="H287" s="158"/>
    </row>
    <row r="288" spans="1:8" x14ac:dyDescent="0.25">
      <c r="A288" s="96" t="s">
        <v>5</v>
      </c>
      <c r="B288" s="97" t="s">
        <v>3794</v>
      </c>
      <c r="C288" s="46" t="s">
        <v>1668</v>
      </c>
      <c r="D288" s="94" t="s">
        <v>3746</v>
      </c>
      <c r="E288" s="155">
        <v>204050003</v>
      </c>
      <c r="F288" s="157" t="s">
        <v>4976</v>
      </c>
      <c r="G288" s="157" t="s">
        <v>4087</v>
      </c>
      <c r="H288" s="158"/>
    </row>
    <row r="289" spans="1:8" x14ac:dyDescent="0.25">
      <c r="A289" s="96" t="s">
        <v>5</v>
      </c>
      <c r="B289" s="97" t="s">
        <v>3794</v>
      </c>
      <c r="C289" s="46" t="s">
        <v>1668</v>
      </c>
      <c r="D289" s="94" t="s">
        <v>3744</v>
      </c>
      <c r="E289" s="155">
        <v>204050004</v>
      </c>
      <c r="F289" s="157" t="s">
        <v>4975</v>
      </c>
      <c r="G289" s="157" t="s">
        <v>4088</v>
      </c>
      <c r="H289" s="158"/>
    </row>
    <row r="290" spans="1:8" x14ac:dyDescent="0.25">
      <c r="A290" s="96" t="s">
        <v>5</v>
      </c>
      <c r="B290" s="97" t="s">
        <v>3794</v>
      </c>
      <c r="C290" s="46" t="s">
        <v>1668</v>
      </c>
      <c r="D290" s="94" t="s">
        <v>3739</v>
      </c>
      <c r="E290" s="155">
        <v>204050005</v>
      </c>
      <c r="F290" s="157" t="s">
        <v>4976</v>
      </c>
      <c r="G290" s="157" t="s">
        <v>4087</v>
      </c>
      <c r="H290" s="158"/>
    </row>
    <row r="291" spans="1:8" x14ac:dyDescent="0.25">
      <c r="A291" s="96" t="s">
        <v>5</v>
      </c>
      <c r="B291" s="97" t="s">
        <v>3794</v>
      </c>
      <c r="C291" s="46" t="s">
        <v>1668</v>
      </c>
      <c r="D291" s="94" t="s">
        <v>1675</v>
      </c>
      <c r="E291" s="155">
        <v>204050006</v>
      </c>
      <c r="F291" s="157" t="s">
        <v>4975</v>
      </c>
      <c r="G291" s="157" t="s">
        <v>4088</v>
      </c>
      <c r="H291" s="158"/>
    </row>
    <row r="292" spans="1:8" x14ac:dyDescent="0.25">
      <c r="A292" s="96" t="s">
        <v>5</v>
      </c>
      <c r="B292" s="97" t="s">
        <v>3794</v>
      </c>
      <c r="C292" s="46" t="s">
        <v>2327</v>
      </c>
      <c r="D292" s="94" t="s">
        <v>2327</v>
      </c>
      <c r="E292" s="155">
        <v>204060001</v>
      </c>
      <c r="F292" s="157" t="s">
        <v>4975</v>
      </c>
      <c r="G292" s="157" t="s">
        <v>4088</v>
      </c>
      <c r="H292" s="158"/>
    </row>
    <row r="293" spans="1:8" x14ac:dyDescent="0.25">
      <c r="A293" s="96" t="s">
        <v>5</v>
      </c>
      <c r="B293" s="97" t="s">
        <v>3794</v>
      </c>
      <c r="C293" s="46" t="s">
        <v>2649</v>
      </c>
      <c r="D293" s="94" t="s">
        <v>2655</v>
      </c>
      <c r="E293" s="155">
        <v>204070001</v>
      </c>
      <c r="F293" s="157" t="s">
        <v>4975</v>
      </c>
      <c r="G293" s="157" t="s">
        <v>4088</v>
      </c>
      <c r="H293" s="158"/>
    </row>
    <row r="294" spans="1:8" x14ac:dyDescent="0.25">
      <c r="A294" s="96" t="s">
        <v>5</v>
      </c>
      <c r="B294" s="97" t="s">
        <v>3794</v>
      </c>
      <c r="C294" s="46" t="s">
        <v>2649</v>
      </c>
      <c r="D294" s="94" t="s">
        <v>2657</v>
      </c>
      <c r="E294" s="155">
        <v>204070002</v>
      </c>
      <c r="F294" s="157" t="s">
        <v>4975</v>
      </c>
      <c r="G294" s="157" t="s">
        <v>4088</v>
      </c>
      <c r="H294" s="158"/>
    </row>
    <row r="295" spans="1:8" x14ac:dyDescent="0.25">
      <c r="A295" s="96" t="s">
        <v>5</v>
      </c>
      <c r="B295" s="97" t="s">
        <v>3794</v>
      </c>
      <c r="C295" s="46" t="s">
        <v>2649</v>
      </c>
      <c r="D295" s="94" t="s">
        <v>2659</v>
      </c>
      <c r="E295" s="155">
        <v>204070003</v>
      </c>
      <c r="F295" s="157" t="s">
        <v>4975</v>
      </c>
      <c r="G295" s="157" t="s">
        <v>4088</v>
      </c>
      <c r="H295" s="158"/>
    </row>
    <row r="296" spans="1:8" x14ac:dyDescent="0.25">
      <c r="A296" s="96" t="s">
        <v>5</v>
      </c>
      <c r="B296" s="97" t="s">
        <v>3794</v>
      </c>
      <c r="C296" s="46" t="s">
        <v>2649</v>
      </c>
      <c r="D296" s="94" t="s">
        <v>2653</v>
      </c>
      <c r="E296" s="155">
        <v>204070004</v>
      </c>
      <c r="F296" s="157" t="s">
        <v>4975</v>
      </c>
      <c r="G296" s="157" t="s">
        <v>4088</v>
      </c>
      <c r="H296" s="158"/>
    </row>
    <row r="297" spans="1:8" x14ac:dyDescent="0.25">
      <c r="A297" s="96" t="s">
        <v>5</v>
      </c>
      <c r="B297" s="97" t="s">
        <v>3794</v>
      </c>
      <c r="C297" s="46" t="s">
        <v>2649</v>
      </c>
      <c r="D297" s="94" t="s">
        <v>2674</v>
      </c>
      <c r="E297" s="155">
        <v>204070005</v>
      </c>
      <c r="F297" s="157" t="s">
        <v>4975</v>
      </c>
      <c r="G297" s="157" t="s">
        <v>4088</v>
      </c>
      <c r="H297" s="158"/>
    </row>
    <row r="298" spans="1:8" x14ac:dyDescent="0.25">
      <c r="A298" s="96" t="s">
        <v>5</v>
      </c>
      <c r="B298" s="97" t="s">
        <v>3794</v>
      </c>
      <c r="C298" s="46" t="s">
        <v>2649</v>
      </c>
      <c r="D298" s="94" t="s">
        <v>2662</v>
      </c>
      <c r="E298" s="155">
        <v>204070006</v>
      </c>
      <c r="F298" s="157" t="s">
        <v>4976</v>
      </c>
      <c r="G298" s="157" t="s">
        <v>4088</v>
      </c>
      <c r="H298" s="158"/>
    </row>
    <row r="299" spans="1:8" x14ac:dyDescent="0.25">
      <c r="A299" s="96" t="s">
        <v>5</v>
      </c>
      <c r="B299" s="97" t="s">
        <v>3794</v>
      </c>
      <c r="C299" s="46" t="s">
        <v>3521</v>
      </c>
      <c r="D299" s="94" t="s">
        <v>3523</v>
      </c>
      <c r="E299" s="155">
        <v>204080001</v>
      </c>
      <c r="F299" s="157" t="s">
        <v>4975</v>
      </c>
      <c r="G299" s="157" t="s">
        <v>4088</v>
      </c>
      <c r="H299" s="158"/>
    </row>
    <row r="300" spans="1:8" x14ac:dyDescent="0.25">
      <c r="A300" s="96" t="s">
        <v>5</v>
      </c>
      <c r="B300" s="97" t="s">
        <v>3794</v>
      </c>
      <c r="C300" s="46" t="s">
        <v>3521</v>
      </c>
      <c r="D300" s="94" t="s">
        <v>3525</v>
      </c>
      <c r="E300" s="155">
        <v>204080002</v>
      </c>
      <c r="F300" s="157" t="s">
        <v>4975</v>
      </c>
      <c r="G300" s="157" t="s">
        <v>4088</v>
      </c>
      <c r="H300" s="158"/>
    </row>
    <row r="301" spans="1:8" x14ac:dyDescent="0.25">
      <c r="A301" s="96" t="s">
        <v>5</v>
      </c>
      <c r="B301" s="97" t="s">
        <v>3794</v>
      </c>
      <c r="C301" s="46" t="s">
        <v>3521</v>
      </c>
      <c r="D301" s="94" t="s">
        <v>3524</v>
      </c>
      <c r="E301" s="155">
        <v>204080003</v>
      </c>
      <c r="F301" s="157" t="s">
        <v>4975</v>
      </c>
      <c r="G301" s="157" t="s">
        <v>4088</v>
      </c>
      <c r="H301" s="158"/>
    </row>
    <row r="302" spans="1:8" x14ac:dyDescent="0.25">
      <c r="A302" s="96" t="s">
        <v>5</v>
      </c>
      <c r="B302" s="97" t="s">
        <v>3794</v>
      </c>
      <c r="C302" s="46" t="s">
        <v>3521</v>
      </c>
      <c r="D302" s="94" t="s">
        <v>3522</v>
      </c>
      <c r="E302" s="155">
        <v>204080004</v>
      </c>
      <c r="F302" s="157" t="s">
        <v>4975</v>
      </c>
      <c r="G302" s="157" t="s">
        <v>4088</v>
      </c>
      <c r="H302" s="158"/>
    </row>
    <row r="303" spans="1:8" x14ac:dyDescent="0.25">
      <c r="A303" s="96" t="s">
        <v>5</v>
      </c>
      <c r="B303" s="97" t="s">
        <v>3796</v>
      </c>
      <c r="C303" s="46" t="s">
        <v>537</v>
      </c>
      <c r="D303" s="94" t="s">
        <v>546</v>
      </c>
      <c r="E303" s="155">
        <v>205010001</v>
      </c>
      <c r="F303" s="157" t="s">
        <v>4976</v>
      </c>
      <c r="G303" s="157" t="s">
        <v>4088</v>
      </c>
      <c r="H303" s="158"/>
    </row>
    <row r="304" spans="1:8" x14ac:dyDescent="0.25">
      <c r="A304" s="96" t="s">
        <v>5</v>
      </c>
      <c r="B304" s="97" t="s">
        <v>3796</v>
      </c>
      <c r="C304" s="46" t="s">
        <v>537</v>
      </c>
      <c r="D304" s="94" t="s">
        <v>3811</v>
      </c>
      <c r="E304" s="155">
        <v>205010002</v>
      </c>
      <c r="F304" s="157" t="s">
        <v>4976</v>
      </c>
      <c r="G304" s="157" t="s">
        <v>4088</v>
      </c>
      <c r="H304" s="158"/>
    </row>
    <row r="305" spans="1:8" x14ac:dyDescent="0.25">
      <c r="A305" s="96" t="s">
        <v>5</v>
      </c>
      <c r="B305" s="97" t="s">
        <v>3796</v>
      </c>
      <c r="C305" s="46" t="s">
        <v>3426</v>
      </c>
      <c r="D305" s="94" t="s">
        <v>3427</v>
      </c>
      <c r="E305" s="155">
        <v>205020001</v>
      </c>
      <c r="F305" s="157" t="s">
        <v>4976</v>
      </c>
      <c r="G305" s="157" t="s">
        <v>4087</v>
      </c>
      <c r="H305" s="158"/>
    </row>
    <row r="306" spans="1:8" x14ac:dyDescent="0.25">
      <c r="A306" s="96" t="s">
        <v>5</v>
      </c>
      <c r="B306" s="97" t="s">
        <v>3796</v>
      </c>
      <c r="C306" s="46" t="s">
        <v>3426</v>
      </c>
      <c r="D306" s="94" t="s">
        <v>3428</v>
      </c>
      <c r="E306" s="155">
        <v>205020002</v>
      </c>
      <c r="F306" s="157" t="s">
        <v>4976</v>
      </c>
      <c r="G306" s="157" t="s">
        <v>4087</v>
      </c>
      <c r="H306" s="158"/>
    </row>
    <row r="307" spans="1:8" x14ac:dyDescent="0.25">
      <c r="A307" s="96" t="s">
        <v>5</v>
      </c>
      <c r="B307" s="97" t="s">
        <v>3796</v>
      </c>
      <c r="C307" s="46" t="s">
        <v>834</v>
      </c>
      <c r="D307" s="94" t="s">
        <v>3422</v>
      </c>
      <c r="E307" s="155">
        <v>205030001</v>
      </c>
      <c r="F307" s="157" t="s">
        <v>4976</v>
      </c>
      <c r="G307" s="157" t="s">
        <v>4087</v>
      </c>
      <c r="H307" s="158"/>
    </row>
    <row r="308" spans="1:8" x14ac:dyDescent="0.25">
      <c r="A308" s="96" t="s">
        <v>5</v>
      </c>
      <c r="B308" s="97" t="s">
        <v>3796</v>
      </c>
      <c r="C308" s="46" t="s">
        <v>834</v>
      </c>
      <c r="D308" s="94" t="s">
        <v>3424</v>
      </c>
      <c r="E308" s="155">
        <v>205030002</v>
      </c>
      <c r="F308" s="157" t="s">
        <v>4976</v>
      </c>
      <c r="G308" s="157" t="s">
        <v>4088</v>
      </c>
      <c r="H308" s="158"/>
    </row>
    <row r="309" spans="1:8" x14ac:dyDescent="0.25">
      <c r="A309" s="96" t="s">
        <v>5</v>
      </c>
      <c r="B309" s="97" t="s">
        <v>3796</v>
      </c>
      <c r="C309" s="46" t="s">
        <v>834</v>
      </c>
      <c r="D309" s="94" t="s">
        <v>3423</v>
      </c>
      <c r="E309" s="155">
        <v>205030003</v>
      </c>
      <c r="F309" s="157" t="s">
        <v>4976</v>
      </c>
      <c r="G309" s="157" t="s">
        <v>4088</v>
      </c>
      <c r="H309" s="158"/>
    </row>
    <row r="310" spans="1:8" x14ac:dyDescent="0.25">
      <c r="A310" s="96" t="s">
        <v>5</v>
      </c>
      <c r="B310" s="97" t="s">
        <v>3796</v>
      </c>
      <c r="C310" s="46" t="s">
        <v>3761</v>
      </c>
      <c r="D310" s="94" t="s">
        <v>3761</v>
      </c>
      <c r="E310" s="155">
        <v>205040001</v>
      </c>
      <c r="F310" s="157" t="s">
        <v>4976</v>
      </c>
      <c r="G310" s="157" t="s">
        <v>4088</v>
      </c>
      <c r="H310" s="158"/>
    </row>
    <row r="311" spans="1:8" x14ac:dyDescent="0.25">
      <c r="A311" s="96" t="s">
        <v>5</v>
      </c>
      <c r="B311" s="97" t="s">
        <v>3796</v>
      </c>
      <c r="C311" s="46" t="s">
        <v>3425</v>
      </c>
      <c r="D311" s="94" t="s">
        <v>3425</v>
      </c>
      <c r="E311" s="155">
        <v>205050001</v>
      </c>
      <c r="F311" s="157" t="s">
        <v>4976</v>
      </c>
      <c r="G311" s="157" t="s">
        <v>4087</v>
      </c>
      <c r="H311" s="158"/>
    </row>
    <row r="312" spans="1:8" x14ac:dyDescent="0.25">
      <c r="A312" s="96" t="s">
        <v>5</v>
      </c>
      <c r="B312" s="97" t="s">
        <v>3796</v>
      </c>
      <c r="C312" s="46" t="s">
        <v>1177</v>
      </c>
      <c r="D312" s="94" t="s">
        <v>3433</v>
      </c>
      <c r="E312" s="155">
        <v>205060001</v>
      </c>
      <c r="F312" s="157" t="s">
        <v>4976</v>
      </c>
      <c r="G312" s="157" t="s">
        <v>4087</v>
      </c>
      <c r="H312" s="158"/>
    </row>
    <row r="313" spans="1:8" x14ac:dyDescent="0.25">
      <c r="A313" s="96" t="s">
        <v>5</v>
      </c>
      <c r="B313" s="97" t="s">
        <v>3796</v>
      </c>
      <c r="C313" s="46" t="s">
        <v>1177</v>
      </c>
      <c r="D313" s="94" t="s">
        <v>3435</v>
      </c>
      <c r="E313" s="155">
        <v>205060002</v>
      </c>
      <c r="F313" s="157" t="s">
        <v>4976</v>
      </c>
      <c r="G313" s="157" t="s">
        <v>4088</v>
      </c>
      <c r="H313" s="158"/>
    </row>
    <row r="314" spans="1:8" x14ac:dyDescent="0.25">
      <c r="A314" s="96" t="s">
        <v>5</v>
      </c>
      <c r="B314" s="97" t="s">
        <v>3796</v>
      </c>
      <c r="C314" s="46" t="s">
        <v>1177</v>
      </c>
      <c r="D314" s="94" t="s">
        <v>3434</v>
      </c>
      <c r="E314" s="155">
        <v>205060003</v>
      </c>
      <c r="F314" s="157" t="s">
        <v>4975</v>
      </c>
      <c r="G314" s="157" t="s">
        <v>4088</v>
      </c>
      <c r="H314" s="158"/>
    </row>
    <row r="315" spans="1:8" x14ac:dyDescent="0.25">
      <c r="A315" s="96" t="s">
        <v>5</v>
      </c>
      <c r="B315" s="97" t="s">
        <v>3796</v>
      </c>
      <c r="C315" s="46" t="s">
        <v>1394</v>
      </c>
      <c r="D315" s="94" t="s">
        <v>1399</v>
      </c>
      <c r="E315" s="155">
        <v>205070001</v>
      </c>
      <c r="F315" s="157" t="s">
        <v>4975</v>
      </c>
      <c r="G315" s="157" t="s">
        <v>4088</v>
      </c>
      <c r="H315" s="158"/>
    </row>
    <row r="316" spans="1:8" x14ac:dyDescent="0.25">
      <c r="A316" s="96" t="s">
        <v>5</v>
      </c>
      <c r="B316" s="97" t="s">
        <v>3796</v>
      </c>
      <c r="C316" s="46" t="s">
        <v>2009</v>
      </c>
      <c r="D316" s="94" t="s">
        <v>2027</v>
      </c>
      <c r="E316" s="155">
        <v>205080001</v>
      </c>
      <c r="F316" s="157" t="s">
        <v>4976</v>
      </c>
      <c r="G316" s="157" t="s">
        <v>4087</v>
      </c>
      <c r="H316" s="158"/>
    </row>
    <row r="317" spans="1:8" x14ac:dyDescent="0.25">
      <c r="A317" s="96" t="s">
        <v>5</v>
      </c>
      <c r="B317" s="97" t="s">
        <v>3796</v>
      </c>
      <c r="C317" s="46" t="s">
        <v>2009</v>
      </c>
      <c r="D317" s="94" t="s">
        <v>2009</v>
      </c>
      <c r="E317" s="155">
        <v>205080002</v>
      </c>
      <c r="F317" s="157" t="s">
        <v>4976</v>
      </c>
      <c r="G317" s="157" t="s">
        <v>4087</v>
      </c>
      <c r="H317" s="158"/>
    </row>
    <row r="318" spans="1:8" x14ac:dyDescent="0.25">
      <c r="A318" s="96" t="s">
        <v>5</v>
      </c>
      <c r="B318" s="97" t="s">
        <v>3796</v>
      </c>
      <c r="C318" s="46" t="s">
        <v>2009</v>
      </c>
      <c r="D318" s="94" t="s">
        <v>2036</v>
      </c>
      <c r="E318" s="155">
        <v>205080003</v>
      </c>
      <c r="F318" s="157" t="s">
        <v>4976</v>
      </c>
      <c r="G318" s="157" t="s">
        <v>4087</v>
      </c>
      <c r="H318" s="158"/>
    </row>
    <row r="319" spans="1:8" x14ac:dyDescent="0.25">
      <c r="A319" s="96" t="s">
        <v>5</v>
      </c>
      <c r="B319" s="97" t="s">
        <v>3796</v>
      </c>
      <c r="C319" s="159" t="s">
        <v>3429</v>
      </c>
      <c r="D319" s="94" t="s">
        <v>3430</v>
      </c>
      <c r="E319" s="155">
        <v>205090001</v>
      </c>
      <c r="F319" s="157" t="s">
        <v>4976</v>
      </c>
      <c r="G319" s="157" t="s">
        <v>4087</v>
      </c>
      <c r="H319" s="158"/>
    </row>
    <row r="320" spans="1:8" x14ac:dyDescent="0.25">
      <c r="A320" s="96" t="s">
        <v>5</v>
      </c>
      <c r="B320" s="97" t="s">
        <v>3796</v>
      </c>
      <c r="C320" s="46" t="s">
        <v>3429</v>
      </c>
      <c r="D320" s="94" t="s">
        <v>3431</v>
      </c>
      <c r="E320" s="155">
        <v>205090002</v>
      </c>
      <c r="F320" s="157" t="s">
        <v>4976</v>
      </c>
      <c r="G320" s="157" t="s">
        <v>4087</v>
      </c>
      <c r="H320" s="158"/>
    </row>
    <row r="321" spans="1:8" x14ac:dyDescent="0.25">
      <c r="A321" s="96" t="s">
        <v>5</v>
      </c>
      <c r="B321" s="97" t="s">
        <v>3796</v>
      </c>
      <c r="C321" s="46" t="s">
        <v>2145</v>
      </c>
      <c r="D321" s="94" t="s">
        <v>2145</v>
      </c>
      <c r="E321" s="155">
        <v>205100001</v>
      </c>
      <c r="F321" s="157" t="s">
        <v>4976</v>
      </c>
      <c r="G321" s="157" t="s">
        <v>4087</v>
      </c>
      <c r="H321" s="158"/>
    </row>
    <row r="322" spans="1:8" x14ac:dyDescent="0.25">
      <c r="A322" s="96" t="s">
        <v>5</v>
      </c>
      <c r="B322" s="97" t="s">
        <v>3796</v>
      </c>
      <c r="C322" s="46" t="s">
        <v>2116</v>
      </c>
      <c r="D322" s="94" t="s">
        <v>3406</v>
      </c>
      <c r="E322" s="155">
        <v>205110001</v>
      </c>
      <c r="F322" s="157" t="s">
        <v>4976</v>
      </c>
      <c r="G322" s="157" t="s">
        <v>4087</v>
      </c>
      <c r="H322" s="158"/>
    </row>
    <row r="323" spans="1:8" x14ac:dyDescent="0.25">
      <c r="A323" s="96" t="s">
        <v>5</v>
      </c>
      <c r="B323" s="97" t="s">
        <v>3796</v>
      </c>
      <c r="C323" s="46" t="s">
        <v>2116</v>
      </c>
      <c r="D323" s="94" t="s">
        <v>3405</v>
      </c>
      <c r="E323" s="155">
        <v>205110002</v>
      </c>
      <c r="F323" s="157" t="s">
        <v>4976</v>
      </c>
      <c r="G323" s="157" t="s">
        <v>4087</v>
      </c>
      <c r="H323" s="158"/>
    </row>
    <row r="324" spans="1:8" x14ac:dyDescent="0.25">
      <c r="A324" s="96" t="s">
        <v>5</v>
      </c>
      <c r="B324" s="97" t="s">
        <v>3796</v>
      </c>
      <c r="C324" s="46" t="s">
        <v>2116</v>
      </c>
      <c r="D324" s="94" t="s">
        <v>3404</v>
      </c>
      <c r="E324" s="155">
        <v>205110003</v>
      </c>
      <c r="F324" s="157" t="s">
        <v>4976</v>
      </c>
      <c r="G324" s="157" t="s">
        <v>4087</v>
      </c>
      <c r="H324" s="158"/>
    </row>
    <row r="325" spans="1:8" x14ac:dyDescent="0.25">
      <c r="A325" s="96" t="s">
        <v>5</v>
      </c>
      <c r="B325" s="97" t="s">
        <v>3796</v>
      </c>
      <c r="C325" s="46" t="s">
        <v>2116</v>
      </c>
      <c r="D325" s="94" t="s">
        <v>3407</v>
      </c>
      <c r="E325" s="155">
        <v>205110004</v>
      </c>
      <c r="F325" s="157" t="s">
        <v>4976</v>
      </c>
      <c r="G325" s="157" t="s">
        <v>4087</v>
      </c>
      <c r="H325" s="158"/>
    </row>
    <row r="326" spans="1:8" x14ac:dyDescent="0.25">
      <c r="A326" s="96" t="s">
        <v>5</v>
      </c>
      <c r="B326" s="97" t="s">
        <v>3796</v>
      </c>
      <c r="C326" s="46" t="s">
        <v>2392</v>
      </c>
      <c r="D326" s="94" t="s">
        <v>2405</v>
      </c>
      <c r="E326" s="155">
        <v>205120001</v>
      </c>
      <c r="F326" s="157" t="s">
        <v>4976</v>
      </c>
      <c r="G326" s="157" t="s">
        <v>4088</v>
      </c>
      <c r="H326" s="158"/>
    </row>
    <row r="327" spans="1:8" x14ac:dyDescent="0.25">
      <c r="A327" s="96" t="s">
        <v>5</v>
      </c>
      <c r="B327" s="97" t="s">
        <v>3796</v>
      </c>
      <c r="C327" s="46" t="s">
        <v>2392</v>
      </c>
      <c r="D327" s="94" t="s">
        <v>3812</v>
      </c>
      <c r="E327" s="155">
        <v>205120002</v>
      </c>
      <c r="F327" s="157" t="s">
        <v>4975</v>
      </c>
      <c r="G327" s="157" t="s">
        <v>4088</v>
      </c>
      <c r="H327" s="158"/>
    </row>
    <row r="328" spans="1:8" x14ac:dyDescent="0.25">
      <c r="A328" s="96" t="s">
        <v>5</v>
      </c>
      <c r="B328" s="97" t="s">
        <v>3796</v>
      </c>
      <c r="C328" s="46" t="s">
        <v>2392</v>
      </c>
      <c r="D328" s="94" t="s">
        <v>2411</v>
      </c>
      <c r="E328" s="155">
        <v>205120003</v>
      </c>
      <c r="F328" s="157" t="s">
        <v>4975</v>
      </c>
      <c r="G328" s="157" t="s">
        <v>4088</v>
      </c>
      <c r="H328" s="158"/>
    </row>
    <row r="329" spans="1:8" x14ac:dyDescent="0.25">
      <c r="A329" s="96" t="s">
        <v>5</v>
      </c>
      <c r="B329" s="97" t="s">
        <v>3796</v>
      </c>
      <c r="C329" s="46" t="s">
        <v>2392</v>
      </c>
      <c r="D329" s="94" t="s">
        <v>3438</v>
      </c>
      <c r="E329" s="155">
        <v>205120004</v>
      </c>
      <c r="F329" s="157" t="s">
        <v>4976</v>
      </c>
      <c r="G329" s="157" t="s">
        <v>4088</v>
      </c>
      <c r="H329" s="158"/>
    </row>
    <row r="330" spans="1:8" x14ac:dyDescent="0.25">
      <c r="A330" s="96" t="s">
        <v>5</v>
      </c>
      <c r="B330" s="97" t="s">
        <v>3796</v>
      </c>
      <c r="C330" s="46" t="s">
        <v>2392</v>
      </c>
      <c r="D330" s="94" t="s">
        <v>3437</v>
      </c>
      <c r="E330" s="155">
        <v>205120005</v>
      </c>
      <c r="F330" s="157" t="s">
        <v>4975</v>
      </c>
      <c r="G330" s="157" t="s">
        <v>4088</v>
      </c>
      <c r="H330" s="158"/>
    </row>
    <row r="331" spans="1:8" x14ac:dyDescent="0.25">
      <c r="A331" s="96" t="s">
        <v>5</v>
      </c>
      <c r="B331" s="97" t="s">
        <v>3796</v>
      </c>
      <c r="C331" s="46" t="s">
        <v>2415</v>
      </c>
      <c r="D331" s="94" t="s">
        <v>3589</v>
      </c>
      <c r="E331" s="155">
        <v>205130001</v>
      </c>
      <c r="F331" s="157" t="s">
        <v>4975</v>
      </c>
      <c r="G331" s="157" t="s">
        <v>4088</v>
      </c>
      <c r="H331" s="158"/>
    </row>
    <row r="332" spans="1:8" x14ac:dyDescent="0.25">
      <c r="A332" s="96" t="s">
        <v>5</v>
      </c>
      <c r="B332" s="97" t="s">
        <v>3796</v>
      </c>
      <c r="C332" s="46" t="s">
        <v>2415</v>
      </c>
      <c r="D332" s="94" t="s">
        <v>3439</v>
      </c>
      <c r="E332" s="155">
        <v>205130002</v>
      </c>
      <c r="F332" s="157" t="s">
        <v>4975</v>
      </c>
      <c r="G332" s="157" t="s">
        <v>4088</v>
      </c>
      <c r="H332" s="158"/>
    </row>
    <row r="333" spans="1:8" x14ac:dyDescent="0.25">
      <c r="A333" s="96" t="s">
        <v>5</v>
      </c>
      <c r="B333" s="97" t="s">
        <v>3796</v>
      </c>
      <c r="C333" s="46" t="s">
        <v>2415</v>
      </c>
      <c r="D333" s="94" t="s">
        <v>3590</v>
      </c>
      <c r="E333" s="155">
        <v>205130003</v>
      </c>
      <c r="F333" s="157" t="s">
        <v>4975</v>
      </c>
      <c r="G333" s="157" t="s">
        <v>4088</v>
      </c>
      <c r="H333" s="158"/>
    </row>
    <row r="334" spans="1:8" x14ac:dyDescent="0.25">
      <c r="A334" s="96" t="s">
        <v>265</v>
      </c>
      <c r="B334" s="97" t="s">
        <v>3792</v>
      </c>
      <c r="C334" s="46" t="s">
        <v>3704</v>
      </c>
      <c r="D334" s="94" t="s">
        <v>3704</v>
      </c>
      <c r="E334" s="155">
        <v>301010001</v>
      </c>
      <c r="F334" s="157" t="s">
        <v>4975</v>
      </c>
      <c r="G334" s="157" t="s">
        <v>4088</v>
      </c>
      <c r="H334" s="158"/>
    </row>
    <row r="335" spans="1:8" x14ac:dyDescent="0.25">
      <c r="A335" s="96" t="s">
        <v>265</v>
      </c>
      <c r="B335" s="97" t="s">
        <v>3792</v>
      </c>
      <c r="C335" s="46" t="s">
        <v>3603</v>
      </c>
      <c r="D335" s="94" t="s">
        <v>3773</v>
      </c>
      <c r="E335" s="155">
        <v>301020001</v>
      </c>
      <c r="F335" s="157" t="s">
        <v>4975</v>
      </c>
      <c r="G335" s="157" t="s">
        <v>4088</v>
      </c>
      <c r="H335" s="158"/>
    </row>
    <row r="336" spans="1:8" x14ac:dyDescent="0.25">
      <c r="A336" s="96" t="s">
        <v>265</v>
      </c>
      <c r="B336" s="97" t="s">
        <v>3792</v>
      </c>
      <c r="C336" s="46" t="s">
        <v>3603</v>
      </c>
      <c r="D336" s="94" t="s">
        <v>3774</v>
      </c>
      <c r="E336" s="155">
        <v>301020002</v>
      </c>
      <c r="F336" s="157" t="s">
        <v>4976</v>
      </c>
      <c r="G336" s="157" t="s">
        <v>4087</v>
      </c>
      <c r="H336" s="158"/>
    </row>
    <row r="337" spans="1:8" x14ac:dyDescent="0.25">
      <c r="A337" s="96" t="s">
        <v>265</v>
      </c>
      <c r="B337" s="97" t="s">
        <v>3792</v>
      </c>
      <c r="C337" s="46" t="s">
        <v>3449</v>
      </c>
      <c r="D337" s="94" t="s">
        <v>2126</v>
      </c>
      <c r="E337" s="155">
        <v>301030001</v>
      </c>
      <c r="F337" s="157" t="s">
        <v>4976</v>
      </c>
      <c r="G337" s="157" t="s">
        <v>4087</v>
      </c>
      <c r="H337" s="158"/>
    </row>
    <row r="338" spans="1:8" x14ac:dyDescent="0.25">
      <c r="A338" s="96" t="s">
        <v>265</v>
      </c>
      <c r="B338" s="97" t="s">
        <v>3792</v>
      </c>
      <c r="C338" s="46" t="s">
        <v>3449</v>
      </c>
      <c r="D338" s="94" t="s">
        <v>2154</v>
      </c>
      <c r="E338" s="155">
        <v>301030002</v>
      </c>
      <c r="F338" s="157" t="s">
        <v>4976</v>
      </c>
      <c r="G338" s="157" t="s">
        <v>4087</v>
      </c>
      <c r="H338" s="158"/>
    </row>
    <row r="339" spans="1:8" x14ac:dyDescent="0.25">
      <c r="A339" s="96" t="s">
        <v>265</v>
      </c>
      <c r="B339" s="97" t="s">
        <v>3790</v>
      </c>
      <c r="C339" s="46" t="s">
        <v>636</v>
      </c>
      <c r="D339" s="94" t="s">
        <v>636</v>
      </c>
      <c r="E339" s="155">
        <v>302010001</v>
      </c>
      <c r="F339" s="157" t="s">
        <v>4976</v>
      </c>
      <c r="G339" s="157" t="s">
        <v>4088</v>
      </c>
      <c r="H339" s="158"/>
    </row>
    <row r="340" spans="1:8" x14ac:dyDescent="0.25">
      <c r="A340" s="96" t="s">
        <v>265</v>
      </c>
      <c r="B340" s="97" t="s">
        <v>3790</v>
      </c>
      <c r="C340" s="46" t="s">
        <v>897</v>
      </c>
      <c r="D340" s="94" t="s">
        <v>897</v>
      </c>
      <c r="E340" s="155">
        <v>302020001</v>
      </c>
      <c r="F340" s="157" t="s">
        <v>4975</v>
      </c>
      <c r="G340" s="157" t="s">
        <v>4088</v>
      </c>
      <c r="H340" s="158"/>
    </row>
    <row r="341" spans="1:8" x14ac:dyDescent="0.25">
      <c r="A341" s="96" t="s">
        <v>265</v>
      </c>
      <c r="B341" s="97" t="s">
        <v>3790</v>
      </c>
      <c r="C341" s="46" t="s">
        <v>2497</v>
      </c>
      <c r="D341" s="94" t="s">
        <v>2505</v>
      </c>
      <c r="E341" s="155">
        <v>302030001</v>
      </c>
      <c r="F341" s="157" t="s">
        <v>4975</v>
      </c>
      <c r="G341" s="157" t="s">
        <v>4088</v>
      </c>
      <c r="H341" s="158"/>
    </row>
    <row r="342" spans="1:8" x14ac:dyDescent="0.25">
      <c r="A342" s="96" t="s">
        <v>265</v>
      </c>
      <c r="B342" s="97" t="s">
        <v>3790</v>
      </c>
      <c r="C342" s="46" t="s">
        <v>2497</v>
      </c>
      <c r="D342" s="94" t="s">
        <v>2501</v>
      </c>
      <c r="E342" s="155">
        <v>302030002</v>
      </c>
      <c r="F342" s="157" t="s">
        <v>4975</v>
      </c>
      <c r="G342" s="157" t="s">
        <v>4088</v>
      </c>
      <c r="H342" s="158"/>
    </row>
    <row r="343" spans="1:8" x14ac:dyDescent="0.25">
      <c r="A343" s="96" t="s">
        <v>265</v>
      </c>
      <c r="B343" s="97" t="s">
        <v>3790</v>
      </c>
      <c r="C343" s="46" t="s">
        <v>2497</v>
      </c>
      <c r="D343" s="94" t="s">
        <v>2512</v>
      </c>
      <c r="E343" s="155">
        <v>302030003</v>
      </c>
      <c r="F343" s="157" t="s">
        <v>4975</v>
      </c>
      <c r="G343" s="157" t="s">
        <v>4088</v>
      </c>
      <c r="H343" s="158"/>
    </row>
    <row r="344" spans="1:8" x14ac:dyDescent="0.25">
      <c r="A344" s="96" t="s">
        <v>265</v>
      </c>
      <c r="B344" s="97" t="s">
        <v>3790</v>
      </c>
      <c r="C344" s="46" t="s">
        <v>2497</v>
      </c>
      <c r="D344" s="94" t="s">
        <v>4522</v>
      </c>
      <c r="E344" s="155">
        <v>302030004</v>
      </c>
      <c r="F344" s="157" t="s">
        <v>4975</v>
      </c>
      <c r="G344" s="157" t="s">
        <v>4088</v>
      </c>
      <c r="H344" s="158"/>
    </row>
    <row r="345" spans="1:8" x14ac:dyDescent="0.25">
      <c r="A345" s="96" t="s">
        <v>265</v>
      </c>
      <c r="B345" s="97" t="s">
        <v>3790</v>
      </c>
      <c r="C345" s="46" t="s">
        <v>1161</v>
      </c>
      <c r="D345" s="94" t="s">
        <v>1161</v>
      </c>
      <c r="E345" s="155">
        <v>302040001</v>
      </c>
      <c r="F345" s="157" t="s">
        <v>4975</v>
      </c>
      <c r="G345" s="157" t="s">
        <v>4088</v>
      </c>
      <c r="H345" s="158"/>
    </row>
    <row r="346" spans="1:8" x14ac:dyDescent="0.25">
      <c r="A346" s="96" t="s">
        <v>265</v>
      </c>
      <c r="B346" s="97" t="s">
        <v>3791</v>
      </c>
      <c r="C346" s="46" t="s">
        <v>1582</v>
      </c>
      <c r="D346" s="94" t="s">
        <v>3448</v>
      </c>
      <c r="E346" s="155">
        <v>303010001</v>
      </c>
      <c r="F346" s="157" t="s">
        <v>4975</v>
      </c>
      <c r="G346" s="157" t="s">
        <v>4088</v>
      </c>
      <c r="H346" s="158"/>
    </row>
    <row r="347" spans="1:8" x14ac:dyDescent="0.25">
      <c r="A347" s="96" t="s">
        <v>265</v>
      </c>
      <c r="B347" s="97" t="s">
        <v>3791</v>
      </c>
      <c r="C347" s="46" t="s">
        <v>1582</v>
      </c>
      <c r="D347" s="94" t="s">
        <v>4521</v>
      </c>
      <c r="E347" s="155">
        <v>303010002</v>
      </c>
      <c r="F347" s="157" t="s">
        <v>4975</v>
      </c>
      <c r="G347" s="157" t="s">
        <v>4088</v>
      </c>
      <c r="H347" s="158"/>
    </row>
    <row r="348" spans="1:8" x14ac:dyDescent="0.25">
      <c r="A348" s="96" t="s">
        <v>265</v>
      </c>
      <c r="B348" s="97" t="s">
        <v>3791</v>
      </c>
      <c r="C348" s="46" t="s">
        <v>1637</v>
      </c>
      <c r="D348" s="94" t="s">
        <v>1640</v>
      </c>
      <c r="E348" s="155">
        <v>303020001</v>
      </c>
      <c r="F348" s="157" t="s">
        <v>4975</v>
      </c>
      <c r="G348" s="157" t="s">
        <v>4087</v>
      </c>
      <c r="H348" s="158"/>
    </row>
    <row r="349" spans="1:8" x14ac:dyDescent="0.25">
      <c r="A349" s="96" t="s">
        <v>265</v>
      </c>
      <c r="B349" s="97" t="s">
        <v>3822</v>
      </c>
      <c r="C349" s="46" t="s">
        <v>268</v>
      </c>
      <c r="D349" s="94" t="s">
        <v>270</v>
      </c>
      <c r="E349" s="155">
        <v>304010001</v>
      </c>
      <c r="F349" s="157" t="s">
        <v>4975</v>
      </c>
      <c r="G349" s="157" t="s">
        <v>4088</v>
      </c>
      <c r="H349" s="158"/>
    </row>
    <row r="350" spans="1:8" x14ac:dyDescent="0.25">
      <c r="A350" s="96" t="s">
        <v>265</v>
      </c>
      <c r="B350" s="97" t="s">
        <v>3822</v>
      </c>
      <c r="C350" s="46" t="s">
        <v>317</v>
      </c>
      <c r="D350" s="94" t="s">
        <v>319</v>
      </c>
      <c r="E350" s="155">
        <v>304020001</v>
      </c>
      <c r="F350" s="157" t="s">
        <v>4975</v>
      </c>
      <c r="G350" s="157" t="s">
        <v>4088</v>
      </c>
      <c r="H350" s="158"/>
    </row>
    <row r="351" spans="1:8" x14ac:dyDescent="0.25">
      <c r="A351" s="96" t="s">
        <v>265</v>
      </c>
      <c r="B351" s="97" t="s">
        <v>3822</v>
      </c>
      <c r="C351" s="46" t="s">
        <v>317</v>
      </c>
      <c r="D351" s="94" t="s">
        <v>3478</v>
      </c>
      <c r="E351" s="155">
        <v>304020002</v>
      </c>
      <c r="F351" s="157" t="s">
        <v>4975</v>
      </c>
      <c r="G351" s="157" t="s">
        <v>4088</v>
      </c>
      <c r="H351" s="158"/>
    </row>
    <row r="352" spans="1:8" x14ac:dyDescent="0.25">
      <c r="A352" s="96" t="s">
        <v>265</v>
      </c>
      <c r="B352" s="97" t="s">
        <v>3822</v>
      </c>
      <c r="C352" s="46" t="s">
        <v>743</v>
      </c>
      <c r="D352" s="94" t="s">
        <v>3447</v>
      </c>
      <c r="E352" s="155">
        <v>304030001</v>
      </c>
      <c r="F352" s="157" t="s">
        <v>4975</v>
      </c>
      <c r="G352" s="157" t="s">
        <v>4088</v>
      </c>
      <c r="H352" s="158"/>
    </row>
    <row r="353" spans="1:8" x14ac:dyDescent="0.25">
      <c r="A353" s="96" t="s">
        <v>265</v>
      </c>
      <c r="B353" s="97" t="s">
        <v>3822</v>
      </c>
      <c r="C353" s="46" t="s">
        <v>743</v>
      </c>
      <c r="D353" s="94" t="s">
        <v>4519</v>
      </c>
      <c r="E353" s="155">
        <v>304030002</v>
      </c>
      <c r="F353" s="157" t="s">
        <v>4975</v>
      </c>
      <c r="G353" s="157" t="s">
        <v>4088</v>
      </c>
      <c r="H353" s="158"/>
    </row>
    <row r="354" spans="1:8" x14ac:dyDescent="0.25">
      <c r="A354" s="96" t="s">
        <v>265</v>
      </c>
      <c r="B354" s="97" t="s">
        <v>3822</v>
      </c>
      <c r="C354" s="46" t="s">
        <v>743</v>
      </c>
      <c r="D354" s="94" t="s">
        <v>4520</v>
      </c>
      <c r="E354" s="155">
        <v>304030003</v>
      </c>
      <c r="F354" s="157" t="s">
        <v>4975</v>
      </c>
      <c r="G354" s="157" t="s">
        <v>4088</v>
      </c>
      <c r="H354" s="158"/>
    </row>
    <row r="355" spans="1:8" x14ac:dyDescent="0.25">
      <c r="A355" s="96" t="s">
        <v>265</v>
      </c>
      <c r="B355" s="97" t="s">
        <v>3822</v>
      </c>
      <c r="C355" s="46" t="s">
        <v>3705</v>
      </c>
      <c r="D355" s="94" t="s">
        <v>2786</v>
      </c>
      <c r="E355" s="155">
        <v>304040001</v>
      </c>
      <c r="F355" s="157" t="s">
        <v>4975</v>
      </c>
      <c r="G355" s="157" t="s">
        <v>4088</v>
      </c>
      <c r="H355" s="158"/>
    </row>
    <row r="356" spans="1:8" x14ac:dyDescent="0.25">
      <c r="A356" s="96" t="s">
        <v>265</v>
      </c>
      <c r="B356" s="97" t="s">
        <v>3822</v>
      </c>
      <c r="C356" s="46" t="s">
        <v>3705</v>
      </c>
      <c r="D356" s="94" t="s">
        <v>3706</v>
      </c>
      <c r="E356" s="155">
        <v>304040002</v>
      </c>
      <c r="F356" s="157" t="s">
        <v>4975</v>
      </c>
      <c r="G356" s="157" t="s">
        <v>4088</v>
      </c>
      <c r="H356" s="158"/>
    </row>
    <row r="357" spans="1:8" x14ac:dyDescent="0.25">
      <c r="A357" s="96" t="s">
        <v>265</v>
      </c>
      <c r="B357" s="97" t="s">
        <v>3822</v>
      </c>
      <c r="C357" s="46" t="s">
        <v>3136</v>
      </c>
      <c r="D357" s="94" t="s">
        <v>3755</v>
      </c>
      <c r="E357" s="155">
        <v>304050001</v>
      </c>
      <c r="F357" s="157" t="s">
        <v>4975</v>
      </c>
      <c r="G357" s="157" t="s">
        <v>4088</v>
      </c>
      <c r="H357" s="158"/>
    </row>
    <row r="358" spans="1:8" x14ac:dyDescent="0.25">
      <c r="A358" s="96" t="s">
        <v>265</v>
      </c>
      <c r="B358" s="97" t="s">
        <v>3822</v>
      </c>
      <c r="C358" s="46" t="s">
        <v>3136</v>
      </c>
      <c r="D358" s="94" t="s">
        <v>3144</v>
      </c>
      <c r="E358" s="155">
        <v>304050002</v>
      </c>
      <c r="F358" s="157" t="s">
        <v>4975</v>
      </c>
      <c r="G358" s="157" t="s">
        <v>4088</v>
      </c>
      <c r="H358" s="158"/>
    </row>
    <row r="359" spans="1:8" x14ac:dyDescent="0.25">
      <c r="A359" s="96" t="s">
        <v>265</v>
      </c>
      <c r="B359" s="97" t="s">
        <v>3822</v>
      </c>
      <c r="C359" s="46" t="s">
        <v>3136</v>
      </c>
      <c r="D359" s="94" t="s">
        <v>3707</v>
      </c>
      <c r="E359" s="155">
        <v>304050003</v>
      </c>
      <c r="F359" s="157" t="s">
        <v>4975</v>
      </c>
      <c r="G359" s="157" t="s">
        <v>4088</v>
      </c>
      <c r="H359" s="158"/>
    </row>
    <row r="360" spans="1:8" x14ac:dyDescent="0.25">
      <c r="A360" s="96" t="s">
        <v>265</v>
      </c>
      <c r="B360" s="97" t="s">
        <v>3822</v>
      </c>
      <c r="C360" s="46" t="s">
        <v>3136</v>
      </c>
      <c r="D360" s="94" t="s">
        <v>3454</v>
      </c>
      <c r="E360" s="155">
        <v>304050004</v>
      </c>
      <c r="F360" s="157" t="s">
        <v>4975</v>
      </c>
      <c r="G360" s="157" t="s">
        <v>4088</v>
      </c>
      <c r="H360" s="158"/>
    </row>
    <row r="361" spans="1:8" x14ac:dyDescent="0.25">
      <c r="A361" s="96" t="s">
        <v>265</v>
      </c>
      <c r="B361" s="97" t="s">
        <v>3822</v>
      </c>
      <c r="C361" s="46" t="s">
        <v>3136</v>
      </c>
      <c r="D361" s="94" t="s">
        <v>3142</v>
      </c>
      <c r="E361" s="155">
        <v>304050005</v>
      </c>
      <c r="F361" s="157" t="s">
        <v>4975</v>
      </c>
      <c r="G361" s="157" t="s">
        <v>4088</v>
      </c>
      <c r="H361" s="158"/>
    </row>
    <row r="362" spans="1:8" x14ac:dyDescent="0.25">
      <c r="A362" s="96" t="s">
        <v>265</v>
      </c>
      <c r="B362" s="97" t="s">
        <v>3822</v>
      </c>
      <c r="C362" s="46" t="s">
        <v>3136</v>
      </c>
      <c r="D362" s="94" t="s">
        <v>3148</v>
      </c>
      <c r="E362" s="155">
        <v>304050006</v>
      </c>
      <c r="F362" s="157" t="s">
        <v>4975</v>
      </c>
      <c r="G362" s="157" t="s">
        <v>4088</v>
      </c>
      <c r="H362" s="158"/>
    </row>
    <row r="363" spans="1:8" x14ac:dyDescent="0.25">
      <c r="A363" s="96" t="s">
        <v>265</v>
      </c>
      <c r="B363" s="97" t="s">
        <v>3822</v>
      </c>
      <c r="C363" s="46" t="s">
        <v>3136</v>
      </c>
      <c r="D363" s="94" t="s">
        <v>3453</v>
      </c>
      <c r="E363" s="155">
        <v>304050007</v>
      </c>
      <c r="F363" s="157" t="s">
        <v>4975</v>
      </c>
      <c r="G363" s="157" t="s">
        <v>4088</v>
      </c>
      <c r="H363" s="158"/>
    </row>
    <row r="364" spans="1:8" x14ac:dyDescent="0.25">
      <c r="A364" s="96" t="s">
        <v>265</v>
      </c>
      <c r="B364" s="97" t="s">
        <v>3822</v>
      </c>
      <c r="C364" s="46" t="s">
        <v>3136</v>
      </c>
      <c r="D364" s="94" t="s">
        <v>3455</v>
      </c>
      <c r="E364" s="155">
        <v>304050008</v>
      </c>
      <c r="F364" s="157" t="s">
        <v>4975</v>
      </c>
      <c r="G364" s="157" t="s">
        <v>4088</v>
      </c>
      <c r="H364" s="158"/>
    </row>
    <row r="365" spans="1:8" x14ac:dyDescent="0.25">
      <c r="A365" s="96" t="s">
        <v>265</v>
      </c>
      <c r="B365" s="97" t="s">
        <v>3822</v>
      </c>
      <c r="C365" s="46" t="s">
        <v>3136</v>
      </c>
      <c r="D365" s="94" t="s">
        <v>3451</v>
      </c>
      <c r="E365" s="155">
        <v>304050009</v>
      </c>
      <c r="F365" s="157" t="s">
        <v>4975</v>
      </c>
      <c r="G365" s="157" t="s">
        <v>4088</v>
      </c>
      <c r="H365" s="158"/>
    </row>
    <row r="366" spans="1:8" x14ac:dyDescent="0.25">
      <c r="A366" s="96" t="s">
        <v>265</v>
      </c>
      <c r="B366" s="97" t="s">
        <v>3822</v>
      </c>
      <c r="C366" s="46" t="s">
        <v>3136</v>
      </c>
      <c r="D366" s="94" t="s">
        <v>3452</v>
      </c>
      <c r="E366" s="155">
        <v>304050010</v>
      </c>
      <c r="F366" s="157" t="s">
        <v>4975</v>
      </c>
      <c r="G366" s="157" t="s">
        <v>4088</v>
      </c>
      <c r="H366" s="158"/>
    </row>
    <row r="367" spans="1:8" x14ac:dyDescent="0.25">
      <c r="A367" s="96" t="s">
        <v>265</v>
      </c>
      <c r="B367" s="97" t="s">
        <v>3793</v>
      </c>
      <c r="C367" s="46" t="s">
        <v>533</v>
      </c>
      <c r="D367" s="94" t="s">
        <v>533</v>
      </c>
      <c r="E367" s="155">
        <v>305010001</v>
      </c>
      <c r="F367" s="157" t="s">
        <v>4975</v>
      </c>
      <c r="G367" s="157" t="s">
        <v>4088</v>
      </c>
      <c r="H367" s="158"/>
    </row>
    <row r="368" spans="1:8" x14ac:dyDescent="0.25">
      <c r="A368" s="96" t="s">
        <v>265</v>
      </c>
      <c r="B368" s="97" t="s">
        <v>3793</v>
      </c>
      <c r="C368" s="46" t="s">
        <v>2949</v>
      </c>
      <c r="D368" s="94" t="s">
        <v>2956</v>
      </c>
      <c r="E368" s="155">
        <v>305020001</v>
      </c>
      <c r="F368" s="157" t="s">
        <v>4975</v>
      </c>
      <c r="G368" s="157" t="s">
        <v>4088</v>
      </c>
      <c r="H368" s="158"/>
    </row>
    <row r="369" spans="1:8" x14ac:dyDescent="0.25">
      <c r="A369" s="96" t="s">
        <v>265</v>
      </c>
      <c r="B369" s="97" t="s">
        <v>3793</v>
      </c>
      <c r="C369" s="46" t="s">
        <v>2949</v>
      </c>
      <c r="D369" s="94" t="s">
        <v>3450</v>
      </c>
      <c r="E369" s="155">
        <v>305020002</v>
      </c>
      <c r="F369" s="157" t="s">
        <v>4975</v>
      </c>
      <c r="G369" s="157" t="s">
        <v>4088</v>
      </c>
      <c r="H369" s="158"/>
    </row>
    <row r="370" spans="1:8" x14ac:dyDescent="0.25">
      <c r="A370"/>
      <c r="B370"/>
      <c r="C370"/>
      <c r="D370"/>
      <c r="E370"/>
      <c r="F370"/>
      <c r="G370"/>
      <c r="H370"/>
    </row>
    <row r="371" spans="1:8" x14ac:dyDescent="0.25">
      <c r="A371"/>
      <c r="B371"/>
      <c r="C371"/>
      <c r="D371"/>
      <c r="E371"/>
      <c r="F371"/>
      <c r="G371"/>
      <c r="H371"/>
    </row>
    <row r="372" spans="1:8" x14ac:dyDescent="0.25">
      <c r="A372"/>
      <c r="B372"/>
      <c r="C372"/>
      <c r="D372"/>
      <c r="E372"/>
      <c r="F372"/>
      <c r="G372"/>
      <c r="H372"/>
    </row>
    <row r="373" spans="1:8" x14ac:dyDescent="0.25">
      <c r="A373"/>
      <c r="B373"/>
      <c r="C373"/>
      <c r="D373"/>
      <c r="E373"/>
      <c r="F373"/>
      <c r="G373"/>
      <c r="H373"/>
    </row>
    <row r="374" spans="1:8" x14ac:dyDescent="0.25">
      <c r="A374"/>
      <c r="B374"/>
      <c r="C374"/>
      <c r="D374"/>
      <c r="E374"/>
      <c r="F374"/>
      <c r="G374"/>
      <c r="H374"/>
    </row>
    <row r="375" spans="1:8" x14ac:dyDescent="0.25">
      <c r="A375"/>
      <c r="B375"/>
      <c r="C375"/>
      <c r="D375"/>
      <c r="E375"/>
      <c r="F375"/>
      <c r="G375"/>
      <c r="H375"/>
    </row>
    <row r="376" spans="1:8" x14ac:dyDescent="0.25">
      <c r="A376"/>
      <c r="B376"/>
      <c r="C376"/>
      <c r="D376"/>
      <c r="E376"/>
      <c r="F376"/>
      <c r="G376"/>
      <c r="H376"/>
    </row>
    <row r="377" spans="1:8" x14ac:dyDescent="0.25">
      <c r="A377"/>
      <c r="B377"/>
      <c r="C377"/>
      <c r="D377"/>
      <c r="E377"/>
      <c r="F377"/>
      <c r="G377"/>
      <c r="H377"/>
    </row>
    <row r="378" spans="1:8" x14ac:dyDescent="0.25">
      <c r="A378"/>
      <c r="B378"/>
      <c r="C378"/>
      <c r="D378"/>
      <c r="E378"/>
      <c r="F378"/>
      <c r="G378"/>
      <c r="H378"/>
    </row>
    <row r="379" spans="1:8" x14ac:dyDescent="0.25">
      <c r="A379"/>
      <c r="B379"/>
      <c r="C379"/>
      <c r="D379"/>
      <c r="E379"/>
      <c r="F379"/>
      <c r="G379"/>
      <c r="H379"/>
    </row>
    <row r="380" spans="1:8" x14ac:dyDescent="0.25">
      <c r="A380"/>
      <c r="B380"/>
      <c r="C380"/>
      <c r="D380"/>
      <c r="E380"/>
      <c r="F380"/>
      <c r="G380"/>
      <c r="H380"/>
    </row>
    <row r="381" spans="1:8" x14ac:dyDescent="0.25">
      <c r="A381"/>
      <c r="B381"/>
      <c r="C381"/>
      <c r="D381"/>
      <c r="E381"/>
      <c r="F381"/>
      <c r="G381"/>
      <c r="H381"/>
    </row>
    <row r="382" spans="1:8" x14ac:dyDescent="0.25">
      <c r="A382"/>
      <c r="B382"/>
      <c r="C382"/>
      <c r="D382"/>
      <c r="E382"/>
      <c r="F382"/>
      <c r="G382"/>
      <c r="H382"/>
    </row>
    <row r="383" spans="1:8" x14ac:dyDescent="0.25">
      <c r="A383"/>
      <c r="B383"/>
      <c r="C383"/>
      <c r="D383"/>
      <c r="E383"/>
      <c r="F383"/>
      <c r="G383"/>
      <c r="H383"/>
    </row>
    <row r="384" spans="1:8" x14ac:dyDescent="0.25">
      <c r="A384"/>
      <c r="B384"/>
      <c r="C384"/>
      <c r="D384"/>
      <c r="E384"/>
      <c r="F384"/>
      <c r="G384"/>
      <c r="H384"/>
    </row>
    <row r="385" spans="1:8" x14ac:dyDescent="0.25">
      <c r="A385"/>
      <c r="B385"/>
      <c r="C385"/>
      <c r="D385"/>
      <c r="E385"/>
      <c r="F385"/>
      <c r="G385"/>
      <c r="H385"/>
    </row>
    <row r="386" spans="1:8" x14ac:dyDescent="0.25">
      <c r="A386"/>
      <c r="B386"/>
      <c r="C386"/>
      <c r="D386"/>
      <c r="E386"/>
      <c r="F386"/>
      <c r="G386"/>
      <c r="H386"/>
    </row>
    <row r="387" spans="1:8" x14ac:dyDescent="0.25">
      <c r="A387"/>
      <c r="B387"/>
      <c r="C387"/>
      <c r="D387"/>
      <c r="E387"/>
      <c r="F387"/>
      <c r="G387"/>
      <c r="H387"/>
    </row>
    <row r="388" spans="1:8" x14ac:dyDescent="0.25">
      <c r="A388"/>
      <c r="B388"/>
      <c r="C388"/>
      <c r="D388"/>
      <c r="E388"/>
      <c r="F388"/>
      <c r="G388"/>
      <c r="H388"/>
    </row>
    <row r="389" spans="1:8" x14ac:dyDescent="0.25">
      <c r="A389"/>
      <c r="B389"/>
      <c r="C389"/>
      <c r="D389"/>
      <c r="E389"/>
      <c r="F389"/>
      <c r="G389"/>
      <c r="H389"/>
    </row>
    <row r="390" spans="1:8" x14ac:dyDescent="0.25">
      <c r="A390"/>
      <c r="B390"/>
      <c r="C390"/>
      <c r="D390"/>
      <c r="E390"/>
      <c r="F390"/>
      <c r="G390"/>
      <c r="H390"/>
    </row>
    <row r="391" spans="1:8" x14ac:dyDescent="0.25">
      <c r="A391"/>
      <c r="B391"/>
      <c r="C391"/>
      <c r="D391"/>
      <c r="E391"/>
      <c r="F391"/>
      <c r="G391"/>
      <c r="H391"/>
    </row>
    <row r="392" spans="1:8" x14ac:dyDescent="0.25">
      <c r="A392"/>
      <c r="B392"/>
      <c r="C392"/>
      <c r="D392"/>
      <c r="E392"/>
      <c r="F392"/>
      <c r="G392"/>
      <c r="H392"/>
    </row>
    <row r="393" spans="1:8" x14ac:dyDescent="0.25">
      <c r="A393"/>
      <c r="B393"/>
      <c r="C393"/>
      <c r="D393"/>
      <c r="E393"/>
      <c r="F393"/>
      <c r="G393"/>
      <c r="H393"/>
    </row>
    <row r="394" spans="1:8" x14ac:dyDescent="0.25">
      <c r="A394"/>
      <c r="B394"/>
      <c r="C394"/>
      <c r="D394"/>
      <c r="E394"/>
      <c r="F394"/>
      <c r="G394"/>
      <c r="H394"/>
    </row>
    <row r="395" spans="1:8" x14ac:dyDescent="0.25">
      <c r="A395"/>
      <c r="B395"/>
      <c r="C395"/>
      <c r="D395"/>
      <c r="E395"/>
      <c r="F395"/>
      <c r="G395"/>
      <c r="H395"/>
    </row>
    <row r="396" spans="1:8" x14ac:dyDescent="0.25">
      <c r="A396"/>
      <c r="B396"/>
      <c r="C396"/>
      <c r="D396"/>
      <c r="E396"/>
      <c r="F396"/>
      <c r="G396"/>
      <c r="H396"/>
    </row>
    <row r="397" spans="1:8" x14ac:dyDescent="0.25">
      <c r="A397"/>
      <c r="B397"/>
      <c r="C397"/>
      <c r="D397"/>
      <c r="E397"/>
      <c r="F397"/>
      <c r="G397"/>
      <c r="H397"/>
    </row>
    <row r="398" spans="1:8" x14ac:dyDescent="0.25">
      <c r="A398"/>
      <c r="B398"/>
      <c r="C398"/>
      <c r="D398"/>
      <c r="E398"/>
      <c r="F398"/>
      <c r="G398"/>
      <c r="H398"/>
    </row>
    <row r="399" spans="1:8" x14ac:dyDescent="0.25">
      <c r="A399"/>
      <c r="B399"/>
      <c r="C399"/>
      <c r="D399"/>
      <c r="E399"/>
      <c r="F399"/>
      <c r="G399"/>
      <c r="H399"/>
    </row>
    <row r="400" spans="1:8" x14ac:dyDescent="0.25">
      <c r="A400"/>
      <c r="B400"/>
      <c r="C400"/>
      <c r="D400"/>
      <c r="E400"/>
      <c r="F400"/>
      <c r="G400"/>
      <c r="H400"/>
    </row>
    <row r="401" spans="1:8" x14ac:dyDescent="0.25">
      <c r="A401"/>
      <c r="B401"/>
      <c r="C401"/>
      <c r="D401"/>
      <c r="E401"/>
      <c r="F401"/>
      <c r="G401"/>
      <c r="H401"/>
    </row>
    <row r="402" spans="1:8" x14ac:dyDescent="0.25">
      <c r="A402"/>
      <c r="B402"/>
      <c r="C402"/>
      <c r="D402"/>
      <c r="E402"/>
      <c r="F402"/>
      <c r="G402"/>
      <c r="H402"/>
    </row>
    <row r="403" spans="1:8" x14ac:dyDescent="0.25">
      <c r="A403"/>
      <c r="B403"/>
      <c r="C403"/>
      <c r="D403"/>
      <c r="E403"/>
      <c r="F403"/>
      <c r="G403"/>
      <c r="H403"/>
    </row>
    <row r="404" spans="1:8" x14ac:dyDescent="0.25">
      <c r="A404"/>
      <c r="B404"/>
      <c r="C404"/>
      <c r="D404"/>
      <c r="E404"/>
      <c r="F404"/>
      <c r="G404"/>
      <c r="H404"/>
    </row>
    <row r="405" spans="1:8" x14ac:dyDescent="0.25">
      <c r="A405"/>
      <c r="B405"/>
      <c r="C405"/>
      <c r="D405"/>
      <c r="E405"/>
      <c r="F405"/>
      <c r="G405"/>
      <c r="H405"/>
    </row>
    <row r="406" spans="1:8" x14ac:dyDescent="0.25">
      <c r="A406"/>
      <c r="B406"/>
      <c r="C406"/>
      <c r="D406"/>
      <c r="E406"/>
      <c r="F406"/>
      <c r="G406"/>
      <c r="H406"/>
    </row>
    <row r="407" spans="1:8" x14ac:dyDescent="0.25">
      <c r="A407"/>
      <c r="B407"/>
      <c r="C407"/>
      <c r="D407"/>
      <c r="E407"/>
      <c r="F407"/>
      <c r="G407"/>
      <c r="H407"/>
    </row>
    <row r="408" spans="1:8" x14ac:dyDescent="0.25">
      <c r="A408"/>
      <c r="B408"/>
      <c r="C408"/>
      <c r="D408"/>
      <c r="E408"/>
      <c r="F408"/>
      <c r="G408"/>
      <c r="H408"/>
    </row>
    <row r="409" spans="1:8" x14ac:dyDescent="0.25">
      <c r="A409"/>
      <c r="B409"/>
      <c r="C409"/>
      <c r="D409"/>
      <c r="E409"/>
      <c r="F409"/>
      <c r="G409"/>
      <c r="H409"/>
    </row>
    <row r="410" spans="1:8" x14ac:dyDescent="0.25">
      <c r="A410"/>
      <c r="B410"/>
      <c r="C410"/>
      <c r="D410"/>
      <c r="E410"/>
      <c r="F410"/>
      <c r="G410"/>
      <c r="H410"/>
    </row>
    <row r="411" spans="1:8" x14ac:dyDescent="0.25">
      <c r="A411"/>
      <c r="B411"/>
      <c r="C411"/>
      <c r="D411"/>
      <c r="E411"/>
      <c r="F411"/>
      <c r="G411"/>
      <c r="H411"/>
    </row>
    <row r="412" spans="1:8" x14ac:dyDescent="0.25">
      <c r="A412"/>
      <c r="B412"/>
      <c r="C412"/>
      <c r="D412"/>
      <c r="E412"/>
      <c r="F412"/>
      <c r="G412"/>
      <c r="H412"/>
    </row>
    <row r="413" spans="1:8" x14ac:dyDescent="0.25">
      <c r="A413"/>
      <c r="B413"/>
      <c r="C413"/>
      <c r="D413"/>
      <c r="E413"/>
      <c r="F413"/>
      <c r="G413"/>
      <c r="H413"/>
    </row>
    <row r="414" spans="1:8" x14ac:dyDescent="0.25">
      <c r="A414"/>
      <c r="B414"/>
      <c r="C414"/>
      <c r="D414"/>
      <c r="E414"/>
      <c r="F414"/>
      <c r="G414"/>
      <c r="H414"/>
    </row>
    <row r="415" spans="1:8" x14ac:dyDescent="0.25">
      <c r="A415"/>
      <c r="B415"/>
      <c r="C415"/>
      <c r="D415"/>
      <c r="E415"/>
      <c r="F415"/>
      <c r="G415"/>
      <c r="H415"/>
    </row>
    <row r="416" spans="1:8" x14ac:dyDescent="0.25">
      <c r="A416"/>
      <c r="B416"/>
      <c r="C416"/>
      <c r="D416"/>
      <c r="E416"/>
      <c r="F416"/>
      <c r="G416"/>
      <c r="H416"/>
    </row>
    <row r="417" spans="1:8" x14ac:dyDescent="0.25">
      <c r="A417"/>
      <c r="B417"/>
      <c r="C417"/>
      <c r="D417"/>
      <c r="E417"/>
      <c r="F417"/>
      <c r="G417"/>
      <c r="H417"/>
    </row>
    <row r="418" spans="1:8" x14ac:dyDescent="0.25">
      <c r="A418"/>
      <c r="B418"/>
      <c r="C418"/>
      <c r="D418"/>
      <c r="E418"/>
      <c r="F418"/>
      <c r="G418"/>
      <c r="H418"/>
    </row>
    <row r="419" spans="1:8" x14ac:dyDescent="0.25">
      <c r="A419"/>
      <c r="B419"/>
      <c r="C419"/>
      <c r="D419"/>
      <c r="E419"/>
      <c r="F419"/>
      <c r="G419"/>
      <c r="H419"/>
    </row>
    <row r="420" spans="1:8" x14ac:dyDescent="0.25">
      <c r="A420"/>
      <c r="B420"/>
      <c r="C420"/>
      <c r="D420"/>
      <c r="E420"/>
      <c r="F420"/>
      <c r="G420"/>
      <c r="H420"/>
    </row>
    <row r="421" spans="1:8" x14ac:dyDescent="0.25">
      <c r="A421"/>
      <c r="B421"/>
      <c r="C421"/>
      <c r="D421"/>
      <c r="E421"/>
      <c r="F421"/>
      <c r="G421"/>
      <c r="H421"/>
    </row>
    <row r="422" spans="1:8" x14ac:dyDescent="0.25">
      <c r="A422"/>
      <c r="B422"/>
      <c r="C422"/>
      <c r="D422"/>
      <c r="E422"/>
      <c r="F422"/>
      <c r="G422"/>
      <c r="H422"/>
    </row>
    <row r="423" spans="1:8" x14ac:dyDescent="0.25">
      <c r="A423"/>
      <c r="B423"/>
      <c r="C423"/>
      <c r="D423"/>
      <c r="E423"/>
      <c r="F423"/>
      <c r="G423"/>
      <c r="H423"/>
    </row>
    <row r="424" spans="1:8" x14ac:dyDescent="0.25">
      <c r="A424"/>
      <c r="B424"/>
      <c r="C424"/>
      <c r="D424"/>
      <c r="E424"/>
      <c r="F424"/>
      <c r="G424"/>
      <c r="H424"/>
    </row>
    <row r="425" spans="1:8" x14ac:dyDescent="0.25">
      <c r="A425"/>
      <c r="B425"/>
      <c r="C425"/>
      <c r="D425"/>
      <c r="E425"/>
      <c r="F425"/>
      <c r="G425"/>
      <c r="H425"/>
    </row>
    <row r="426" spans="1:8" x14ac:dyDescent="0.25">
      <c r="A426"/>
      <c r="B426"/>
      <c r="C426"/>
      <c r="D426"/>
      <c r="E426"/>
      <c r="F426"/>
      <c r="G426"/>
      <c r="H426"/>
    </row>
    <row r="427" spans="1:8" x14ac:dyDescent="0.25">
      <c r="A427"/>
      <c r="B427"/>
      <c r="C427"/>
      <c r="D427"/>
      <c r="E427"/>
      <c r="F427"/>
      <c r="G427"/>
      <c r="H427"/>
    </row>
    <row r="428" spans="1:8" x14ac:dyDescent="0.25">
      <c r="A428"/>
      <c r="B428"/>
      <c r="C428"/>
      <c r="D428"/>
      <c r="E428"/>
      <c r="F428"/>
      <c r="G428"/>
      <c r="H428"/>
    </row>
    <row r="429" spans="1:8" x14ac:dyDescent="0.25">
      <c r="A429"/>
      <c r="B429"/>
      <c r="C429"/>
      <c r="D429"/>
      <c r="E429"/>
      <c r="F429"/>
      <c r="G429"/>
      <c r="H429"/>
    </row>
    <row r="430" spans="1:8" x14ac:dyDescent="0.25">
      <c r="A430"/>
      <c r="B430"/>
      <c r="C430"/>
      <c r="D430"/>
      <c r="E430"/>
      <c r="F430"/>
      <c r="G430"/>
      <c r="H430"/>
    </row>
    <row r="431" spans="1:8" x14ac:dyDescent="0.25">
      <c r="A431"/>
      <c r="B431"/>
      <c r="C431"/>
      <c r="D431"/>
      <c r="E431"/>
      <c r="F431"/>
      <c r="G431"/>
      <c r="H431"/>
    </row>
    <row r="432" spans="1:8" x14ac:dyDescent="0.25">
      <c r="A432"/>
      <c r="B432"/>
      <c r="C432"/>
      <c r="D432"/>
      <c r="E432"/>
      <c r="F432"/>
      <c r="G432"/>
      <c r="H432"/>
    </row>
    <row r="433" spans="1:8" x14ac:dyDescent="0.25">
      <c r="A433"/>
      <c r="B433"/>
      <c r="C433"/>
      <c r="D433"/>
      <c r="E433"/>
      <c r="F433"/>
      <c r="G433"/>
      <c r="H433"/>
    </row>
    <row r="434" spans="1:8" x14ac:dyDescent="0.25">
      <c r="A434"/>
      <c r="B434"/>
      <c r="C434"/>
      <c r="D434"/>
      <c r="E434"/>
      <c r="F434"/>
      <c r="G434"/>
      <c r="H434"/>
    </row>
    <row r="435" spans="1:8" x14ac:dyDescent="0.25">
      <c r="A435"/>
      <c r="B435"/>
      <c r="C435"/>
      <c r="D435"/>
      <c r="E435"/>
      <c r="F435"/>
      <c r="G435"/>
      <c r="H435"/>
    </row>
    <row r="436" spans="1:8" x14ac:dyDescent="0.25">
      <c r="A436"/>
      <c r="B436"/>
      <c r="C436"/>
      <c r="D436"/>
      <c r="E436"/>
      <c r="F436"/>
      <c r="G436"/>
      <c r="H436"/>
    </row>
    <row r="437" spans="1:8" x14ac:dyDescent="0.25">
      <c r="A437"/>
      <c r="B437"/>
      <c r="C437"/>
      <c r="D437"/>
      <c r="E437"/>
      <c r="F437"/>
      <c r="G437"/>
      <c r="H437"/>
    </row>
    <row r="438" spans="1:8" x14ac:dyDescent="0.25">
      <c r="A438"/>
      <c r="B438"/>
      <c r="C438"/>
      <c r="D438"/>
      <c r="E438"/>
      <c r="F438"/>
      <c r="G438"/>
      <c r="H438"/>
    </row>
    <row r="439" spans="1:8" x14ac:dyDescent="0.25">
      <c r="A439"/>
      <c r="B439"/>
      <c r="C439"/>
      <c r="D439"/>
      <c r="E439"/>
      <c r="F439"/>
      <c r="G439"/>
      <c r="H439"/>
    </row>
    <row r="440" spans="1:8" x14ac:dyDescent="0.25">
      <c r="A440"/>
      <c r="B440"/>
      <c r="C440"/>
      <c r="D440"/>
      <c r="E440"/>
      <c r="F440"/>
      <c r="G440"/>
      <c r="H440"/>
    </row>
    <row r="441" spans="1:8" x14ac:dyDescent="0.25">
      <c r="A441"/>
      <c r="B441"/>
      <c r="C441"/>
      <c r="D441"/>
      <c r="E441"/>
      <c r="F441"/>
      <c r="G441"/>
      <c r="H441"/>
    </row>
    <row r="442" spans="1:8" x14ac:dyDescent="0.25">
      <c r="A442"/>
      <c r="B442"/>
      <c r="C442"/>
      <c r="D442"/>
      <c r="E442"/>
      <c r="F442"/>
      <c r="G442"/>
      <c r="H442"/>
    </row>
    <row r="443" spans="1:8" x14ac:dyDescent="0.25">
      <c r="A443"/>
      <c r="B443"/>
      <c r="C443"/>
      <c r="D443"/>
      <c r="E443"/>
      <c r="F443"/>
      <c r="G443"/>
      <c r="H443"/>
    </row>
    <row r="444" spans="1:8" x14ac:dyDescent="0.25">
      <c r="A444"/>
      <c r="B444"/>
      <c r="C444"/>
      <c r="D444"/>
      <c r="E444"/>
      <c r="F444"/>
      <c r="G444"/>
      <c r="H444"/>
    </row>
    <row r="445" spans="1:8" x14ac:dyDescent="0.25">
      <c r="A445"/>
      <c r="B445"/>
      <c r="C445"/>
      <c r="D445"/>
      <c r="E445"/>
      <c r="F445"/>
      <c r="G445"/>
      <c r="H445"/>
    </row>
    <row r="446" spans="1:8" x14ac:dyDescent="0.25">
      <c r="A446"/>
      <c r="B446"/>
      <c r="C446"/>
      <c r="D446"/>
      <c r="E446"/>
      <c r="F446"/>
      <c r="G446"/>
      <c r="H446"/>
    </row>
    <row r="447" spans="1:8" x14ac:dyDescent="0.25">
      <c r="A447"/>
      <c r="B447"/>
      <c r="C447"/>
      <c r="D447"/>
      <c r="E447"/>
      <c r="F447"/>
      <c r="G447"/>
      <c r="H447"/>
    </row>
    <row r="448" spans="1:8" x14ac:dyDescent="0.25">
      <c r="A448"/>
      <c r="B448"/>
      <c r="C448"/>
      <c r="D448"/>
      <c r="E448"/>
      <c r="F448"/>
      <c r="G448"/>
      <c r="H448"/>
    </row>
    <row r="449" spans="1:8" x14ac:dyDescent="0.25">
      <c r="A449"/>
      <c r="B449"/>
      <c r="C449"/>
      <c r="D449"/>
      <c r="E449"/>
      <c r="F449"/>
      <c r="G449"/>
      <c r="H449"/>
    </row>
    <row r="450" spans="1:8" x14ac:dyDescent="0.25">
      <c r="A450"/>
      <c r="B450"/>
      <c r="C450"/>
      <c r="D450"/>
      <c r="E450"/>
      <c r="F450"/>
      <c r="G450"/>
      <c r="H450"/>
    </row>
    <row r="451" spans="1:8" x14ac:dyDescent="0.25">
      <c r="A451"/>
      <c r="B451"/>
      <c r="C451"/>
      <c r="D451"/>
      <c r="E451"/>
      <c r="F451"/>
      <c r="G451"/>
      <c r="H451"/>
    </row>
    <row r="452" spans="1:8" x14ac:dyDescent="0.25">
      <c r="A452"/>
      <c r="B452"/>
      <c r="C452"/>
      <c r="D452"/>
      <c r="E452"/>
      <c r="F452"/>
      <c r="G452"/>
      <c r="H452"/>
    </row>
    <row r="453" spans="1:8" x14ac:dyDescent="0.25">
      <c r="A453"/>
      <c r="B453"/>
      <c r="C453"/>
      <c r="D453"/>
      <c r="E453"/>
      <c r="F453"/>
      <c r="G453"/>
      <c r="H453"/>
    </row>
    <row r="454" spans="1:8" x14ac:dyDescent="0.25">
      <c r="A454"/>
      <c r="B454"/>
      <c r="C454"/>
      <c r="D454"/>
      <c r="E454"/>
      <c r="F454"/>
      <c r="G454"/>
      <c r="H454"/>
    </row>
    <row r="455" spans="1:8" x14ac:dyDescent="0.25">
      <c r="A455"/>
      <c r="B455"/>
      <c r="C455"/>
      <c r="D455"/>
      <c r="E455"/>
      <c r="F455"/>
      <c r="G455"/>
      <c r="H455"/>
    </row>
    <row r="456" spans="1:8" x14ac:dyDescent="0.25">
      <c r="A456"/>
      <c r="B456"/>
      <c r="C456"/>
      <c r="D456"/>
      <c r="E456"/>
      <c r="F456"/>
      <c r="G456"/>
      <c r="H456"/>
    </row>
    <row r="457" spans="1:8" x14ac:dyDescent="0.25">
      <c r="A457"/>
      <c r="B457"/>
      <c r="C457"/>
      <c r="D457"/>
      <c r="E457"/>
      <c r="F457"/>
      <c r="G457"/>
      <c r="H457"/>
    </row>
    <row r="458" spans="1:8" x14ac:dyDescent="0.25">
      <c r="A458"/>
      <c r="B458"/>
      <c r="C458"/>
      <c r="D458"/>
      <c r="E458"/>
      <c r="F458"/>
      <c r="G458"/>
      <c r="H458"/>
    </row>
    <row r="459" spans="1:8" x14ac:dyDescent="0.25">
      <c r="A459"/>
      <c r="B459"/>
      <c r="C459"/>
      <c r="D459"/>
      <c r="E459"/>
      <c r="F459"/>
      <c r="G459"/>
      <c r="H459"/>
    </row>
    <row r="460" spans="1:8" x14ac:dyDescent="0.25">
      <c r="A460"/>
      <c r="B460"/>
      <c r="C460"/>
      <c r="D460"/>
      <c r="E460"/>
      <c r="F460"/>
      <c r="G460"/>
      <c r="H460"/>
    </row>
    <row r="461" spans="1:8" x14ac:dyDescent="0.25">
      <c r="A461"/>
      <c r="B461"/>
      <c r="C461"/>
      <c r="D461"/>
      <c r="E461"/>
      <c r="F461"/>
      <c r="G461"/>
      <c r="H461"/>
    </row>
    <row r="462" spans="1:8" x14ac:dyDescent="0.25">
      <c r="A462"/>
      <c r="B462"/>
      <c r="C462"/>
      <c r="D462"/>
      <c r="E462"/>
      <c r="F462"/>
      <c r="G462"/>
      <c r="H462"/>
    </row>
    <row r="463" spans="1:8" x14ac:dyDescent="0.25">
      <c r="A463"/>
      <c r="B463"/>
      <c r="C463"/>
      <c r="D463"/>
      <c r="E463"/>
      <c r="F463"/>
      <c r="G463"/>
      <c r="H463"/>
    </row>
    <row r="464" spans="1:8" x14ac:dyDescent="0.25">
      <c r="A464"/>
      <c r="B464"/>
      <c r="C464"/>
      <c r="D464"/>
      <c r="E464"/>
      <c r="F464"/>
      <c r="G464"/>
      <c r="H464"/>
    </row>
    <row r="465" spans="1:8" x14ac:dyDescent="0.25">
      <c r="A465"/>
      <c r="B465"/>
      <c r="C465"/>
      <c r="D465"/>
      <c r="E465"/>
      <c r="F465"/>
      <c r="G465"/>
      <c r="H465"/>
    </row>
    <row r="466" spans="1:8" x14ac:dyDescent="0.25">
      <c r="A466"/>
      <c r="B466"/>
      <c r="C466"/>
      <c r="D466"/>
      <c r="E466"/>
      <c r="F466"/>
      <c r="G466"/>
      <c r="H466"/>
    </row>
    <row r="467" spans="1:8" x14ac:dyDescent="0.25">
      <c r="A467"/>
      <c r="B467"/>
      <c r="C467"/>
      <c r="D467"/>
      <c r="E467"/>
      <c r="F467"/>
      <c r="G467"/>
      <c r="H467"/>
    </row>
    <row r="468" spans="1:8" x14ac:dyDescent="0.25">
      <c r="A468"/>
      <c r="B468"/>
      <c r="C468"/>
      <c r="D468"/>
      <c r="E468"/>
      <c r="F468"/>
      <c r="G468"/>
      <c r="H468"/>
    </row>
    <row r="469" spans="1:8" x14ac:dyDescent="0.25">
      <c r="A469"/>
      <c r="B469"/>
      <c r="C469"/>
      <c r="D469"/>
      <c r="E469"/>
      <c r="F469"/>
      <c r="G469"/>
      <c r="H469"/>
    </row>
    <row r="470" spans="1:8" x14ac:dyDescent="0.25">
      <c r="A470"/>
      <c r="B470"/>
      <c r="C470"/>
      <c r="D470"/>
      <c r="E470"/>
      <c r="F470"/>
      <c r="G470"/>
      <c r="H470"/>
    </row>
    <row r="471" spans="1:8" x14ac:dyDescent="0.25">
      <c r="A471"/>
      <c r="B471"/>
      <c r="C471"/>
      <c r="D471"/>
      <c r="E471"/>
      <c r="F471"/>
      <c r="G471"/>
      <c r="H471"/>
    </row>
    <row r="472" spans="1:8" x14ac:dyDescent="0.25">
      <c r="A472"/>
      <c r="B472"/>
      <c r="C472"/>
      <c r="D472"/>
      <c r="E472"/>
      <c r="F472"/>
      <c r="G472"/>
      <c r="H472"/>
    </row>
    <row r="473" spans="1:8" x14ac:dyDescent="0.25">
      <c r="A473"/>
      <c r="B473"/>
      <c r="C473"/>
      <c r="D473"/>
      <c r="E473"/>
      <c r="F473"/>
      <c r="G473"/>
      <c r="H473"/>
    </row>
    <row r="474" spans="1:8" x14ac:dyDescent="0.25">
      <c r="A474"/>
      <c r="B474"/>
      <c r="C474"/>
      <c r="D474"/>
      <c r="E474"/>
      <c r="F474"/>
      <c r="G474"/>
      <c r="H474"/>
    </row>
    <row r="475" spans="1:8" x14ac:dyDescent="0.25">
      <c r="A475"/>
      <c r="B475"/>
      <c r="C475"/>
      <c r="D475"/>
      <c r="E475"/>
      <c r="F475"/>
      <c r="G475"/>
      <c r="H475"/>
    </row>
    <row r="476" spans="1:8" x14ac:dyDescent="0.25">
      <c r="A476"/>
      <c r="B476"/>
      <c r="C476"/>
      <c r="D476"/>
      <c r="E476"/>
      <c r="F476"/>
      <c r="G476"/>
      <c r="H476"/>
    </row>
    <row r="477" spans="1:8" x14ac:dyDescent="0.25">
      <c r="A477"/>
      <c r="B477"/>
      <c r="C477"/>
      <c r="D477"/>
      <c r="E477"/>
      <c r="F477"/>
      <c r="G477"/>
      <c r="H477"/>
    </row>
    <row r="478" spans="1:8" x14ac:dyDescent="0.25">
      <c r="A478"/>
      <c r="B478"/>
      <c r="C478"/>
      <c r="D478"/>
      <c r="E478"/>
      <c r="F478"/>
      <c r="G478"/>
      <c r="H478"/>
    </row>
    <row r="479" spans="1:8" x14ac:dyDescent="0.25">
      <c r="A479"/>
      <c r="B479"/>
      <c r="C479"/>
      <c r="D479"/>
      <c r="E479"/>
      <c r="F479"/>
      <c r="G479"/>
      <c r="H479"/>
    </row>
    <row r="480" spans="1:8" x14ac:dyDescent="0.25">
      <c r="A480"/>
      <c r="B480"/>
      <c r="C480"/>
      <c r="D480"/>
      <c r="E480"/>
      <c r="F480"/>
      <c r="G480"/>
      <c r="H480"/>
    </row>
    <row r="481" spans="1:8" x14ac:dyDescent="0.25">
      <c r="A481"/>
      <c r="B481"/>
      <c r="C481"/>
      <c r="D481"/>
      <c r="E481"/>
      <c r="F481"/>
      <c r="G481"/>
      <c r="H481"/>
    </row>
    <row r="482" spans="1:8" x14ac:dyDescent="0.25">
      <c r="A482"/>
      <c r="B482"/>
      <c r="C482"/>
      <c r="D482"/>
      <c r="E482"/>
      <c r="F482"/>
      <c r="G482"/>
      <c r="H482"/>
    </row>
    <row r="483" spans="1:8" x14ac:dyDescent="0.25">
      <c r="A483"/>
      <c r="B483"/>
      <c r="C483"/>
      <c r="D483"/>
      <c r="E483"/>
      <c r="F483"/>
      <c r="G483"/>
      <c r="H483"/>
    </row>
    <row r="484" spans="1:8" x14ac:dyDescent="0.25">
      <c r="A484"/>
      <c r="B484"/>
      <c r="C484"/>
      <c r="D484"/>
      <c r="E484"/>
      <c r="F484"/>
      <c r="G484"/>
      <c r="H484"/>
    </row>
    <row r="485" spans="1:8" x14ac:dyDescent="0.25">
      <c r="A485"/>
      <c r="B485"/>
      <c r="C485"/>
      <c r="D485"/>
      <c r="E485"/>
      <c r="F485"/>
      <c r="G485"/>
      <c r="H485"/>
    </row>
    <row r="486" spans="1:8" x14ac:dyDescent="0.25">
      <c r="A486"/>
      <c r="B486"/>
      <c r="C486"/>
      <c r="D486"/>
      <c r="E486"/>
      <c r="F486"/>
      <c r="G486"/>
      <c r="H486"/>
    </row>
    <row r="487" spans="1:8" x14ac:dyDescent="0.25">
      <c r="A487"/>
      <c r="B487"/>
      <c r="C487"/>
      <c r="D487"/>
      <c r="E487"/>
      <c r="F487"/>
      <c r="G487"/>
      <c r="H487"/>
    </row>
    <row r="488" spans="1:8" x14ac:dyDescent="0.25">
      <c r="A488"/>
      <c r="B488"/>
      <c r="C488"/>
      <c r="D488"/>
      <c r="E488"/>
      <c r="F488"/>
      <c r="G488"/>
      <c r="H488"/>
    </row>
    <row r="489" spans="1:8" x14ac:dyDescent="0.25">
      <c r="A489"/>
      <c r="B489"/>
      <c r="C489"/>
      <c r="D489"/>
      <c r="E489"/>
      <c r="F489"/>
      <c r="G489"/>
      <c r="H489"/>
    </row>
    <row r="490" spans="1:8" x14ac:dyDescent="0.25">
      <c r="A490"/>
      <c r="B490"/>
      <c r="C490"/>
      <c r="D490"/>
      <c r="E490"/>
      <c r="F490"/>
      <c r="G490"/>
      <c r="H490"/>
    </row>
    <row r="491" spans="1:8" x14ac:dyDescent="0.25">
      <c r="A491"/>
      <c r="B491"/>
      <c r="C491"/>
      <c r="D491"/>
      <c r="E491"/>
      <c r="F491"/>
      <c r="G491"/>
      <c r="H491"/>
    </row>
    <row r="492" spans="1:8" x14ac:dyDescent="0.25">
      <c r="A492"/>
      <c r="B492"/>
      <c r="C492"/>
      <c r="D492"/>
      <c r="E492"/>
      <c r="F492"/>
      <c r="G492"/>
      <c r="H492"/>
    </row>
    <row r="493" spans="1:8" x14ac:dyDescent="0.25">
      <c r="A493"/>
      <c r="B493"/>
      <c r="C493"/>
      <c r="D493"/>
      <c r="E493"/>
      <c r="F493"/>
      <c r="G493"/>
      <c r="H493"/>
    </row>
    <row r="494" spans="1:8" x14ac:dyDescent="0.25">
      <c r="A494"/>
      <c r="B494"/>
      <c r="C494"/>
      <c r="D494"/>
      <c r="E494"/>
      <c r="F494"/>
      <c r="G494"/>
      <c r="H494"/>
    </row>
    <row r="495" spans="1:8" x14ac:dyDescent="0.25">
      <c r="A495"/>
      <c r="B495"/>
      <c r="C495"/>
      <c r="D495"/>
      <c r="E495"/>
      <c r="F495"/>
      <c r="G495"/>
      <c r="H495"/>
    </row>
    <row r="496" spans="1:8" x14ac:dyDescent="0.25">
      <c r="A496"/>
      <c r="B496"/>
      <c r="C496"/>
      <c r="D496"/>
      <c r="E496"/>
      <c r="F496"/>
      <c r="G496"/>
      <c r="H496"/>
    </row>
    <row r="497" spans="1:8" x14ac:dyDescent="0.25">
      <c r="A497"/>
      <c r="B497"/>
      <c r="C497"/>
      <c r="D497"/>
      <c r="E497"/>
      <c r="F497"/>
      <c r="G497"/>
      <c r="H497"/>
    </row>
    <row r="498" spans="1:8" x14ac:dyDescent="0.25">
      <c r="A498"/>
      <c r="B498"/>
      <c r="C498"/>
      <c r="D498"/>
      <c r="E498"/>
      <c r="F498"/>
      <c r="G498"/>
      <c r="H498"/>
    </row>
    <row r="499" spans="1:8" x14ac:dyDescent="0.25">
      <c r="A499"/>
      <c r="B499"/>
      <c r="C499"/>
      <c r="D499"/>
      <c r="E499"/>
      <c r="F499"/>
      <c r="G499"/>
      <c r="H499"/>
    </row>
    <row r="500" spans="1:8" x14ac:dyDescent="0.25">
      <c r="A500"/>
      <c r="B500"/>
      <c r="C500"/>
      <c r="D500"/>
      <c r="E500"/>
      <c r="F500"/>
      <c r="G500"/>
      <c r="H500"/>
    </row>
    <row r="501" spans="1:8" x14ac:dyDescent="0.25">
      <c r="A501"/>
      <c r="B501"/>
      <c r="C501"/>
      <c r="D501"/>
      <c r="E501"/>
      <c r="F501"/>
      <c r="G501"/>
      <c r="H501"/>
    </row>
    <row r="502" spans="1:8" x14ac:dyDescent="0.25">
      <c r="A502"/>
      <c r="B502"/>
      <c r="C502"/>
      <c r="D502"/>
      <c r="E502"/>
      <c r="F502"/>
      <c r="G502"/>
      <c r="H502"/>
    </row>
    <row r="503" spans="1:8" x14ac:dyDescent="0.25">
      <c r="A503"/>
      <c r="B503"/>
      <c r="C503"/>
      <c r="D503"/>
      <c r="E503"/>
      <c r="F503"/>
      <c r="G503"/>
      <c r="H503"/>
    </row>
    <row r="504" spans="1:8" x14ac:dyDescent="0.25">
      <c r="A504"/>
      <c r="B504"/>
      <c r="C504"/>
      <c r="D504"/>
      <c r="E504"/>
      <c r="F504"/>
      <c r="G504"/>
      <c r="H504"/>
    </row>
    <row r="505" spans="1:8" x14ac:dyDescent="0.25">
      <c r="A505"/>
      <c r="B505"/>
      <c r="C505"/>
      <c r="D505"/>
      <c r="E505"/>
      <c r="F505"/>
      <c r="G505"/>
      <c r="H505"/>
    </row>
    <row r="506" spans="1:8" x14ac:dyDescent="0.25">
      <c r="A506"/>
      <c r="B506"/>
      <c r="C506"/>
      <c r="D506"/>
      <c r="E506"/>
      <c r="F506"/>
      <c r="G506"/>
      <c r="H506"/>
    </row>
    <row r="507" spans="1:8" x14ac:dyDescent="0.25">
      <c r="A507"/>
      <c r="B507"/>
      <c r="C507"/>
      <c r="D507"/>
      <c r="E507"/>
      <c r="F507"/>
      <c r="G507"/>
      <c r="H507"/>
    </row>
    <row r="508" spans="1:8" x14ac:dyDescent="0.25">
      <c r="A508"/>
      <c r="B508"/>
      <c r="C508"/>
      <c r="D508"/>
      <c r="E508"/>
      <c r="F508"/>
      <c r="G508"/>
      <c r="H508"/>
    </row>
    <row r="509" spans="1:8" x14ac:dyDescent="0.25">
      <c r="A509"/>
      <c r="B509"/>
      <c r="C509"/>
      <c r="D509"/>
      <c r="E509"/>
      <c r="F509"/>
      <c r="G509"/>
      <c r="H509"/>
    </row>
    <row r="510" spans="1:8" x14ac:dyDescent="0.25">
      <c r="A510"/>
      <c r="B510"/>
      <c r="C510"/>
      <c r="D510"/>
      <c r="E510"/>
      <c r="F510"/>
      <c r="G510"/>
      <c r="H510"/>
    </row>
    <row r="511" spans="1:8" x14ac:dyDescent="0.25">
      <c r="A511"/>
      <c r="B511"/>
      <c r="C511"/>
      <c r="D511"/>
      <c r="E511"/>
      <c r="F511"/>
      <c r="G511"/>
      <c r="H511"/>
    </row>
    <row r="512" spans="1:8" x14ac:dyDescent="0.25">
      <c r="A512"/>
      <c r="B512"/>
      <c r="C512"/>
      <c r="D512"/>
      <c r="E512"/>
      <c r="F512"/>
      <c r="G512"/>
      <c r="H512"/>
    </row>
    <row r="513" spans="1:8" x14ac:dyDescent="0.25">
      <c r="A513"/>
      <c r="B513"/>
      <c r="C513"/>
      <c r="D513"/>
      <c r="E513"/>
      <c r="F513"/>
      <c r="G513"/>
      <c r="H513"/>
    </row>
    <row r="514" spans="1:8" x14ac:dyDescent="0.25">
      <c r="A514"/>
      <c r="B514"/>
      <c r="C514"/>
      <c r="D514"/>
      <c r="E514"/>
      <c r="F514"/>
      <c r="G514"/>
      <c r="H514"/>
    </row>
    <row r="515" spans="1:8" x14ac:dyDescent="0.25">
      <c r="A515"/>
      <c r="B515"/>
      <c r="C515"/>
      <c r="D515"/>
      <c r="E515"/>
      <c r="F515"/>
      <c r="G515"/>
      <c r="H515"/>
    </row>
    <row r="516" spans="1:8" x14ac:dyDescent="0.25">
      <c r="A516"/>
      <c r="B516"/>
      <c r="C516"/>
      <c r="D516"/>
      <c r="E516"/>
      <c r="F516"/>
      <c r="G516"/>
      <c r="H516"/>
    </row>
    <row r="517" spans="1:8" x14ac:dyDescent="0.25">
      <c r="A517"/>
      <c r="B517"/>
      <c r="C517"/>
      <c r="D517"/>
      <c r="E517"/>
      <c r="F517"/>
      <c r="G517"/>
      <c r="H517"/>
    </row>
    <row r="518" spans="1:8" x14ac:dyDescent="0.25">
      <c r="A518"/>
      <c r="B518"/>
      <c r="C518"/>
      <c r="D518"/>
      <c r="E518"/>
      <c r="F518"/>
      <c r="G518"/>
      <c r="H518"/>
    </row>
    <row r="519" spans="1:8" x14ac:dyDescent="0.25">
      <c r="A519"/>
      <c r="B519"/>
      <c r="C519"/>
      <c r="D519"/>
      <c r="E519"/>
      <c r="F519"/>
      <c r="G519"/>
      <c r="H519"/>
    </row>
    <row r="520" spans="1:8" x14ac:dyDescent="0.25">
      <c r="A520"/>
      <c r="B520"/>
      <c r="C520"/>
      <c r="D520"/>
      <c r="E520"/>
      <c r="F520"/>
      <c r="G520"/>
      <c r="H520"/>
    </row>
    <row r="521" spans="1:8" x14ac:dyDescent="0.25">
      <c r="A521"/>
      <c r="B521"/>
      <c r="C521"/>
      <c r="D521"/>
      <c r="E521"/>
      <c r="F521"/>
      <c r="G521"/>
      <c r="H521"/>
    </row>
    <row r="522" spans="1:8" x14ac:dyDescent="0.25">
      <c r="A522"/>
      <c r="B522"/>
      <c r="C522"/>
      <c r="D522"/>
      <c r="E522"/>
      <c r="F522"/>
      <c r="G522"/>
      <c r="H522"/>
    </row>
    <row r="523" spans="1:8" x14ac:dyDescent="0.25">
      <c r="A523"/>
      <c r="B523"/>
      <c r="C523"/>
      <c r="D523"/>
      <c r="E523"/>
      <c r="F523"/>
      <c r="G523"/>
      <c r="H523"/>
    </row>
    <row r="524" spans="1:8" x14ac:dyDescent="0.25">
      <c r="A524"/>
      <c r="B524"/>
      <c r="C524"/>
      <c r="D524"/>
      <c r="E524"/>
      <c r="F524"/>
      <c r="G524"/>
      <c r="H524"/>
    </row>
    <row r="525" spans="1:8" x14ac:dyDescent="0.25">
      <c r="A525"/>
      <c r="B525"/>
      <c r="C525"/>
      <c r="D525"/>
      <c r="E525"/>
      <c r="F525"/>
      <c r="G525"/>
      <c r="H525"/>
    </row>
    <row r="526" spans="1:8" x14ac:dyDescent="0.25">
      <c r="A526"/>
      <c r="B526"/>
      <c r="C526"/>
      <c r="D526"/>
      <c r="E526"/>
      <c r="F526"/>
      <c r="G526"/>
      <c r="H526"/>
    </row>
    <row r="527" spans="1:8" x14ac:dyDescent="0.25">
      <c r="A527"/>
      <c r="B527"/>
      <c r="C527"/>
      <c r="D527"/>
      <c r="E527"/>
      <c r="F527"/>
      <c r="G527"/>
      <c r="H527"/>
    </row>
    <row r="528" spans="1:8" x14ac:dyDescent="0.25">
      <c r="A528"/>
      <c r="B528"/>
      <c r="C528"/>
      <c r="D528"/>
      <c r="E528"/>
      <c r="F528"/>
      <c r="G528"/>
      <c r="H528"/>
    </row>
    <row r="529" spans="1:8" x14ac:dyDescent="0.25">
      <c r="A529"/>
      <c r="B529"/>
      <c r="C529"/>
      <c r="D529"/>
      <c r="E529"/>
      <c r="F529"/>
      <c r="G529"/>
      <c r="H529"/>
    </row>
    <row r="530" spans="1:8" x14ac:dyDescent="0.25">
      <c r="A530"/>
      <c r="B530"/>
      <c r="C530"/>
      <c r="D530"/>
      <c r="E530"/>
      <c r="F530"/>
      <c r="G530"/>
      <c r="H530"/>
    </row>
    <row r="531" spans="1:8" x14ac:dyDescent="0.25">
      <c r="A531"/>
      <c r="B531"/>
      <c r="C531"/>
      <c r="D531"/>
      <c r="E531"/>
      <c r="F531"/>
      <c r="G531"/>
      <c r="H531"/>
    </row>
    <row r="532" spans="1:8" x14ac:dyDescent="0.25">
      <c r="A532"/>
      <c r="B532"/>
      <c r="C532"/>
      <c r="D532"/>
      <c r="E532"/>
      <c r="F532"/>
      <c r="G532"/>
      <c r="H532"/>
    </row>
    <row r="533" spans="1:8" x14ac:dyDescent="0.25">
      <c r="A533"/>
      <c r="B533"/>
      <c r="C533"/>
      <c r="D533"/>
      <c r="E533"/>
      <c r="F533"/>
      <c r="G533"/>
      <c r="H533"/>
    </row>
    <row r="534" spans="1:8" x14ac:dyDescent="0.25">
      <c r="A534"/>
      <c r="B534"/>
      <c r="C534"/>
      <c r="D534"/>
      <c r="E534"/>
      <c r="F534"/>
      <c r="G534"/>
      <c r="H534"/>
    </row>
    <row r="535" spans="1:8" x14ac:dyDescent="0.25">
      <c r="A535"/>
      <c r="B535"/>
      <c r="C535"/>
      <c r="D535"/>
      <c r="E535"/>
      <c r="F535"/>
      <c r="G535"/>
      <c r="H535"/>
    </row>
    <row r="536" spans="1:8" x14ac:dyDescent="0.25">
      <c r="A536"/>
      <c r="B536"/>
      <c r="C536"/>
      <c r="D536"/>
      <c r="E536"/>
      <c r="F536"/>
      <c r="G536"/>
      <c r="H536"/>
    </row>
    <row r="537" spans="1:8" x14ac:dyDescent="0.25">
      <c r="A537"/>
      <c r="B537"/>
      <c r="C537"/>
      <c r="D537"/>
      <c r="E537"/>
      <c r="F537"/>
      <c r="G537"/>
      <c r="H537"/>
    </row>
    <row r="538" spans="1:8" x14ac:dyDescent="0.25">
      <c r="A538"/>
      <c r="B538"/>
      <c r="C538"/>
      <c r="D538"/>
      <c r="E538"/>
      <c r="F538"/>
      <c r="G538"/>
      <c r="H538"/>
    </row>
    <row r="539" spans="1:8" x14ac:dyDescent="0.25">
      <c r="A539"/>
      <c r="B539"/>
      <c r="C539"/>
      <c r="D539"/>
      <c r="E539"/>
      <c r="F539"/>
      <c r="G539"/>
      <c r="H539"/>
    </row>
    <row r="540" spans="1:8" x14ac:dyDescent="0.25">
      <c r="A540"/>
      <c r="B540"/>
      <c r="C540"/>
      <c r="D540"/>
      <c r="E540"/>
      <c r="F540"/>
      <c r="G540"/>
      <c r="H540"/>
    </row>
    <row r="541" spans="1:8" x14ac:dyDescent="0.25">
      <c r="A541"/>
      <c r="B541"/>
      <c r="C541"/>
      <c r="D541"/>
      <c r="E541"/>
      <c r="F541"/>
      <c r="G541"/>
      <c r="H541"/>
    </row>
    <row r="542" spans="1:8" x14ac:dyDescent="0.25">
      <c r="A542"/>
      <c r="B542"/>
      <c r="C542"/>
      <c r="D542"/>
      <c r="E542"/>
      <c r="F542"/>
      <c r="G542"/>
      <c r="H542"/>
    </row>
    <row r="543" spans="1:8" x14ac:dyDescent="0.25">
      <c r="A543"/>
      <c r="B543"/>
      <c r="C543"/>
      <c r="D543"/>
      <c r="E543"/>
      <c r="F543"/>
      <c r="G543"/>
      <c r="H543"/>
    </row>
    <row r="544" spans="1:8" x14ac:dyDescent="0.25">
      <c r="A544"/>
      <c r="B544"/>
      <c r="C544"/>
      <c r="D544"/>
      <c r="E544"/>
      <c r="F544"/>
      <c r="G544"/>
      <c r="H544"/>
    </row>
    <row r="545" spans="1:8" x14ac:dyDescent="0.25">
      <c r="A545"/>
      <c r="B545"/>
      <c r="C545"/>
      <c r="D545"/>
      <c r="E545"/>
      <c r="F545"/>
      <c r="G545"/>
      <c r="H545"/>
    </row>
    <row r="546" spans="1:8" x14ac:dyDescent="0.25">
      <c r="A546"/>
      <c r="B546"/>
      <c r="C546"/>
      <c r="D546"/>
      <c r="E546"/>
      <c r="F546"/>
      <c r="G546"/>
      <c r="H546"/>
    </row>
    <row r="547" spans="1:8" x14ac:dyDescent="0.25">
      <c r="A547"/>
      <c r="B547"/>
      <c r="C547"/>
      <c r="D547"/>
      <c r="E547"/>
      <c r="F547"/>
      <c r="G547"/>
      <c r="H547"/>
    </row>
    <row r="548" spans="1:8" x14ac:dyDescent="0.25">
      <c r="A548"/>
      <c r="B548"/>
      <c r="C548"/>
      <c r="D548"/>
      <c r="E548"/>
      <c r="F548"/>
      <c r="G548"/>
      <c r="H548"/>
    </row>
    <row r="549" spans="1:8" x14ac:dyDescent="0.25">
      <c r="A549"/>
      <c r="B549"/>
      <c r="C549"/>
      <c r="D549"/>
      <c r="E549"/>
      <c r="F549"/>
      <c r="G549"/>
      <c r="H549"/>
    </row>
    <row r="550" spans="1:8" x14ac:dyDescent="0.25">
      <c r="A550"/>
      <c r="B550"/>
      <c r="C550"/>
      <c r="D550"/>
      <c r="E550"/>
      <c r="F550"/>
      <c r="G550"/>
      <c r="H550"/>
    </row>
    <row r="551" spans="1:8" x14ac:dyDescent="0.25">
      <c r="A551"/>
      <c r="B551"/>
      <c r="C551"/>
      <c r="D551"/>
      <c r="E551"/>
      <c r="F551"/>
      <c r="G551"/>
      <c r="H551"/>
    </row>
    <row r="552" spans="1:8" x14ac:dyDescent="0.25">
      <c r="A552"/>
      <c r="B552"/>
      <c r="C552"/>
      <c r="D552"/>
      <c r="E552"/>
      <c r="F552"/>
      <c r="G552"/>
      <c r="H552"/>
    </row>
    <row r="553" spans="1:8" x14ac:dyDescent="0.25">
      <c r="A553"/>
      <c r="B553"/>
      <c r="C553"/>
      <c r="D553"/>
      <c r="E553"/>
      <c r="F553"/>
      <c r="G553"/>
      <c r="H553"/>
    </row>
    <row r="554" spans="1:8" x14ac:dyDescent="0.25">
      <c r="A554"/>
      <c r="B554"/>
      <c r="C554"/>
      <c r="D554"/>
      <c r="E554"/>
      <c r="F554"/>
      <c r="G554"/>
      <c r="H554"/>
    </row>
    <row r="555" spans="1:8" x14ac:dyDescent="0.25">
      <c r="A555"/>
      <c r="B555"/>
      <c r="C555"/>
      <c r="D555"/>
      <c r="E555"/>
      <c r="F555"/>
      <c r="G555"/>
      <c r="H555"/>
    </row>
    <row r="556" spans="1:8" x14ac:dyDescent="0.25">
      <c r="A556"/>
      <c r="B556"/>
      <c r="C556"/>
      <c r="D556"/>
      <c r="E556"/>
      <c r="F556"/>
      <c r="G556"/>
      <c r="H556"/>
    </row>
    <row r="557" spans="1:8" x14ac:dyDescent="0.25">
      <c r="A557"/>
      <c r="B557"/>
      <c r="C557"/>
      <c r="D557"/>
      <c r="E557"/>
      <c r="F557"/>
      <c r="G557"/>
      <c r="H557"/>
    </row>
    <row r="558" spans="1:8" x14ac:dyDescent="0.25">
      <c r="A558"/>
      <c r="B558"/>
      <c r="C558"/>
      <c r="D558"/>
      <c r="E558"/>
      <c r="F558"/>
      <c r="G558"/>
      <c r="H558"/>
    </row>
    <row r="559" spans="1:8" x14ac:dyDescent="0.25">
      <c r="A559"/>
      <c r="B559"/>
      <c r="C559"/>
      <c r="D559"/>
      <c r="E559"/>
      <c r="F559"/>
      <c r="G559"/>
      <c r="H559"/>
    </row>
    <row r="560" spans="1:8" x14ac:dyDescent="0.25">
      <c r="A560"/>
      <c r="B560"/>
      <c r="C560"/>
      <c r="D560"/>
      <c r="E560"/>
      <c r="F560"/>
      <c r="G560"/>
      <c r="H560"/>
    </row>
    <row r="561" spans="1:8" x14ac:dyDescent="0.25">
      <c r="A561"/>
      <c r="B561"/>
      <c r="C561"/>
      <c r="D561"/>
      <c r="E561"/>
      <c r="F561"/>
      <c r="G561"/>
      <c r="H561"/>
    </row>
    <row r="562" spans="1:8" x14ac:dyDescent="0.25">
      <c r="A562"/>
      <c r="B562"/>
      <c r="C562"/>
      <c r="D562"/>
      <c r="E562"/>
      <c r="F562"/>
      <c r="G562"/>
      <c r="H562"/>
    </row>
    <row r="563" spans="1:8" x14ac:dyDescent="0.25">
      <c r="A563"/>
      <c r="B563"/>
      <c r="C563"/>
      <c r="D563"/>
      <c r="E563"/>
      <c r="F563"/>
      <c r="G563"/>
      <c r="H563"/>
    </row>
    <row r="564" spans="1:8" x14ac:dyDescent="0.25">
      <c r="A564"/>
      <c r="B564"/>
      <c r="C564"/>
      <c r="D564"/>
      <c r="E564"/>
      <c r="F564"/>
      <c r="G564"/>
      <c r="H564"/>
    </row>
    <row r="565" spans="1:8" x14ac:dyDescent="0.25">
      <c r="A565"/>
      <c r="B565"/>
      <c r="C565"/>
      <c r="D565"/>
      <c r="E565"/>
      <c r="F565"/>
      <c r="G565"/>
      <c r="H565"/>
    </row>
    <row r="566" spans="1:8" x14ac:dyDescent="0.25">
      <c r="A566"/>
      <c r="B566"/>
      <c r="C566"/>
      <c r="D566"/>
      <c r="E566"/>
      <c r="F566"/>
      <c r="G566"/>
      <c r="H566"/>
    </row>
    <row r="567" spans="1:8" x14ac:dyDescent="0.25">
      <c r="A567"/>
      <c r="B567"/>
      <c r="C567"/>
      <c r="D567"/>
      <c r="E567"/>
      <c r="F567"/>
      <c r="G567"/>
      <c r="H567"/>
    </row>
    <row r="568" spans="1:8" x14ac:dyDescent="0.25">
      <c r="A568"/>
      <c r="B568"/>
      <c r="C568"/>
      <c r="D568"/>
      <c r="E568"/>
      <c r="F568"/>
      <c r="G568"/>
      <c r="H568"/>
    </row>
    <row r="569" spans="1:8" x14ac:dyDescent="0.25">
      <c r="A569"/>
      <c r="B569"/>
      <c r="C569"/>
      <c r="D569"/>
      <c r="E569"/>
      <c r="F569"/>
      <c r="G569"/>
      <c r="H569"/>
    </row>
    <row r="570" spans="1:8" x14ac:dyDescent="0.25">
      <c r="A570"/>
      <c r="B570"/>
      <c r="C570"/>
      <c r="D570"/>
      <c r="E570"/>
      <c r="F570"/>
      <c r="G570"/>
      <c r="H570"/>
    </row>
    <row r="571" spans="1:8" x14ac:dyDescent="0.25">
      <c r="A571"/>
      <c r="B571"/>
      <c r="C571"/>
      <c r="D571"/>
      <c r="E571"/>
      <c r="F571"/>
      <c r="G571"/>
      <c r="H571"/>
    </row>
    <row r="572" spans="1:8" x14ac:dyDescent="0.25">
      <c r="A572"/>
      <c r="B572"/>
      <c r="C572"/>
      <c r="D572"/>
      <c r="E572"/>
      <c r="F572"/>
      <c r="G572"/>
      <c r="H572"/>
    </row>
    <row r="573" spans="1:8" x14ac:dyDescent="0.25">
      <c r="A573"/>
      <c r="B573"/>
      <c r="C573"/>
      <c r="D573"/>
      <c r="E573"/>
      <c r="F573"/>
      <c r="G573"/>
      <c r="H573"/>
    </row>
    <row r="574" spans="1:8" x14ac:dyDescent="0.25">
      <c r="A574"/>
      <c r="B574"/>
      <c r="C574"/>
      <c r="D574"/>
      <c r="E574"/>
      <c r="F574"/>
      <c r="G574"/>
      <c r="H574"/>
    </row>
    <row r="575" spans="1:8" x14ac:dyDescent="0.25">
      <c r="A575"/>
      <c r="B575"/>
      <c r="C575"/>
      <c r="D575"/>
      <c r="E575"/>
      <c r="F575"/>
      <c r="G575"/>
      <c r="H575"/>
    </row>
    <row r="576" spans="1:8" x14ac:dyDescent="0.25">
      <c r="A576"/>
      <c r="B576"/>
      <c r="C576"/>
      <c r="D576"/>
      <c r="E576"/>
      <c r="F576"/>
      <c r="G576"/>
      <c r="H576"/>
    </row>
    <row r="577" spans="1:8" x14ac:dyDescent="0.25">
      <c r="A577"/>
      <c r="B577"/>
      <c r="C577"/>
      <c r="D577"/>
      <c r="E577"/>
      <c r="F577"/>
      <c r="G577"/>
      <c r="H577"/>
    </row>
    <row r="578" spans="1:8" x14ac:dyDescent="0.25">
      <c r="A578"/>
      <c r="B578"/>
      <c r="C578"/>
      <c r="D578"/>
      <c r="E578"/>
      <c r="F578"/>
      <c r="G578"/>
      <c r="H578"/>
    </row>
    <row r="579" spans="1:8" x14ac:dyDescent="0.25">
      <c r="A579"/>
      <c r="B579"/>
      <c r="C579"/>
      <c r="D579"/>
      <c r="E579"/>
      <c r="F579"/>
      <c r="G579"/>
      <c r="H579"/>
    </row>
    <row r="580" spans="1:8" x14ac:dyDescent="0.25">
      <c r="A580"/>
      <c r="B580"/>
      <c r="C580"/>
      <c r="D580"/>
      <c r="E580"/>
      <c r="F580"/>
      <c r="G580"/>
      <c r="H580"/>
    </row>
    <row r="581" spans="1:8" x14ac:dyDescent="0.25">
      <c r="A581"/>
      <c r="B581"/>
      <c r="C581"/>
      <c r="D581"/>
      <c r="E581"/>
      <c r="F581"/>
      <c r="G581"/>
      <c r="H581"/>
    </row>
    <row r="582" spans="1:8" x14ac:dyDescent="0.25">
      <c r="A582"/>
      <c r="B582"/>
      <c r="C582"/>
      <c r="D582"/>
      <c r="E582"/>
      <c r="F582"/>
      <c r="G582"/>
      <c r="H582"/>
    </row>
    <row r="583" spans="1:8" x14ac:dyDescent="0.25">
      <c r="A583"/>
      <c r="B583"/>
      <c r="C583"/>
      <c r="D583"/>
      <c r="E583"/>
      <c r="F583"/>
      <c r="G583"/>
      <c r="H583"/>
    </row>
    <row r="584" spans="1:8" x14ac:dyDescent="0.25">
      <c r="A584"/>
      <c r="B584"/>
      <c r="C584"/>
      <c r="D584"/>
      <c r="E584"/>
      <c r="F584"/>
      <c r="G584"/>
      <c r="H584"/>
    </row>
    <row r="585" spans="1:8" x14ac:dyDescent="0.25">
      <c r="A585"/>
      <c r="B585"/>
      <c r="C585"/>
      <c r="D585"/>
      <c r="E585"/>
      <c r="F585"/>
      <c r="G585"/>
      <c r="H585"/>
    </row>
    <row r="586" spans="1:8" x14ac:dyDescent="0.25">
      <c r="A586"/>
      <c r="B586"/>
      <c r="C586"/>
      <c r="D586"/>
      <c r="E586"/>
      <c r="F586"/>
      <c r="G586"/>
      <c r="H586"/>
    </row>
    <row r="587" spans="1:8" x14ac:dyDescent="0.25">
      <c r="A587"/>
      <c r="B587"/>
      <c r="C587"/>
      <c r="D587"/>
      <c r="E587"/>
      <c r="F587"/>
      <c r="G587"/>
      <c r="H587"/>
    </row>
    <row r="588" spans="1:8" x14ac:dyDescent="0.25">
      <c r="A588"/>
      <c r="B588"/>
      <c r="C588"/>
      <c r="D588"/>
      <c r="E588"/>
      <c r="F588"/>
      <c r="G588"/>
      <c r="H588"/>
    </row>
    <row r="589" spans="1:8" x14ac:dyDescent="0.25">
      <c r="A589"/>
      <c r="B589"/>
      <c r="C589"/>
      <c r="D589"/>
      <c r="E589"/>
      <c r="F589"/>
      <c r="G589"/>
      <c r="H589"/>
    </row>
    <row r="590" spans="1:8" x14ac:dyDescent="0.25">
      <c r="A590"/>
      <c r="B590"/>
      <c r="C590"/>
      <c r="D590"/>
      <c r="E590"/>
      <c r="F590"/>
      <c r="G590"/>
      <c r="H590"/>
    </row>
    <row r="591" spans="1:8" x14ac:dyDescent="0.25">
      <c r="A591"/>
      <c r="B591"/>
      <c r="C591"/>
      <c r="D591"/>
      <c r="E591"/>
      <c r="F591"/>
      <c r="G591"/>
      <c r="H591"/>
    </row>
    <row r="592" spans="1:8" x14ac:dyDescent="0.25">
      <c r="A592"/>
      <c r="B592"/>
      <c r="C592"/>
      <c r="D592"/>
      <c r="E592"/>
      <c r="F592"/>
      <c r="G592"/>
      <c r="H592"/>
    </row>
    <row r="593" spans="1:8" x14ac:dyDescent="0.25">
      <c r="A593"/>
      <c r="B593"/>
      <c r="C593"/>
      <c r="D593"/>
      <c r="E593"/>
      <c r="F593"/>
      <c r="G593"/>
      <c r="H593"/>
    </row>
    <row r="594" spans="1:8" x14ac:dyDescent="0.25">
      <c r="A594"/>
      <c r="B594"/>
      <c r="C594"/>
      <c r="D594"/>
      <c r="E594"/>
      <c r="F594"/>
      <c r="G594"/>
      <c r="H594"/>
    </row>
    <row r="595" spans="1:8" x14ac:dyDescent="0.25">
      <c r="A595"/>
      <c r="B595"/>
      <c r="C595"/>
      <c r="D595"/>
      <c r="E595"/>
      <c r="F595"/>
      <c r="G595"/>
      <c r="H595"/>
    </row>
    <row r="596" spans="1:8" x14ac:dyDescent="0.25">
      <c r="A596"/>
      <c r="B596"/>
      <c r="C596"/>
      <c r="D596"/>
      <c r="E596"/>
      <c r="F596"/>
      <c r="G596"/>
      <c r="H596"/>
    </row>
    <row r="597" spans="1:8" x14ac:dyDescent="0.25">
      <c r="A597"/>
      <c r="B597"/>
      <c r="C597"/>
      <c r="D597"/>
      <c r="E597"/>
      <c r="F597"/>
      <c r="G597"/>
      <c r="H597"/>
    </row>
    <row r="598" spans="1:8" x14ac:dyDescent="0.25">
      <c r="A598"/>
      <c r="B598"/>
      <c r="C598"/>
      <c r="D598"/>
      <c r="E598"/>
      <c r="F598"/>
      <c r="G598"/>
      <c r="H598"/>
    </row>
    <row r="599" spans="1:8" x14ac:dyDescent="0.25">
      <c r="A599"/>
      <c r="B599"/>
      <c r="C599"/>
      <c r="D599"/>
      <c r="E599"/>
      <c r="F599"/>
      <c r="G599"/>
      <c r="H599"/>
    </row>
    <row r="600" spans="1:8" x14ac:dyDescent="0.25">
      <c r="A600"/>
      <c r="B600"/>
      <c r="C600"/>
      <c r="D600"/>
      <c r="E600"/>
      <c r="F600"/>
      <c r="G600"/>
      <c r="H600"/>
    </row>
    <row r="601" spans="1:8" x14ac:dyDescent="0.25">
      <c r="A601"/>
      <c r="B601"/>
      <c r="C601"/>
      <c r="D601"/>
      <c r="E601"/>
      <c r="F601"/>
      <c r="G601"/>
      <c r="H601"/>
    </row>
    <row r="602" spans="1:8" x14ac:dyDescent="0.25">
      <c r="A602"/>
      <c r="B602"/>
      <c r="C602"/>
      <c r="D602"/>
      <c r="E602"/>
      <c r="F602"/>
      <c r="G602"/>
      <c r="H602"/>
    </row>
    <row r="603" spans="1:8" x14ac:dyDescent="0.25">
      <c r="A603"/>
      <c r="B603"/>
      <c r="C603"/>
      <c r="D603"/>
      <c r="E603"/>
      <c r="F603"/>
      <c r="G603"/>
      <c r="H603"/>
    </row>
    <row r="604" spans="1:8" x14ac:dyDescent="0.25">
      <c r="A604"/>
      <c r="B604"/>
      <c r="C604"/>
      <c r="D604"/>
      <c r="E604"/>
      <c r="F604"/>
      <c r="G604"/>
      <c r="H604"/>
    </row>
    <row r="605" spans="1:8" x14ac:dyDescent="0.25">
      <c r="A605"/>
      <c r="B605"/>
      <c r="C605"/>
      <c r="D605"/>
      <c r="E605"/>
      <c r="F605"/>
      <c r="G605"/>
      <c r="H605"/>
    </row>
    <row r="606" spans="1:8" x14ac:dyDescent="0.25">
      <c r="A606"/>
      <c r="B606"/>
      <c r="C606"/>
      <c r="D606"/>
      <c r="E606"/>
      <c r="F606"/>
      <c r="G606"/>
      <c r="H606"/>
    </row>
    <row r="607" spans="1:8" x14ac:dyDescent="0.25">
      <c r="A607"/>
      <c r="B607"/>
      <c r="C607"/>
      <c r="D607"/>
      <c r="E607"/>
      <c r="F607"/>
      <c r="G607"/>
      <c r="H607"/>
    </row>
    <row r="608" spans="1:8" x14ac:dyDescent="0.25">
      <c r="A608"/>
      <c r="B608"/>
      <c r="C608"/>
      <c r="D608"/>
      <c r="E608"/>
      <c r="F608"/>
      <c r="G608"/>
      <c r="H608"/>
    </row>
    <row r="609" spans="1:8" x14ac:dyDescent="0.25">
      <c r="A609"/>
      <c r="B609"/>
      <c r="C609"/>
      <c r="D609"/>
      <c r="E609"/>
      <c r="F609"/>
      <c r="G609"/>
      <c r="H609"/>
    </row>
    <row r="610" spans="1:8" x14ac:dyDescent="0.25">
      <c r="A610"/>
      <c r="B610"/>
      <c r="C610"/>
      <c r="D610"/>
      <c r="E610"/>
      <c r="F610"/>
      <c r="G610"/>
      <c r="H610"/>
    </row>
    <row r="611" spans="1:8" x14ac:dyDescent="0.25">
      <c r="A611"/>
      <c r="B611"/>
      <c r="C611"/>
      <c r="D611"/>
      <c r="E611"/>
      <c r="F611"/>
      <c r="G611"/>
      <c r="H611"/>
    </row>
    <row r="612" spans="1:8" x14ac:dyDescent="0.25">
      <c r="A612"/>
      <c r="B612"/>
      <c r="C612"/>
      <c r="D612"/>
      <c r="E612"/>
      <c r="F612"/>
      <c r="G612"/>
      <c r="H612"/>
    </row>
    <row r="613" spans="1:8" x14ac:dyDescent="0.25">
      <c r="A613"/>
      <c r="B613"/>
      <c r="C613"/>
      <c r="D613"/>
      <c r="E613"/>
      <c r="F613"/>
      <c r="G613"/>
      <c r="H613"/>
    </row>
    <row r="614" spans="1:8" x14ac:dyDescent="0.25">
      <c r="A614"/>
      <c r="B614"/>
      <c r="C614"/>
      <c r="D614"/>
      <c r="E614"/>
      <c r="F614"/>
      <c r="G614"/>
      <c r="H614"/>
    </row>
    <row r="615" spans="1:8" x14ac:dyDescent="0.25">
      <c r="A615"/>
      <c r="B615"/>
      <c r="C615"/>
      <c r="D615"/>
      <c r="E615"/>
      <c r="F615"/>
      <c r="G615"/>
      <c r="H615"/>
    </row>
    <row r="616" spans="1:8" x14ac:dyDescent="0.25">
      <c r="A616"/>
      <c r="B616"/>
      <c r="C616"/>
      <c r="D616"/>
      <c r="E616"/>
      <c r="F616"/>
      <c r="G616"/>
      <c r="H616"/>
    </row>
    <row r="617" spans="1:8" x14ac:dyDescent="0.25">
      <c r="A617"/>
      <c r="B617"/>
      <c r="C617"/>
      <c r="D617"/>
      <c r="E617"/>
      <c r="F617"/>
      <c r="G617"/>
      <c r="H617"/>
    </row>
    <row r="618" spans="1:8" x14ac:dyDescent="0.25">
      <c r="A618"/>
      <c r="B618"/>
      <c r="C618"/>
      <c r="D618"/>
      <c r="E618"/>
      <c r="F618"/>
      <c r="G618"/>
      <c r="H618"/>
    </row>
    <row r="619" spans="1:8" x14ac:dyDescent="0.25">
      <c r="A619"/>
      <c r="B619"/>
      <c r="C619"/>
      <c r="D619"/>
      <c r="E619"/>
      <c r="F619"/>
      <c r="G619"/>
      <c r="H619"/>
    </row>
    <row r="620" spans="1:8" x14ac:dyDescent="0.25">
      <c r="A620"/>
      <c r="B620"/>
      <c r="C620"/>
      <c r="D620"/>
      <c r="E620"/>
      <c r="F620"/>
      <c r="G620"/>
      <c r="H620"/>
    </row>
    <row r="621" spans="1:8" x14ac:dyDescent="0.25">
      <c r="A621"/>
      <c r="B621"/>
      <c r="C621"/>
      <c r="D621"/>
      <c r="E621"/>
      <c r="F621"/>
      <c r="G621"/>
      <c r="H621"/>
    </row>
    <row r="622" spans="1:8" x14ac:dyDescent="0.25">
      <c r="A622"/>
      <c r="B622"/>
      <c r="C622"/>
      <c r="D622"/>
      <c r="E622"/>
      <c r="F622"/>
      <c r="G622"/>
      <c r="H622"/>
    </row>
    <row r="623" spans="1:8" x14ac:dyDescent="0.25">
      <c r="A623"/>
      <c r="B623"/>
      <c r="C623"/>
      <c r="D623"/>
      <c r="E623"/>
      <c r="F623"/>
      <c r="G623"/>
      <c r="H623"/>
    </row>
    <row r="624" spans="1:8" x14ac:dyDescent="0.25">
      <c r="A624"/>
      <c r="B624"/>
      <c r="C624"/>
      <c r="D624"/>
      <c r="E624"/>
      <c r="F624"/>
      <c r="G624"/>
      <c r="H624"/>
    </row>
    <row r="625" spans="1:8" x14ac:dyDescent="0.25">
      <c r="A625"/>
      <c r="B625"/>
      <c r="C625"/>
      <c r="D625"/>
      <c r="E625"/>
      <c r="F625"/>
      <c r="G625"/>
      <c r="H625"/>
    </row>
    <row r="626" spans="1:8" x14ac:dyDescent="0.25">
      <c r="A626"/>
      <c r="B626"/>
      <c r="C626"/>
      <c r="D626"/>
      <c r="E626"/>
      <c r="F626"/>
      <c r="G626"/>
      <c r="H626"/>
    </row>
    <row r="627" spans="1:8" x14ac:dyDescent="0.25">
      <c r="A627"/>
      <c r="B627"/>
      <c r="C627"/>
      <c r="D627"/>
      <c r="E627"/>
      <c r="F627"/>
      <c r="G627"/>
      <c r="H627"/>
    </row>
    <row r="628" spans="1:8" x14ac:dyDescent="0.25">
      <c r="A628"/>
      <c r="B628"/>
      <c r="C628"/>
      <c r="D628"/>
      <c r="E628"/>
      <c r="F628"/>
      <c r="G628"/>
      <c r="H628"/>
    </row>
    <row r="629" spans="1:8" x14ac:dyDescent="0.25">
      <c r="A629"/>
      <c r="B629"/>
      <c r="C629"/>
      <c r="D629"/>
      <c r="E629"/>
      <c r="F629"/>
      <c r="G629"/>
      <c r="H629"/>
    </row>
    <row r="630" spans="1:8" x14ac:dyDescent="0.25">
      <c r="A630"/>
      <c r="B630"/>
      <c r="C630"/>
      <c r="D630"/>
      <c r="E630"/>
      <c r="F630"/>
      <c r="G630"/>
      <c r="H630"/>
    </row>
    <row r="631" spans="1:8" x14ac:dyDescent="0.25">
      <c r="A631"/>
      <c r="B631"/>
      <c r="C631"/>
      <c r="D631"/>
      <c r="E631"/>
      <c r="F631"/>
      <c r="G631"/>
      <c r="H631"/>
    </row>
    <row r="632" spans="1:8" x14ac:dyDescent="0.25">
      <c r="A632"/>
      <c r="B632"/>
      <c r="C632"/>
      <c r="D632"/>
      <c r="E632"/>
      <c r="F632"/>
      <c r="G632"/>
      <c r="H632"/>
    </row>
    <row r="633" spans="1:8" x14ac:dyDescent="0.25">
      <c r="A633"/>
      <c r="B633"/>
      <c r="C633"/>
      <c r="D633"/>
      <c r="E633"/>
      <c r="F633"/>
      <c r="G633"/>
      <c r="H633"/>
    </row>
    <row r="634" spans="1:8" x14ac:dyDescent="0.25">
      <c r="A634"/>
      <c r="B634"/>
      <c r="C634"/>
      <c r="D634"/>
      <c r="E634"/>
      <c r="F634"/>
      <c r="G634"/>
      <c r="H634"/>
    </row>
    <row r="635" spans="1:8" x14ac:dyDescent="0.25">
      <c r="A635"/>
      <c r="B635"/>
      <c r="C635"/>
      <c r="D635"/>
      <c r="E635"/>
      <c r="F635"/>
      <c r="G635"/>
      <c r="H635"/>
    </row>
    <row r="636" spans="1:8" x14ac:dyDescent="0.25">
      <c r="A636"/>
      <c r="B636"/>
      <c r="C636"/>
      <c r="D636"/>
      <c r="E636"/>
      <c r="F636"/>
      <c r="G636"/>
      <c r="H636"/>
    </row>
    <row r="637" spans="1:8" x14ac:dyDescent="0.25">
      <c r="A637"/>
      <c r="B637"/>
      <c r="C637"/>
      <c r="D637"/>
      <c r="E637"/>
      <c r="F637"/>
      <c r="G637"/>
      <c r="H637"/>
    </row>
    <row r="638" spans="1:8" x14ac:dyDescent="0.25">
      <c r="A638"/>
      <c r="B638"/>
      <c r="C638"/>
      <c r="D638"/>
      <c r="E638"/>
      <c r="F638"/>
      <c r="G638"/>
      <c r="H638"/>
    </row>
    <row r="639" spans="1:8" x14ac:dyDescent="0.25">
      <c r="A639"/>
      <c r="B639"/>
      <c r="C639"/>
      <c r="D639"/>
      <c r="E639"/>
      <c r="F639"/>
      <c r="G639"/>
      <c r="H639"/>
    </row>
    <row r="640" spans="1:8" x14ac:dyDescent="0.25">
      <c r="A640"/>
      <c r="B640"/>
      <c r="C640"/>
      <c r="D640"/>
      <c r="E640"/>
      <c r="F640"/>
      <c r="G640"/>
      <c r="H640"/>
    </row>
    <row r="641" spans="1:8" x14ac:dyDescent="0.25">
      <c r="A641"/>
      <c r="B641"/>
      <c r="C641"/>
      <c r="D641"/>
      <c r="E641"/>
      <c r="F641"/>
      <c r="G641"/>
      <c r="H641"/>
    </row>
    <row r="642" spans="1:8" x14ac:dyDescent="0.25">
      <c r="A642"/>
      <c r="B642"/>
      <c r="C642"/>
      <c r="D642"/>
      <c r="E642"/>
      <c r="F642"/>
      <c r="G642"/>
      <c r="H642"/>
    </row>
    <row r="643" spans="1:8" x14ac:dyDescent="0.25">
      <c r="A643"/>
      <c r="B643"/>
      <c r="C643"/>
      <c r="D643"/>
      <c r="E643"/>
      <c r="F643"/>
      <c r="G643"/>
      <c r="H643"/>
    </row>
    <row r="644" spans="1:8" x14ac:dyDescent="0.25">
      <c r="A644"/>
      <c r="B644"/>
      <c r="C644"/>
      <c r="D644"/>
      <c r="E644"/>
      <c r="F644"/>
      <c r="G644"/>
      <c r="H644"/>
    </row>
    <row r="645" spans="1:8" x14ac:dyDescent="0.25">
      <c r="A645"/>
      <c r="B645"/>
      <c r="C645"/>
      <c r="D645"/>
      <c r="E645"/>
      <c r="F645"/>
      <c r="G645"/>
      <c r="H645"/>
    </row>
    <row r="646" spans="1:8" x14ac:dyDescent="0.25">
      <c r="A646"/>
      <c r="B646"/>
      <c r="C646"/>
      <c r="D646"/>
      <c r="E646"/>
      <c r="F646"/>
      <c r="G646"/>
      <c r="H646"/>
    </row>
    <row r="647" spans="1:8" x14ac:dyDescent="0.25">
      <c r="A647"/>
      <c r="B647"/>
      <c r="C647"/>
      <c r="D647"/>
      <c r="E647"/>
      <c r="F647"/>
      <c r="G647"/>
      <c r="H647"/>
    </row>
    <row r="648" spans="1:8" x14ac:dyDescent="0.25">
      <c r="A648"/>
      <c r="B648"/>
      <c r="C648"/>
      <c r="D648"/>
      <c r="E648"/>
      <c r="F648"/>
      <c r="G648"/>
      <c r="H648"/>
    </row>
    <row r="649" spans="1:8" x14ac:dyDescent="0.25">
      <c r="A649"/>
      <c r="B649"/>
      <c r="C649"/>
      <c r="D649"/>
      <c r="E649"/>
      <c r="F649"/>
      <c r="G649"/>
      <c r="H649"/>
    </row>
    <row r="650" spans="1:8" x14ac:dyDescent="0.25">
      <c r="A650"/>
      <c r="B650"/>
      <c r="C650"/>
      <c r="D650"/>
      <c r="E650"/>
      <c r="F650"/>
      <c r="G650"/>
      <c r="H650"/>
    </row>
    <row r="651" spans="1:8" x14ac:dyDescent="0.25">
      <c r="A651"/>
      <c r="B651"/>
      <c r="C651"/>
      <c r="D651"/>
      <c r="E651"/>
      <c r="F651"/>
      <c r="G651"/>
      <c r="H651"/>
    </row>
    <row r="652" spans="1:8" x14ac:dyDescent="0.25">
      <c r="A652"/>
      <c r="B652"/>
      <c r="C652"/>
      <c r="D652"/>
      <c r="E652"/>
      <c r="F652"/>
      <c r="G652"/>
      <c r="H652"/>
    </row>
    <row r="653" spans="1:8" x14ac:dyDescent="0.25">
      <c r="A653"/>
      <c r="B653"/>
      <c r="C653"/>
      <c r="D653"/>
      <c r="E653"/>
      <c r="F653"/>
      <c r="G653"/>
      <c r="H653"/>
    </row>
    <row r="654" spans="1:8" x14ac:dyDescent="0.25">
      <c r="A654"/>
      <c r="B654"/>
      <c r="C654"/>
      <c r="D654"/>
      <c r="E654"/>
      <c r="F654"/>
      <c r="G654"/>
      <c r="H654"/>
    </row>
    <row r="655" spans="1:8" x14ac:dyDescent="0.25">
      <c r="A655"/>
      <c r="B655"/>
      <c r="C655"/>
      <c r="D655"/>
      <c r="E655"/>
      <c r="F655"/>
      <c r="G655"/>
      <c r="H655"/>
    </row>
    <row r="656" spans="1:8" x14ac:dyDescent="0.25">
      <c r="A656"/>
      <c r="B656"/>
      <c r="C656"/>
      <c r="D656"/>
      <c r="E656"/>
      <c r="F656"/>
      <c r="G656"/>
      <c r="H656"/>
    </row>
    <row r="657" spans="1:8" x14ac:dyDescent="0.25">
      <c r="A657"/>
      <c r="B657"/>
      <c r="C657"/>
      <c r="D657"/>
      <c r="E657"/>
      <c r="F657"/>
      <c r="G657"/>
      <c r="H657"/>
    </row>
    <row r="658" spans="1:8" x14ac:dyDescent="0.25">
      <c r="A658"/>
      <c r="B658"/>
      <c r="C658"/>
      <c r="D658"/>
      <c r="E658"/>
      <c r="F658"/>
      <c r="G658"/>
      <c r="H658"/>
    </row>
    <row r="659" spans="1:8" x14ac:dyDescent="0.25">
      <c r="A659"/>
      <c r="B659"/>
      <c r="C659"/>
      <c r="D659"/>
      <c r="E659"/>
      <c r="F659"/>
      <c r="G659"/>
      <c r="H659"/>
    </row>
    <row r="660" spans="1:8" x14ac:dyDescent="0.25">
      <c r="A660"/>
      <c r="B660"/>
      <c r="C660"/>
      <c r="D660"/>
      <c r="E660"/>
      <c r="F660"/>
      <c r="G660"/>
      <c r="H660"/>
    </row>
    <row r="661" spans="1:8" x14ac:dyDescent="0.25">
      <c r="A661"/>
      <c r="B661"/>
      <c r="C661"/>
      <c r="D661"/>
      <c r="E661"/>
      <c r="F661"/>
      <c r="G661"/>
      <c r="H661"/>
    </row>
    <row r="662" spans="1:8" x14ac:dyDescent="0.25">
      <c r="A662"/>
      <c r="B662"/>
      <c r="C662"/>
      <c r="D662"/>
      <c r="E662"/>
      <c r="F662"/>
      <c r="G662"/>
      <c r="H662"/>
    </row>
    <row r="663" spans="1:8" x14ac:dyDescent="0.25">
      <c r="A663"/>
      <c r="B663"/>
      <c r="C663"/>
      <c r="D663"/>
      <c r="E663"/>
      <c r="F663"/>
      <c r="G663"/>
      <c r="H663"/>
    </row>
    <row r="664" spans="1:8" x14ac:dyDescent="0.25">
      <c r="A664"/>
      <c r="B664"/>
      <c r="C664"/>
      <c r="D664"/>
      <c r="E664"/>
      <c r="F664"/>
      <c r="G664"/>
      <c r="H664"/>
    </row>
    <row r="665" spans="1:8" x14ac:dyDescent="0.25">
      <c r="A665"/>
      <c r="B665"/>
      <c r="C665"/>
      <c r="D665"/>
      <c r="E665"/>
      <c r="F665"/>
      <c r="G665"/>
      <c r="H665"/>
    </row>
    <row r="666" spans="1:8" x14ac:dyDescent="0.25">
      <c r="A666"/>
      <c r="B666"/>
      <c r="C666"/>
      <c r="D666"/>
      <c r="E666"/>
      <c r="F666"/>
      <c r="G666"/>
      <c r="H666"/>
    </row>
    <row r="667" spans="1:8" x14ac:dyDescent="0.25">
      <c r="A667"/>
      <c r="B667"/>
      <c r="C667"/>
      <c r="D667"/>
      <c r="E667"/>
      <c r="F667"/>
      <c r="G667"/>
      <c r="H667"/>
    </row>
    <row r="668" spans="1:8" x14ac:dyDescent="0.25">
      <c r="A668"/>
      <c r="B668"/>
      <c r="C668"/>
      <c r="D668"/>
      <c r="E668"/>
      <c r="F668"/>
      <c r="G668"/>
      <c r="H668"/>
    </row>
    <row r="669" spans="1:8" x14ac:dyDescent="0.25">
      <c r="A669"/>
      <c r="B669"/>
      <c r="C669"/>
      <c r="D669"/>
      <c r="E669"/>
      <c r="F669"/>
      <c r="G669"/>
      <c r="H669"/>
    </row>
    <row r="670" spans="1:8" x14ac:dyDescent="0.25">
      <c r="A670"/>
      <c r="B670"/>
      <c r="C670"/>
      <c r="D670"/>
      <c r="E670"/>
      <c r="F670"/>
      <c r="G670"/>
      <c r="H670"/>
    </row>
    <row r="671" spans="1:8" x14ac:dyDescent="0.25">
      <c r="A671"/>
      <c r="B671"/>
      <c r="C671"/>
      <c r="D671"/>
      <c r="E671"/>
      <c r="F671"/>
      <c r="G671"/>
      <c r="H671"/>
    </row>
    <row r="672" spans="1:8" x14ac:dyDescent="0.25">
      <c r="A672"/>
      <c r="B672"/>
      <c r="C672"/>
      <c r="D672"/>
      <c r="E672"/>
      <c r="F672"/>
      <c r="G672"/>
      <c r="H672"/>
    </row>
    <row r="673" spans="1:8" x14ac:dyDescent="0.25">
      <c r="A673"/>
      <c r="B673"/>
      <c r="C673"/>
      <c r="D673"/>
      <c r="E673"/>
      <c r="F673"/>
      <c r="G673"/>
      <c r="H673"/>
    </row>
    <row r="674" spans="1:8" x14ac:dyDescent="0.25">
      <c r="A674"/>
      <c r="B674"/>
      <c r="C674"/>
      <c r="D674"/>
      <c r="E674"/>
      <c r="F674"/>
      <c r="G674"/>
      <c r="H674"/>
    </row>
    <row r="675" spans="1:8" x14ac:dyDescent="0.25">
      <c r="A675"/>
      <c r="B675"/>
      <c r="C675"/>
      <c r="D675"/>
      <c r="E675"/>
      <c r="F675"/>
      <c r="G675"/>
      <c r="H675"/>
    </row>
    <row r="676" spans="1:8" x14ac:dyDescent="0.25">
      <c r="A676"/>
      <c r="B676"/>
      <c r="C676"/>
      <c r="D676"/>
      <c r="E676"/>
      <c r="F676"/>
      <c r="G676"/>
      <c r="H676"/>
    </row>
    <row r="677" spans="1:8" x14ac:dyDescent="0.25">
      <c r="A677"/>
      <c r="B677"/>
      <c r="C677"/>
      <c r="D677"/>
      <c r="E677"/>
      <c r="F677"/>
      <c r="G677"/>
      <c r="H677"/>
    </row>
    <row r="678" spans="1:8" x14ac:dyDescent="0.25">
      <c r="A678"/>
      <c r="B678"/>
      <c r="C678"/>
      <c r="D678"/>
      <c r="E678"/>
      <c r="F678"/>
      <c r="G678"/>
      <c r="H678"/>
    </row>
    <row r="679" spans="1:8" x14ac:dyDescent="0.25">
      <c r="A679"/>
      <c r="B679"/>
      <c r="C679"/>
      <c r="D679"/>
      <c r="E679"/>
      <c r="F679"/>
      <c r="G679"/>
      <c r="H679"/>
    </row>
    <row r="680" spans="1:8" x14ac:dyDescent="0.25">
      <c r="A680"/>
      <c r="B680"/>
      <c r="C680"/>
      <c r="D680"/>
      <c r="E680"/>
      <c r="F680"/>
      <c r="G680"/>
      <c r="H680"/>
    </row>
    <row r="681" spans="1:8" x14ac:dyDescent="0.25">
      <c r="A681"/>
      <c r="B681"/>
      <c r="C681"/>
      <c r="D681"/>
      <c r="E681"/>
      <c r="F681"/>
      <c r="G681"/>
      <c r="H681"/>
    </row>
    <row r="682" spans="1:8" x14ac:dyDescent="0.25">
      <c r="A682"/>
      <c r="B682"/>
      <c r="C682"/>
      <c r="D682"/>
      <c r="E682"/>
      <c r="F682"/>
      <c r="G682"/>
      <c r="H682"/>
    </row>
    <row r="683" spans="1:8" x14ac:dyDescent="0.25">
      <c r="A683"/>
      <c r="B683"/>
      <c r="C683"/>
      <c r="D683"/>
      <c r="E683"/>
      <c r="F683"/>
      <c r="G683"/>
      <c r="H683"/>
    </row>
    <row r="684" spans="1:8" x14ac:dyDescent="0.25">
      <c r="A684"/>
      <c r="B684"/>
      <c r="C684"/>
      <c r="D684"/>
      <c r="E684"/>
      <c r="F684"/>
      <c r="G684"/>
      <c r="H684"/>
    </row>
    <row r="685" spans="1:8" x14ac:dyDescent="0.25">
      <c r="A685"/>
      <c r="B685"/>
      <c r="C685"/>
      <c r="D685"/>
      <c r="E685"/>
      <c r="F685"/>
      <c r="G685"/>
      <c r="H685"/>
    </row>
    <row r="686" spans="1:8" x14ac:dyDescent="0.25">
      <c r="A686"/>
      <c r="B686"/>
      <c r="C686"/>
      <c r="D686"/>
      <c r="E686"/>
      <c r="F686"/>
      <c r="G686"/>
      <c r="H686"/>
    </row>
    <row r="687" spans="1:8" x14ac:dyDescent="0.25">
      <c r="A687"/>
      <c r="B687"/>
      <c r="C687"/>
      <c r="D687"/>
      <c r="E687"/>
      <c r="F687"/>
      <c r="G687"/>
      <c r="H687"/>
    </row>
    <row r="688" spans="1:8" x14ac:dyDescent="0.25">
      <c r="A688"/>
      <c r="B688"/>
      <c r="C688"/>
      <c r="D688"/>
      <c r="E688"/>
      <c r="F688"/>
      <c r="G688"/>
      <c r="H688"/>
    </row>
    <row r="689" spans="1:8" x14ac:dyDescent="0.25">
      <c r="A689"/>
      <c r="B689"/>
      <c r="C689"/>
      <c r="D689"/>
      <c r="E689"/>
      <c r="F689"/>
      <c r="G689"/>
      <c r="H689"/>
    </row>
    <row r="690" spans="1:8" x14ac:dyDescent="0.25">
      <c r="A690"/>
      <c r="B690"/>
      <c r="C690"/>
      <c r="D690"/>
      <c r="E690"/>
      <c r="F690"/>
      <c r="G690"/>
      <c r="H690"/>
    </row>
    <row r="691" spans="1:8" x14ac:dyDescent="0.25">
      <c r="A691"/>
      <c r="B691"/>
      <c r="C691"/>
      <c r="D691"/>
      <c r="E691"/>
      <c r="F691"/>
      <c r="G691"/>
      <c r="H691"/>
    </row>
    <row r="692" spans="1:8" x14ac:dyDescent="0.25">
      <c r="A692"/>
      <c r="B692"/>
      <c r="C692"/>
      <c r="D692"/>
      <c r="E692"/>
      <c r="F692"/>
      <c r="G692"/>
      <c r="H692"/>
    </row>
    <row r="693" spans="1:8" x14ac:dyDescent="0.25">
      <c r="A693"/>
      <c r="B693"/>
      <c r="C693"/>
      <c r="D693"/>
      <c r="E693"/>
      <c r="F693"/>
      <c r="G693"/>
      <c r="H693"/>
    </row>
    <row r="694" spans="1:8" x14ac:dyDescent="0.25">
      <c r="A694"/>
      <c r="B694"/>
      <c r="C694"/>
      <c r="D694"/>
      <c r="E694"/>
      <c r="F694"/>
      <c r="G694"/>
      <c r="H694"/>
    </row>
    <row r="695" spans="1:8" x14ac:dyDescent="0.25">
      <c r="A695"/>
      <c r="B695"/>
      <c r="C695"/>
      <c r="D695"/>
      <c r="E695"/>
      <c r="F695"/>
      <c r="G695"/>
      <c r="H695"/>
    </row>
    <row r="696" spans="1:8" x14ac:dyDescent="0.25">
      <c r="A696"/>
      <c r="B696"/>
      <c r="C696"/>
      <c r="D696"/>
      <c r="E696"/>
      <c r="F696"/>
      <c r="G696"/>
      <c r="H696"/>
    </row>
    <row r="697" spans="1:8" x14ac:dyDescent="0.25">
      <c r="A697"/>
      <c r="B697"/>
      <c r="C697"/>
      <c r="D697"/>
      <c r="E697"/>
      <c r="F697"/>
      <c r="G697"/>
      <c r="H697"/>
    </row>
    <row r="698" spans="1:8" x14ac:dyDescent="0.25">
      <c r="A698"/>
      <c r="B698"/>
      <c r="C698"/>
      <c r="D698"/>
      <c r="E698"/>
      <c r="F698"/>
      <c r="G698"/>
      <c r="H698"/>
    </row>
    <row r="699" spans="1:8" x14ac:dyDescent="0.25">
      <c r="A699"/>
      <c r="B699"/>
      <c r="C699"/>
      <c r="D699"/>
      <c r="E699"/>
      <c r="F699"/>
      <c r="G699"/>
      <c r="H699"/>
    </row>
    <row r="700" spans="1:8" x14ac:dyDescent="0.25">
      <c r="A700"/>
      <c r="B700"/>
      <c r="C700"/>
      <c r="D700"/>
      <c r="E700"/>
      <c r="F700"/>
      <c r="G700"/>
      <c r="H700"/>
    </row>
    <row r="701" spans="1:8" x14ac:dyDescent="0.25">
      <c r="A701"/>
      <c r="B701"/>
      <c r="C701"/>
      <c r="D701"/>
      <c r="E701"/>
      <c r="F701"/>
      <c r="G701"/>
      <c r="H701"/>
    </row>
    <row r="702" spans="1:8" x14ac:dyDescent="0.25">
      <c r="A702"/>
      <c r="B702"/>
      <c r="C702"/>
      <c r="D702"/>
      <c r="E702"/>
      <c r="F702"/>
      <c r="G702"/>
      <c r="H702"/>
    </row>
    <row r="703" spans="1:8" x14ac:dyDescent="0.25">
      <c r="A703"/>
      <c r="B703"/>
      <c r="C703"/>
      <c r="D703"/>
      <c r="E703"/>
      <c r="F703"/>
      <c r="G703"/>
      <c r="H703"/>
    </row>
    <row r="704" spans="1:8" x14ac:dyDescent="0.25">
      <c r="A704"/>
      <c r="B704"/>
      <c r="C704"/>
      <c r="D704"/>
      <c r="E704"/>
      <c r="F704"/>
      <c r="G704"/>
      <c r="H704"/>
    </row>
    <row r="705" spans="1:8" x14ac:dyDescent="0.25">
      <c r="A705"/>
      <c r="B705"/>
      <c r="C705"/>
      <c r="D705"/>
      <c r="E705"/>
      <c r="F705"/>
      <c r="G705"/>
      <c r="H705"/>
    </row>
    <row r="706" spans="1:8" x14ac:dyDescent="0.25">
      <c r="A706"/>
      <c r="B706"/>
      <c r="C706"/>
      <c r="D706"/>
      <c r="E706"/>
      <c r="F706"/>
      <c r="G706"/>
      <c r="H706"/>
    </row>
    <row r="707" spans="1:8" x14ac:dyDescent="0.25">
      <c r="A707"/>
      <c r="B707"/>
      <c r="C707"/>
      <c r="D707"/>
      <c r="E707"/>
      <c r="F707"/>
      <c r="G707"/>
      <c r="H707"/>
    </row>
    <row r="708" spans="1:8" x14ac:dyDescent="0.25">
      <c r="A708"/>
      <c r="B708"/>
      <c r="C708"/>
      <c r="D708"/>
      <c r="E708"/>
      <c r="F708"/>
      <c r="G708"/>
      <c r="H708"/>
    </row>
    <row r="709" spans="1:8" x14ac:dyDescent="0.25">
      <c r="A709"/>
      <c r="B709"/>
      <c r="C709"/>
      <c r="D709"/>
      <c r="E709"/>
      <c r="F709"/>
      <c r="G709"/>
      <c r="H709"/>
    </row>
    <row r="710" spans="1:8" x14ac:dyDescent="0.25">
      <c r="A710"/>
      <c r="B710"/>
      <c r="C710"/>
      <c r="D710"/>
      <c r="E710"/>
      <c r="F710"/>
      <c r="G710"/>
      <c r="H710"/>
    </row>
    <row r="711" spans="1:8" x14ac:dyDescent="0.25">
      <c r="A711"/>
      <c r="B711"/>
      <c r="C711"/>
      <c r="D711"/>
      <c r="E711"/>
      <c r="F711"/>
      <c r="G711"/>
      <c r="H711"/>
    </row>
    <row r="712" spans="1:8" x14ac:dyDescent="0.25">
      <c r="A712"/>
      <c r="B712"/>
      <c r="C712"/>
      <c r="D712"/>
      <c r="E712"/>
      <c r="F712"/>
      <c r="G712"/>
      <c r="H712"/>
    </row>
    <row r="713" spans="1:8" x14ac:dyDescent="0.25">
      <c r="A713"/>
      <c r="B713"/>
      <c r="C713"/>
      <c r="D713"/>
      <c r="E713"/>
      <c r="F713"/>
      <c r="G713"/>
      <c r="H713"/>
    </row>
    <row r="714" spans="1:8" x14ac:dyDescent="0.25">
      <c r="A714"/>
      <c r="B714"/>
      <c r="C714"/>
      <c r="D714"/>
      <c r="E714"/>
      <c r="F714"/>
      <c r="G714"/>
      <c r="H714"/>
    </row>
    <row r="715" spans="1:8" x14ac:dyDescent="0.25">
      <c r="A715"/>
      <c r="B715"/>
      <c r="C715"/>
      <c r="D715"/>
      <c r="E715"/>
      <c r="F715"/>
      <c r="G715"/>
      <c r="H715"/>
    </row>
    <row r="716" spans="1:8" x14ac:dyDescent="0.25">
      <c r="A716"/>
      <c r="B716"/>
      <c r="C716"/>
      <c r="D716"/>
      <c r="E716"/>
      <c r="F716"/>
      <c r="G716"/>
      <c r="H716"/>
    </row>
    <row r="717" spans="1:8" x14ac:dyDescent="0.25">
      <c r="A717"/>
      <c r="B717"/>
      <c r="C717"/>
      <c r="D717"/>
      <c r="E717"/>
      <c r="F717"/>
      <c r="G717"/>
      <c r="H717"/>
    </row>
    <row r="718" spans="1:8" x14ac:dyDescent="0.25">
      <c r="A718"/>
      <c r="B718"/>
      <c r="C718"/>
      <c r="D718"/>
      <c r="E718"/>
      <c r="F718"/>
      <c r="G718"/>
      <c r="H718"/>
    </row>
    <row r="719" spans="1:8" x14ac:dyDescent="0.25">
      <c r="A719"/>
      <c r="B719"/>
      <c r="C719"/>
      <c r="D719"/>
      <c r="E719"/>
      <c r="F719"/>
      <c r="G719"/>
      <c r="H719"/>
    </row>
    <row r="720" spans="1:8" x14ac:dyDescent="0.25">
      <c r="A720"/>
      <c r="B720"/>
      <c r="C720"/>
      <c r="D720"/>
      <c r="E720"/>
      <c r="F720"/>
      <c r="G720"/>
      <c r="H720"/>
    </row>
    <row r="721" spans="1:8" x14ac:dyDescent="0.25">
      <c r="A721"/>
      <c r="B721"/>
      <c r="C721"/>
      <c r="D721"/>
      <c r="E721"/>
      <c r="F721"/>
      <c r="G721"/>
      <c r="H721"/>
    </row>
    <row r="722" spans="1:8" x14ac:dyDescent="0.25">
      <c r="A722"/>
      <c r="B722"/>
      <c r="C722"/>
      <c r="D722"/>
      <c r="E722"/>
      <c r="F722"/>
      <c r="G722"/>
      <c r="H722"/>
    </row>
    <row r="723" spans="1:8" x14ac:dyDescent="0.25">
      <c r="A723"/>
      <c r="B723"/>
      <c r="C723"/>
      <c r="D723"/>
      <c r="E723"/>
      <c r="F723"/>
      <c r="G723"/>
      <c r="H723"/>
    </row>
    <row r="724" spans="1:8" x14ac:dyDescent="0.25">
      <c r="A724"/>
      <c r="B724"/>
      <c r="C724"/>
      <c r="D724"/>
      <c r="E724"/>
      <c r="F724"/>
      <c r="G724"/>
      <c r="H724"/>
    </row>
    <row r="725" spans="1:8" x14ac:dyDescent="0.25">
      <c r="A725"/>
      <c r="B725"/>
      <c r="C725"/>
      <c r="D725"/>
      <c r="E725"/>
      <c r="F725"/>
      <c r="G725"/>
      <c r="H725"/>
    </row>
    <row r="726" spans="1:8" x14ac:dyDescent="0.25">
      <c r="A726"/>
      <c r="B726"/>
      <c r="C726"/>
      <c r="D726"/>
      <c r="E726"/>
      <c r="F726"/>
      <c r="G726"/>
      <c r="H726"/>
    </row>
    <row r="727" spans="1:8" x14ac:dyDescent="0.25">
      <c r="A727"/>
      <c r="B727"/>
      <c r="C727"/>
      <c r="D727"/>
      <c r="E727"/>
      <c r="F727"/>
      <c r="G727"/>
      <c r="H727"/>
    </row>
    <row r="728" spans="1:8" x14ac:dyDescent="0.25">
      <c r="A728"/>
      <c r="B728"/>
      <c r="C728"/>
      <c r="D728"/>
      <c r="E728"/>
      <c r="F728"/>
      <c r="G728"/>
      <c r="H728"/>
    </row>
    <row r="729" spans="1:8" x14ac:dyDescent="0.25">
      <c r="A729"/>
      <c r="B729"/>
      <c r="C729"/>
      <c r="D729"/>
      <c r="E729"/>
      <c r="F729"/>
      <c r="G729"/>
      <c r="H729"/>
    </row>
    <row r="730" spans="1:8" x14ac:dyDescent="0.25">
      <c r="A730"/>
      <c r="B730"/>
      <c r="C730"/>
      <c r="D730"/>
      <c r="E730"/>
      <c r="F730"/>
      <c r="G730"/>
      <c r="H730"/>
    </row>
    <row r="731" spans="1:8" x14ac:dyDescent="0.25">
      <c r="A731"/>
      <c r="B731"/>
      <c r="C731"/>
      <c r="D731"/>
      <c r="E731"/>
      <c r="F731"/>
      <c r="G731"/>
      <c r="H731"/>
    </row>
    <row r="732" spans="1:8" x14ac:dyDescent="0.25">
      <c r="A732"/>
      <c r="B732"/>
      <c r="C732"/>
      <c r="D732"/>
      <c r="E732"/>
      <c r="F732"/>
      <c r="G732"/>
      <c r="H732"/>
    </row>
    <row r="733" spans="1:8" x14ac:dyDescent="0.25">
      <c r="A733"/>
      <c r="B733"/>
      <c r="C733"/>
      <c r="D733"/>
      <c r="E733"/>
      <c r="F733"/>
      <c r="G733"/>
      <c r="H733"/>
    </row>
    <row r="734" spans="1:8" x14ac:dyDescent="0.25">
      <c r="A734"/>
      <c r="B734"/>
      <c r="C734"/>
      <c r="D734"/>
      <c r="E734"/>
      <c r="F734"/>
      <c r="G734"/>
      <c r="H734"/>
    </row>
    <row r="735" spans="1:8" x14ac:dyDescent="0.25">
      <c r="A735"/>
      <c r="B735"/>
      <c r="C735"/>
      <c r="D735"/>
      <c r="E735"/>
      <c r="F735"/>
      <c r="G735"/>
      <c r="H735"/>
    </row>
    <row r="736" spans="1:8" x14ac:dyDescent="0.25">
      <c r="A736"/>
      <c r="B736"/>
      <c r="C736"/>
      <c r="D736"/>
      <c r="E736"/>
      <c r="F736"/>
      <c r="G736"/>
      <c r="H736"/>
    </row>
    <row r="737" spans="1:8" x14ac:dyDescent="0.25">
      <c r="A737"/>
      <c r="B737"/>
      <c r="C737"/>
      <c r="D737"/>
      <c r="E737"/>
      <c r="F737"/>
      <c r="G737"/>
      <c r="H737"/>
    </row>
    <row r="738" spans="1:8" x14ac:dyDescent="0.25">
      <c r="A738"/>
      <c r="B738"/>
      <c r="C738"/>
      <c r="D738"/>
      <c r="E738"/>
      <c r="F738"/>
      <c r="G738"/>
      <c r="H738"/>
    </row>
    <row r="739" spans="1:8" x14ac:dyDescent="0.25">
      <c r="A739"/>
      <c r="B739"/>
      <c r="C739"/>
      <c r="D739"/>
      <c r="E739"/>
      <c r="F739"/>
      <c r="G739"/>
      <c r="H739"/>
    </row>
    <row r="740" spans="1:8" x14ac:dyDescent="0.25">
      <c r="A740"/>
      <c r="B740"/>
      <c r="C740"/>
      <c r="D740"/>
      <c r="E740"/>
      <c r="F740"/>
      <c r="G740"/>
      <c r="H740"/>
    </row>
    <row r="741" spans="1:8" x14ac:dyDescent="0.25">
      <c r="A741"/>
      <c r="B741"/>
      <c r="C741"/>
      <c r="D741"/>
      <c r="E741"/>
      <c r="F741"/>
      <c r="G741"/>
      <c r="H741"/>
    </row>
    <row r="742" spans="1:8" x14ac:dyDescent="0.25">
      <c r="A742"/>
      <c r="B742"/>
      <c r="C742"/>
      <c r="D742"/>
      <c r="E742"/>
      <c r="F742"/>
      <c r="G742"/>
      <c r="H742"/>
    </row>
    <row r="743" spans="1:8" x14ac:dyDescent="0.25">
      <c r="A743"/>
      <c r="B743"/>
      <c r="C743"/>
      <c r="D743"/>
      <c r="E743"/>
      <c r="F743"/>
      <c r="G743"/>
      <c r="H743"/>
    </row>
    <row r="744" spans="1:8" x14ac:dyDescent="0.25">
      <c r="A744"/>
      <c r="B744"/>
      <c r="C744"/>
      <c r="D744"/>
      <c r="E744"/>
      <c r="F744"/>
      <c r="G744"/>
      <c r="H744"/>
    </row>
    <row r="745" spans="1:8" x14ac:dyDescent="0.25">
      <c r="A745"/>
      <c r="B745"/>
      <c r="C745"/>
      <c r="D745"/>
      <c r="E745"/>
      <c r="F745"/>
      <c r="G745"/>
      <c r="H745"/>
    </row>
    <row r="746" spans="1:8" x14ac:dyDescent="0.25">
      <c r="A746"/>
      <c r="B746"/>
      <c r="C746"/>
      <c r="D746"/>
      <c r="E746"/>
      <c r="F746"/>
      <c r="G746"/>
      <c r="H746"/>
    </row>
    <row r="747" spans="1:8" x14ac:dyDescent="0.25">
      <c r="A747"/>
      <c r="B747"/>
      <c r="C747"/>
      <c r="D747"/>
      <c r="E747"/>
      <c r="F747"/>
      <c r="G747"/>
      <c r="H747"/>
    </row>
    <row r="748" spans="1:8" x14ac:dyDescent="0.25">
      <c r="A748"/>
      <c r="B748"/>
      <c r="C748"/>
      <c r="D748"/>
      <c r="E748"/>
      <c r="F748"/>
      <c r="G748"/>
      <c r="H748"/>
    </row>
    <row r="749" spans="1:8" x14ac:dyDescent="0.25">
      <c r="A749"/>
      <c r="B749"/>
      <c r="C749"/>
      <c r="D749"/>
      <c r="E749"/>
      <c r="F749"/>
      <c r="G749"/>
      <c r="H749"/>
    </row>
    <row r="750" spans="1:8" x14ac:dyDescent="0.25">
      <c r="A750"/>
      <c r="B750"/>
      <c r="C750"/>
      <c r="D750"/>
      <c r="E750"/>
      <c r="F750"/>
      <c r="G750"/>
      <c r="H750"/>
    </row>
    <row r="751" spans="1:8" x14ac:dyDescent="0.25">
      <c r="A751"/>
      <c r="B751"/>
      <c r="C751"/>
      <c r="D751"/>
      <c r="E751"/>
      <c r="F751"/>
      <c r="G751"/>
      <c r="H751"/>
    </row>
    <row r="752" spans="1:8" x14ac:dyDescent="0.25">
      <c r="A752"/>
      <c r="B752"/>
      <c r="C752"/>
      <c r="D752"/>
      <c r="E752"/>
      <c r="F752"/>
      <c r="G752"/>
      <c r="H752"/>
    </row>
    <row r="753" spans="1:8" x14ac:dyDescent="0.25">
      <c r="A753"/>
      <c r="B753"/>
      <c r="C753"/>
      <c r="D753"/>
      <c r="E753"/>
      <c r="F753"/>
      <c r="G753"/>
      <c r="H753"/>
    </row>
    <row r="754" spans="1:8" x14ac:dyDescent="0.25">
      <c r="A754"/>
      <c r="B754"/>
      <c r="C754"/>
      <c r="D754"/>
      <c r="E754"/>
      <c r="F754"/>
      <c r="G754"/>
      <c r="H754"/>
    </row>
    <row r="755" spans="1:8" x14ac:dyDescent="0.25">
      <c r="A755"/>
      <c r="B755"/>
      <c r="C755"/>
      <c r="D755"/>
      <c r="E755"/>
      <c r="F755"/>
      <c r="G755"/>
      <c r="H755"/>
    </row>
    <row r="756" spans="1:8" x14ac:dyDescent="0.25">
      <c r="A756"/>
      <c r="B756"/>
      <c r="C756"/>
      <c r="D756"/>
      <c r="E756"/>
      <c r="F756"/>
      <c r="G756"/>
      <c r="H756"/>
    </row>
    <row r="757" spans="1:8" x14ac:dyDescent="0.25">
      <c r="A757"/>
      <c r="B757"/>
      <c r="C757"/>
      <c r="D757"/>
      <c r="E757"/>
      <c r="F757"/>
      <c r="G757"/>
      <c r="H757"/>
    </row>
    <row r="758" spans="1:8" x14ac:dyDescent="0.25">
      <c r="A758"/>
      <c r="B758"/>
      <c r="C758"/>
      <c r="D758"/>
      <c r="E758"/>
      <c r="F758"/>
      <c r="G758"/>
      <c r="H758"/>
    </row>
    <row r="759" spans="1:8" x14ac:dyDescent="0.25">
      <c r="A759"/>
      <c r="B759"/>
      <c r="C759"/>
      <c r="D759"/>
      <c r="E759"/>
      <c r="F759"/>
      <c r="G759"/>
      <c r="H759"/>
    </row>
    <row r="760" spans="1:8" x14ac:dyDescent="0.25">
      <c r="A760"/>
      <c r="B760"/>
      <c r="C760"/>
      <c r="D760"/>
      <c r="E760"/>
      <c r="F760"/>
      <c r="G760"/>
      <c r="H760"/>
    </row>
    <row r="761" spans="1:8" x14ac:dyDescent="0.25">
      <c r="A761"/>
      <c r="B761"/>
      <c r="C761"/>
      <c r="D761"/>
      <c r="E761"/>
      <c r="F761"/>
      <c r="G761"/>
      <c r="H761"/>
    </row>
    <row r="762" spans="1:8" x14ac:dyDescent="0.25">
      <c r="A762"/>
      <c r="B762"/>
      <c r="C762"/>
      <c r="D762"/>
      <c r="E762"/>
      <c r="F762"/>
      <c r="G762"/>
      <c r="H762"/>
    </row>
    <row r="763" spans="1:8" x14ac:dyDescent="0.25">
      <c r="A763"/>
      <c r="B763"/>
      <c r="C763"/>
      <c r="D763"/>
      <c r="E763"/>
      <c r="F763"/>
      <c r="G763"/>
      <c r="H763"/>
    </row>
    <row r="764" spans="1:8" x14ac:dyDescent="0.25">
      <c r="A764"/>
      <c r="B764"/>
      <c r="C764"/>
      <c r="D764"/>
      <c r="E764"/>
      <c r="F764"/>
      <c r="G764"/>
      <c r="H764"/>
    </row>
    <row r="765" spans="1:8" x14ac:dyDescent="0.25">
      <c r="A765"/>
      <c r="B765"/>
      <c r="C765"/>
      <c r="D765"/>
      <c r="E765"/>
      <c r="F765"/>
      <c r="G765"/>
      <c r="H765"/>
    </row>
    <row r="766" spans="1:8" x14ac:dyDescent="0.25">
      <c r="A766"/>
      <c r="B766"/>
      <c r="C766"/>
      <c r="D766"/>
      <c r="E766"/>
      <c r="F766"/>
      <c r="G766"/>
      <c r="H766"/>
    </row>
    <row r="767" spans="1:8" x14ac:dyDescent="0.25">
      <c r="A767"/>
      <c r="B767"/>
      <c r="C767"/>
      <c r="D767"/>
      <c r="E767"/>
      <c r="F767"/>
      <c r="G767"/>
      <c r="H767"/>
    </row>
    <row r="768" spans="1:8" x14ac:dyDescent="0.25">
      <c r="A768"/>
      <c r="B768"/>
      <c r="C768"/>
      <c r="D768"/>
      <c r="E768"/>
      <c r="F768"/>
      <c r="G768"/>
      <c r="H768"/>
    </row>
    <row r="769" spans="1:8" x14ac:dyDescent="0.25">
      <c r="A769"/>
      <c r="B769"/>
      <c r="C769"/>
      <c r="D769"/>
      <c r="E769"/>
      <c r="F769"/>
      <c r="G769"/>
      <c r="H769"/>
    </row>
    <row r="770" spans="1:8" x14ac:dyDescent="0.25">
      <c r="A770"/>
      <c r="B770"/>
      <c r="C770"/>
      <c r="D770"/>
      <c r="E770"/>
      <c r="F770"/>
      <c r="G770"/>
      <c r="H770"/>
    </row>
    <row r="771" spans="1:8" x14ac:dyDescent="0.25">
      <c r="A771"/>
      <c r="B771"/>
      <c r="C771"/>
      <c r="D771"/>
      <c r="E771"/>
      <c r="F771"/>
      <c r="G771"/>
      <c r="H771"/>
    </row>
    <row r="772" spans="1:8" x14ac:dyDescent="0.25">
      <c r="A772"/>
      <c r="B772"/>
      <c r="C772"/>
      <c r="D772"/>
      <c r="E772"/>
      <c r="F772"/>
      <c r="G772"/>
      <c r="H772"/>
    </row>
    <row r="773" spans="1:8" x14ac:dyDescent="0.25">
      <c r="A773"/>
      <c r="B773"/>
      <c r="C773"/>
      <c r="D773"/>
      <c r="E773"/>
      <c r="F773"/>
      <c r="G773"/>
      <c r="H773"/>
    </row>
    <row r="774" spans="1:8" x14ac:dyDescent="0.25">
      <c r="A774"/>
      <c r="B774"/>
      <c r="C774"/>
      <c r="D774"/>
      <c r="E774"/>
      <c r="F774"/>
      <c r="G774"/>
      <c r="H774"/>
    </row>
    <row r="775" spans="1:8" x14ac:dyDescent="0.25">
      <c r="A775"/>
      <c r="B775"/>
      <c r="C775"/>
      <c r="D775"/>
      <c r="E775"/>
      <c r="F775"/>
      <c r="G775"/>
      <c r="H775"/>
    </row>
    <row r="776" spans="1:8" x14ac:dyDescent="0.25">
      <c r="A776"/>
      <c r="B776"/>
      <c r="C776"/>
      <c r="D776"/>
      <c r="E776"/>
      <c r="F776"/>
      <c r="G776"/>
      <c r="H776"/>
    </row>
    <row r="777" spans="1:8" x14ac:dyDescent="0.25">
      <c r="A777"/>
      <c r="B777"/>
      <c r="C777"/>
      <c r="D777"/>
      <c r="E777"/>
      <c r="F777"/>
      <c r="G777"/>
      <c r="H777"/>
    </row>
    <row r="778" spans="1:8" x14ac:dyDescent="0.25">
      <c r="A778"/>
      <c r="B778"/>
      <c r="C778"/>
      <c r="D778"/>
      <c r="E778"/>
      <c r="F778"/>
      <c r="G778"/>
      <c r="H778"/>
    </row>
    <row r="779" spans="1:8" x14ac:dyDescent="0.25">
      <c r="A779"/>
      <c r="B779"/>
      <c r="C779"/>
      <c r="D779"/>
      <c r="E779"/>
      <c r="F779"/>
      <c r="G779"/>
      <c r="H779"/>
    </row>
    <row r="780" spans="1:8" x14ac:dyDescent="0.25">
      <c r="A780"/>
      <c r="B780"/>
      <c r="C780"/>
      <c r="D780"/>
      <c r="E780"/>
      <c r="F780"/>
      <c r="G780"/>
      <c r="H780"/>
    </row>
    <row r="781" spans="1:8" x14ac:dyDescent="0.25">
      <c r="A781"/>
      <c r="B781"/>
      <c r="C781"/>
      <c r="D781"/>
      <c r="E781"/>
      <c r="F781"/>
      <c r="G781"/>
      <c r="H781"/>
    </row>
    <row r="782" spans="1:8" x14ac:dyDescent="0.25">
      <c r="A782"/>
      <c r="B782"/>
      <c r="C782"/>
      <c r="D782"/>
      <c r="E782"/>
      <c r="F782"/>
      <c r="G782"/>
      <c r="H782"/>
    </row>
    <row r="783" spans="1:8" x14ac:dyDescent="0.25">
      <c r="A783"/>
      <c r="B783"/>
      <c r="C783"/>
      <c r="D783"/>
      <c r="E783"/>
      <c r="F783"/>
      <c r="G783"/>
      <c r="H783"/>
    </row>
    <row r="784" spans="1:8" x14ac:dyDescent="0.25">
      <c r="A784"/>
      <c r="B784"/>
      <c r="C784"/>
      <c r="D784"/>
      <c r="E784"/>
      <c r="F784"/>
      <c r="G784"/>
      <c r="H784"/>
    </row>
    <row r="785" spans="1:8" x14ac:dyDescent="0.25">
      <c r="A785"/>
      <c r="B785"/>
      <c r="C785"/>
      <c r="D785"/>
      <c r="E785"/>
      <c r="F785"/>
      <c r="G785"/>
      <c r="H785"/>
    </row>
    <row r="786" spans="1:8" x14ac:dyDescent="0.25">
      <c r="A786"/>
      <c r="B786"/>
      <c r="C786"/>
      <c r="D786"/>
      <c r="E786"/>
      <c r="F786"/>
      <c r="G786"/>
      <c r="H786"/>
    </row>
    <row r="787" spans="1:8" x14ac:dyDescent="0.25">
      <c r="A787"/>
      <c r="B787"/>
      <c r="C787"/>
      <c r="D787"/>
      <c r="E787"/>
      <c r="F787"/>
      <c r="G787"/>
      <c r="H787"/>
    </row>
    <row r="788" spans="1:8" x14ac:dyDescent="0.25">
      <c r="A788"/>
      <c r="B788"/>
      <c r="C788"/>
      <c r="D788"/>
      <c r="E788"/>
      <c r="F788"/>
      <c r="G788"/>
      <c r="H788"/>
    </row>
    <row r="789" spans="1:8" x14ac:dyDescent="0.25">
      <c r="A789"/>
      <c r="B789"/>
      <c r="C789"/>
      <c r="D789"/>
      <c r="E789"/>
      <c r="F789"/>
      <c r="G789"/>
      <c r="H789"/>
    </row>
    <row r="790" spans="1:8" x14ac:dyDescent="0.25">
      <c r="A790"/>
      <c r="B790"/>
      <c r="C790"/>
      <c r="D790"/>
      <c r="E790"/>
      <c r="F790"/>
      <c r="G790"/>
      <c r="H790"/>
    </row>
    <row r="791" spans="1:8" x14ac:dyDescent="0.25">
      <c r="A791"/>
      <c r="B791"/>
      <c r="C791"/>
      <c r="D791"/>
      <c r="E791"/>
      <c r="F791"/>
      <c r="G791"/>
      <c r="H791"/>
    </row>
    <row r="792" spans="1:8" x14ac:dyDescent="0.25">
      <c r="A792"/>
      <c r="B792"/>
      <c r="C792"/>
      <c r="D792"/>
      <c r="E792"/>
      <c r="F792"/>
      <c r="G792"/>
      <c r="H792"/>
    </row>
    <row r="793" spans="1:8" x14ac:dyDescent="0.25">
      <c r="A793"/>
      <c r="B793"/>
      <c r="C793"/>
      <c r="D793"/>
      <c r="E793"/>
      <c r="F793"/>
      <c r="G793"/>
      <c r="H793"/>
    </row>
    <row r="794" spans="1:8" x14ac:dyDescent="0.25">
      <c r="A794"/>
      <c r="B794"/>
      <c r="C794"/>
      <c r="D794"/>
      <c r="E794"/>
      <c r="F794"/>
      <c r="G794"/>
      <c r="H794"/>
    </row>
    <row r="795" spans="1:8" x14ac:dyDescent="0.25">
      <c r="A795"/>
      <c r="B795"/>
      <c r="C795"/>
      <c r="D795"/>
      <c r="E795"/>
      <c r="F795"/>
      <c r="G795"/>
      <c r="H795"/>
    </row>
    <row r="796" spans="1:8" x14ac:dyDescent="0.25">
      <c r="A796"/>
      <c r="B796"/>
      <c r="C796"/>
      <c r="D796"/>
      <c r="E796"/>
      <c r="F796"/>
      <c r="G796"/>
      <c r="H796"/>
    </row>
    <row r="797" spans="1:8" x14ac:dyDescent="0.25">
      <c r="A797"/>
      <c r="B797"/>
      <c r="C797"/>
      <c r="D797"/>
      <c r="E797"/>
      <c r="F797"/>
      <c r="G797"/>
      <c r="H797"/>
    </row>
    <row r="798" spans="1:8" x14ac:dyDescent="0.25">
      <c r="A798"/>
      <c r="B798"/>
      <c r="C798"/>
      <c r="D798"/>
      <c r="E798"/>
      <c r="F798"/>
      <c r="G798"/>
      <c r="H798"/>
    </row>
    <row r="799" spans="1:8" x14ac:dyDescent="0.25">
      <c r="A799"/>
      <c r="B799"/>
      <c r="C799"/>
      <c r="D799"/>
      <c r="E799"/>
      <c r="F799"/>
      <c r="G799"/>
      <c r="H799"/>
    </row>
    <row r="800" spans="1:8" x14ac:dyDescent="0.25">
      <c r="A800"/>
      <c r="B800"/>
      <c r="C800"/>
      <c r="D800"/>
      <c r="E800"/>
      <c r="F800"/>
      <c r="G800"/>
      <c r="H800"/>
    </row>
    <row r="801" spans="1:8" x14ac:dyDescent="0.25">
      <c r="A801"/>
      <c r="B801"/>
      <c r="C801"/>
      <c r="D801"/>
      <c r="E801"/>
      <c r="F801"/>
      <c r="G801"/>
      <c r="H801"/>
    </row>
    <row r="802" spans="1:8" x14ac:dyDescent="0.25">
      <c r="A802"/>
      <c r="B802"/>
      <c r="C802"/>
      <c r="D802"/>
      <c r="E802"/>
      <c r="F802"/>
      <c r="G802"/>
      <c r="H802"/>
    </row>
    <row r="803" spans="1:8" x14ac:dyDescent="0.25">
      <c r="A803"/>
      <c r="B803"/>
      <c r="C803"/>
      <c r="D803"/>
      <c r="E803"/>
      <c r="F803"/>
      <c r="G803"/>
      <c r="H803"/>
    </row>
    <row r="804" spans="1:8" x14ac:dyDescent="0.25">
      <c r="A804"/>
      <c r="B804"/>
      <c r="C804"/>
      <c r="D804"/>
      <c r="E804"/>
      <c r="F804"/>
      <c r="G804"/>
      <c r="H804"/>
    </row>
    <row r="805" spans="1:8" x14ac:dyDescent="0.25">
      <c r="A805"/>
      <c r="B805"/>
      <c r="C805"/>
      <c r="D805"/>
      <c r="E805"/>
      <c r="F805"/>
      <c r="G805"/>
      <c r="H805"/>
    </row>
    <row r="806" spans="1:8" x14ac:dyDescent="0.25">
      <c r="A806"/>
      <c r="B806"/>
      <c r="C806"/>
      <c r="D806"/>
      <c r="E806"/>
      <c r="F806"/>
      <c r="G806"/>
      <c r="H806"/>
    </row>
    <row r="807" spans="1:8" x14ac:dyDescent="0.25">
      <c r="A807"/>
      <c r="B807"/>
      <c r="C807"/>
      <c r="D807"/>
      <c r="E807"/>
      <c r="F807"/>
      <c r="G807"/>
      <c r="H807"/>
    </row>
    <row r="808" spans="1:8" x14ac:dyDescent="0.25">
      <c r="A808"/>
      <c r="B808"/>
      <c r="C808"/>
      <c r="D808"/>
      <c r="E808"/>
      <c r="F808"/>
      <c r="G808"/>
      <c r="H808"/>
    </row>
    <row r="809" spans="1:8" x14ac:dyDescent="0.25">
      <c r="A809"/>
      <c r="B809"/>
      <c r="C809"/>
      <c r="D809"/>
      <c r="E809"/>
      <c r="F809"/>
      <c r="G809"/>
      <c r="H809"/>
    </row>
    <row r="810" spans="1:8" x14ac:dyDescent="0.25">
      <c r="A810"/>
      <c r="B810"/>
      <c r="C810"/>
      <c r="D810"/>
      <c r="E810"/>
      <c r="F810"/>
      <c r="G810"/>
      <c r="H810"/>
    </row>
    <row r="811" spans="1:8" x14ac:dyDescent="0.25">
      <c r="A811"/>
      <c r="B811"/>
      <c r="C811"/>
      <c r="D811"/>
      <c r="E811"/>
      <c r="F811"/>
      <c r="G811"/>
      <c r="H811"/>
    </row>
    <row r="812" spans="1:8" x14ac:dyDescent="0.25">
      <c r="A812"/>
      <c r="B812"/>
      <c r="C812"/>
      <c r="D812"/>
      <c r="E812"/>
      <c r="F812"/>
      <c r="G812"/>
      <c r="H812"/>
    </row>
    <row r="813" spans="1:8" x14ac:dyDescent="0.25">
      <c r="A813"/>
      <c r="B813"/>
      <c r="C813"/>
      <c r="D813"/>
      <c r="E813"/>
      <c r="F813"/>
      <c r="G813"/>
      <c r="H813"/>
    </row>
    <row r="814" spans="1:8" x14ac:dyDescent="0.25">
      <c r="A814"/>
      <c r="B814"/>
      <c r="C814"/>
      <c r="D814"/>
      <c r="E814"/>
      <c r="F814"/>
      <c r="G814"/>
      <c r="H814"/>
    </row>
    <row r="815" spans="1:8" x14ac:dyDescent="0.25">
      <c r="A815"/>
      <c r="B815"/>
      <c r="C815"/>
      <c r="D815"/>
      <c r="E815"/>
      <c r="F815"/>
      <c r="G815"/>
      <c r="H815"/>
    </row>
    <row r="816" spans="1:8" x14ac:dyDescent="0.25">
      <c r="A816"/>
      <c r="B816"/>
      <c r="C816"/>
      <c r="D816"/>
      <c r="E816"/>
      <c r="F816"/>
      <c r="G816"/>
      <c r="H816"/>
    </row>
    <row r="817" spans="1:8" x14ac:dyDescent="0.25">
      <c r="A817"/>
      <c r="B817"/>
      <c r="C817"/>
      <c r="D817"/>
      <c r="E817"/>
      <c r="F817"/>
      <c r="G817"/>
      <c r="H817"/>
    </row>
    <row r="818" spans="1:8" x14ac:dyDescent="0.25">
      <c r="A818"/>
      <c r="B818"/>
      <c r="C818"/>
      <c r="D818"/>
      <c r="E818"/>
      <c r="F818"/>
      <c r="G818"/>
      <c r="H818"/>
    </row>
    <row r="819" spans="1:8" x14ac:dyDescent="0.25">
      <c r="A819"/>
      <c r="B819"/>
      <c r="C819"/>
      <c r="D819"/>
      <c r="E819"/>
      <c r="F819"/>
      <c r="G819"/>
      <c r="H819"/>
    </row>
    <row r="820" spans="1:8" x14ac:dyDescent="0.25">
      <c r="A820"/>
      <c r="B820"/>
      <c r="C820"/>
      <c r="D820"/>
      <c r="E820"/>
      <c r="F820"/>
      <c r="G820"/>
      <c r="H820"/>
    </row>
    <row r="821" spans="1:8" x14ac:dyDescent="0.25">
      <c r="A821"/>
      <c r="B821"/>
      <c r="C821"/>
      <c r="D821"/>
      <c r="E821"/>
      <c r="F821"/>
      <c r="G821"/>
      <c r="H821"/>
    </row>
    <row r="822" spans="1:8" x14ac:dyDescent="0.25">
      <c r="A822"/>
      <c r="B822"/>
      <c r="C822"/>
      <c r="D822"/>
      <c r="E822"/>
      <c r="F822"/>
      <c r="G822"/>
      <c r="H822"/>
    </row>
    <row r="823" spans="1:8" x14ac:dyDescent="0.25">
      <c r="A823"/>
      <c r="B823"/>
      <c r="C823"/>
      <c r="D823"/>
      <c r="E823"/>
      <c r="F823"/>
      <c r="G823"/>
      <c r="H823"/>
    </row>
    <row r="824" spans="1:8" x14ac:dyDescent="0.25">
      <c r="A824"/>
      <c r="B824"/>
      <c r="C824"/>
      <c r="D824"/>
      <c r="E824"/>
      <c r="F824"/>
      <c r="G824"/>
      <c r="H824"/>
    </row>
    <row r="825" spans="1:8" x14ac:dyDescent="0.25">
      <c r="A825"/>
      <c r="B825"/>
      <c r="C825"/>
      <c r="D825"/>
      <c r="E825"/>
      <c r="F825"/>
      <c r="G825"/>
      <c r="H825"/>
    </row>
    <row r="826" spans="1:8" x14ac:dyDescent="0.25">
      <c r="A826"/>
      <c r="B826"/>
      <c r="C826"/>
      <c r="D826"/>
      <c r="E826"/>
      <c r="F826"/>
      <c r="G826"/>
      <c r="H826"/>
    </row>
    <row r="827" spans="1:8" x14ac:dyDescent="0.25">
      <c r="A827"/>
      <c r="B827"/>
      <c r="C827"/>
      <c r="D827"/>
      <c r="E827"/>
      <c r="F827"/>
      <c r="G827"/>
      <c r="H827"/>
    </row>
    <row r="828" spans="1:8" x14ac:dyDescent="0.25">
      <c r="A828"/>
      <c r="B828"/>
      <c r="C828"/>
      <c r="D828"/>
      <c r="E828"/>
      <c r="F828"/>
      <c r="G828"/>
      <c r="H828"/>
    </row>
    <row r="829" spans="1:8" x14ac:dyDescent="0.25">
      <c r="A829"/>
      <c r="B829"/>
      <c r="C829"/>
      <c r="D829"/>
      <c r="E829"/>
      <c r="F829"/>
      <c r="G829"/>
      <c r="H829"/>
    </row>
    <row r="830" spans="1:8" x14ac:dyDescent="0.25">
      <c r="A830"/>
      <c r="B830"/>
      <c r="C830"/>
      <c r="D830"/>
      <c r="E830"/>
      <c r="F830"/>
      <c r="G830"/>
      <c r="H830"/>
    </row>
    <row r="831" spans="1:8" x14ac:dyDescent="0.25">
      <c r="A831"/>
      <c r="B831"/>
      <c r="C831"/>
      <c r="D831"/>
      <c r="E831"/>
      <c r="F831"/>
      <c r="G831"/>
      <c r="H831"/>
    </row>
    <row r="832" spans="1:8" x14ac:dyDescent="0.25">
      <c r="A832"/>
      <c r="B832"/>
      <c r="C832"/>
      <c r="D832"/>
      <c r="E832"/>
      <c r="F832"/>
      <c r="G832"/>
      <c r="H832"/>
    </row>
    <row r="833" spans="1:8" x14ac:dyDescent="0.25">
      <c r="A833"/>
      <c r="B833"/>
      <c r="C833"/>
      <c r="D833"/>
      <c r="E833"/>
      <c r="F833"/>
      <c r="G833"/>
      <c r="H833"/>
    </row>
    <row r="834" spans="1:8" x14ac:dyDescent="0.25">
      <c r="A834"/>
      <c r="B834"/>
      <c r="C834"/>
      <c r="D834"/>
      <c r="E834"/>
      <c r="F834"/>
      <c r="G834"/>
      <c r="H834"/>
    </row>
    <row r="835" spans="1:8" x14ac:dyDescent="0.25">
      <c r="A835"/>
      <c r="B835"/>
      <c r="C835"/>
      <c r="D835"/>
      <c r="E835"/>
      <c r="F835"/>
      <c r="G835"/>
      <c r="H835"/>
    </row>
    <row r="836" spans="1:8" x14ac:dyDescent="0.25">
      <c r="A836"/>
      <c r="B836"/>
      <c r="C836"/>
      <c r="D836"/>
      <c r="E836"/>
      <c r="F836"/>
      <c r="G836"/>
      <c r="H836"/>
    </row>
    <row r="837" spans="1:8" x14ac:dyDescent="0.25">
      <c r="A837"/>
      <c r="B837"/>
      <c r="C837"/>
      <c r="D837"/>
      <c r="E837"/>
      <c r="F837"/>
      <c r="G837"/>
      <c r="H837"/>
    </row>
    <row r="838" spans="1:8" x14ac:dyDescent="0.25">
      <c r="A838"/>
      <c r="B838"/>
      <c r="C838"/>
      <c r="D838"/>
      <c r="E838"/>
      <c r="F838"/>
      <c r="G838"/>
      <c r="H838"/>
    </row>
    <row r="839" spans="1:8" x14ac:dyDescent="0.25">
      <c r="A839"/>
      <c r="B839"/>
      <c r="C839"/>
      <c r="D839"/>
      <c r="E839"/>
      <c r="F839"/>
      <c r="G839"/>
      <c r="H839"/>
    </row>
    <row r="840" spans="1:8" x14ac:dyDescent="0.25">
      <c r="A840"/>
      <c r="B840"/>
      <c r="C840"/>
      <c r="D840"/>
      <c r="E840"/>
      <c r="F840"/>
      <c r="G840"/>
      <c r="H840"/>
    </row>
    <row r="841" spans="1:8" x14ac:dyDescent="0.25">
      <c r="A841"/>
      <c r="B841"/>
      <c r="C841"/>
      <c r="D841"/>
      <c r="E841"/>
      <c r="F841"/>
      <c r="G841"/>
      <c r="H841"/>
    </row>
    <row r="842" spans="1:8" x14ac:dyDescent="0.25">
      <c r="A842"/>
      <c r="B842"/>
      <c r="C842"/>
      <c r="D842"/>
      <c r="E842"/>
      <c r="F842"/>
      <c r="G842"/>
      <c r="H842"/>
    </row>
    <row r="843" spans="1:8" x14ac:dyDescent="0.25">
      <c r="A843"/>
      <c r="B843"/>
      <c r="C843"/>
      <c r="D843"/>
      <c r="E843"/>
      <c r="F843"/>
      <c r="G843"/>
      <c r="H843"/>
    </row>
    <row r="844" spans="1:8" x14ac:dyDescent="0.25">
      <c r="A844"/>
      <c r="B844"/>
      <c r="C844"/>
      <c r="D844"/>
      <c r="E844"/>
      <c r="F844"/>
      <c r="G844"/>
      <c r="H844"/>
    </row>
    <row r="845" spans="1:8" x14ac:dyDescent="0.25">
      <c r="A845"/>
      <c r="B845"/>
      <c r="C845"/>
      <c r="D845"/>
      <c r="E845"/>
      <c r="F845"/>
      <c r="G845"/>
      <c r="H845"/>
    </row>
    <row r="846" spans="1:8" x14ac:dyDescent="0.25">
      <c r="A846"/>
      <c r="B846"/>
      <c r="C846"/>
      <c r="D846"/>
      <c r="E846"/>
      <c r="F846"/>
      <c r="G846"/>
      <c r="H846"/>
    </row>
    <row r="847" spans="1:8" x14ac:dyDescent="0.25">
      <c r="A847"/>
      <c r="B847"/>
      <c r="C847"/>
      <c r="D847"/>
      <c r="E847"/>
      <c r="F847"/>
      <c r="G847"/>
      <c r="H847"/>
    </row>
    <row r="848" spans="1:8" x14ac:dyDescent="0.25">
      <c r="A848"/>
      <c r="B848"/>
      <c r="C848"/>
      <c r="D848"/>
      <c r="E848"/>
      <c r="F848"/>
      <c r="G848"/>
      <c r="H848"/>
    </row>
    <row r="849" spans="1:8" x14ac:dyDescent="0.25">
      <c r="A849"/>
      <c r="B849"/>
      <c r="C849"/>
      <c r="D849"/>
      <c r="E849"/>
      <c r="F849"/>
      <c r="G849"/>
      <c r="H849"/>
    </row>
    <row r="850" spans="1:8" x14ac:dyDescent="0.25">
      <c r="A850"/>
      <c r="B850"/>
      <c r="C850"/>
      <c r="D850"/>
      <c r="E850"/>
      <c r="F850"/>
      <c r="G850"/>
      <c r="H850"/>
    </row>
    <row r="851" spans="1:8" x14ac:dyDescent="0.25">
      <c r="A851"/>
      <c r="B851"/>
      <c r="C851"/>
      <c r="D851"/>
      <c r="E851"/>
      <c r="F851"/>
      <c r="G851"/>
      <c r="H851"/>
    </row>
    <row r="852" spans="1:8" x14ac:dyDescent="0.25">
      <c r="A852"/>
      <c r="B852"/>
      <c r="C852"/>
      <c r="D852"/>
      <c r="E852"/>
      <c r="F852"/>
      <c r="G852"/>
      <c r="H852"/>
    </row>
    <row r="853" spans="1:8" x14ac:dyDescent="0.25">
      <c r="A853"/>
      <c r="B853"/>
      <c r="C853"/>
      <c r="D853"/>
      <c r="E853"/>
      <c r="F853"/>
      <c r="G853"/>
      <c r="H853"/>
    </row>
    <row r="854" spans="1:8" x14ac:dyDescent="0.25">
      <c r="A854"/>
      <c r="B854"/>
      <c r="C854"/>
      <c r="D854"/>
      <c r="E854"/>
      <c r="F854"/>
      <c r="G854"/>
      <c r="H854"/>
    </row>
    <row r="855" spans="1:8" x14ac:dyDescent="0.25">
      <c r="A855"/>
      <c r="B855"/>
      <c r="C855"/>
      <c r="D855"/>
      <c r="E855"/>
      <c r="F855"/>
      <c r="G855"/>
      <c r="H855"/>
    </row>
    <row r="856" spans="1:8" x14ac:dyDescent="0.25">
      <c r="A856"/>
      <c r="B856"/>
      <c r="C856"/>
      <c r="D856"/>
      <c r="E856"/>
      <c r="F856"/>
      <c r="G856"/>
      <c r="H856"/>
    </row>
    <row r="857" spans="1:8" x14ac:dyDescent="0.25">
      <c r="A857"/>
      <c r="B857"/>
      <c r="C857"/>
      <c r="D857"/>
      <c r="E857"/>
      <c r="F857"/>
      <c r="G857"/>
      <c r="H857"/>
    </row>
    <row r="858" spans="1:8" x14ac:dyDescent="0.25">
      <c r="A858"/>
      <c r="B858"/>
      <c r="C858"/>
      <c r="D858"/>
      <c r="E858"/>
      <c r="F858"/>
      <c r="G858"/>
      <c r="H858"/>
    </row>
    <row r="859" spans="1:8" x14ac:dyDescent="0.25">
      <c r="A859"/>
      <c r="B859"/>
      <c r="C859"/>
      <c r="D859"/>
      <c r="E859"/>
      <c r="F859"/>
      <c r="G859"/>
      <c r="H859"/>
    </row>
    <row r="860" spans="1:8" x14ac:dyDescent="0.25">
      <c r="A860"/>
      <c r="B860"/>
      <c r="C860"/>
      <c r="D860"/>
      <c r="E860"/>
      <c r="F860"/>
      <c r="G860"/>
      <c r="H860"/>
    </row>
    <row r="861" spans="1:8" x14ac:dyDescent="0.25">
      <c r="A861"/>
      <c r="B861"/>
      <c r="C861"/>
      <c r="D861"/>
      <c r="E861"/>
      <c r="F861"/>
      <c r="G861"/>
      <c r="H861"/>
    </row>
    <row r="862" spans="1:8" x14ac:dyDescent="0.25">
      <c r="A862"/>
      <c r="B862"/>
      <c r="C862"/>
      <c r="D862"/>
      <c r="E862"/>
      <c r="F862"/>
      <c r="G862"/>
      <c r="H862"/>
    </row>
    <row r="863" spans="1:8" x14ac:dyDescent="0.25">
      <c r="A863"/>
      <c r="B863"/>
      <c r="C863"/>
      <c r="D863"/>
      <c r="E863"/>
      <c r="F863"/>
      <c r="G863"/>
      <c r="H863"/>
    </row>
    <row r="864" spans="1:8" x14ac:dyDescent="0.25">
      <c r="A864"/>
      <c r="B864"/>
      <c r="C864"/>
      <c r="D864"/>
      <c r="E864"/>
      <c r="F864"/>
      <c r="G864"/>
      <c r="H864"/>
    </row>
    <row r="865" spans="1:8" x14ac:dyDescent="0.25">
      <c r="A865"/>
      <c r="B865"/>
      <c r="C865"/>
      <c r="D865"/>
      <c r="E865"/>
      <c r="F865"/>
      <c r="G865"/>
      <c r="H865"/>
    </row>
    <row r="866" spans="1:8" x14ac:dyDescent="0.25">
      <c r="A866"/>
      <c r="B866"/>
      <c r="C866"/>
      <c r="D866"/>
      <c r="E866"/>
      <c r="F866"/>
      <c r="G866"/>
      <c r="H866"/>
    </row>
    <row r="867" spans="1:8" x14ac:dyDescent="0.25">
      <c r="A867"/>
      <c r="B867"/>
      <c r="C867"/>
      <c r="D867"/>
      <c r="E867"/>
      <c r="F867"/>
      <c r="G867"/>
      <c r="H867"/>
    </row>
    <row r="868" spans="1:8" x14ac:dyDescent="0.25">
      <c r="A868"/>
      <c r="B868"/>
      <c r="C868"/>
      <c r="D868"/>
      <c r="E868"/>
      <c r="F868"/>
      <c r="G868"/>
      <c r="H868"/>
    </row>
    <row r="869" spans="1:8" x14ac:dyDescent="0.25">
      <c r="A869"/>
      <c r="B869"/>
      <c r="C869"/>
      <c r="D869"/>
      <c r="E869"/>
      <c r="F869"/>
      <c r="G869"/>
      <c r="H869"/>
    </row>
    <row r="870" spans="1:8" x14ac:dyDescent="0.25">
      <c r="A870"/>
      <c r="B870"/>
      <c r="C870"/>
      <c r="D870"/>
      <c r="E870"/>
      <c r="F870"/>
      <c r="G870"/>
      <c r="H870"/>
    </row>
    <row r="871" spans="1:8" x14ac:dyDescent="0.25">
      <c r="A871"/>
      <c r="B871"/>
      <c r="C871"/>
      <c r="D871"/>
      <c r="E871"/>
      <c r="F871"/>
      <c r="G871"/>
      <c r="H871"/>
    </row>
    <row r="872" spans="1:8" x14ac:dyDescent="0.25">
      <c r="A872"/>
      <c r="B872"/>
      <c r="C872"/>
      <c r="D872"/>
      <c r="E872"/>
      <c r="F872"/>
      <c r="G872"/>
      <c r="H872"/>
    </row>
    <row r="873" spans="1:8" x14ac:dyDescent="0.25">
      <c r="A873"/>
      <c r="B873"/>
      <c r="C873"/>
      <c r="D873"/>
      <c r="E873"/>
      <c r="F873"/>
      <c r="G873"/>
      <c r="H873"/>
    </row>
    <row r="874" spans="1:8" x14ac:dyDescent="0.25">
      <c r="A874"/>
      <c r="B874"/>
      <c r="C874"/>
      <c r="D874"/>
      <c r="E874"/>
      <c r="F874"/>
      <c r="G874"/>
      <c r="H874"/>
    </row>
    <row r="875" spans="1:8" x14ac:dyDescent="0.25">
      <c r="A875"/>
      <c r="B875"/>
      <c r="C875"/>
      <c r="D875"/>
      <c r="E875"/>
      <c r="F875"/>
      <c r="G875"/>
      <c r="H875"/>
    </row>
    <row r="876" spans="1:8" x14ac:dyDescent="0.25">
      <c r="A876"/>
      <c r="B876"/>
      <c r="C876"/>
      <c r="D876"/>
      <c r="E876"/>
      <c r="F876"/>
      <c r="G876"/>
      <c r="H876"/>
    </row>
    <row r="877" spans="1:8" x14ac:dyDescent="0.25">
      <c r="A877"/>
      <c r="B877"/>
      <c r="C877"/>
      <c r="D877"/>
      <c r="E877"/>
      <c r="F877"/>
      <c r="G877"/>
      <c r="H877"/>
    </row>
    <row r="878" spans="1:8" x14ac:dyDescent="0.25">
      <c r="A878"/>
      <c r="B878"/>
      <c r="C878"/>
      <c r="D878"/>
      <c r="E878"/>
      <c r="F878"/>
      <c r="G878"/>
      <c r="H878"/>
    </row>
    <row r="879" spans="1:8" x14ac:dyDescent="0.25">
      <c r="A879"/>
      <c r="B879"/>
      <c r="C879"/>
      <c r="D879"/>
      <c r="E879"/>
      <c r="F879"/>
      <c r="G879"/>
      <c r="H879"/>
    </row>
    <row r="880" spans="1:8" x14ac:dyDescent="0.25">
      <c r="A880"/>
      <c r="B880"/>
      <c r="C880"/>
      <c r="D880"/>
      <c r="E880"/>
      <c r="F880"/>
      <c r="G880"/>
      <c r="H880"/>
    </row>
    <row r="881" spans="1:8" x14ac:dyDescent="0.25">
      <c r="A881"/>
      <c r="B881"/>
      <c r="C881"/>
      <c r="D881"/>
      <c r="E881"/>
      <c r="F881"/>
      <c r="G881"/>
      <c r="H881"/>
    </row>
    <row r="882" spans="1:8" x14ac:dyDescent="0.25">
      <c r="A882"/>
      <c r="B882"/>
      <c r="C882"/>
      <c r="D882"/>
      <c r="E882"/>
      <c r="F882"/>
      <c r="G882"/>
      <c r="H882"/>
    </row>
    <row r="883" spans="1:8" x14ac:dyDescent="0.25">
      <c r="A883"/>
      <c r="B883"/>
      <c r="C883"/>
      <c r="D883"/>
      <c r="E883"/>
      <c r="F883"/>
      <c r="G883"/>
      <c r="H883"/>
    </row>
    <row r="884" spans="1:8" x14ac:dyDescent="0.25">
      <c r="A884"/>
      <c r="B884"/>
      <c r="C884"/>
      <c r="D884"/>
      <c r="E884"/>
      <c r="F884"/>
      <c r="G884"/>
      <c r="H884"/>
    </row>
    <row r="885" spans="1:8" x14ac:dyDescent="0.25">
      <c r="A885"/>
      <c r="B885"/>
      <c r="C885"/>
      <c r="D885"/>
      <c r="E885"/>
      <c r="F885"/>
      <c r="G885"/>
      <c r="H885"/>
    </row>
    <row r="886" spans="1:8" x14ac:dyDescent="0.25">
      <c r="A886"/>
      <c r="B886"/>
      <c r="C886"/>
      <c r="D886"/>
      <c r="E886"/>
      <c r="F886"/>
      <c r="G886"/>
      <c r="H886"/>
    </row>
    <row r="887" spans="1:8" x14ac:dyDescent="0.25">
      <c r="A887"/>
      <c r="B887"/>
      <c r="C887"/>
      <c r="D887"/>
      <c r="E887"/>
      <c r="F887"/>
      <c r="G887"/>
      <c r="H887"/>
    </row>
    <row r="888" spans="1:8" x14ac:dyDescent="0.25">
      <c r="A888"/>
      <c r="B888"/>
      <c r="C888"/>
      <c r="D888"/>
      <c r="E888"/>
      <c r="F888"/>
      <c r="G888"/>
      <c r="H888"/>
    </row>
    <row r="889" spans="1:8" x14ac:dyDescent="0.25">
      <c r="A889"/>
      <c r="B889"/>
      <c r="C889"/>
      <c r="D889"/>
      <c r="E889"/>
      <c r="F889"/>
      <c r="G889"/>
      <c r="H889"/>
    </row>
    <row r="890" spans="1:8" x14ac:dyDescent="0.25">
      <c r="A890"/>
      <c r="B890"/>
      <c r="C890"/>
      <c r="D890"/>
      <c r="E890"/>
      <c r="F890"/>
      <c r="G890"/>
      <c r="H890"/>
    </row>
    <row r="891" spans="1:8" x14ac:dyDescent="0.25">
      <c r="A891"/>
      <c r="B891"/>
      <c r="C891"/>
      <c r="D891"/>
      <c r="E891"/>
      <c r="F891"/>
      <c r="G891"/>
      <c r="H891"/>
    </row>
    <row r="892" spans="1:8" x14ac:dyDescent="0.25">
      <c r="A892"/>
      <c r="B892"/>
      <c r="C892"/>
      <c r="D892"/>
      <c r="E892"/>
      <c r="F892"/>
      <c r="G892"/>
      <c r="H892"/>
    </row>
    <row r="893" spans="1:8" x14ac:dyDescent="0.25">
      <c r="A893"/>
      <c r="B893"/>
      <c r="C893"/>
      <c r="D893"/>
      <c r="E893"/>
      <c r="F893"/>
      <c r="G893"/>
      <c r="H893"/>
    </row>
    <row r="894" spans="1:8" x14ac:dyDescent="0.25">
      <c r="A894"/>
      <c r="B894"/>
      <c r="C894"/>
      <c r="D894"/>
      <c r="E894"/>
      <c r="F894"/>
      <c r="G894"/>
      <c r="H894"/>
    </row>
    <row r="895" spans="1:8" x14ac:dyDescent="0.25">
      <c r="A895"/>
      <c r="B895"/>
      <c r="C895"/>
      <c r="D895"/>
      <c r="E895"/>
      <c r="F895"/>
      <c r="G895"/>
      <c r="H895"/>
    </row>
    <row r="896" spans="1:8" x14ac:dyDescent="0.25">
      <c r="A896"/>
      <c r="B896"/>
      <c r="C896"/>
      <c r="D896"/>
      <c r="E896"/>
      <c r="F896"/>
      <c r="G896"/>
      <c r="H896"/>
    </row>
    <row r="897" spans="1:8" x14ac:dyDescent="0.25">
      <c r="A897"/>
      <c r="B897"/>
      <c r="C897"/>
      <c r="D897"/>
      <c r="E897"/>
      <c r="F897"/>
      <c r="G897"/>
      <c r="H897"/>
    </row>
    <row r="898" spans="1:8" x14ac:dyDescent="0.25">
      <c r="A898"/>
      <c r="B898"/>
      <c r="C898"/>
      <c r="D898"/>
      <c r="E898"/>
      <c r="F898"/>
      <c r="G898"/>
      <c r="H898"/>
    </row>
    <row r="899" spans="1:8" x14ac:dyDescent="0.25">
      <c r="A899"/>
      <c r="B899"/>
      <c r="C899"/>
      <c r="D899"/>
      <c r="E899"/>
      <c r="F899"/>
      <c r="G899"/>
      <c r="H899"/>
    </row>
    <row r="900" spans="1:8" x14ac:dyDescent="0.25">
      <c r="A900"/>
      <c r="B900"/>
      <c r="C900"/>
      <c r="D900"/>
      <c r="E900"/>
      <c r="F900"/>
      <c r="G900"/>
      <c r="H900"/>
    </row>
    <row r="901" spans="1:8" x14ac:dyDescent="0.25">
      <c r="A901"/>
      <c r="B901"/>
      <c r="C901"/>
      <c r="D901"/>
      <c r="E901"/>
      <c r="F901"/>
      <c r="G901"/>
      <c r="H901"/>
    </row>
    <row r="902" spans="1:8" x14ac:dyDescent="0.25">
      <c r="A902"/>
      <c r="B902"/>
      <c r="C902"/>
      <c r="D902"/>
      <c r="E902"/>
      <c r="F902"/>
      <c r="G902"/>
      <c r="H902"/>
    </row>
    <row r="903" spans="1:8" x14ac:dyDescent="0.25">
      <c r="A903"/>
      <c r="B903"/>
      <c r="C903"/>
      <c r="D903"/>
      <c r="E903"/>
      <c r="F903"/>
      <c r="G903"/>
      <c r="H903"/>
    </row>
    <row r="904" spans="1:8" x14ac:dyDescent="0.25">
      <c r="A904"/>
      <c r="B904"/>
      <c r="C904"/>
      <c r="D904"/>
      <c r="E904"/>
      <c r="F904"/>
      <c r="G904"/>
      <c r="H904"/>
    </row>
    <row r="905" spans="1:8" x14ac:dyDescent="0.25">
      <c r="A905"/>
      <c r="B905"/>
      <c r="C905"/>
      <c r="D905"/>
      <c r="E905"/>
      <c r="F905"/>
      <c r="G905"/>
      <c r="H905"/>
    </row>
    <row r="906" spans="1:8" x14ac:dyDescent="0.25">
      <c r="A906"/>
      <c r="B906"/>
      <c r="C906"/>
      <c r="D906"/>
      <c r="E906"/>
      <c r="F906"/>
      <c r="G906"/>
      <c r="H906"/>
    </row>
    <row r="907" spans="1:8" x14ac:dyDescent="0.25">
      <c r="A907"/>
      <c r="B907"/>
      <c r="C907"/>
      <c r="D907"/>
      <c r="E907"/>
      <c r="F907"/>
      <c r="G907"/>
      <c r="H907"/>
    </row>
    <row r="908" spans="1:8" x14ac:dyDescent="0.25">
      <c r="A908"/>
      <c r="B908"/>
      <c r="C908"/>
      <c r="D908"/>
      <c r="E908"/>
      <c r="F908"/>
      <c r="G908"/>
      <c r="H908"/>
    </row>
    <row r="909" spans="1:8" x14ac:dyDescent="0.25">
      <c r="A909"/>
      <c r="B909"/>
      <c r="C909"/>
      <c r="D909"/>
      <c r="E909"/>
      <c r="F909"/>
      <c r="G909"/>
      <c r="H909"/>
    </row>
    <row r="910" spans="1:8" x14ac:dyDescent="0.25">
      <c r="A910"/>
      <c r="B910"/>
      <c r="C910"/>
      <c r="D910"/>
      <c r="E910"/>
      <c r="F910"/>
      <c r="G910"/>
      <c r="H910"/>
    </row>
    <row r="911" spans="1:8" x14ac:dyDescent="0.25">
      <c r="A911"/>
      <c r="B911"/>
      <c r="C911"/>
      <c r="D911"/>
      <c r="E911"/>
      <c r="F911"/>
      <c r="G911"/>
      <c r="H911"/>
    </row>
    <row r="912" spans="1:8" x14ac:dyDescent="0.25">
      <c r="A912"/>
      <c r="B912"/>
      <c r="C912"/>
      <c r="D912"/>
      <c r="E912"/>
      <c r="F912"/>
      <c r="G912"/>
      <c r="H912"/>
    </row>
    <row r="913" spans="1:8" x14ac:dyDescent="0.25">
      <c r="A913"/>
      <c r="B913"/>
      <c r="C913"/>
      <c r="D913"/>
      <c r="E913"/>
      <c r="F913"/>
      <c r="G913"/>
      <c r="H913"/>
    </row>
    <row r="914" spans="1:8" x14ac:dyDescent="0.25">
      <c r="A914"/>
      <c r="B914"/>
      <c r="C914"/>
      <c r="D914"/>
      <c r="E914"/>
      <c r="F914"/>
      <c r="G914"/>
      <c r="H914"/>
    </row>
    <row r="915" spans="1:8" x14ac:dyDescent="0.25">
      <c r="A915"/>
      <c r="B915"/>
      <c r="C915"/>
      <c r="D915"/>
      <c r="E915"/>
      <c r="F915"/>
      <c r="G915"/>
      <c r="H915"/>
    </row>
    <row r="916" spans="1:8" x14ac:dyDescent="0.25">
      <c r="A916"/>
      <c r="B916"/>
      <c r="C916"/>
      <c r="D916"/>
      <c r="E916"/>
      <c r="F916"/>
      <c r="G916"/>
      <c r="H916"/>
    </row>
    <row r="917" spans="1:8" x14ac:dyDescent="0.25">
      <c r="A917"/>
      <c r="B917"/>
      <c r="C917"/>
      <c r="D917"/>
      <c r="E917"/>
      <c r="F917"/>
      <c r="G917"/>
      <c r="H917"/>
    </row>
    <row r="918" spans="1:8" x14ac:dyDescent="0.25">
      <c r="A918"/>
      <c r="B918"/>
      <c r="C918"/>
      <c r="D918"/>
      <c r="E918"/>
      <c r="F918"/>
      <c r="G918"/>
      <c r="H918"/>
    </row>
    <row r="919" spans="1:8" x14ac:dyDescent="0.25">
      <c r="A919"/>
      <c r="B919"/>
      <c r="C919"/>
      <c r="D919"/>
      <c r="E919"/>
      <c r="F919"/>
      <c r="G919"/>
      <c r="H919"/>
    </row>
    <row r="920" spans="1:8" x14ac:dyDescent="0.25">
      <c r="A920"/>
      <c r="B920"/>
      <c r="C920"/>
      <c r="D920"/>
      <c r="E920"/>
      <c r="F920"/>
      <c r="G920"/>
      <c r="H920"/>
    </row>
    <row r="921" spans="1:8" x14ac:dyDescent="0.25">
      <c r="A921"/>
      <c r="B921"/>
      <c r="C921"/>
      <c r="D921"/>
      <c r="E921"/>
      <c r="F921"/>
      <c r="G921"/>
      <c r="H921"/>
    </row>
    <row r="922" spans="1:8" x14ac:dyDescent="0.25">
      <c r="A922"/>
      <c r="B922"/>
      <c r="C922"/>
      <c r="D922"/>
      <c r="E922"/>
      <c r="F922"/>
      <c r="G922"/>
      <c r="H922"/>
    </row>
    <row r="923" spans="1:8" x14ac:dyDescent="0.25">
      <c r="A923"/>
      <c r="B923"/>
      <c r="C923"/>
      <c r="D923"/>
      <c r="E923"/>
      <c r="F923"/>
      <c r="G923"/>
      <c r="H923"/>
    </row>
    <row r="924" spans="1:8" x14ac:dyDescent="0.25">
      <c r="A924"/>
      <c r="B924"/>
      <c r="C924"/>
      <c r="D924"/>
      <c r="E924"/>
      <c r="F924"/>
      <c r="G924"/>
      <c r="H924"/>
    </row>
    <row r="925" spans="1:8" x14ac:dyDescent="0.25">
      <c r="A925"/>
      <c r="B925"/>
      <c r="C925"/>
      <c r="D925"/>
      <c r="E925"/>
      <c r="F925"/>
      <c r="G925"/>
      <c r="H925"/>
    </row>
    <row r="926" spans="1:8" x14ac:dyDescent="0.25">
      <c r="A926"/>
      <c r="B926"/>
      <c r="C926"/>
      <c r="D926"/>
      <c r="E926"/>
      <c r="F926"/>
      <c r="G926"/>
      <c r="H926"/>
    </row>
    <row r="927" spans="1:8" x14ac:dyDescent="0.25">
      <c r="A927"/>
      <c r="B927"/>
      <c r="C927"/>
      <c r="D927"/>
      <c r="E927"/>
      <c r="F927"/>
      <c r="G927"/>
      <c r="H927"/>
    </row>
    <row r="928" spans="1:8" x14ac:dyDescent="0.25">
      <c r="A928"/>
      <c r="B928"/>
      <c r="C928"/>
      <c r="D928"/>
      <c r="E928"/>
      <c r="F928"/>
      <c r="G928"/>
      <c r="H928"/>
    </row>
    <row r="929" spans="1:8" x14ac:dyDescent="0.25">
      <c r="A929"/>
      <c r="B929"/>
      <c r="C929"/>
      <c r="D929"/>
      <c r="E929"/>
      <c r="F929"/>
      <c r="G929"/>
      <c r="H929"/>
    </row>
    <row r="930" spans="1:8" x14ac:dyDescent="0.25">
      <c r="A930"/>
      <c r="B930"/>
      <c r="C930"/>
      <c r="D930"/>
      <c r="E930"/>
      <c r="F930"/>
      <c r="G930"/>
      <c r="H930"/>
    </row>
    <row r="931" spans="1:8" x14ac:dyDescent="0.25">
      <c r="A931"/>
      <c r="B931"/>
      <c r="C931"/>
      <c r="D931"/>
      <c r="E931"/>
      <c r="F931"/>
      <c r="G931"/>
      <c r="H931"/>
    </row>
    <row r="932" spans="1:8" x14ac:dyDescent="0.25">
      <c r="A932"/>
      <c r="B932"/>
      <c r="C932"/>
      <c r="D932"/>
      <c r="E932"/>
      <c r="F932"/>
      <c r="G932"/>
      <c r="H932"/>
    </row>
    <row r="933" spans="1:8" x14ac:dyDescent="0.25">
      <c r="A933"/>
      <c r="B933"/>
      <c r="C933"/>
      <c r="D933"/>
      <c r="E933"/>
      <c r="F933"/>
      <c r="G933"/>
      <c r="H933"/>
    </row>
    <row r="934" spans="1:8" x14ac:dyDescent="0.25">
      <c r="A934"/>
      <c r="B934"/>
      <c r="C934"/>
      <c r="D934"/>
      <c r="E934"/>
      <c r="F934"/>
      <c r="G934"/>
      <c r="H934"/>
    </row>
    <row r="935" spans="1:8" x14ac:dyDescent="0.25">
      <c r="A935"/>
      <c r="B935"/>
      <c r="C935"/>
      <c r="D935"/>
      <c r="E935"/>
      <c r="F935"/>
      <c r="G935"/>
      <c r="H935"/>
    </row>
    <row r="936" spans="1:8" x14ac:dyDescent="0.25">
      <c r="A936"/>
      <c r="B936"/>
      <c r="C936"/>
      <c r="D936"/>
      <c r="E936"/>
      <c r="F936"/>
      <c r="G936"/>
      <c r="H936"/>
    </row>
    <row r="937" spans="1:8" x14ac:dyDescent="0.25">
      <c r="A937"/>
      <c r="B937"/>
      <c r="C937"/>
      <c r="D937"/>
      <c r="E937"/>
      <c r="F937"/>
      <c r="G937"/>
      <c r="H937"/>
    </row>
    <row r="938" spans="1:8" x14ac:dyDescent="0.25">
      <c r="A938"/>
      <c r="B938"/>
      <c r="C938"/>
      <c r="D938"/>
      <c r="E938"/>
      <c r="F938"/>
      <c r="G938"/>
      <c r="H938"/>
    </row>
    <row r="939" spans="1:8" x14ac:dyDescent="0.25">
      <c r="A939"/>
      <c r="B939"/>
      <c r="C939"/>
      <c r="D939"/>
      <c r="E939"/>
      <c r="F939"/>
      <c r="G939"/>
      <c r="H939"/>
    </row>
    <row r="940" spans="1:8" x14ac:dyDescent="0.25">
      <c r="A940"/>
      <c r="B940"/>
      <c r="C940"/>
      <c r="D940"/>
      <c r="E940"/>
      <c r="F940"/>
      <c r="G940"/>
      <c r="H940"/>
    </row>
    <row r="941" spans="1:8" x14ac:dyDescent="0.25">
      <c r="A941"/>
      <c r="B941"/>
      <c r="C941"/>
      <c r="D941"/>
      <c r="E941"/>
      <c r="F941"/>
      <c r="G941"/>
      <c r="H941"/>
    </row>
    <row r="942" spans="1:8" x14ac:dyDescent="0.25">
      <c r="A942"/>
      <c r="B942"/>
      <c r="C942"/>
      <c r="D942"/>
      <c r="E942"/>
      <c r="F942"/>
      <c r="G942"/>
      <c r="H942"/>
    </row>
    <row r="943" spans="1:8" x14ac:dyDescent="0.25">
      <c r="A943"/>
      <c r="B943"/>
      <c r="C943"/>
      <c r="D943"/>
      <c r="E943"/>
      <c r="F943"/>
      <c r="G943"/>
      <c r="H943"/>
    </row>
    <row r="944" spans="1:8" x14ac:dyDescent="0.25">
      <c r="A944"/>
      <c r="B944"/>
      <c r="C944"/>
      <c r="D944"/>
      <c r="E944"/>
      <c r="F944"/>
      <c r="G944"/>
      <c r="H944"/>
    </row>
    <row r="945" spans="1:8" x14ac:dyDescent="0.25">
      <c r="A945"/>
      <c r="B945"/>
      <c r="C945"/>
      <c r="D945"/>
      <c r="E945"/>
      <c r="F945"/>
      <c r="G945"/>
      <c r="H945"/>
    </row>
    <row r="946" spans="1:8" x14ac:dyDescent="0.25">
      <c r="A946"/>
      <c r="B946"/>
      <c r="C946"/>
      <c r="D946"/>
      <c r="E946"/>
      <c r="F946"/>
      <c r="G946"/>
      <c r="H946"/>
    </row>
    <row r="947" spans="1:8" x14ac:dyDescent="0.25">
      <c r="A947"/>
      <c r="B947"/>
      <c r="C947"/>
      <c r="D947"/>
      <c r="E947"/>
      <c r="F947"/>
      <c r="G947"/>
      <c r="H947"/>
    </row>
    <row r="948" spans="1:8" x14ac:dyDescent="0.25">
      <c r="A948"/>
      <c r="B948"/>
      <c r="C948"/>
      <c r="D948"/>
      <c r="E948"/>
      <c r="F948"/>
      <c r="G948"/>
      <c r="H948"/>
    </row>
    <row r="949" spans="1:8" x14ac:dyDescent="0.25">
      <c r="A949"/>
      <c r="B949"/>
      <c r="C949"/>
      <c r="D949"/>
      <c r="E949"/>
      <c r="F949"/>
      <c r="G949"/>
      <c r="H949"/>
    </row>
    <row r="950" spans="1:8" x14ac:dyDescent="0.25">
      <c r="A950"/>
      <c r="B950"/>
      <c r="C950"/>
      <c r="D950"/>
      <c r="E950"/>
      <c r="F950"/>
      <c r="G950"/>
      <c r="H950"/>
    </row>
    <row r="951" spans="1:8" x14ac:dyDescent="0.25">
      <c r="A951"/>
      <c r="B951"/>
      <c r="C951"/>
      <c r="D951"/>
      <c r="E951"/>
      <c r="F951"/>
      <c r="G951"/>
      <c r="H951"/>
    </row>
    <row r="952" spans="1:8" x14ac:dyDescent="0.25">
      <c r="A952"/>
      <c r="B952"/>
      <c r="C952"/>
      <c r="D952"/>
      <c r="E952"/>
      <c r="F952"/>
      <c r="G952"/>
      <c r="H952"/>
    </row>
    <row r="953" spans="1:8" x14ac:dyDescent="0.25">
      <c r="A953"/>
      <c r="B953"/>
      <c r="C953"/>
      <c r="D953"/>
      <c r="E953"/>
      <c r="F953"/>
      <c r="G953"/>
      <c r="H953"/>
    </row>
    <row r="954" spans="1:8" x14ac:dyDescent="0.25">
      <c r="A954"/>
      <c r="B954"/>
      <c r="C954"/>
      <c r="D954"/>
      <c r="E954"/>
      <c r="F954"/>
      <c r="G954"/>
      <c r="H954"/>
    </row>
    <row r="955" spans="1:8" x14ac:dyDescent="0.25">
      <c r="A955"/>
      <c r="B955"/>
      <c r="C955"/>
      <c r="D955"/>
      <c r="E955"/>
      <c r="F955"/>
      <c r="G955"/>
      <c r="H955"/>
    </row>
    <row r="956" spans="1:8" x14ac:dyDescent="0.25">
      <c r="A956"/>
      <c r="B956"/>
      <c r="C956"/>
      <c r="D956"/>
      <c r="E956"/>
      <c r="F956"/>
      <c r="G956"/>
      <c r="H956"/>
    </row>
    <row r="957" spans="1:8" x14ac:dyDescent="0.25">
      <c r="A957"/>
      <c r="B957"/>
      <c r="C957"/>
      <c r="D957"/>
      <c r="E957"/>
      <c r="F957"/>
      <c r="G957"/>
      <c r="H957"/>
    </row>
    <row r="958" spans="1:8" x14ac:dyDescent="0.25">
      <c r="A958"/>
      <c r="B958"/>
      <c r="C958"/>
      <c r="D958"/>
      <c r="E958"/>
      <c r="F958"/>
      <c r="G958"/>
      <c r="H958"/>
    </row>
    <row r="959" spans="1:8" x14ac:dyDescent="0.25">
      <c r="A959"/>
      <c r="B959"/>
      <c r="C959"/>
      <c r="D959"/>
      <c r="E959"/>
      <c r="F959"/>
      <c r="G959"/>
      <c r="H959"/>
    </row>
    <row r="960" spans="1:8" x14ac:dyDescent="0.25">
      <c r="A960"/>
      <c r="B960"/>
      <c r="C960"/>
      <c r="D960"/>
      <c r="E960"/>
      <c r="F960"/>
      <c r="G960"/>
      <c r="H960"/>
    </row>
    <row r="961" spans="1:8" x14ac:dyDescent="0.25">
      <c r="A961"/>
      <c r="B961"/>
      <c r="C961"/>
      <c r="D961"/>
      <c r="E961"/>
      <c r="F961"/>
      <c r="G961"/>
      <c r="H961"/>
    </row>
    <row r="962" spans="1:8" x14ac:dyDescent="0.25">
      <c r="A962"/>
      <c r="B962"/>
      <c r="C962"/>
      <c r="D962"/>
      <c r="E962"/>
      <c r="F962"/>
      <c r="G962"/>
      <c r="H962"/>
    </row>
    <row r="963" spans="1:8" x14ac:dyDescent="0.25">
      <c r="A963"/>
      <c r="B963"/>
      <c r="C963"/>
      <c r="D963"/>
      <c r="E963"/>
      <c r="F963"/>
      <c r="G963"/>
      <c r="H963"/>
    </row>
    <row r="964" spans="1:8" x14ac:dyDescent="0.25">
      <c r="A964"/>
      <c r="B964"/>
      <c r="C964"/>
      <c r="D964"/>
      <c r="E964"/>
      <c r="F964"/>
      <c r="G964"/>
      <c r="H964"/>
    </row>
    <row r="965" spans="1:8" x14ac:dyDescent="0.25">
      <c r="A965"/>
      <c r="B965"/>
      <c r="C965"/>
      <c r="D965"/>
      <c r="E965"/>
      <c r="F965"/>
      <c r="G965"/>
      <c r="H965"/>
    </row>
    <row r="966" spans="1:8" x14ac:dyDescent="0.25">
      <c r="A966"/>
      <c r="B966"/>
      <c r="C966"/>
      <c r="D966"/>
      <c r="E966"/>
      <c r="F966"/>
      <c r="G966"/>
      <c r="H966"/>
    </row>
    <row r="967" spans="1:8" x14ac:dyDescent="0.25">
      <c r="A967"/>
      <c r="B967"/>
      <c r="C967"/>
      <c r="D967"/>
      <c r="E967"/>
      <c r="F967"/>
      <c r="G967"/>
      <c r="H967"/>
    </row>
    <row r="968" spans="1:8" x14ac:dyDescent="0.25">
      <c r="A968"/>
      <c r="B968"/>
      <c r="C968"/>
      <c r="D968"/>
      <c r="E968"/>
      <c r="F968"/>
      <c r="G968"/>
      <c r="H968"/>
    </row>
    <row r="969" spans="1:8" x14ac:dyDescent="0.25">
      <c r="A969"/>
      <c r="B969"/>
      <c r="C969"/>
      <c r="D969"/>
      <c r="E969"/>
      <c r="F969"/>
      <c r="G969"/>
      <c r="H969"/>
    </row>
    <row r="970" spans="1:8" x14ac:dyDescent="0.25">
      <c r="A970"/>
      <c r="B970"/>
      <c r="C970"/>
      <c r="D970"/>
      <c r="E970"/>
      <c r="F970"/>
      <c r="G970"/>
      <c r="H970"/>
    </row>
    <row r="971" spans="1:8" x14ac:dyDescent="0.25">
      <c r="A971"/>
      <c r="B971"/>
      <c r="C971"/>
      <c r="D971"/>
      <c r="E971"/>
      <c r="F971"/>
      <c r="G971"/>
      <c r="H971"/>
    </row>
    <row r="972" spans="1:8" x14ac:dyDescent="0.25">
      <c r="A972"/>
      <c r="B972"/>
      <c r="C972"/>
      <c r="D972"/>
      <c r="E972"/>
      <c r="F972"/>
      <c r="G972"/>
      <c r="H972"/>
    </row>
    <row r="973" spans="1:8" x14ac:dyDescent="0.25">
      <c r="A973"/>
      <c r="B973"/>
      <c r="C973"/>
      <c r="D973"/>
      <c r="E973"/>
      <c r="F973"/>
      <c r="G973"/>
      <c r="H973"/>
    </row>
    <row r="974" spans="1:8" x14ac:dyDescent="0.25">
      <c r="A974"/>
      <c r="B974"/>
      <c r="C974"/>
      <c r="D974"/>
      <c r="E974"/>
      <c r="F974"/>
      <c r="G974"/>
      <c r="H974"/>
    </row>
    <row r="975" spans="1:8" x14ac:dyDescent="0.25">
      <c r="A975"/>
      <c r="B975"/>
      <c r="C975"/>
      <c r="D975"/>
      <c r="E975"/>
      <c r="F975"/>
      <c r="G975"/>
      <c r="H975"/>
    </row>
    <row r="976" spans="1:8" x14ac:dyDescent="0.25">
      <c r="A976"/>
      <c r="B976"/>
      <c r="C976"/>
      <c r="D976"/>
      <c r="E976"/>
      <c r="F976"/>
      <c r="G976"/>
      <c r="H976"/>
    </row>
    <row r="977" spans="1:8" x14ac:dyDescent="0.25">
      <c r="A977"/>
      <c r="B977"/>
      <c r="C977"/>
      <c r="D977"/>
      <c r="E977"/>
      <c r="F977"/>
      <c r="G977"/>
      <c r="H977"/>
    </row>
    <row r="978" spans="1:8" x14ac:dyDescent="0.25">
      <c r="A978"/>
      <c r="B978"/>
      <c r="C978"/>
      <c r="D978"/>
      <c r="E978"/>
      <c r="F978"/>
      <c r="G978"/>
      <c r="H978"/>
    </row>
    <row r="979" spans="1:8" x14ac:dyDescent="0.25">
      <c r="A979"/>
      <c r="B979"/>
      <c r="C979"/>
      <c r="D979"/>
      <c r="E979"/>
      <c r="F979"/>
      <c r="G979"/>
      <c r="H979"/>
    </row>
    <row r="980" spans="1:8" x14ac:dyDescent="0.25">
      <c r="A980"/>
      <c r="B980"/>
      <c r="C980"/>
      <c r="D980"/>
      <c r="E980"/>
      <c r="F980"/>
      <c r="G980"/>
      <c r="H980"/>
    </row>
    <row r="981" spans="1:8" x14ac:dyDescent="0.25">
      <c r="A981"/>
      <c r="B981"/>
      <c r="C981"/>
      <c r="D981"/>
      <c r="E981"/>
      <c r="F981"/>
      <c r="G981"/>
      <c r="H981"/>
    </row>
    <row r="982" spans="1:8" x14ac:dyDescent="0.25">
      <c r="A982"/>
      <c r="B982"/>
      <c r="C982"/>
      <c r="D982"/>
      <c r="E982"/>
      <c r="F982"/>
      <c r="G982"/>
      <c r="H982"/>
    </row>
    <row r="983" spans="1:8" x14ac:dyDescent="0.25">
      <c r="A983"/>
      <c r="B983"/>
      <c r="C983"/>
      <c r="D983"/>
      <c r="E983"/>
      <c r="F983"/>
      <c r="G983"/>
      <c r="H983"/>
    </row>
    <row r="984" spans="1:8" x14ac:dyDescent="0.25">
      <c r="A984"/>
      <c r="B984"/>
      <c r="C984"/>
      <c r="D984"/>
      <c r="E984"/>
      <c r="F984"/>
      <c r="G984"/>
      <c r="H984"/>
    </row>
    <row r="985" spans="1:8" x14ac:dyDescent="0.25">
      <c r="A985"/>
      <c r="B985"/>
      <c r="C985"/>
      <c r="D985"/>
      <c r="E985"/>
      <c r="F985"/>
      <c r="G985"/>
      <c r="H985"/>
    </row>
    <row r="986" spans="1:8" x14ac:dyDescent="0.25">
      <c r="A986"/>
      <c r="B986"/>
      <c r="C986"/>
      <c r="D986"/>
      <c r="E986"/>
      <c r="F986"/>
      <c r="G986"/>
      <c r="H986"/>
    </row>
    <row r="987" spans="1:8" x14ac:dyDescent="0.25">
      <c r="A987"/>
      <c r="B987"/>
      <c r="C987"/>
      <c r="D987"/>
      <c r="E987"/>
      <c r="F987"/>
      <c r="G987"/>
      <c r="H987"/>
    </row>
    <row r="988" spans="1:8" x14ac:dyDescent="0.25">
      <c r="A988"/>
      <c r="B988"/>
      <c r="C988"/>
      <c r="D988"/>
      <c r="E988"/>
      <c r="F988"/>
      <c r="G988"/>
      <c r="H988"/>
    </row>
    <row r="989" spans="1:8" x14ac:dyDescent="0.25">
      <c r="A989"/>
      <c r="B989"/>
      <c r="C989"/>
      <c r="D989"/>
      <c r="E989"/>
      <c r="F989"/>
      <c r="G989"/>
      <c r="H989"/>
    </row>
    <row r="990" spans="1:8" x14ac:dyDescent="0.25">
      <c r="A990"/>
      <c r="B990"/>
      <c r="C990"/>
      <c r="D990"/>
      <c r="E990"/>
      <c r="F990"/>
      <c r="G990"/>
      <c r="H990"/>
    </row>
    <row r="991" spans="1:8" x14ac:dyDescent="0.25">
      <c r="A991"/>
      <c r="B991"/>
      <c r="C991"/>
      <c r="D991"/>
      <c r="E991"/>
      <c r="F991"/>
      <c r="G991"/>
      <c r="H991"/>
    </row>
    <row r="992" spans="1:8" x14ac:dyDescent="0.25">
      <c r="A992"/>
      <c r="B992"/>
      <c r="C992"/>
      <c r="D992"/>
      <c r="E992"/>
      <c r="F992"/>
      <c r="G992"/>
      <c r="H992"/>
    </row>
    <row r="993" spans="1:8" x14ac:dyDescent="0.25">
      <c r="A993"/>
      <c r="B993"/>
      <c r="C993"/>
      <c r="D993"/>
      <c r="E993"/>
      <c r="F993"/>
      <c r="G993"/>
      <c r="H993"/>
    </row>
    <row r="994" spans="1:8" x14ac:dyDescent="0.25">
      <c r="A994"/>
      <c r="B994"/>
      <c r="C994"/>
      <c r="D994"/>
      <c r="E994"/>
      <c r="F994"/>
      <c r="G994"/>
      <c r="H994"/>
    </row>
    <row r="995" spans="1:8" x14ac:dyDescent="0.25">
      <c r="A995"/>
      <c r="B995"/>
      <c r="C995"/>
      <c r="D995"/>
      <c r="E995"/>
      <c r="F995"/>
      <c r="G995"/>
      <c r="H995"/>
    </row>
    <row r="996" spans="1:8" x14ac:dyDescent="0.25">
      <c r="A996"/>
      <c r="B996"/>
      <c r="C996"/>
      <c r="D996"/>
      <c r="E996"/>
      <c r="F996"/>
      <c r="G996"/>
      <c r="H996"/>
    </row>
    <row r="997" spans="1:8" x14ac:dyDescent="0.25">
      <c r="A997"/>
      <c r="B997"/>
      <c r="C997"/>
      <c r="D997"/>
      <c r="E997"/>
      <c r="F997"/>
      <c r="G997"/>
      <c r="H997"/>
    </row>
    <row r="998" spans="1:8" x14ac:dyDescent="0.25">
      <c r="A998"/>
      <c r="B998"/>
      <c r="C998"/>
      <c r="D998"/>
      <c r="E998"/>
      <c r="F998"/>
      <c r="G998"/>
      <c r="H998"/>
    </row>
    <row r="999" spans="1:8" x14ac:dyDescent="0.25">
      <c r="A999"/>
      <c r="B999"/>
      <c r="C999"/>
      <c r="D999"/>
      <c r="E999"/>
      <c r="F999"/>
      <c r="G999"/>
      <c r="H999"/>
    </row>
    <row r="1000" spans="1:8" x14ac:dyDescent="0.25">
      <c r="A1000"/>
      <c r="B1000"/>
      <c r="C1000"/>
      <c r="D1000"/>
      <c r="E1000"/>
      <c r="F1000"/>
      <c r="G1000"/>
      <c r="H1000"/>
    </row>
    <row r="1001" spans="1:8" x14ac:dyDescent="0.25">
      <c r="A1001"/>
      <c r="B1001"/>
      <c r="C1001"/>
      <c r="D1001"/>
      <c r="E1001"/>
      <c r="F1001"/>
      <c r="G1001"/>
      <c r="H1001"/>
    </row>
    <row r="1002" spans="1:8" x14ac:dyDescent="0.25">
      <c r="A1002"/>
      <c r="B1002"/>
      <c r="C1002"/>
      <c r="D1002"/>
      <c r="E1002"/>
      <c r="F1002"/>
      <c r="G1002"/>
      <c r="H1002"/>
    </row>
    <row r="1003" spans="1:8" x14ac:dyDescent="0.25">
      <c r="A1003"/>
      <c r="B1003"/>
      <c r="C1003"/>
      <c r="D1003"/>
      <c r="E1003"/>
      <c r="F1003"/>
      <c r="G1003"/>
      <c r="H1003"/>
    </row>
    <row r="1004" spans="1:8" x14ac:dyDescent="0.25">
      <c r="A1004"/>
      <c r="B1004"/>
      <c r="C1004"/>
      <c r="D1004"/>
      <c r="E1004"/>
      <c r="F1004"/>
      <c r="G1004"/>
      <c r="H1004"/>
    </row>
    <row r="1005" spans="1:8" x14ac:dyDescent="0.25">
      <c r="A1005"/>
      <c r="B1005"/>
      <c r="C1005"/>
      <c r="D1005"/>
      <c r="E1005"/>
      <c r="F1005"/>
      <c r="G1005"/>
      <c r="H1005"/>
    </row>
    <row r="1006" spans="1:8" x14ac:dyDescent="0.25">
      <c r="A1006"/>
      <c r="B1006"/>
      <c r="C1006"/>
      <c r="D1006"/>
      <c r="E1006"/>
      <c r="F1006"/>
      <c r="G1006"/>
      <c r="H1006"/>
    </row>
    <row r="1007" spans="1:8" x14ac:dyDescent="0.25">
      <c r="A1007"/>
      <c r="B1007"/>
      <c r="C1007"/>
      <c r="D1007"/>
      <c r="E1007"/>
      <c r="F1007"/>
      <c r="G1007"/>
      <c r="H1007"/>
    </row>
    <row r="1008" spans="1:8" x14ac:dyDescent="0.25">
      <c r="A1008"/>
      <c r="B1008"/>
      <c r="C1008"/>
      <c r="D1008"/>
      <c r="E1008"/>
      <c r="F1008"/>
      <c r="G1008"/>
      <c r="H1008"/>
    </row>
    <row r="1009" spans="1:8" x14ac:dyDescent="0.25">
      <c r="A1009"/>
      <c r="B1009"/>
      <c r="C1009"/>
      <c r="D1009"/>
      <c r="E1009"/>
      <c r="F1009"/>
      <c r="G1009"/>
      <c r="H1009"/>
    </row>
    <row r="1010" spans="1:8" x14ac:dyDescent="0.25">
      <c r="A1010"/>
      <c r="B1010"/>
      <c r="C1010"/>
      <c r="D1010"/>
      <c r="E1010"/>
      <c r="F1010"/>
      <c r="G1010"/>
      <c r="H1010"/>
    </row>
    <row r="1011" spans="1:8" x14ac:dyDescent="0.25">
      <c r="A1011"/>
      <c r="B1011"/>
      <c r="C1011"/>
      <c r="D1011"/>
      <c r="E1011"/>
      <c r="F1011"/>
      <c r="G1011"/>
      <c r="H1011"/>
    </row>
    <row r="1012" spans="1:8" x14ac:dyDescent="0.25">
      <c r="A1012"/>
      <c r="B1012"/>
      <c r="C1012"/>
      <c r="D1012"/>
      <c r="E1012"/>
      <c r="F1012"/>
      <c r="G1012"/>
      <c r="H1012"/>
    </row>
    <row r="1013" spans="1:8" x14ac:dyDescent="0.25">
      <c r="A1013"/>
      <c r="B1013"/>
      <c r="C1013"/>
      <c r="D1013"/>
      <c r="E1013"/>
      <c r="F1013"/>
      <c r="G1013"/>
      <c r="H1013"/>
    </row>
    <row r="1014" spans="1:8" x14ac:dyDescent="0.25">
      <c r="A1014"/>
      <c r="B1014"/>
      <c r="C1014"/>
      <c r="D1014"/>
      <c r="E1014"/>
      <c r="F1014"/>
      <c r="G1014"/>
      <c r="H1014"/>
    </row>
    <row r="1015" spans="1:8" x14ac:dyDescent="0.25">
      <c r="A1015"/>
      <c r="B1015"/>
      <c r="C1015"/>
      <c r="D1015"/>
      <c r="E1015"/>
      <c r="F1015"/>
      <c r="G1015"/>
      <c r="H1015"/>
    </row>
    <row r="1016" spans="1:8" x14ac:dyDescent="0.25">
      <c r="A1016"/>
      <c r="B1016"/>
      <c r="C1016"/>
      <c r="D1016"/>
      <c r="E1016"/>
      <c r="F1016"/>
      <c r="G1016"/>
      <c r="H1016"/>
    </row>
    <row r="1017" spans="1:8" x14ac:dyDescent="0.25">
      <c r="A1017"/>
      <c r="B1017"/>
      <c r="C1017"/>
      <c r="D1017"/>
      <c r="E1017"/>
      <c r="F1017"/>
      <c r="G1017"/>
      <c r="H1017"/>
    </row>
    <row r="1018" spans="1:8" x14ac:dyDescent="0.25">
      <c r="A1018"/>
      <c r="B1018"/>
      <c r="C1018"/>
      <c r="D1018"/>
      <c r="E1018"/>
      <c r="F1018"/>
      <c r="G1018"/>
      <c r="H1018"/>
    </row>
    <row r="1019" spans="1:8" x14ac:dyDescent="0.25">
      <c r="A1019"/>
      <c r="B1019"/>
      <c r="C1019"/>
      <c r="D1019"/>
      <c r="E1019"/>
      <c r="F1019"/>
      <c r="G1019"/>
      <c r="H1019"/>
    </row>
    <row r="1020" spans="1:8" x14ac:dyDescent="0.25">
      <c r="A1020"/>
      <c r="B1020"/>
      <c r="C1020"/>
      <c r="D1020"/>
      <c r="E1020"/>
      <c r="F1020"/>
      <c r="G1020"/>
      <c r="H1020"/>
    </row>
    <row r="1021" spans="1:8" x14ac:dyDescent="0.25">
      <c r="A1021"/>
      <c r="B1021"/>
      <c r="C1021"/>
      <c r="D1021"/>
      <c r="E1021"/>
      <c r="F1021"/>
      <c r="G1021"/>
      <c r="H1021"/>
    </row>
    <row r="1022" spans="1:8" x14ac:dyDescent="0.25">
      <c r="A1022"/>
      <c r="B1022"/>
      <c r="C1022"/>
      <c r="D1022"/>
      <c r="E1022"/>
      <c r="F1022"/>
      <c r="G1022"/>
      <c r="H1022"/>
    </row>
    <row r="1023" spans="1:8" x14ac:dyDescent="0.25">
      <c r="A1023"/>
      <c r="B1023"/>
      <c r="C1023"/>
      <c r="D1023"/>
      <c r="E1023"/>
      <c r="F1023"/>
      <c r="G1023"/>
      <c r="H1023"/>
    </row>
    <row r="1024" spans="1:8" x14ac:dyDescent="0.25">
      <c r="A1024"/>
      <c r="B1024"/>
      <c r="C1024"/>
      <c r="D1024"/>
      <c r="E1024"/>
      <c r="F1024"/>
      <c r="G1024"/>
      <c r="H1024"/>
    </row>
    <row r="1025" spans="1:8" x14ac:dyDescent="0.25">
      <c r="A1025"/>
      <c r="B1025"/>
      <c r="C1025"/>
      <c r="D1025"/>
      <c r="E1025"/>
      <c r="F1025"/>
      <c r="G1025"/>
      <c r="H1025"/>
    </row>
    <row r="1026" spans="1:8" x14ac:dyDescent="0.25">
      <c r="A1026"/>
      <c r="B1026"/>
      <c r="C1026"/>
      <c r="D1026"/>
      <c r="E1026"/>
      <c r="F1026"/>
      <c r="G1026"/>
      <c r="H1026"/>
    </row>
    <row r="1027" spans="1:8" x14ac:dyDescent="0.25">
      <c r="A1027"/>
      <c r="B1027"/>
      <c r="C1027"/>
      <c r="D1027"/>
      <c r="E1027"/>
      <c r="F1027"/>
      <c r="G1027"/>
      <c r="H1027"/>
    </row>
    <row r="1028" spans="1:8" x14ac:dyDescent="0.25">
      <c r="A1028"/>
      <c r="B1028"/>
      <c r="C1028"/>
      <c r="D1028"/>
      <c r="E1028"/>
      <c r="F1028"/>
      <c r="G1028"/>
      <c r="H1028"/>
    </row>
    <row r="1029" spans="1:8" x14ac:dyDescent="0.25">
      <c r="A1029"/>
      <c r="B1029"/>
      <c r="C1029"/>
      <c r="D1029"/>
      <c r="E1029"/>
      <c r="F1029"/>
      <c r="G1029"/>
      <c r="H1029"/>
    </row>
    <row r="1030" spans="1:8" x14ac:dyDescent="0.25">
      <c r="A1030"/>
      <c r="B1030"/>
      <c r="C1030"/>
      <c r="D1030"/>
      <c r="E1030"/>
      <c r="F1030"/>
      <c r="G1030"/>
      <c r="H1030"/>
    </row>
    <row r="1031" spans="1:8" x14ac:dyDescent="0.25">
      <c r="A1031"/>
      <c r="B1031"/>
      <c r="C1031"/>
      <c r="D1031"/>
      <c r="E1031"/>
      <c r="F1031"/>
      <c r="G1031"/>
      <c r="H1031"/>
    </row>
    <row r="1032" spans="1:8" x14ac:dyDescent="0.25">
      <c r="A1032"/>
      <c r="B1032"/>
      <c r="C1032"/>
      <c r="D1032"/>
      <c r="E1032"/>
      <c r="F1032"/>
      <c r="G1032"/>
      <c r="H1032"/>
    </row>
    <row r="1033" spans="1:8" x14ac:dyDescent="0.25">
      <c r="A1033"/>
      <c r="B1033"/>
      <c r="C1033"/>
      <c r="D1033"/>
      <c r="E1033"/>
      <c r="F1033"/>
      <c r="G1033"/>
      <c r="H1033"/>
    </row>
    <row r="1034" spans="1:8" x14ac:dyDescent="0.25">
      <c r="A1034"/>
      <c r="B1034"/>
      <c r="C1034"/>
      <c r="D1034"/>
      <c r="E1034"/>
      <c r="F1034"/>
      <c r="G1034"/>
      <c r="H1034"/>
    </row>
    <row r="1035" spans="1:8" x14ac:dyDescent="0.25">
      <c r="A1035"/>
      <c r="B1035"/>
      <c r="C1035"/>
      <c r="D1035"/>
      <c r="E1035"/>
      <c r="F1035"/>
      <c r="G1035"/>
      <c r="H1035"/>
    </row>
    <row r="1036" spans="1:8" x14ac:dyDescent="0.25">
      <c r="A1036"/>
      <c r="B1036"/>
      <c r="C1036"/>
      <c r="D1036"/>
      <c r="E1036"/>
      <c r="F1036"/>
      <c r="G1036"/>
      <c r="H1036"/>
    </row>
    <row r="1037" spans="1:8" x14ac:dyDescent="0.25">
      <c r="A1037"/>
      <c r="B1037"/>
      <c r="C1037"/>
      <c r="D1037"/>
      <c r="E1037"/>
      <c r="F1037"/>
      <c r="G1037"/>
      <c r="H1037"/>
    </row>
    <row r="1038" spans="1:8" x14ac:dyDescent="0.25">
      <c r="A1038"/>
      <c r="B1038"/>
      <c r="C1038"/>
      <c r="D1038"/>
      <c r="E1038"/>
      <c r="F1038"/>
      <c r="G1038"/>
      <c r="H1038"/>
    </row>
    <row r="1039" spans="1:8" x14ac:dyDescent="0.25">
      <c r="A1039"/>
      <c r="B1039"/>
      <c r="C1039"/>
      <c r="D1039"/>
      <c r="E1039"/>
      <c r="F1039"/>
      <c r="G1039"/>
      <c r="H1039"/>
    </row>
    <row r="1040" spans="1:8" x14ac:dyDescent="0.25">
      <c r="A1040"/>
      <c r="B1040"/>
      <c r="C1040"/>
      <c r="D1040"/>
      <c r="E1040"/>
      <c r="F1040"/>
      <c r="G1040"/>
      <c r="H1040"/>
    </row>
    <row r="1041" spans="1:8" x14ac:dyDescent="0.25">
      <c r="A1041"/>
      <c r="B1041"/>
      <c r="C1041"/>
      <c r="D1041"/>
      <c r="E1041"/>
      <c r="F1041"/>
      <c r="G1041"/>
      <c r="H1041"/>
    </row>
    <row r="1042" spans="1:8" x14ac:dyDescent="0.25">
      <c r="A1042"/>
      <c r="B1042"/>
      <c r="C1042"/>
      <c r="D1042"/>
      <c r="E1042"/>
      <c r="F1042"/>
      <c r="G1042"/>
      <c r="H1042"/>
    </row>
    <row r="1043" spans="1:8" x14ac:dyDescent="0.25">
      <c r="A1043"/>
      <c r="B1043"/>
      <c r="C1043"/>
      <c r="D1043"/>
      <c r="E1043"/>
      <c r="F1043"/>
      <c r="G1043"/>
      <c r="H1043"/>
    </row>
    <row r="1044" spans="1:8" x14ac:dyDescent="0.25">
      <c r="A1044"/>
      <c r="B1044"/>
      <c r="C1044"/>
      <c r="D1044"/>
      <c r="E1044"/>
      <c r="F1044"/>
      <c r="G1044"/>
      <c r="H1044"/>
    </row>
    <row r="1045" spans="1:8" x14ac:dyDescent="0.25">
      <c r="A1045"/>
      <c r="B1045"/>
      <c r="C1045"/>
      <c r="D1045"/>
      <c r="E1045"/>
      <c r="F1045"/>
      <c r="G1045"/>
      <c r="H1045"/>
    </row>
    <row r="1046" spans="1:8" x14ac:dyDescent="0.25">
      <c r="A1046"/>
      <c r="B1046"/>
      <c r="C1046"/>
      <c r="D1046"/>
      <c r="E1046"/>
      <c r="F1046"/>
      <c r="G1046"/>
      <c r="H1046"/>
    </row>
    <row r="1047" spans="1:8" x14ac:dyDescent="0.25">
      <c r="A1047"/>
      <c r="B1047"/>
      <c r="C1047"/>
      <c r="D1047"/>
      <c r="E1047"/>
      <c r="F1047"/>
      <c r="G1047"/>
      <c r="H1047"/>
    </row>
    <row r="1048" spans="1:8" x14ac:dyDescent="0.25">
      <c r="A1048"/>
      <c r="B1048"/>
      <c r="C1048"/>
      <c r="D1048"/>
      <c r="E1048"/>
      <c r="F1048"/>
      <c r="G1048"/>
      <c r="H1048"/>
    </row>
    <row r="1049" spans="1:8" x14ac:dyDescent="0.25">
      <c r="A1049"/>
      <c r="B1049"/>
      <c r="C1049"/>
      <c r="D1049"/>
      <c r="E1049"/>
      <c r="F1049"/>
      <c r="G1049"/>
      <c r="H1049"/>
    </row>
    <row r="1050" spans="1:8" x14ac:dyDescent="0.25">
      <c r="A1050"/>
      <c r="B1050"/>
      <c r="C1050"/>
      <c r="D1050"/>
      <c r="E1050"/>
      <c r="F1050"/>
      <c r="G1050"/>
      <c r="H1050"/>
    </row>
    <row r="1051" spans="1:8" x14ac:dyDescent="0.25">
      <c r="A1051"/>
      <c r="B1051"/>
      <c r="C1051"/>
      <c r="D1051"/>
      <c r="E1051"/>
      <c r="F1051"/>
      <c r="G1051"/>
      <c r="H1051"/>
    </row>
    <row r="1052" spans="1:8" x14ac:dyDescent="0.25">
      <c r="A1052"/>
      <c r="B1052"/>
      <c r="C1052"/>
      <c r="D1052"/>
      <c r="E1052"/>
      <c r="F1052"/>
      <c r="G1052"/>
      <c r="H1052"/>
    </row>
    <row r="1053" spans="1:8" x14ac:dyDescent="0.25">
      <c r="A1053"/>
      <c r="B1053"/>
      <c r="C1053"/>
      <c r="D1053"/>
      <c r="E1053"/>
      <c r="F1053"/>
      <c r="G1053"/>
      <c r="H1053"/>
    </row>
    <row r="1054" spans="1:8" x14ac:dyDescent="0.25">
      <c r="A1054"/>
      <c r="B1054"/>
      <c r="C1054"/>
      <c r="D1054"/>
      <c r="E1054"/>
      <c r="F1054"/>
      <c r="G1054"/>
      <c r="H1054"/>
    </row>
    <row r="1055" spans="1:8" x14ac:dyDescent="0.25">
      <c r="A1055"/>
      <c r="B1055"/>
      <c r="C1055"/>
      <c r="D1055"/>
      <c r="E1055"/>
      <c r="F1055"/>
      <c r="G1055"/>
      <c r="H1055"/>
    </row>
    <row r="1056" spans="1:8" x14ac:dyDescent="0.25">
      <c r="A1056"/>
      <c r="B1056"/>
      <c r="C1056"/>
      <c r="D1056"/>
      <c r="E1056"/>
      <c r="F1056"/>
      <c r="G1056"/>
      <c r="H1056"/>
    </row>
    <row r="1057" spans="1:8" x14ac:dyDescent="0.25">
      <c r="A1057"/>
      <c r="B1057"/>
      <c r="C1057"/>
      <c r="D1057"/>
      <c r="E1057"/>
      <c r="F1057"/>
      <c r="G1057"/>
      <c r="H1057"/>
    </row>
    <row r="1058" spans="1:8" x14ac:dyDescent="0.25">
      <c r="A1058"/>
      <c r="B1058"/>
      <c r="C1058"/>
      <c r="D1058"/>
      <c r="E1058"/>
      <c r="F1058"/>
      <c r="G1058"/>
      <c r="H1058"/>
    </row>
    <row r="1059" spans="1:8" x14ac:dyDescent="0.25">
      <c r="A1059"/>
      <c r="B1059"/>
      <c r="C1059"/>
      <c r="D1059"/>
      <c r="E1059"/>
      <c r="F1059"/>
      <c r="G1059"/>
      <c r="H1059"/>
    </row>
    <row r="1060" spans="1:8" x14ac:dyDescent="0.25">
      <c r="A1060"/>
      <c r="B1060"/>
      <c r="C1060"/>
      <c r="D1060"/>
      <c r="E1060"/>
      <c r="F1060"/>
      <c r="G1060"/>
      <c r="H1060"/>
    </row>
    <row r="1061" spans="1:8" x14ac:dyDescent="0.25">
      <c r="A1061"/>
      <c r="B1061"/>
      <c r="C1061"/>
      <c r="D1061"/>
      <c r="E1061"/>
      <c r="F1061"/>
      <c r="G1061"/>
      <c r="H1061"/>
    </row>
    <row r="1062" spans="1:8" x14ac:dyDescent="0.25">
      <c r="A1062"/>
      <c r="B1062"/>
      <c r="C1062"/>
      <c r="D1062"/>
      <c r="E1062"/>
      <c r="F1062"/>
      <c r="G1062"/>
      <c r="H1062"/>
    </row>
    <row r="1063" spans="1:8" x14ac:dyDescent="0.25">
      <c r="A1063"/>
      <c r="B1063"/>
      <c r="C1063"/>
      <c r="D1063"/>
      <c r="E1063"/>
      <c r="F1063"/>
      <c r="G1063"/>
      <c r="H1063"/>
    </row>
    <row r="1064" spans="1:8" x14ac:dyDescent="0.25">
      <c r="A1064"/>
      <c r="B1064"/>
      <c r="C1064"/>
      <c r="D1064"/>
      <c r="E1064"/>
      <c r="F1064"/>
      <c r="G1064"/>
      <c r="H1064"/>
    </row>
    <row r="1065" spans="1:8" x14ac:dyDescent="0.25">
      <c r="A1065"/>
      <c r="B1065"/>
      <c r="C1065"/>
      <c r="D1065"/>
      <c r="E1065"/>
      <c r="F1065"/>
      <c r="G1065"/>
      <c r="H1065"/>
    </row>
    <row r="1066" spans="1:8" x14ac:dyDescent="0.25">
      <c r="A1066"/>
      <c r="B1066"/>
      <c r="C1066"/>
      <c r="D1066"/>
      <c r="E1066"/>
      <c r="F1066"/>
      <c r="G1066"/>
      <c r="H1066"/>
    </row>
    <row r="1067" spans="1:8" x14ac:dyDescent="0.25">
      <c r="A1067"/>
      <c r="B1067"/>
      <c r="C1067"/>
      <c r="D1067"/>
      <c r="E1067"/>
      <c r="F1067"/>
      <c r="G1067"/>
      <c r="H1067"/>
    </row>
    <row r="1068" spans="1:8" x14ac:dyDescent="0.25">
      <c r="A1068"/>
      <c r="B1068"/>
      <c r="C1068"/>
      <c r="D1068"/>
      <c r="E1068"/>
      <c r="F1068"/>
      <c r="G1068"/>
      <c r="H1068"/>
    </row>
    <row r="1069" spans="1:8" x14ac:dyDescent="0.25">
      <c r="A1069"/>
      <c r="B1069"/>
      <c r="C1069"/>
      <c r="D1069"/>
      <c r="E1069"/>
      <c r="F1069"/>
      <c r="G1069"/>
      <c r="H1069"/>
    </row>
    <row r="1070" spans="1:8" x14ac:dyDescent="0.25">
      <c r="A1070"/>
      <c r="B1070"/>
      <c r="C1070"/>
      <c r="D1070"/>
      <c r="E1070"/>
      <c r="F1070"/>
      <c r="G1070"/>
      <c r="H1070"/>
    </row>
    <row r="1071" spans="1:8" x14ac:dyDescent="0.25">
      <c r="A1071"/>
      <c r="B1071"/>
      <c r="C1071"/>
      <c r="D1071"/>
      <c r="E1071"/>
      <c r="F1071"/>
      <c r="G1071"/>
      <c r="H1071"/>
    </row>
    <row r="1072" spans="1:8" x14ac:dyDescent="0.25">
      <c r="A1072"/>
      <c r="B1072"/>
      <c r="C1072"/>
      <c r="D1072"/>
      <c r="E1072"/>
      <c r="F1072"/>
      <c r="G1072"/>
      <c r="H1072"/>
    </row>
    <row r="1073" spans="1:8" x14ac:dyDescent="0.25">
      <c r="A1073"/>
      <c r="B1073"/>
      <c r="C1073"/>
      <c r="D1073"/>
      <c r="E1073"/>
      <c r="F1073"/>
      <c r="G1073"/>
      <c r="H1073"/>
    </row>
    <row r="1074" spans="1:8" x14ac:dyDescent="0.25">
      <c r="A1074"/>
      <c r="B1074"/>
      <c r="C1074"/>
      <c r="D1074"/>
      <c r="E1074"/>
      <c r="F1074"/>
      <c r="G1074"/>
      <c r="H1074"/>
    </row>
    <row r="1075" spans="1:8" x14ac:dyDescent="0.25">
      <c r="A1075"/>
      <c r="B1075"/>
      <c r="C1075"/>
      <c r="D1075"/>
      <c r="E1075"/>
      <c r="F1075"/>
      <c r="G1075"/>
      <c r="H1075"/>
    </row>
    <row r="1076" spans="1:8" x14ac:dyDescent="0.25">
      <c r="A1076"/>
      <c r="B1076"/>
      <c r="C1076"/>
      <c r="D1076"/>
      <c r="E1076"/>
      <c r="F1076"/>
      <c r="G1076"/>
      <c r="H1076"/>
    </row>
    <row r="1077" spans="1:8" x14ac:dyDescent="0.25">
      <c r="A1077"/>
      <c r="B1077"/>
      <c r="C1077"/>
      <c r="D1077"/>
      <c r="E1077"/>
      <c r="F1077"/>
      <c r="G1077"/>
      <c r="H1077"/>
    </row>
    <row r="1078" spans="1:8" x14ac:dyDescent="0.25">
      <c r="A1078"/>
      <c r="B1078"/>
      <c r="C1078"/>
      <c r="D1078"/>
      <c r="E1078"/>
      <c r="F1078"/>
      <c r="G1078"/>
      <c r="H1078"/>
    </row>
    <row r="1079" spans="1:8" x14ac:dyDescent="0.25">
      <c r="A1079"/>
      <c r="B1079"/>
      <c r="C1079"/>
      <c r="D1079"/>
      <c r="E1079"/>
      <c r="F1079"/>
      <c r="G1079"/>
      <c r="H1079"/>
    </row>
    <row r="1080" spans="1:8" x14ac:dyDescent="0.25">
      <c r="A1080"/>
      <c r="B1080"/>
      <c r="C1080"/>
      <c r="D1080"/>
      <c r="E1080"/>
      <c r="F1080"/>
      <c r="G1080"/>
      <c r="H1080"/>
    </row>
    <row r="1081" spans="1:8" x14ac:dyDescent="0.25">
      <c r="A1081"/>
      <c r="B1081"/>
      <c r="C1081"/>
      <c r="D1081"/>
      <c r="E1081"/>
      <c r="F1081"/>
      <c r="G1081"/>
      <c r="H1081"/>
    </row>
    <row r="1082" spans="1:8" x14ac:dyDescent="0.25">
      <c r="A1082"/>
      <c r="B1082"/>
      <c r="C1082"/>
      <c r="D1082"/>
      <c r="E1082"/>
      <c r="F1082"/>
      <c r="G1082"/>
      <c r="H1082"/>
    </row>
    <row r="1083" spans="1:8" x14ac:dyDescent="0.25">
      <c r="A1083"/>
      <c r="B1083"/>
      <c r="C1083"/>
      <c r="D1083"/>
      <c r="E1083"/>
      <c r="F1083"/>
      <c r="G1083"/>
      <c r="H1083"/>
    </row>
    <row r="1084" spans="1:8" x14ac:dyDescent="0.25">
      <c r="A1084"/>
      <c r="B1084"/>
      <c r="C1084"/>
      <c r="D1084"/>
      <c r="E1084"/>
      <c r="F1084"/>
      <c r="G1084"/>
      <c r="H1084"/>
    </row>
    <row r="1085" spans="1:8" x14ac:dyDescent="0.25">
      <c r="A1085"/>
      <c r="B1085"/>
      <c r="C1085"/>
      <c r="D1085"/>
      <c r="E1085"/>
      <c r="F1085"/>
      <c r="G1085"/>
      <c r="H1085"/>
    </row>
    <row r="1086" spans="1:8" x14ac:dyDescent="0.25">
      <c r="A1086"/>
      <c r="B1086"/>
      <c r="C1086"/>
      <c r="D1086"/>
      <c r="E1086"/>
      <c r="F1086"/>
      <c r="G1086"/>
      <c r="H1086"/>
    </row>
    <row r="1087" spans="1:8" x14ac:dyDescent="0.25">
      <c r="A1087"/>
      <c r="B1087"/>
      <c r="C1087"/>
      <c r="D1087"/>
      <c r="E1087"/>
      <c r="F1087"/>
      <c r="G1087"/>
      <c r="H1087"/>
    </row>
    <row r="1088" spans="1:8" x14ac:dyDescent="0.25">
      <c r="A1088"/>
      <c r="B1088"/>
      <c r="C1088"/>
      <c r="D1088"/>
      <c r="E1088"/>
      <c r="F1088"/>
      <c r="G1088"/>
      <c r="H1088"/>
    </row>
    <row r="1089" spans="1:8" x14ac:dyDescent="0.25">
      <c r="A1089"/>
      <c r="B1089"/>
      <c r="C1089"/>
      <c r="D1089"/>
      <c r="E1089"/>
      <c r="F1089"/>
      <c r="G1089"/>
      <c r="H1089"/>
    </row>
    <row r="1090" spans="1:8" x14ac:dyDescent="0.25">
      <c r="A1090"/>
      <c r="B1090"/>
      <c r="C1090"/>
      <c r="D1090"/>
      <c r="E1090"/>
      <c r="F1090"/>
      <c r="G1090"/>
      <c r="H1090"/>
    </row>
    <row r="1091" spans="1:8" x14ac:dyDescent="0.25">
      <c r="A1091"/>
      <c r="B1091"/>
      <c r="C1091"/>
      <c r="D1091"/>
      <c r="E1091"/>
      <c r="F1091"/>
      <c r="G1091"/>
      <c r="H1091"/>
    </row>
    <row r="1092" spans="1:8" x14ac:dyDescent="0.25">
      <c r="A1092"/>
      <c r="B1092"/>
      <c r="C1092"/>
      <c r="D1092"/>
      <c r="E1092"/>
      <c r="F1092"/>
      <c r="G1092"/>
      <c r="H1092"/>
    </row>
    <row r="1093" spans="1:8" x14ac:dyDescent="0.25">
      <c r="A1093"/>
      <c r="B1093"/>
      <c r="C1093"/>
      <c r="D1093"/>
      <c r="E1093"/>
      <c r="F1093"/>
      <c r="G1093"/>
      <c r="H1093"/>
    </row>
    <row r="1094" spans="1:8" x14ac:dyDescent="0.25">
      <c r="A1094"/>
      <c r="B1094"/>
      <c r="C1094"/>
      <c r="D1094"/>
      <c r="E1094"/>
      <c r="F1094"/>
      <c r="G1094"/>
      <c r="H1094"/>
    </row>
    <row r="1095" spans="1:8" x14ac:dyDescent="0.25">
      <c r="A1095"/>
      <c r="B1095"/>
      <c r="C1095"/>
      <c r="D1095"/>
      <c r="E1095"/>
      <c r="F1095"/>
      <c r="G1095"/>
      <c r="H1095"/>
    </row>
    <row r="1096" spans="1:8" x14ac:dyDescent="0.25">
      <c r="A1096"/>
      <c r="B1096"/>
      <c r="C1096"/>
      <c r="D1096"/>
      <c r="E1096"/>
      <c r="F1096"/>
      <c r="G1096"/>
      <c r="H1096"/>
    </row>
    <row r="1097" spans="1:8" x14ac:dyDescent="0.25">
      <c r="A1097"/>
      <c r="B1097"/>
      <c r="C1097"/>
      <c r="D1097"/>
      <c r="E1097"/>
      <c r="F1097"/>
      <c r="G1097"/>
      <c r="H1097"/>
    </row>
    <row r="1098" spans="1:8" x14ac:dyDescent="0.25">
      <c r="A1098"/>
      <c r="B1098"/>
      <c r="C1098"/>
      <c r="D1098"/>
      <c r="E1098"/>
      <c r="F1098"/>
      <c r="G1098"/>
      <c r="H1098"/>
    </row>
    <row r="1099" spans="1:8" x14ac:dyDescent="0.25">
      <c r="A1099"/>
      <c r="B1099"/>
      <c r="C1099"/>
      <c r="D1099"/>
      <c r="E1099"/>
      <c r="F1099"/>
      <c r="G1099"/>
      <c r="H1099"/>
    </row>
    <row r="1100" spans="1:8" x14ac:dyDescent="0.25">
      <c r="A1100"/>
      <c r="B1100"/>
      <c r="C1100"/>
      <c r="D1100"/>
      <c r="E1100"/>
      <c r="F1100"/>
      <c r="G1100"/>
      <c r="H1100"/>
    </row>
    <row r="1101" spans="1:8" x14ac:dyDescent="0.25">
      <c r="A1101"/>
      <c r="B1101"/>
      <c r="C1101"/>
      <c r="D1101"/>
      <c r="E1101"/>
      <c r="F1101"/>
      <c r="G1101"/>
      <c r="H1101"/>
    </row>
    <row r="1102" spans="1:8" x14ac:dyDescent="0.25">
      <c r="A1102"/>
      <c r="B1102"/>
      <c r="C1102"/>
      <c r="D1102"/>
      <c r="E1102"/>
      <c r="F1102"/>
      <c r="G1102"/>
      <c r="H1102"/>
    </row>
    <row r="1103" spans="1:8" x14ac:dyDescent="0.25">
      <c r="A1103"/>
      <c r="B1103"/>
      <c r="C1103"/>
      <c r="D1103"/>
      <c r="E1103"/>
      <c r="F1103"/>
      <c r="G1103"/>
      <c r="H1103"/>
    </row>
    <row r="1104" spans="1:8" x14ac:dyDescent="0.25">
      <c r="A1104"/>
      <c r="B1104"/>
      <c r="C1104"/>
      <c r="D1104"/>
      <c r="E1104"/>
      <c r="F1104"/>
      <c r="G1104"/>
      <c r="H1104"/>
    </row>
    <row r="1105" spans="1:8" x14ac:dyDescent="0.25">
      <c r="A1105"/>
      <c r="B1105"/>
      <c r="C1105"/>
      <c r="D1105"/>
      <c r="E1105"/>
      <c r="F1105"/>
      <c r="G1105"/>
      <c r="H1105"/>
    </row>
    <row r="1106" spans="1:8" x14ac:dyDescent="0.25">
      <c r="A1106"/>
      <c r="B1106"/>
      <c r="C1106"/>
      <c r="D1106"/>
      <c r="E1106"/>
      <c r="F1106"/>
      <c r="G1106"/>
      <c r="H1106"/>
    </row>
    <row r="1107" spans="1:8" x14ac:dyDescent="0.25">
      <c r="A1107"/>
      <c r="B1107"/>
      <c r="C1107"/>
      <c r="D1107"/>
      <c r="E1107"/>
      <c r="F1107"/>
      <c r="G1107"/>
      <c r="H1107"/>
    </row>
    <row r="1108" spans="1:8" x14ac:dyDescent="0.25">
      <c r="A1108"/>
      <c r="B1108"/>
      <c r="C1108"/>
      <c r="D1108"/>
      <c r="E1108"/>
      <c r="F1108"/>
      <c r="G1108"/>
      <c r="H1108"/>
    </row>
    <row r="1109" spans="1:8" x14ac:dyDescent="0.25">
      <c r="A1109"/>
      <c r="B1109"/>
      <c r="C1109"/>
      <c r="D1109"/>
      <c r="E1109"/>
      <c r="F1109"/>
      <c r="G1109"/>
      <c r="H1109"/>
    </row>
    <row r="1110" spans="1:8" x14ac:dyDescent="0.25">
      <c r="A1110"/>
      <c r="B1110"/>
      <c r="C1110"/>
      <c r="D1110"/>
      <c r="E1110"/>
      <c r="F1110"/>
      <c r="G1110"/>
      <c r="H1110"/>
    </row>
    <row r="1111" spans="1:8" x14ac:dyDescent="0.25">
      <c r="A1111"/>
      <c r="B1111"/>
      <c r="C1111"/>
      <c r="D1111"/>
      <c r="E1111"/>
      <c r="F1111"/>
      <c r="G1111"/>
      <c r="H1111"/>
    </row>
    <row r="1112" spans="1:8" x14ac:dyDescent="0.25">
      <c r="A1112"/>
      <c r="B1112"/>
      <c r="C1112"/>
      <c r="D1112"/>
      <c r="E1112"/>
      <c r="F1112"/>
      <c r="G1112"/>
      <c r="H1112"/>
    </row>
    <row r="1113" spans="1:8" x14ac:dyDescent="0.25">
      <c r="A1113"/>
      <c r="B1113"/>
      <c r="C1113"/>
      <c r="D1113"/>
      <c r="E1113"/>
      <c r="F1113"/>
      <c r="G1113"/>
      <c r="H1113"/>
    </row>
    <row r="1114" spans="1:8" x14ac:dyDescent="0.25">
      <c r="A1114"/>
      <c r="B1114"/>
      <c r="C1114"/>
      <c r="D1114"/>
      <c r="E1114"/>
      <c r="F1114"/>
      <c r="G1114"/>
      <c r="H1114"/>
    </row>
    <row r="1115" spans="1:8" x14ac:dyDescent="0.25">
      <c r="A1115"/>
      <c r="B1115"/>
      <c r="C1115"/>
      <c r="D1115"/>
      <c r="E1115"/>
      <c r="F1115"/>
      <c r="G1115"/>
      <c r="H1115"/>
    </row>
    <row r="1116" spans="1:8" x14ac:dyDescent="0.25">
      <c r="A1116"/>
      <c r="B1116"/>
      <c r="C1116"/>
      <c r="D1116"/>
      <c r="E1116"/>
      <c r="F1116"/>
      <c r="G1116"/>
      <c r="H1116"/>
    </row>
    <row r="1117" spans="1:8" x14ac:dyDescent="0.25">
      <c r="A1117"/>
      <c r="B1117"/>
      <c r="C1117"/>
      <c r="D1117"/>
      <c r="E1117"/>
      <c r="F1117"/>
      <c r="G1117"/>
      <c r="H1117"/>
    </row>
    <row r="1118" spans="1:8" x14ac:dyDescent="0.25">
      <c r="A1118"/>
      <c r="B1118"/>
      <c r="C1118"/>
      <c r="D1118"/>
      <c r="E1118"/>
      <c r="F1118"/>
      <c r="G1118"/>
      <c r="H1118"/>
    </row>
    <row r="1119" spans="1:8" x14ac:dyDescent="0.25">
      <c r="A1119"/>
      <c r="B1119"/>
      <c r="C1119"/>
      <c r="D1119"/>
      <c r="E1119"/>
      <c r="F1119"/>
      <c r="G1119"/>
      <c r="H1119"/>
    </row>
    <row r="1120" spans="1:8" x14ac:dyDescent="0.25">
      <c r="A1120"/>
      <c r="B1120"/>
      <c r="C1120"/>
      <c r="D1120"/>
      <c r="E1120"/>
      <c r="F1120"/>
      <c r="G1120"/>
      <c r="H1120"/>
    </row>
    <row r="1121" spans="1:8" x14ac:dyDescent="0.25">
      <c r="A1121"/>
      <c r="B1121"/>
      <c r="C1121"/>
      <c r="D1121"/>
      <c r="E1121"/>
      <c r="F1121"/>
      <c r="G1121"/>
      <c r="H1121"/>
    </row>
    <row r="1122" spans="1:8" x14ac:dyDescent="0.25">
      <c r="A1122"/>
      <c r="B1122"/>
      <c r="C1122"/>
      <c r="D1122"/>
      <c r="E1122"/>
      <c r="F1122"/>
      <c r="G1122"/>
      <c r="H1122"/>
    </row>
    <row r="1123" spans="1:8" x14ac:dyDescent="0.25">
      <c r="A1123"/>
      <c r="B1123"/>
      <c r="C1123"/>
      <c r="D1123"/>
      <c r="E1123"/>
      <c r="F1123"/>
      <c r="G1123"/>
      <c r="H1123"/>
    </row>
    <row r="1124" spans="1:8" x14ac:dyDescent="0.25">
      <c r="A1124"/>
      <c r="B1124"/>
      <c r="C1124"/>
      <c r="D1124"/>
      <c r="E1124"/>
      <c r="F1124"/>
      <c r="G1124"/>
      <c r="H1124"/>
    </row>
    <row r="1125" spans="1:8" x14ac:dyDescent="0.25">
      <c r="A1125"/>
      <c r="B1125"/>
      <c r="C1125"/>
      <c r="D1125"/>
      <c r="E1125"/>
      <c r="F1125"/>
      <c r="G1125"/>
      <c r="H1125"/>
    </row>
    <row r="1126" spans="1:8" x14ac:dyDescent="0.25">
      <c r="A1126"/>
      <c r="B1126"/>
      <c r="C1126"/>
      <c r="D1126"/>
      <c r="E1126"/>
      <c r="F1126"/>
      <c r="G1126"/>
      <c r="H1126"/>
    </row>
    <row r="1127" spans="1:8" x14ac:dyDescent="0.25">
      <c r="A1127"/>
      <c r="B1127"/>
      <c r="C1127"/>
      <c r="D1127"/>
      <c r="E1127"/>
      <c r="F1127"/>
      <c r="G1127"/>
      <c r="H1127"/>
    </row>
    <row r="1128" spans="1:8" x14ac:dyDescent="0.25">
      <c r="A1128"/>
      <c r="B1128"/>
      <c r="C1128"/>
      <c r="D1128"/>
      <c r="E1128"/>
      <c r="F1128"/>
      <c r="G1128"/>
      <c r="H1128"/>
    </row>
    <row r="1129" spans="1:8" x14ac:dyDescent="0.25">
      <c r="A1129"/>
      <c r="B1129"/>
      <c r="C1129"/>
      <c r="D1129"/>
      <c r="E1129"/>
      <c r="F1129"/>
      <c r="G1129"/>
      <c r="H1129"/>
    </row>
    <row r="1130" spans="1:8" x14ac:dyDescent="0.25">
      <c r="A1130"/>
      <c r="B1130"/>
      <c r="C1130"/>
      <c r="D1130"/>
      <c r="E1130"/>
      <c r="F1130"/>
      <c r="G1130"/>
      <c r="H1130"/>
    </row>
    <row r="1131" spans="1:8" x14ac:dyDescent="0.25">
      <c r="A1131"/>
      <c r="B1131"/>
      <c r="C1131"/>
      <c r="D1131"/>
      <c r="E1131"/>
      <c r="F1131"/>
      <c r="G1131"/>
      <c r="H1131"/>
    </row>
    <row r="1132" spans="1:8" x14ac:dyDescent="0.25">
      <c r="A1132"/>
      <c r="B1132"/>
      <c r="C1132"/>
      <c r="D1132"/>
      <c r="E1132"/>
      <c r="F1132"/>
      <c r="G1132"/>
      <c r="H1132"/>
    </row>
    <row r="1133" spans="1:8" x14ac:dyDescent="0.25">
      <c r="A1133"/>
      <c r="B1133"/>
      <c r="C1133"/>
      <c r="D1133"/>
      <c r="E1133"/>
      <c r="F1133"/>
      <c r="G1133"/>
      <c r="H1133"/>
    </row>
    <row r="1134" spans="1:8" x14ac:dyDescent="0.25">
      <c r="A1134"/>
      <c r="B1134"/>
      <c r="C1134"/>
      <c r="D1134"/>
      <c r="E1134"/>
      <c r="F1134"/>
      <c r="G1134"/>
      <c r="H1134"/>
    </row>
    <row r="1135" spans="1:8" x14ac:dyDescent="0.25">
      <c r="A1135"/>
      <c r="B1135"/>
      <c r="C1135"/>
      <c r="D1135"/>
      <c r="E1135"/>
      <c r="F1135"/>
      <c r="G1135"/>
      <c r="H1135"/>
    </row>
    <row r="1136" spans="1:8" x14ac:dyDescent="0.25">
      <c r="A1136"/>
      <c r="B1136"/>
      <c r="C1136"/>
      <c r="D1136"/>
      <c r="E1136"/>
      <c r="F1136"/>
      <c r="G1136"/>
      <c r="H1136"/>
    </row>
    <row r="1137" spans="1:8" x14ac:dyDescent="0.25">
      <c r="A1137"/>
      <c r="B1137"/>
      <c r="C1137"/>
      <c r="D1137"/>
      <c r="E1137"/>
      <c r="F1137"/>
      <c r="G1137"/>
      <c r="H1137"/>
    </row>
    <row r="1138" spans="1:8" x14ac:dyDescent="0.25">
      <c r="A1138"/>
      <c r="B1138"/>
      <c r="C1138"/>
      <c r="D1138"/>
      <c r="E1138"/>
      <c r="F1138"/>
      <c r="G1138"/>
      <c r="H1138"/>
    </row>
    <row r="1139" spans="1:8" x14ac:dyDescent="0.25">
      <c r="A1139"/>
      <c r="B1139"/>
      <c r="C1139"/>
      <c r="D1139"/>
      <c r="E1139"/>
      <c r="F1139"/>
      <c r="G1139"/>
      <c r="H1139"/>
    </row>
    <row r="1140" spans="1:8" x14ac:dyDescent="0.25">
      <c r="A1140"/>
      <c r="B1140"/>
      <c r="C1140"/>
      <c r="D1140"/>
      <c r="E1140"/>
      <c r="F1140"/>
      <c r="G1140"/>
      <c r="H1140"/>
    </row>
    <row r="1141" spans="1:8" x14ac:dyDescent="0.25">
      <c r="A1141"/>
      <c r="B1141"/>
      <c r="C1141"/>
      <c r="D1141"/>
      <c r="E1141"/>
      <c r="F1141"/>
      <c r="G1141"/>
      <c r="H1141"/>
    </row>
    <row r="1142" spans="1:8" x14ac:dyDescent="0.25">
      <c r="A1142"/>
      <c r="B1142"/>
      <c r="C1142"/>
      <c r="D1142"/>
      <c r="E1142"/>
      <c r="F1142"/>
      <c r="G1142"/>
      <c r="H1142"/>
    </row>
    <row r="1143" spans="1:8" x14ac:dyDescent="0.25">
      <c r="A1143"/>
      <c r="B1143"/>
      <c r="C1143"/>
      <c r="D1143"/>
      <c r="E1143"/>
      <c r="F1143"/>
      <c r="G1143"/>
      <c r="H1143"/>
    </row>
    <row r="1144" spans="1:8" x14ac:dyDescent="0.25">
      <c r="A1144"/>
      <c r="B1144"/>
      <c r="C1144"/>
      <c r="D1144"/>
      <c r="E1144"/>
      <c r="F1144"/>
      <c r="G1144"/>
      <c r="H1144"/>
    </row>
    <row r="1145" spans="1:8" x14ac:dyDescent="0.25">
      <c r="A1145"/>
      <c r="B1145"/>
      <c r="C1145"/>
      <c r="D1145"/>
      <c r="E1145"/>
      <c r="F1145"/>
      <c r="G1145"/>
      <c r="H1145"/>
    </row>
    <row r="1146" spans="1:8" x14ac:dyDescent="0.25">
      <c r="A1146"/>
      <c r="B1146"/>
      <c r="C1146"/>
      <c r="D1146"/>
      <c r="E1146"/>
      <c r="F1146"/>
      <c r="G1146"/>
      <c r="H1146"/>
    </row>
    <row r="1147" spans="1:8" x14ac:dyDescent="0.25">
      <c r="A1147"/>
      <c r="B1147"/>
      <c r="C1147"/>
      <c r="D1147"/>
      <c r="E1147"/>
      <c r="F1147"/>
      <c r="G1147"/>
      <c r="H1147"/>
    </row>
    <row r="1148" spans="1:8" x14ac:dyDescent="0.25">
      <c r="A1148"/>
      <c r="B1148"/>
      <c r="C1148"/>
      <c r="D1148"/>
      <c r="E1148"/>
      <c r="F1148"/>
      <c r="G1148"/>
      <c r="H1148"/>
    </row>
    <row r="1149" spans="1:8" x14ac:dyDescent="0.25">
      <c r="A1149"/>
      <c r="B1149"/>
      <c r="C1149"/>
      <c r="D1149"/>
      <c r="E1149"/>
      <c r="F1149"/>
      <c r="G1149"/>
      <c r="H1149"/>
    </row>
    <row r="1150" spans="1:8" x14ac:dyDescent="0.25">
      <c r="A1150"/>
      <c r="B1150"/>
      <c r="C1150"/>
      <c r="D1150"/>
      <c r="E1150"/>
      <c r="F1150"/>
      <c r="G1150"/>
      <c r="H1150"/>
    </row>
    <row r="1151" spans="1:8" x14ac:dyDescent="0.25">
      <c r="A1151"/>
      <c r="B1151"/>
      <c r="C1151"/>
      <c r="D1151"/>
      <c r="E1151"/>
      <c r="F1151"/>
      <c r="G1151"/>
      <c r="H1151"/>
    </row>
    <row r="1152" spans="1:8" x14ac:dyDescent="0.25">
      <c r="A1152"/>
      <c r="B1152"/>
      <c r="C1152"/>
      <c r="D1152"/>
      <c r="E1152"/>
      <c r="F1152"/>
      <c r="G1152"/>
      <c r="H1152"/>
    </row>
    <row r="1153" spans="1:8" x14ac:dyDescent="0.25">
      <c r="A1153"/>
      <c r="B1153"/>
      <c r="C1153"/>
      <c r="D1153"/>
      <c r="E1153"/>
      <c r="F1153"/>
      <c r="G1153"/>
      <c r="H1153"/>
    </row>
    <row r="1154" spans="1:8" x14ac:dyDescent="0.25">
      <c r="A1154"/>
      <c r="B1154"/>
      <c r="C1154"/>
      <c r="D1154"/>
      <c r="E1154"/>
      <c r="F1154"/>
      <c r="G1154"/>
      <c r="H1154"/>
    </row>
    <row r="1155" spans="1:8" x14ac:dyDescent="0.25">
      <c r="A1155"/>
      <c r="B1155"/>
      <c r="C1155"/>
      <c r="D1155"/>
      <c r="E1155"/>
      <c r="F1155"/>
      <c r="G1155"/>
      <c r="H1155"/>
    </row>
    <row r="1156" spans="1:8" x14ac:dyDescent="0.25">
      <c r="A1156"/>
      <c r="B1156"/>
      <c r="C1156"/>
      <c r="D1156"/>
      <c r="E1156"/>
      <c r="F1156"/>
      <c r="G1156"/>
      <c r="H1156"/>
    </row>
    <row r="1157" spans="1:8" x14ac:dyDescent="0.25">
      <c r="A1157"/>
      <c r="B1157"/>
      <c r="C1157"/>
      <c r="D1157"/>
      <c r="E1157"/>
      <c r="F1157"/>
      <c r="G1157"/>
      <c r="H1157"/>
    </row>
    <row r="1158" spans="1:8" x14ac:dyDescent="0.25">
      <c r="A1158"/>
      <c r="B1158"/>
      <c r="C1158"/>
      <c r="D1158"/>
      <c r="E1158"/>
      <c r="F1158"/>
      <c r="G1158"/>
      <c r="H1158"/>
    </row>
    <row r="1159" spans="1:8" x14ac:dyDescent="0.25">
      <c r="A1159"/>
      <c r="B1159"/>
      <c r="C1159"/>
      <c r="D1159"/>
      <c r="E1159"/>
      <c r="F1159"/>
      <c r="G1159"/>
      <c r="H1159"/>
    </row>
    <row r="1160" spans="1:8" x14ac:dyDescent="0.25">
      <c r="A1160"/>
      <c r="B1160"/>
      <c r="C1160"/>
      <c r="D1160"/>
      <c r="E1160"/>
      <c r="F1160"/>
      <c r="G1160"/>
      <c r="H1160"/>
    </row>
    <row r="1161" spans="1:8" x14ac:dyDescent="0.25">
      <c r="A1161"/>
      <c r="B1161"/>
      <c r="C1161"/>
      <c r="D1161"/>
      <c r="E1161"/>
      <c r="F1161"/>
      <c r="G1161"/>
      <c r="H1161"/>
    </row>
    <row r="1162" spans="1:8" x14ac:dyDescent="0.25">
      <c r="A1162"/>
      <c r="B1162"/>
      <c r="C1162"/>
      <c r="D1162"/>
      <c r="E1162"/>
      <c r="F1162"/>
      <c r="G1162"/>
      <c r="H1162"/>
    </row>
    <row r="1163" spans="1:8" x14ac:dyDescent="0.25">
      <c r="A1163"/>
      <c r="B1163"/>
      <c r="C1163"/>
      <c r="D1163"/>
      <c r="E1163"/>
      <c r="F1163"/>
      <c r="G1163"/>
      <c r="H1163"/>
    </row>
    <row r="1164" spans="1:8" x14ac:dyDescent="0.25">
      <c r="A1164"/>
      <c r="B1164"/>
      <c r="C1164"/>
      <c r="D1164"/>
      <c r="E1164"/>
      <c r="F1164"/>
      <c r="G1164"/>
      <c r="H1164"/>
    </row>
    <row r="1165" spans="1:8" x14ac:dyDescent="0.25">
      <c r="A1165"/>
      <c r="B1165"/>
      <c r="C1165"/>
      <c r="D1165"/>
      <c r="E1165"/>
      <c r="F1165"/>
      <c r="G1165"/>
      <c r="H1165"/>
    </row>
    <row r="1166" spans="1:8" x14ac:dyDescent="0.25">
      <c r="A1166"/>
      <c r="B1166"/>
      <c r="C1166"/>
      <c r="D1166"/>
      <c r="E1166"/>
      <c r="F1166"/>
      <c r="G1166"/>
      <c r="H1166"/>
    </row>
    <row r="1167" spans="1:8" x14ac:dyDescent="0.25">
      <c r="A1167"/>
      <c r="B1167"/>
      <c r="C1167"/>
      <c r="D1167"/>
      <c r="E1167"/>
      <c r="F1167"/>
      <c r="G1167"/>
      <c r="H1167"/>
    </row>
    <row r="1168" spans="1:8" x14ac:dyDescent="0.25">
      <c r="A1168"/>
      <c r="B1168"/>
      <c r="C1168"/>
      <c r="D1168"/>
      <c r="E1168"/>
      <c r="F1168"/>
      <c r="G1168"/>
      <c r="H1168"/>
    </row>
    <row r="1169" spans="1:8" x14ac:dyDescent="0.25">
      <c r="A1169"/>
      <c r="B1169"/>
      <c r="C1169"/>
      <c r="D1169"/>
      <c r="E1169"/>
      <c r="F1169"/>
      <c r="G1169"/>
      <c r="H1169"/>
    </row>
    <row r="1170" spans="1:8" x14ac:dyDescent="0.25">
      <c r="A1170"/>
      <c r="B1170"/>
      <c r="C1170"/>
      <c r="D1170"/>
      <c r="E1170"/>
      <c r="F1170"/>
      <c r="G1170"/>
      <c r="H1170"/>
    </row>
    <row r="1171" spans="1:8" x14ac:dyDescent="0.25">
      <c r="A1171"/>
      <c r="B1171"/>
      <c r="C1171"/>
      <c r="D1171"/>
      <c r="E1171"/>
      <c r="F1171"/>
      <c r="G1171"/>
      <c r="H1171"/>
    </row>
    <row r="1172" spans="1:8" x14ac:dyDescent="0.25">
      <c r="A1172"/>
      <c r="B1172"/>
      <c r="C1172"/>
      <c r="D1172"/>
      <c r="E1172"/>
      <c r="F1172"/>
      <c r="G1172"/>
      <c r="H1172"/>
    </row>
    <row r="1173" spans="1:8" x14ac:dyDescent="0.25">
      <c r="A1173"/>
      <c r="B1173"/>
      <c r="C1173"/>
      <c r="D1173"/>
      <c r="E1173"/>
      <c r="F1173"/>
      <c r="G1173"/>
      <c r="H1173"/>
    </row>
    <row r="1174" spans="1:8" x14ac:dyDescent="0.25">
      <c r="A1174"/>
      <c r="B1174"/>
      <c r="C1174"/>
      <c r="D1174"/>
      <c r="E1174"/>
      <c r="F1174"/>
      <c r="G1174"/>
      <c r="H1174"/>
    </row>
    <row r="1175" spans="1:8" x14ac:dyDescent="0.25">
      <c r="A1175"/>
      <c r="B1175"/>
      <c r="C1175"/>
      <c r="D1175"/>
      <c r="E1175"/>
      <c r="F1175"/>
      <c r="G1175"/>
      <c r="H1175"/>
    </row>
    <row r="1176" spans="1:8" x14ac:dyDescent="0.25">
      <c r="A1176"/>
      <c r="B1176"/>
      <c r="C1176"/>
      <c r="D1176"/>
      <c r="E1176"/>
      <c r="F1176"/>
      <c r="G1176"/>
      <c r="H1176"/>
    </row>
    <row r="1177" spans="1:8" x14ac:dyDescent="0.25">
      <c r="A1177"/>
      <c r="B1177"/>
      <c r="C1177"/>
      <c r="D1177"/>
      <c r="E1177"/>
      <c r="F1177"/>
      <c r="G1177"/>
      <c r="H1177"/>
    </row>
    <row r="1178" spans="1:8" x14ac:dyDescent="0.25">
      <c r="A1178"/>
      <c r="B1178"/>
      <c r="C1178"/>
      <c r="D1178"/>
      <c r="E1178"/>
      <c r="F1178"/>
      <c r="G1178"/>
      <c r="H1178"/>
    </row>
    <row r="1179" spans="1:8" x14ac:dyDescent="0.25">
      <c r="A1179"/>
      <c r="B1179"/>
      <c r="C1179"/>
      <c r="D1179"/>
      <c r="E1179"/>
      <c r="F1179"/>
      <c r="G1179"/>
      <c r="H1179"/>
    </row>
    <row r="1180" spans="1:8" x14ac:dyDescent="0.25">
      <c r="A1180"/>
      <c r="B1180"/>
      <c r="C1180"/>
      <c r="D1180"/>
      <c r="E1180"/>
      <c r="F1180"/>
      <c r="G1180"/>
      <c r="H1180"/>
    </row>
    <row r="1181" spans="1:8" x14ac:dyDescent="0.25">
      <c r="A1181"/>
      <c r="B1181"/>
      <c r="C1181"/>
      <c r="D1181"/>
      <c r="E1181"/>
      <c r="F1181"/>
      <c r="G1181"/>
      <c r="H1181"/>
    </row>
    <row r="1182" spans="1:8" x14ac:dyDescent="0.25">
      <c r="A1182"/>
      <c r="B1182"/>
      <c r="C1182"/>
      <c r="D1182"/>
      <c r="E1182"/>
      <c r="F1182"/>
      <c r="G1182"/>
      <c r="H1182"/>
    </row>
    <row r="1183" spans="1:8" x14ac:dyDescent="0.25">
      <c r="A1183"/>
      <c r="B1183"/>
      <c r="C1183"/>
      <c r="D1183"/>
      <c r="E1183"/>
      <c r="F1183"/>
      <c r="G1183"/>
      <c r="H1183"/>
    </row>
    <row r="1184" spans="1:8"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row r="1364" spans="1:8" x14ac:dyDescent="0.25">
      <c r="A1364"/>
      <c r="B1364"/>
      <c r="C1364"/>
      <c r="D1364"/>
      <c r="E1364"/>
      <c r="F1364"/>
      <c r="G1364"/>
      <c r="H1364"/>
    </row>
    <row r="1365" spans="1:8" x14ac:dyDescent="0.25">
      <c r="A1365"/>
      <c r="B1365"/>
      <c r="C1365"/>
      <c r="D1365"/>
      <c r="E1365"/>
      <c r="F1365"/>
      <c r="G1365"/>
      <c r="H1365"/>
    </row>
    <row r="1366" spans="1:8" x14ac:dyDescent="0.25">
      <c r="A1366"/>
      <c r="B1366"/>
      <c r="C1366"/>
      <c r="D1366"/>
      <c r="E1366"/>
      <c r="F1366"/>
      <c r="G1366"/>
      <c r="H1366"/>
    </row>
    <row r="1367" spans="1:8" x14ac:dyDescent="0.25">
      <c r="A1367"/>
      <c r="B1367"/>
      <c r="C1367"/>
      <c r="D1367"/>
      <c r="E1367"/>
      <c r="F1367"/>
      <c r="G1367"/>
      <c r="H1367"/>
    </row>
    <row r="1368" spans="1:8" x14ac:dyDescent="0.25">
      <c r="A1368"/>
      <c r="B1368"/>
      <c r="C1368"/>
      <c r="D1368"/>
      <c r="E1368"/>
      <c r="F1368"/>
      <c r="G1368"/>
      <c r="H1368"/>
    </row>
    <row r="1369" spans="1:8" x14ac:dyDescent="0.25">
      <c r="A1369"/>
      <c r="B1369"/>
      <c r="C1369"/>
      <c r="D1369"/>
      <c r="E1369"/>
      <c r="F1369"/>
      <c r="G1369"/>
      <c r="H1369"/>
    </row>
    <row r="1370" spans="1:8" x14ac:dyDescent="0.25">
      <c r="A1370"/>
      <c r="B1370"/>
      <c r="C1370"/>
      <c r="D1370"/>
      <c r="E1370"/>
      <c r="F1370"/>
      <c r="G1370"/>
      <c r="H1370"/>
    </row>
    <row r="1371" spans="1:8" x14ac:dyDescent="0.25">
      <c r="A1371"/>
      <c r="B1371"/>
      <c r="C1371"/>
      <c r="D1371"/>
      <c r="E1371"/>
      <c r="F1371"/>
      <c r="G1371"/>
      <c r="H1371"/>
    </row>
    <row r="1372" spans="1:8" x14ac:dyDescent="0.25">
      <c r="A1372"/>
      <c r="B1372"/>
      <c r="C1372"/>
      <c r="D1372"/>
      <c r="E1372"/>
      <c r="F1372"/>
      <c r="G1372"/>
      <c r="H1372"/>
    </row>
    <row r="1373" spans="1:8" x14ac:dyDescent="0.25">
      <c r="A1373"/>
      <c r="B1373"/>
      <c r="C1373"/>
      <c r="D1373"/>
      <c r="E1373"/>
      <c r="F1373"/>
      <c r="G1373"/>
      <c r="H1373"/>
    </row>
    <row r="1374" spans="1:8" x14ac:dyDescent="0.25">
      <c r="A1374"/>
      <c r="B1374"/>
      <c r="C1374"/>
      <c r="D1374"/>
      <c r="E1374"/>
      <c r="F1374"/>
      <c r="G1374"/>
      <c r="H1374"/>
    </row>
    <row r="1375" spans="1:8" x14ac:dyDescent="0.25">
      <c r="A1375"/>
      <c r="B1375"/>
      <c r="C1375"/>
      <c r="D1375"/>
      <c r="E1375"/>
      <c r="F1375"/>
      <c r="G1375"/>
      <c r="H1375"/>
    </row>
    <row r="1376" spans="1:8" x14ac:dyDescent="0.25">
      <c r="A1376"/>
      <c r="B1376"/>
      <c r="C1376"/>
      <c r="D1376"/>
      <c r="E1376"/>
      <c r="F1376"/>
      <c r="G1376"/>
      <c r="H1376"/>
    </row>
    <row r="1377" spans="1:8" x14ac:dyDescent="0.25">
      <c r="A1377"/>
      <c r="B1377"/>
      <c r="C1377"/>
      <c r="D1377"/>
      <c r="E1377"/>
      <c r="F1377"/>
      <c r="G1377"/>
      <c r="H1377"/>
    </row>
    <row r="1378" spans="1:8" x14ac:dyDescent="0.25">
      <c r="A1378"/>
      <c r="B1378"/>
      <c r="C1378"/>
      <c r="D1378"/>
      <c r="E1378"/>
      <c r="F1378"/>
      <c r="G1378"/>
      <c r="H1378"/>
    </row>
    <row r="1379" spans="1:8" x14ac:dyDescent="0.25">
      <c r="A1379"/>
      <c r="B1379"/>
      <c r="C1379"/>
      <c r="D1379"/>
      <c r="E1379"/>
      <c r="F1379"/>
      <c r="G1379"/>
      <c r="H1379"/>
    </row>
    <row r="1380" spans="1:8" x14ac:dyDescent="0.25">
      <c r="A1380"/>
      <c r="B1380"/>
      <c r="C1380"/>
      <c r="D1380"/>
      <c r="E1380"/>
      <c r="F1380"/>
      <c r="G1380"/>
      <c r="H1380"/>
    </row>
    <row r="1381" spans="1:8" x14ac:dyDescent="0.25">
      <c r="A1381"/>
      <c r="B1381"/>
      <c r="C1381"/>
      <c r="D1381"/>
      <c r="E1381"/>
      <c r="F1381"/>
      <c r="G1381"/>
      <c r="H1381"/>
    </row>
    <row r="1382" spans="1:8" x14ac:dyDescent="0.25">
      <c r="A1382"/>
      <c r="B1382"/>
      <c r="C1382"/>
      <c r="D1382"/>
      <c r="E1382"/>
      <c r="F1382"/>
      <c r="G1382"/>
      <c r="H1382"/>
    </row>
    <row r="1383" spans="1:8" x14ac:dyDescent="0.25">
      <c r="A1383"/>
      <c r="B1383"/>
      <c r="C1383"/>
      <c r="D1383"/>
      <c r="E1383"/>
      <c r="F1383"/>
      <c r="G1383"/>
      <c r="H1383"/>
    </row>
    <row r="1384" spans="1:8" x14ac:dyDescent="0.25">
      <c r="A1384"/>
      <c r="B1384"/>
      <c r="C1384"/>
      <c r="D1384"/>
      <c r="E1384"/>
      <c r="F1384"/>
      <c r="G1384"/>
      <c r="H1384"/>
    </row>
    <row r="1385" spans="1:8" x14ac:dyDescent="0.25">
      <c r="A1385"/>
      <c r="B1385"/>
      <c r="C1385"/>
      <c r="D1385"/>
      <c r="E1385"/>
      <c r="F1385"/>
      <c r="G1385"/>
      <c r="H1385"/>
    </row>
    <row r="1386" spans="1:8" x14ac:dyDescent="0.25">
      <c r="A1386"/>
      <c r="B1386"/>
      <c r="C1386"/>
      <c r="D1386"/>
      <c r="E1386"/>
      <c r="F1386"/>
      <c r="G1386"/>
      <c r="H1386"/>
    </row>
    <row r="1387" spans="1:8" x14ac:dyDescent="0.25">
      <c r="A1387"/>
      <c r="B1387"/>
      <c r="C1387"/>
      <c r="D1387"/>
      <c r="E1387"/>
      <c r="F1387"/>
      <c r="G1387"/>
      <c r="H1387"/>
    </row>
    <row r="1388" spans="1:8" x14ac:dyDescent="0.25">
      <c r="A1388"/>
      <c r="B1388"/>
      <c r="C1388"/>
      <c r="D1388"/>
      <c r="E1388"/>
      <c r="F1388"/>
      <c r="G1388"/>
      <c r="H1388"/>
    </row>
    <row r="1389" spans="1:8" x14ac:dyDescent="0.25">
      <c r="A1389"/>
      <c r="B1389"/>
      <c r="C1389"/>
      <c r="D1389"/>
      <c r="E1389"/>
      <c r="F1389"/>
      <c r="G1389"/>
      <c r="H1389"/>
    </row>
    <row r="1390" spans="1:8" x14ac:dyDescent="0.25">
      <c r="A1390"/>
      <c r="B1390"/>
      <c r="C1390"/>
      <c r="D1390"/>
      <c r="E1390"/>
      <c r="F1390"/>
      <c r="G1390"/>
      <c r="H1390"/>
    </row>
    <row r="1391" spans="1:8" x14ac:dyDescent="0.25">
      <c r="A1391"/>
      <c r="B1391"/>
      <c r="C1391"/>
      <c r="D1391"/>
      <c r="E1391"/>
      <c r="F1391"/>
      <c r="G1391"/>
      <c r="H1391"/>
    </row>
    <row r="1392" spans="1:8" x14ac:dyDescent="0.25">
      <c r="A1392"/>
      <c r="B1392"/>
      <c r="C1392"/>
      <c r="D1392"/>
      <c r="E1392"/>
      <c r="F1392"/>
      <c r="G1392"/>
      <c r="H1392"/>
    </row>
    <row r="1393" spans="1:8" x14ac:dyDescent="0.25">
      <c r="A1393"/>
      <c r="B1393"/>
      <c r="C1393"/>
      <c r="D1393"/>
      <c r="E1393"/>
      <c r="F1393"/>
      <c r="G1393"/>
      <c r="H1393"/>
    </row>
    <row r="1394" spans="1:8" x14ac:dyDescent="0.25">
      <c r="A1394"/>
      <c r="B1394"/>
      <c r="C1394"/>
      <c r="D1394"/>
      <c r="E1394"/>
      <c r="F1394"/>
      <c r="G1394"/>
      <c r="H1394"/>
    </row>
    <row r="1395" spans="1:8" x14ac:dyDescent="0.25">
      <c r="A1395"/>
      <c r="B1395"/>
      <c r="C1395"/>
      <c r="D1395"/>
      <c r="E1395"/>
      <c r="F1395"/>
      <c r="G1395"/>
      <c r="H1395"/>
    </row>
    <row r="1396" spans="1:8" x14ac:dyDescent="0.25">
      <c r="A1396"/>
      <c r="B1396"/>
      <c r="C1396"/>
      <c r="D1396"/>
      <c r="E1396"/>
      <c r="F1396"/>
      <c r="G1396"/>
      <c r="H1396"/>
    </row>
    <row r="1397" spans="1:8" x14ac:dyDescent="0.25">
      <c r="A1397"/>
      <c r="B1397"/>
      <c r="C1397"/>
      <c r="D1397"/>
      <c r="E1397"/>
      <c r="F1397"/>
      <c r="G1397"/>
      <c r="H1397"/>
    </row>
    <row r="1398" spans="1:8" x14ac:dyDescent="0.25">
      <c r="A1398"/>
      <c r="B1398"/>
      <c r="C1398"/>
      <c r="D1398"/>
      <c r="E1398"/>
      <c r="F1398"/>
      <c r="G1398"/>
      <c r="H1398"/>
    </row>
    <row r="1399" spans="1:8" x14ac:dyDescent="0.25">
      <c r="A1399"/>
      <c r="B1399"/>
      <c r="C1399"/>
      <c r="D1399"/>
      <c r="E1399"/>
      <c r="F1399"/>
      <c r="G1399"/>
      <c r="H1399"/>
    </row>
    <row r="1400" spans="1:8" x14ac:dyDescent="0.25">
      <c r="A1400"/>
      <c r="B1400"/>
      <c r="C1400"/>
      <c r="D1400"/>
      <c r="E1400"/>
      <c r="F1400"/>
      <c r="G1400"/>
      <c r="H1400"/>
    </row>
    <row r="1401" spans="1:8" x14ac:dyDescent="0.25">
      <c r="A1401"/>
      <c r="B1401"/>
      <c r="C1401"/>
      <c r="D1401"/>
      <c r="E1401"/>
      <c r="F1401"/>
      <c r="G1401"/>
      <c r="H1401"/>
    </row>
    <row r="1402" spans="1:8" x14ac:dyDescent="0.25">
      <c r="A1402"/>
      <c r="B1402"/>
      <c r="C1402"/>
      <c r="D1402"/>
      <c r="E1402"/>
      <c r="F1402"/>
      <c r="G1402"/>
      <c r="H1402"/>
    </row>
    <row r="1403" spans="1:8" x14ac:dyDescent="0.25">
      <c r="A1403"/>
      <c r="B1403"/>
      <c r="C1403"/>
      <c r="D1403"/>
      <c r="E1403"/>
      <c r="F1403"/>
      <c r="G1403"/>
      <c r="H1403"/>
    </row>
    <row r="1404" spans="1:8" x14ac:dyDescent="0.25">
      <c r="A1404"/>
      <c r="B1404"/>
      <c r="C1404"/>
      <c r="D1404"/>
      <c r="E1404"/>
      <c r="F1404"/>
      <c r="G1404"/>
      <c r="H1404"/>
    </row>
    <row r="1405" spans="1:8" x14ac:dyDescent="0.25">
      <c r="A1405"/>
      <c r="B1405"/>
      <c r="C1405"/>
      <c r="D1405"/>
      <c r="E1405"/>
      <c r="F1405"/>
      <c r="G1405"/>
      <c r="H1405"/>
    </row>
    <row r="1406" spans="1:8" x14ac:dyDescent="0.25">
      <c r="A1406"/>
      <c r="B1406"/>
      <c r="C1406"/>
      <c r="D1406"/>
      <c r="E1406"/>
      <c r="F1406"/>
      <c r="G1406"/>
      <c r="H1406"/>
    </row>
    <row r="1407" spans="1:8" x14ac:dyDescent="0.25">
      <c r="A1407"/>
      <c r="B1407"/>
      <c r="C1407"/>
      <c r="D1407"/>
      <c r="E1407"/>
      <c r="F1407"/>
      <c r="G1407"/>
      <c r="H1407"/>
    </row>
    <row r="1408" spans="1:8" x14ac:dyDescent="0.25">
      <c r="A1408"/>
      <c r="B1408"/>
      <c r="C1408"/>
      <c r="D1408"/>
      <c r="E1408"/>
      <c r="F1408"/>
      <c r="G1408"/>
      <c r="H1408"/>
    </row>
    <row r="1409" spans="1:8" x14ac:dyDescent="0.25">
      <c r="A1409"/>
      <c r="B1409"/>
      <c r="C1409"/>
      <c r="D1409"/>
      <c r="E1409"/>
      <c r="F1409"/>
      <c r="G1409"/>
      <c r="H1409"/>
    </row>
    <row r="1410" spans="1:8" x14ac:dyDescent="0.25">
      <c r="A1410"/>
      <c r="B1410"/>
      <c r="C1410"/>
      <c r="D1410"/>
      <c r="E1410"/>
      <c r="F1410"/>
      <c r="G1410"/>
      <c r="H1410"/>
    </row>
    <row r="1411" spans="1:8" x14ac:dyDescent="0.25">
      <c r="A1411"/>
      <c r="B1411"/>
      <c r="C1411"/>
      <c r="D1411"/>
      <c r="E1411"/>
      <c r="F1411"/>
      <c r="G1411"/>
      <c r="H1411"/>
    </row>
    <row r="1412" spans="1:8" x14ac:dyDescent="0.25">
      <c r="A1412"/>
      <c r="B1412"/>
      <c r="C1412"/>
      <c r="D1412"/>
      <c r="E1412"/>
      <c r="F1412"/>
      <c r="G1412"/>
      <c r="H1412"/>
    </row>
    <row r="1413" spans="1:8" x14ac:dyDescent="0.25">
      <c r="A1413"/>
      <c r="B1413"/>
      <c r="C1413"/>
      <c r="D1413"/>
      <c r="E1413"/>
      <c r="F1413"/>
      <c r="G1413"/>
      <c r="H1413"/>
    </row>
    <row r="1414" spans="1:8" x14ac:dyDescent="0.25">
      <c r="A1414"/>
      <c r="B1414"/>
      <c r="C1414"/>
      <c r="D1414"/>
      <c r="E1414"/>
      <c r="F1414"/>
      <c r="G1414"/>
      <c r="H1414"/>
    </row>
    <row r="1415" spans="1:8" x14ac:dyDescent="0.25">
      <c r="A1415"/>
      <c r="B1415"/>
      <c r="C1415"/>
      <c r="D1415"/>
      <c r="E1415"/>
      <c r="F1415"/>
      <c r="G1415"/>
      <c r="H1415"/>
    </row>
    <row r="1416" spans="1:8" x14ac:dyDescent="0.25">
      <c r="A1416"/>
      <c r="B1416"/>
      <c r="C1416"/>
      <c r="D1416"/>
      <c r="E1416"/>
      <c r="F1416"/>
      <c r="G1416"/>
      <c r="H1416"/>
    </row>
    <row r="1417" spans="1:8" x14ac:dyDescent="0.25">
      <c r="A1417"/>
      <c r="B1417"/>
      <c r="C1417"/>
      <c r="D1417"/>
      <c r="E1417"/>
      <c r="F1417"/>
      <c r="G1417"/>
      <c r="H1417"/>
    </row>
    <row r="1418" spans="1:8" x14ac:dyDescent="0.25">
      <c r="A1418"/>
      <c r="B1418"/>
      <c r="C1418"/>
      <c r="D1418"/>
      <c r="E1418"/>
      <c r="F1418"/>
      <c r="G1418"/>
      <c r="H1418"/>
    </row>
    <row r="1419" spans="1:8" x14ac:dyDescent="0.25">
      <c r="A1419"/>
      <c r="B1419"/>
      <c r="C1419"/>
      <c r="D1419"/>
      <c r="E1419"/>
      <c r="F1419"/>
      <c r="G1419"/>
      <c r="H1419"/>
    </row>
    <row r="1420" spans="1:8" x14ac:dyDescent="0.25">
      <c r="A1420"/>
      <c r="B1420"/>
      <c r="C1420"/>
      <c r="D1420"/>
      <c r="E1420"/>
      <c r="F1420"/>
      <c r="G1420"/>
      <c r="H1420"/>
    </row>
    <row r="1421" spans="1:8" x14ac:dyDescent="0.25">
      <c r="A1421"/>
      <c r="B1421"/>
      <c r="C1421"/>
      <c r="D1421"/>
      <c r="E1421"/>
      <c r="F1421"/>
      <c r="G1421"/>
      <c r="H1421"/>
    </row>
    <row r="1422" spans="1:8" x14ac:dyDescent="0.25">
      <c r="A1422"/>
      <c r="B1422"/>
      <c r="C1422"/>
      <c r="D1422"/>
      <c r="E1422"/>
      <c r="F1422"/>
      <c r="G1422"/>
      <c r="H1422"/>
    </row>
    <row r="1423" spans="1:8" x14ac:dyDescent="0.25">
      <c r="A1423"/>
      <c r="B1423"/>
      <c r="C1423"/>
      <c r="D1423"/>
      <c r="E1423"/>
      <c r="F1423"/>
      <c r="G1423"/>
      <c r="H1423"/>
    </row>
    <row r="1424" spans="1:8" x14ac:dyDescent="0.25">
      <c r="A1424"/>
      <c r="B1424"/>
      <c r="C1424"/>
      <c r="D1424"/>
      <c r="E1424"/>
      <c r="F1424"/>
      <c r="G1424"/>
      <c r="H1424"/>
    </row>
    <row r="1425" spans="1:8" x14ac:dyDescent="0.25">
      <c r="A1425"/>
      <c r="B1425"/>
      <c r="C1425"/>
      <c r="D1425"/>
      <c r="E1425"/>
      <c r="F1425"/>
      <c r="G1425"/>
      <c r="H1425"/>
    </row>
    <row r="1426" spans="1:8" x14ac:dyDescent="0.25">
      <c r="A1426"/>
      <c r="B1426"/>
      <c r="C1426"/>
      <c r="D1426"/>
      <c r="E1426"/>
      <c r="F1426"/>
      <c r="G1426"/>
      <c r="H1426"/>
    </row>
    <row r="1427" spans="1:8" x14ac:dyDescent="0.25">
      <c r="A1427"/>
      <c r="B1427"/>
      <c r="C1427"/>
      <c r="D1427"/>
      <c r="E1427"/>
      <c r="F1427"/>
      <c r="G1427"/>
      <c r="H1427"/>
    </row>
    <row r="1428" spans="1:8" x14ac:dyDescent="0.25">
      <c r="A1428"/>
      <c r="B1428"/>
      <c r="C1428"/>
      <c r="D1428"/>
      <c r="E1428"/>
      <c r="F1428"/>
      <c r="G1428"/>
      <c r="H1428"/>
    </row>
    <row r="1429" spans="1:8" x14ac:dyDescent="0.25">
      <c r="A1429"/>
      <c r="B1429"/>
      <c r="C1429"/>
      <c r="D1429"/>
      <c r="E1429"/>
      <c r="F1429"/>
      <c r="G1429"/>
      <c r="H1429"/>
    </row>
    <row r="1430" spans="1:8" x14ac:dyDescent="0.25">
      <c r="A1430"/>
      <c r="B1430"/>
      <c r="C1430"/>
      <c r="D1430"/>
      <c r="E1430"/>
      <c r="F1430"/>
      <c r="G1430"/>
      <c r="H1430"/>
    </row>
    <row r="1431" spans="1:8" x14ac:dyDescent="0.25">
      <c r="A1431"/>
      <c r="B1431"/>
      <c r="C1431"/>
      <c r="D1431"/>
      <c r="E1431"/>
      <c r="F1431"/>
      <c r="G1431"/>
      <c r="H1431"/>
    </row>
    <row r="1432" spans="1:8" x14ac:dyDescent="0.25">
      <c r="A1432"/>
      <c r="B1432"/>
      <c r="C1432"/>
      <c r="D1432"/>
      <c r="E1432"/>
      <c r="F1432"/>
      <c r="G1432"/>
      <c r="H1432"/>
    </row>
    <row r="1433" spans="1:8" x14ac:dyDescent="0.25">
      <c r="A1433"/>
      <c r="B1433"/>
      <c r="C1433"/>
      <c r="D1433"/>
      <c r="E1433"/>
      <c r="F1433"/>
      <c r="G1433"/>
      <c r="H1433"/>
    </row>
    <row r="1434" spans="1:8" x14ac:dyDescent="0.25">
      <c r="A1434"/>
      <c r="B1434"/>
      <c r="C1434"/>
      <c r="D1434"/>
      <c r="E1434"/>
      <c r="F1434"/>
      <c r="G1434"/>
      <c r="H1434"/>
    </row>
    <row r="1435" spans="1:8" x14ac:dyDescent="0.25">
      <c r="A1435"/>
      <c r="B1435"/>
      <c r="C1435"/>
      <c r="D1435"/>
      <c r="E1435"/>
      <c r="F1435"/>
      <c r="G1435"/>
      <c r="H1435"/>
    </row>
    <row r="1436" spans="1:8" x14ac:dyDescent="0.25">
      <c r="A1436"/>
      <c r="B1436"/>
      <c r="C1436"/>
      <c r="D1436"/>
      <c r="E1436"/>
      <c r="F1436"/>
      <c r="G1436"/>
      <c r="H1436"/>
    </row>
    <row r="1437" spans="1:8" x14ac:dyDescent="0.25">
      <c r="A1437"/>
      <c r="B1437"/>
      <c r="C1437"/>
      <c r="D1437"/>
      <c r="E1437"/>
      <c r="F1437"/>
      <c r="G1437"/>
      <c r="H1437"/>
    </row>
    <row r="1438" spans="1:8" x14ac:dyDescent="0.25">
      <c r="A1438"/>
      <c r="B1438"/>
      <c r="C1438"/>
      <c r="D1438"/>
      <c r="E1438"/>
      <c r="F1438"/>
      <c r="G1438"/>
      <c r="H1438"/>
    </row>
    <row r="1439" spans="1:8" x14ac:dyDescent="0.25">
      <c r="A1439"/>
      <c r="B1439"/>
      <c r="C1439"/>
      <c r="D1439"/>
      <c r="E1439"/>
      <c r="F1439"/>
      <c r="G1439"/>
      <c r="H1439"/>
    </row>
    <row r="1440" spans="1:8" x14ac:dyDescent="0.25">
      <c r="A1440"/>
      <c r="B1440"/>
      <c r="C1440"/>
      <c r="D1440"/>
      <c r="E1440"/>
      <c r="F1440"/>
      <c r="G1440"/>
      <c r="H1440"/>
    </row>
    <row r="1441" spans="1:8" x14ac:dyDescent="0.25">
      <c r="A1441"/>
      <c r="B1441"/>
      <c r="C1441"/>
      <c r="D1441"/>
      <c r="E1441"/>
      <c r="F1441"/>
      <c r="G1441"/>
      <c r="H1441"/>
    </row>
    <row r="1442" spans="1:8" x14ac:dyDescent="0.25">
      <c r="A1442"/>
      <c r="B1442"/>
      <c r="C1442"/>
      <c r="D1442"/>
      <c r="E1442"/>
      <c r="F1442"/>
      <c r="G1442"/>
      <c r="H1442"/>
    </row>
    <row r="1443" spans="1:8" x14ac:dyDescent="0.25">
      <c r="A1443"/>
      <c r="B1443"/>
      <c r="C1443"/>
      <c r="D1443"/>
      <c r="E1443"/>
      <c r="F1443"/>
      <c r="G1443"/>
      <c r="H1443"/>
    </row>
    <row r="1444" spans="1:8" x14ac:dyDescent="0.25">
      <c r="A1444"/>
      <c r="B1444"/>
      <c r="C1444"/>
      <c r="D1444"/>
      <c r="E1444"/>
      <c r="F1444"/>
      <c r="G1444"/>
      <c r="H1444"/>
    </row>
    <row r="1445" spans="1:8" x14ac:dyDescent="0.25">
      <c r="A1445"/>
      <c r="B1445"/>
      <c r="C1445"/>
      <c r="D1445"/>
      <c r="E1445"/>
      <c r="F1445"/>
      <c r="G1445"/>
      <c r="H1445"/>
    </row>
    <row r="1446" spans="1:8" x14ac:dyDescent="0.25">
      <c r="A1446"/>
      <c r="B1446"/>
      <c r="C1446"/>
      <c r="D1446"/>
      <c r="E1446"/>
      <c r="F1446"/>
      <c r="G1446"/>
      <c r="H1446"/>
    </row>
    <row r="1447" spans="1:8" x14ac:dyDescent="0.25">
      <c r="A1447"/>
      <c r="B1447"/>
      <c r="C1447"/>
      <c r="D1447"/>
      <c r="E1447"/>
      <c r="F1447"/>
      <c r="G1447"/>
      <c r="H1447"/>
    </row>
    <row r="1448" spans="1:8" x14ac:dyDescent="0.25">
      <c r="A1448"/>
      <c r="B1448"/>
      <c r="C1448"/>
      <c r="D1448"/>
      <c r="E1448"/>
      <c r="F1448"/>
      <c r="G1448"/>
      <c r="H1448"/>
    </row>
    <row r="1449" spans="1:8" x14ac:dyDescent="0.25">
      <c r="A1449"/>
      <c r="B1449"/>
      <c r="C1449"/>
      <c r="D1449"/>
      <c r="E1449"/>
      <c r="F1449"/>
      <c r="G1449"/>
      <c r="H1449"/>
    </row>
    <row r="1450" spans="1:8" x14ac:dyDescent="0.25">
      <c r="A1450"/>
      <c r="B1450"/>
      <c r="C1450"/>
      <c r="D1450"/>
      <c r="E1450"/>
      <c r="F1450"/>
      <c r="G1450"/>
      <c r="H1450"/>
    </row>
    <row r="1451" spans="1:8" x14ac:dyDescent="0.25">
      <c r="A1451"/>
      <c r="B1451"/>
      <c r="C1451"/>
      <c r="D1451"/>
      <c r="E1451"/>
      <c r="F1451"/>
      <c r="G1451"/>
      <c r="H1451"/>
    </row>
    <row r="1452" spans="1:8" x14ac:dyDescent="0.25">
      <c r="A1452"/>
      <c r="B1452"/>
      <c r="C1452"/>
      <c r="D1452"/>
      <c r="E1452"/>
      <c r="F1452"/>
      <c r="G1452"/>
      <c r="H1452"/>
    </row>
    <row r="1453" spans="1:8" x14ac:dyDescent="0.25">
      <c r="A1453"/>
      <c r="B1453"/>
      <c r="C1453"/>
      <c r="D1453"/>
      <c r="E1453"/>
      <c r="F1453"/>
      <c r="G1453"/>
      <c r="H1453"/>
    </row>
    <row r="1454" spans="1:8" x14ac:dyDescent="0.25">
      <c r="A1454"/>
      <c r="B1454"/>
      <c r="C1454"/>
      <c r="D1454"/>
      <c r="E1454"/>
      <c r="F1454"/>
      <c r="G1454"/>
      <c r="H1454"/>
    </row>
    <row r="1455" spans="1:8" x14ac:dyDescent="0.25">
      <c r="A1455"/>
      <c r="B1455"/>
      <c r="C1455"/>
      <c r="D1455"/>
      <c r="E1455"/>
      <c r="F1455"/>
      <c r="G1455"/>
      <c r="H1455"/>
    </row>
    <row r="1456" spans="1:8" x14ac:dyDescent="0.25">
      <c r="A1456"/>
      <c r="B1456"/>
      <c r="C1456"/>
      <c r="D1456"/>
      <c r="E1456"/>
      <c r="F1456"/>
      <c r="G1456"/>
      <c r="H1456"/>
    </row>
    <row r="1457" spans="1:8" x14ac:dyDescent="0.25">
      <c r="A1457"/>
      <c r="B1457"/>
      <c r="C1457"/>
      <c r="D1457"/>
      <c r="E1457"/>
      <c r="F1457"/>
      <c r="G1457"/>
      <c r="H1457"/>
    </row>
    <row r="1458" spans="1:8" x14ac:dyDescent="0.25">
      <c r="A1458"/>
      <c r="B1458"/>
      <c r="C1458"/>
      <c r="D1458"/>
      <c r="E1458"/>
      <c r="F1458"/>
      <c r="G1458"/>
      <c r="H1458"/>
    </row>
    <row r="1459" spans="1:8" x14ac:dyDescent="0.25">
      <c r="A1459"/>
      <c r="B1459"/>
      <c r="C1459"/>
      <c r="D1459"/>
      <c r="E1459"/>
      <c r="F1459"/>
      <c r="G1459"/>
      <c r="H1459"/>
    </row>
    <row r="1460" spans="1:8" x14ac:dyDescent="0.25">
      <c r="A1460"/>
      <c r="B1460"/>
      <c r="C1460"/>
      <c r="D1460"/>
      <c r="E1460"/>
      <c r="F1460"/>
      <c r="G1460"/>
      <c r="H1460"/>
    </row>
    <row r="1461" spans="1:8" x14ac:dyDescent="0.25">
      <c r="A1461"/>
      <c r="B1461"/>
      <c r="C1461"/>
      <c r="D1461"/>
      <c r="E1461"/>
      <c r="F1461"/>
      <c r="G1461"/>
      <c r="H1461"/>
    </row>
    <row r="1462" spans="1:8" x14ac:dyDescent="0.25">
      <c r="A1462"/>
      <c r="B1462"/>
      <c r="C1462"/>
      <c r="D1462"/>
      <c r="E1462"/>
      <c r="F1462"/>
      <c r="G1462"/>
      <c r="H1462"/>
    </row>
    <row r="1463" spans="1:8" x14ac:dyDescent="0.25">
      <c r="A1463"/>
      <c r="B1463"/>
      <c r="C1463"/>
      <c r="D1463"/>
      <c r="E1463"/>
      <c r="F1463"/>
      <c r="G1463"/>
      <c r="H1463"/>
    </row>
    <row r="1464" spans="1:8" x14ac:dyDescent="0.25">
      <c r="A1464"/>
      <c r="B1464"/>
      <c r="C1464"/>
      <c r="D1464"/>
      <c r="E1464"/>
      <c r="F1464"/>
      <c r="G1464"/>
      <c r="H1464"/>
    </row>
    <row r="1465" spans="1:8" x14ac:dyDescent="0.25">
      <c r="A1465"/>
      <c r="B1465"/>
      <c r="C1465"/>
      <c r="D1465"/>
      <c r="E1465"/>
      <c r="F1465"/>
      <c r="G1465"/>
      <c r="H1465"/>
    </row>
    <row r="1466" spans="1:8" x14ac:dyDescent="0.25">
      <c r="A1466"/>
      <c r="B1466"/>
      <c r="C1466"/>
      <c r="D1466"/>
      <c r="E1466"/>
      <c r="F1466"/>
      <c r="G1466"/>
      <c r="H1466"/>
    </row>
    <row r="1467" spans="1:8" x14ac:dyDescent="0.25">
      <c r="A1467"/>
      <c r="B1467"/>
      <c r="C1467"/>
      <c r="D1467"/>
      <c r="E1467"/>
      <c r="F1467"/>
      <c r="G1467"/>
      <c r="H1467"/>
    </row>
    <row r="1468" spans="1:8" x14ac:dyDescent="0.25">
      <c r="A1468"/>
      <c r="B1468"/>
      <c r="C1468"/>
      <c r="D1468"/>
      <c r="E1468"/>
      <c r="F1468"/>
      <c r="G1468"/>
      <c r="H1468"/>
    </row>
    <row r="1469" spans="1:8" x14ac:dyDescent="0.25">
      <c r="A1469"/>
      <c r="B1469"/>
      <c r="C1469"/>
      <c r="D1469"/>
      <c r="E1469"/>
      <c r="F1469"/>
      <c r="G1469"/>
      <c r="H1469"/>
    </row>
    <row r="1470" spans="1:8" x14ac:dyDescent="0.25">
      <c r="A1470"/>
      <c r="B1470"/>
      <c r="C1470"/>
      <c r="D1470"/>
      <c r="E1470"/>
      <c r="F1470"/>
      <c r="G1470"/>
      <c r="H1470"/>
    </row>
    <row r="1471" spans="1:8" x14ac:dyDescent="0.25">
      <c r="A1471"/>
      <c r="B1471"/>
      <c r="C1471"/>
      <c r="D1471"/>
      <c r="E1471"/>
      <c r="F1471"/>
      <c r="G1471"/>
      <c r="H1471"/>
    </row>
    <row r="1472" spans="1:8" x14ac:dyDescent="0.25">
      <c r="A1472"/>
      <c r="B1472"/>
      <c r="C1472"/>
      <c r="D1472"/>
      <c r="E1472"/>
      <c r="F1472"/>
      <c r="G1472"/>
      <c r="H1472"/>
    </row>
    <row r="1473" spans="1:8" x14ac:dyDescent="0.25">
      <c r="A1473"/>
      <c r="B1473"/>
      <c r="C1473"/>
      <c r="D1473"/>
      <c r="E1473"/>
      <c r="F1473"/>
      <c r="G1473"/>
      <c r="H1473"/>
    </row>
    <row r="1474" spans="1:8" x14ac:dyDescent="0.25">
      <c r="A1474"/>
      <c r="B1474"/>
      <c r="C1474"/>
      <c r="D1474"/>
      <c r="E1474"/>
      <c r="F1474"/>
      <c r="G1474"/>
      <c r="H1474"/>
    </row>
    <row r="1475" spans="1:8" x14ac:dyDescent="0.25">
      <c r="A1475"/>
      <c r="B1475"/>
      <c r="C1475"/>
      <c r="D1475"/>
      <c r="E1475"/>
      <c r="F1475"/>
      <c r="G1475"/>
      <c r="H1475"/>
    </row>
    <row r="1476" spans="1:8" x14ac:dyDescent="0.25">
      <c r="A1476"/>
      <c r="B1476"/>
      <c r="C1476"/>
      <c r="D1476"/>
      <c r="E1476"/>
      <c r="F1476"/>
      <c r="G1476"/>
      <c r="H1476"/>
    </row>
    <row r="1477" spans="1:8" x14ac:dyDescent="0.25">
      <c r="A1477"/>
      <c r="B1477"/>
      <c r="C1477"/>
      <c r="D1477"/>
      <c r="E1477"/>
      <c r="F1477"/>
      <c r="G1477"/>
      <c r="H1477"/>
    </row>
    <row r="1478" spans="1:8" x14ac:dyDescent="0.25">
      <c r="A1478"/>
      <c r="B1478"/>
      <c r="C1478"/>
      <c r="D1478"/>
      <c r="E1478"/>
      <c r="F1478"/>
      <c r="G1478"/>
      <c r="H1478"/>
    </row>
    <row r="1479" spans="1:8" x14ac:dyDescent="0.25">
      <c r="A1479"/>
      <c r="B1479"/>
      <c r="C1479"/>
      <c r="D1479"/>
      <c r="E1479"/>
      <c r="F1479"/>
      <c r="G1479"/>
      <c r="H1479"/>
    </row>
    <row r="1480" spans="1:8" x14ac:dyDescent="0.25">
      <c r="A1480"/>
      <c r="B1480"/>
      <c r="C1480"/>
      <c r="D1480"/>
      <c r="E1480"/>
      <c r="F1480"/>
      <c r="G1480"/>
      <c r="H1480"/>
    </row>
    <row r="1481" spans="1:8" x14ac:dyDescent="0.25">
      <c r="A1481"/>
      <c r="B1481"/>
      <c r="C1481"/>
      <c r="D1481"/>
      <c r="E1481"/>
      <c r="F1481"/>
      <c r="G1481"/>
      <c r="H1481"/>
    </row>
    <row r="1482" spans="1:8" x14ac:dyDescent="0.25">
      <c r="A1482"/>
      <c r="B1482"/>
      <c r="C1482"/>
      <c r="D1482"/>
      <c r="E1482"/>
      <c r="F1482"/>
      <c r="G1482"/>
      <c r="H1482"/>
    </row>
    <row r="1483" spans="1:8" x14ac:dyDescent="0.25">
      <c r="A1483"/>
      <c r="B1483"/>
      <c r="C1483"/>
      <c r="D1483"/>
      <c r="E1483"/>
      <c r="F1483"/>
      <c r="G1483"/>
      <c r="H1483"/>
    </row>
    <row r="1484" spans="1:8" x14ac:dyDescent="0.25">
      <c r="A1484"/>
      <c r="B1484"/>
      <c r="C1484"/>
      <c r="D1484"/>
      <c r="E1484"/>
      <c r="F1484"/>
      <c r="G1484"/>
      <c r="H1484"/>
    </row>
    <row r="1485" spans="1:8" x14ac:dyDescent="0.25">
      <c r="A1485"/>
      <c r="B1485"/>
      <c r="C1485"/>
      <c r="D1485"/>
      <c r="E1485"/>
      <c r="F1485"/>
      <c r="G1485"/>
      <c r="H1485"/>
    </row>
    <row r="1486" spans="1:8" x14ac:dyDescent="0.25">
      <c r="A1486"/>
      <c r="B1486"/>
      <c r="C1486"/>
      <c r="D1486"/>
      <c r="E1486"/>
      <c r="F1486"/>
      <c r="G1486"/>
      <c r="H1486"/>
    </row>
    <row r="1487" spans="1:8" x14ac:dyDescent="0.25">
      <c r="A1487"/>
      <c r="B1487"/>
      <c r="C1487"/>
      <c r="D1487"/>
      <c r="E1487"/>
      <c r="F1487"/>
      <c r="G1487"/>
      <c r="H1487"/>
    </row>
    <row r="1488" spans="1:8" x14ac:dyDescent="0.25">
      <c r="A1488"/>
      <c r="B1488"/>
      <c r="C1488"/>
      <c r="D1488"/>
      <c r="E1488"/>
      <c r="F1488"/>
      <c r="G1488"/>
      <c r="H1488"/>
    </row>
    <row r="1489" spans="1:8" x14ac:dyDescent="0.25">
      <c r="A1489"/>
      <c r="B1489"/>
      <c r="C1489"/>
      <c r="D1489"/>
      <c r="E1489"/>
      <c r="F1489"/>
      <c r="G1489"/>
      <c r="H1489"/>
    </row>
    <row r="1490" spans="1:8" x14ac:dyDescent="0.25">
      <c r="A1490"/>
      <c r="B1490"/>
      <c r="C1490"/>
      <c r="D1490"/>
      <c r="E1490"/>
      <c r="F1490"/>
      <c r="G1490"/>
      <c r="H1490"/>
    </row>
    <row r="1491" spans="1:8" x14ac:dyDescent="0.25">
      <c r="A1491"/>
      <c r="B1491"/>
      <c r="C1491"/>
      <c r="D1491"/>
      <c r="E1491"/>
      <c r="F1491"/>
      <c r="G1491"/>
      <c r="H1491"/>
    </row>
    <row r="1492" spans="1:8" x14ac:dyDescent="0.25">
      <c r="A1492"/>
      <c r="B1492"/>
      <c r="C1492"/>
      <c r="D1492"/>
      <c r="E1492"/>
      <c r="F1492"/>
      <c r="G1492"/>
      <c r="H1492"/>
    </row>
    <row r="1493" spans="1:8" x14ac:dyDescent="0.25">
      <c r="A1493"/>
      <c r="B1493"/>
      <c r="C1493"/>
      <c r="D1493"/>
      <c r="E1493"/>
      <c r="F1493"/>
      <c r="G1493"/>
      <c r="H1493"/>
    </row>
    <row r="1494" spans="1:8" x14ac:dyDescent="0.25">
      <c r="A1494"/>
      <c r="B1494"/>
      <c r="C1494"/>
      <c r="D1494"/>
      <c r="E1494"/>
      <c r="F1494"/>
      <c r="G1494"/>
      <c r="H1494"/>
    </row>
    <row r="1495" spans="1:8" x14ac:dyDescent="0.25">
      <c r="A1495"/>
      <c r="B1495"/>
      <c r="C1495"/>
      <c r="D1495"/>
      <c r="E1495"/>
      <c r="F1495"/>
      <c r="G1495"/>
      <c r="H1495"/>
    </row>
    <row r="1496" spans="1:8" x14ac:dyDescent="0.25">
      <c r="A1496"/>
      <c r="B1496"/>
      <c r="C1496"/>
      <c r="D1496"/>
      <c r="E1496"/>
      <c r="F1496"/>
      <c r="G1496"/>
      <c r="H1496"/>
    </row>
    <row r="1497" spans="1:8" x14ac:dyDescent="0.25">
      <c r="A1497"/>
      <c r="B1497"/>
      <c r="C1497"/>
      <c r="D1497"/>
      <c r="E1497"/>
      <c r="F1497"/>
      <c r="G1497"/>
      <c r="H1497"/>
    </row>
    <row r="1498" spans="1:8" x14ac:dyDescent="0.25">
      <c r="A1498"/>
      <c r="B1498"/>
      <c r="C1498"/>
      <c r="D1498"/>
      <c r="E1498"/>
      <c r="F1498"/>
      <c r="G1498"/>
      <c r="H1498"/>
    </row>
    <row r="1499" spans="1:8" x14ac:dyDescent="0.25">
      <c r="A1499"/>
      <c r="B1499"/>
      <c r="C1499"/>
      <c r="D1499"/>
      <c r="E1499"/>
      <c r="F1499"/>
      <c r="G1499"/>
      <c r="H1499"/>
    </row>
    <row r="1500" spans="1:8" x14ac:dyDescent="0.25">
      <c r="A1500"/>
      <c r="B1500"/>
      <c r="C1500"/>
      <c r="D1500"/>
      <c r="E1500"/>
      <c r="F1500"/>
      <c r="G1500"/>
      <c r="H1500"/>
    </row>
    <row r="1501" spans="1:8" x14ac:dyDescent="0.25">
      <c r="A1501"/>
      <c r="B1501"/>
      <c r="C1501"/>
      <c r="D1501"/>
      <c r="E1501"/>
      <c r="F1501"/>
      <c r="G1501"/>
      <c r="H1501"/>
    </row>
    <row r="1502" spans="1:8" x14ac:dyDescent="0.25">
      <c r="A1502"/>
      <c r="B1502"/>
      <c r="C1502"/>
      <c r="D1502"/>
      <c r="E1502"/>
      <c r="F1502"/>
      <c r="G1502"/>
      <c r="H1502"/>
    </row>
    <row r="1503" spans="1:8" x14ac:dyDescent="0.25">
      <c r="A1503"/>
      <c r="B1503"/>
      <c r="C1503"/>
      <c r="D1503"/>
      <c r="E1503"/>
      <c r="F1503"/>
      <c r="G1503"/>
      <c r="H1503"/>
    </row>
    <row r="1504" spans="1:8" x14ac:dyDescent="0.25">
      <c r="A1504"/>
      <c r="B1504"/>
      <c r="C1504"/>
      <c r="D1504"/>
      <c r="E1504"/>
      <c r="F1504"/>
      <c r="G1504"/>
      <c r="H1504"/>
    </row>
    <row r="1505" spans="1:8" x14ac:dyDescent="0.25">
      <c r="A1505"/>
      <c r="B1505"/>
      <c r="C1505"/>
      <c r="D1505"/>
      <c r="E1505"/>
      <c r="F1505"/>
      <c r="G1505"/>
      <c r="H1505"/>
    </row>
    <row r="1506" spans="1:8" x14ac:dyDescent="0.25">
      <c r="A1506"/>
      <c r="B1506"/>
      <c r="C1506"/>
      <c r="D1506"/>
      <c r="E1506"/>
      <c r="F1506"/>
      <c r="G1506"/>
      <c r="H1506"/>
    </row>
    <row r="1507" spans="1:8" x14ac:dyDescent="0.25">
      <c r="A1507"/>
      <c r="B1507"/>
      <c r="C1507"/>
      <c r="D1507"/>
      <c r="E1507"/>
      <c r="F1507"/>
      <c r="G1507"/>
      <c r="H1507"/>
    </row>
    <row r="1508" spans="1:8" x14ac:dyDescent="0.25">
      <c r="A1508"/>
      <c r="B1508"/>
      <c r="C1508"/>
      <c r="D1508"/>
      <c r="E1508"/>
      <c r="F1508"/>
      <c r="G1508"/>
      <c r="H1508"/>
    </row>
    <row r="1509" spans="1:8" x14ac:dyDescent="0.25">
      <c r="A1509"/>
      <c r="B1509"/>
      <c r="C1509"/>
      <c r="D1509"/>
      <c r="E1509"/>
      <c r="F1509"/>
      <c r="G1509"/>
      <c r="H1509"/>
    </row>
    <row r="1510" spans="1:8" x14ac:dyDescent="0.25">
      <c r="A1510"/>
      <c r="B1510"/>
      <c r="C1510"/>
      <c r="D1510"/>
      <c r="E1510"/>
      <c r="F1510"/>
      <c r="G1510"/>
      <c r="H1510"/>
    </row>
    <row r="1511" spans="1:8" x14ac:dyDescent="0.25">
      <c r="A1511"/>
      <c r="B1511"/>
      <c r="C1511"/>
      <c r="D1511"/>
      <c r="E1511"/>
      <c r="F1511"/>
      <c r="G1511"/>
      <c r="H1511"/>
    </row>
    <row r="1512" spans="1:8" x14ac:dyDescent="0.25">
      <c r="A1512"/>
      <c r="B1512"/>
      <c r="C1512"/>
      <c r="D1512"/>
      <c r="E1512"/>
      <c r="F1512"/>
      <c r="G1512"/>
      <c r="H1512"/>
    </row>
    <row r="1513" spans="1:8" x14ac:dyDescent="0.25">
      <c r="A1513"/>
      <c r="B1513"/>
      <c r="C1513"/>
      <c r="D1513"/>
      <c r="E1513"/>
      <c r="F1513"/>
      <c r="G1513"/>
      <c r="H1513"/>
    </row>
    <row r="1514" spans="1:8" x14ac:dyDescent="0.25">
      <c r="A1514"/>
      <c r="B1514"/>
      <c r="C1514"/>
      <c r="D1514"/>
      <c r="E1514"/>
      <c r="F1514"/>
      <c r="G1514"/>
      <c r="H1514"/>
    </row>
    <row r="1515" spans="1:8" x14ac:dyDescent="0.25">
      <c r="A1515"/>
      <c r="B1515"/>
      <c r="C1515"/>
      <c r="D1515"/>
      <c r="E1515"/>
      <c r="F1515"/>
      <c r="G1515"/>
      <c r="H1515"/>
    </row>
    <row r="1516" spans="1:8" x14ac:dyDescent="0.25">
      <c r="A1516"/>
      <c r="B1516"/>
      <c r="C1516"/>
      <c r="D1516"/>
      <c r="E1516"/>
      <c r="F1516"/>
      <c r="G1516"/>
      <c r="H1516"/>
    </row>
    <row r="1517" spans="1:8" x14ac:dyDescent="0.25">
      <c r="A1517"/>
      <c r="B1517"/>
      <c r="C1517"/>
      <c r="D1517"/>
      <c r="E1517"/>
      <c r="F1517"/>
      <c r="G1517"/>
      <c r="H1517"/>
    </row>
    <row r="1518" spans="1:8" x14ac:dyDescent="0.25">
      <c r="A1518"/>
      <c r="B1518"/>
      <c r="C1518"/>
      <c r="D1518"/>
      <c r="E1518"/>
      <c r="F1518"/>
      <c r="G1518"/>
      <c r="H1518"/>
    </row>
    <row r="1519" spans="1:8" x14ac:dyDescent="0.25">
      <c r="A1519"/>
      <c r="B1519"/>
      <c r="C1519"/>
      <c r="D1519"/>
      <c r="E1519"/>
      <c r="F1519"/>
      <c r="G1519"/>
      <c r="H1519"/>
    </row>
    <row r="1520" spans="1:8" x14ac:dyDescent="0.25">
      <c r="A1520"/>
      <c r="B1520"/>
      <c r="C1520"/>
      <c r="D1520"/>
      <c r="E1520"/>
      <c r="F1520"/>
      <c r="G1520"/>
      <c r="H1520"/>
    </row>
    <row r="1521" spans="1:8" x14ac:dyDescent="0.25">
      <c r="A1521"/>
      <c r="B1521"/>
      <c r="C1521"/>
      <c r="D1521"/>
      <c r="E1521"/>
      <c r="F1521"/>
      <c r="G1521"/>
      <c r="H1521"/>
    </row>
    <row r="1522" spans="1:8" x14ac:dyDescent="0.25">
      <c r="A1522"/>
      <c r="B1522"/>
      <c r="C1522"/>
      <c r="D1522"/>
      <c r="E1522"/>
      <c r="F1522"/>
      <c r="G1522"/>
      <c r="H1522"/>
    </row>
    <row r="1523" spans="1:8" x14ac:dyDescent="0.25">
      <c r="A1523"/>
      <c r="B1523"/>
      <c r="C1523"/>
      <c r="D1523"/>
      <c r="E1523"/>
      <c r="F1523"/>
      <c r="G1523"/>
      <c r="H1523"/>
    </row>
    <row r="1524" spans="1:8" x14ac:dyDescent="0.25">
      <c r="A1524"/>
      <c r="B1524"/>
      <c r="C1524"/>
      <c r="D1524"/>
      <c r="E1524"/>
      <c r="F1524"/>
      <c r="G1524"/>
      <c r="H1524"/>
    </row>
    <row r="1525" spans="1:8" x14ac:dyDescent="0.25">
      <c r="A1525"/>
      <c r="B1525"/>
      <c r="C1525"/>
      <c r="D1525"/>
      <c r="E1525"/>
      <c r="F1525"/>
      <c r="G1525"/>
      <c r="H1525"/>
    </row>
    <row r="1526" spans="1:8" x14ac:dyDescent="0.25">
      <c r="A1526"/>
      <c r="B1526"/>
      <c r="C1526"/>
      <c r="D1526"/>
      <c r="E1526"/>
      <c r="F1526"/>
      <c r="G1526"/>
      <c r="H1526"/>
    </row>
    <row r="1527" spans="1:8" x14ac:dyDescent="0.25">
      <c r="A1527"/>
      <c r="B1527"/>
      <c r="C1527"/>
      <c r="D1527"/>
      <c r="E1527"/>
      <c r="F1527"/>
      <c r="G1527"/>
      <c r="H1527"/>
    </row>
    <row r="1528" spans="1:8" x14ac:dyDescent="0.25">
      <c r="A1528"/>
      <c r="B1528"/>
      <c r="C1528"/>
      <c r="D1528"/>
      <c r="E1528"/>
      <c r="F1528"/>
      <c r="G1528"/>
      <c r="H1528"/>
    </row>
    <row r="1529" spans="1:8" x14ac:dyDescent="0.25">
      <c r="A1529"/>
      <c r="B1529"/>
      <c r="C1529"/>
      <c r="D1529"/>
      <c r="E1529"/>
      <c r="F1529"/>
      <c r="G1529"/>
      <c r="H1529"/>
    </row>
    <row r="1530" spans="1:8" x14ac:dyDescent="0.25">
      <c r="A1530"/>
      <c r="B1530"/>
      <c r="C1530"/>
      <c r="D1530"/>
      <c r="E1530"/>
      <c r="F1530"/>
      <c r="G1530"/>
      <c r="H1530"/>
    </row>
    <row r="1531" spans="1:8" x14ac:dyDescent="0.25">
      <c r="A1531"/>
      <c r="B1531"/>
      <c r="C1531"/>
      <c r="D1531"/>
      <c r="E1531"/>
      <c r="F1531"/>
      <c r="G1531"/>
      <c r="H1531"/>
    </row>
    <row r="1532" spans="1:8" x14ac:dyDescent="0.25">
      <c r="A1532"/>
      <c r="B1532"/>
      <c r="C1532"/>
      <c r="D1532"/>
      <c r="E1532"/>
      <c r="F1532"/>
      <c r="G1532"/>
      <c r="H1532"/>
    </row>
    <row r="1533" spans="1:8" x14ac:dyDescent="0.25">
      <c r="A1533"/>
      <c r="B1533"/>
      <c r="C1533"/>
      <c r="D1533"/>
      <c r="E1533"/>
      <c r="F1533"/>
      <c r="G1533"/>
      <c r="H1533"/>
    </row>
    <row r="1534" spans="1:8" x14ac:dyDescent="0.25">
      <c r="A1534"/>
      <c r="B1534"/>
      <c r="C1534"/>
      <c r="D1534"/>
      <c r="E1534"/>
      <c r="F1534"/>
      <c r="G1534"/>
      <c r="H1534"/>
    </row>
    <row r="1535" spans="1:8" x14ac:dyDescent="0.25">
      <c r="A1535"/>
      <c r="B1535"/>
      <c r="C1535"/>
      <c r="D1535"/>
      <c r="E1535"/>
      <c r="F1535"/>
      <c r="G1535"/>
      <c r="H1535"/>
    </row>
    <row r="1536" spans="1:8" x14ac:dyDescent="0.25">
      <c r="A1536"/>
      <c r="B1536"/>
      <c r="C1536"/>
      <c r="D1536"/>
      <c r="E1536"/>
      <c r="F1536"/>
      <c r="G1536"/>
      <c r="H1536"/>
    </row>
    <row r="1537" spans="1:8" x14ac:dyDescent="0.25">
      <c r="A1537"/>
      <c r="B1537"/>
      <c r="C1537"/>
      <c r="D1537"/>
      <c r="E1537"/>
      <c r="F1537"/>
      <c r="G1537"/>
      <c r="H1537"/>
    </row>
    <row r="1538" spans="1:8" x14ac:dyDescent="0.25">
      <c r="A1538"/>
      <c r="B1538"/>
      <c r="C1538"/>
      <c r="D1538"/>
      <c r="E1538"/>
      <c r="F1538"/>
      <c r="G1538"/>
      <c r="H1538"/>
    </row>
    <row r="1539" spans="1:8" x14ac:dyDescent="0.25">
      <c r="A1539"/>
      <c r="B1539"/>
      <c r="C1539"/>
      <c r="D1539"/>
      <c r="E1539"/>
      <c r="F1539"/>
      <c r="G1539"/>
      <c r="H1539"/>
    </row>
    <row r="1540" spans="1:8" x14ac:dyDescent="0.25">
      <c r="A1540"/>
      <c r="B1540"/>
      <c r="C1540"/>
      <c r="D1540"/>
      <c r="E1540"/>
      <c r="F1540"/>
      <c r="G1540"/>
      <c r="H1540"/>
    </row>
    <row r="1541" spans="1:8" x14ac:dyDescent="0.25">
      <c r="A1541"/>
      <c r="B1541"/>
      <c r="C1541"/>
      <c r="D1541"/>
      <c r="E1541"/>
      <c r="F1541"/>
      <c r="G1541"/>
      <c r="H1541"/>
    </row>
    <row r="1542" spans="1:8" x14ac:dyDescent="0.25">
      <c r="A1542"/>
      <c r="B1542"/>
      <c r="C1542"/>
      <c r="D1542"/>
      <c r="E1542"/>
      <c r="F1542"/>
      <c r="G1542"/>
      <c r="H1542"/>
    </row>
    <row r="1543" spans="1:8" x14ac:dyDescent="0.25">
      <c r="A1543"/>
      <c r="B1543"/>
      <c r="C1543"/>
      <c r="D1543"/>
      <c r="E1543"/>
      <c r="F1543"/>
      <c r="G1543"/>
      <c r="H1543"/>
    </row>
    <row r="1544" spans="1:8" x14ac:dyDescent="0.25">
      <c r="A1544"/>
      <c r="B1544"/>
      <c r="C1544"/>
      <c r="D1544"/>
      <c r="E1544"/>
      <c r="F1544"/>
      <c r="G1544"/>
      <c r="H1544"/>
    </row>
    <row r="1545" spans="1:8" x14ac:dyDescent="0.25">
      <c r="A1545"/>
      <c r="B1545"/>
      <c r="C1545"/>
      <c r="D1545"/>
      <c r="E1545"/>
      <c r="F1545"/>
      <c r="G1545"/>
      <c r="H1545"/>
    </row>
    <row r="1546" spans="1:8" x14ac:dyDescent="0.25">
      <c r="A1546"/>
      <c r="B1546"/>
      <c r="C1546"/>
      <c r="D1546"/>
      <c r="E1546"/>
      <c r="F1546"/>
      <c r="G1546"/>
      <c r="H1546"/>
    </row>
    <row r="1547" spans="1:8" x14ac:dyDescent="0.25">
      <c r="A1547"/>
      <c r="B1547"/>
      <c r="C1547"/>
      <c r="D1547"/>
      <c r="E1547"/>
      <c r="F1547"/>
      <c r="G1547"/>
      <c r="H1547"/>
    </row>
    <row r="1548" spans="1:8" x14ac:dyDescent="0.25">
      <c r="A1548"/>
      <c r="B1548"/>
      <c r="C1548"/>
      <c r="D1548"/>
      <c r="E1548"/>
      <c r="F1548"/>
      <c r="G1548"/>
      <c r="H1548"/>
    </row>
    <row r="1549" spans="1:8" x14ac:dyDescent="0.25">
      <c r="A1549"/>
      <c r="B1549"/>
      <c r="C1549"/>
      <c r="D1549"/>
      <c r="E1549"/>
      <c r="F1549"/>
      <c r="G1549"/>
      <c r="H1549"/>
    </row>
    <row r="1550" spans="1:8" x14ac:dyDescent="0.25">
      <c r="A1550"/>
      <c r="B1550"/>
      <c r="C1550"/>
      <c r="D1550"/>
      <c r="E1550"/>
      <c r="F1550"/>
      <c r="G1550"/>
      <c r="H1550"/>
    </row>
    <row r="1551" spans="1:8" x14ac:dyDescent="0.25">
      <c r="A1551"/>
      <c r="B1551"/>
      <c r="C1551"/>
      <c r="D1551"/>
      <c r="E1551"/>
      <c r="F1551"/>
      <c r="G1551"/>
      <c r="H1551"/>
    </row>
    <row r="1552" spans="1:8" x14ac:dyDescent="0.25">
      <c r="A1552"/>
      <c r="B1552"/>
      <c r="C1552"/>
      <c r="D1552"/>
      <c r="E1552"/>
      <c r="F1552"/>
      <c r="G1552"/>
      <c r="H1552"/>
    </row>
    <row r="1553" spans="1:8" x14ac:dyDescent="0.25">
      <c r="A1553"/>
      <c r="B1553"/>
      <c r="C1553"/>
      <c r="D1553"/>
      <c r="E1553"/>
      <c r="F1553"/>
      <c r="G1553"/>
      <c r="H1553"/>
    </row>
    <row r="1554" spans="1:8" x14ac:dyDescent="0.25">
      <c r="A1554"/>
      <c r="B1554"/>
      <c r="C1554"/>
      <c r="D1554"/>
      <c r="E1554"/>
      <c r="F1554"/>
      <c r="G1554"/>
      <c r="H1554"/>
    </row>
    <row r="1555" spans="1:8" x14ac:dyDescent="0.25">
      <c r="A1555"/>
      <c r="B1555"/>
      <c r="C1555"/>
      <c r="D1555"/>
      <c r="E1555"/>
      <c r="F1555"/>
      <c r="G1555"/>
      <c r="H1555"/>
    </row>
    <row r="1556" spans="1:8" x14ac:dyDescent="0.25">
      <c r="A1556"/>
      <c r="B1556"/>
      <c r="C1556"/>
      <c r="D1556"/>
      <c r="E1556"/>
      <c r="F1556"/>
      <c r="G1556"/>
      <c r="H1556"/>
    </row>
    <row r="1557" spans="1:8" x14ac:dyDescent="0.25">
      <c r="A1557"/>
      <c r="B1557"/>
      <c r="C1557"/>
      <c r="D1557"/>
      <c r="E1557"/>
      <c r="F1557"/>
      <c r="G1557"/>
      <c r="H1557"/>
    </row>
    <row r="1558" spans="1:8" x14ac:dyDescent="0.25">
      <c r="A1558"/>
      <c r="B1558"/>
      <c r="C1558"/>
      <c r="D1558"/>
      <c r="E1558"/>
      <c r="F1558"/>
      <c r="G1558"/>
      <c r="H1558"/>
    </row>
    <row r="1559" spans="1:8" x14ac:dyDescent="0.25">
      <c r="A1559"/>
      <c r="B1559"/>
      <c r="C1559"/>
      <c r="D1559"/>
      <c r="E1559"/>
      <c r="F1559"/>
      <c r="G1559"/>
      <c r="H1559"/>
    </row>
    <row r="1560" spans="1:8" x14ac:dyDescent="0.25">
      <c r="A1560"/>
      <c r="B1560"/>
      <c r="C1560"/>
      <c r="D1560"/>
      <c r="E1560"/>
      <c r="F1560"/>
      <c r="G1560"/>
      <c r="H1560"/>
    </row>
    <row r="1561" spans="1:8" x14ac:dyDescent="0.25">
      <c r="A1561"/>
      <c r="B1561"/>
      <c r="C1561"/>
      <c r="D1561"/>
      <c r="E1561"/>
      <c r="F1561"/>
      <c r="G1561"/>
      <c r="H1561"/>
    </row>
    <row r="1562" spans="1:8" x14ac:dyDescent="0.25">
      <c r="A1562"/>
      <c r="B1562"/>
      <c r="C1562"/>
      <c r="D1562"/>
      <c r="E1562"/>
      <c r="F1562"/>
      <c r="G1562"/>
      <c r="H1562"/>
    </row>
    <row r="1563" spans="1:8" x14ac:dyDescent="0.25">
      <c r="A1563"/>
      <c r="B1563"/>
      <c r="C1563"/>
      <c r="D1563"/>
      <c r="E1563"/>
      <c r="F1563"/>
      <c r="G1563"/>
      <c r="H1563"/>
    </row>
    <row r="1564" spans="1:8" x14ac:dyDescent="0.25">
      <c r="A1564"/>
      <c r="B1564"/>
      <c r="C1564"/>
      <c r="D1564"/>
      <c r="E1564"/>
      <c r="F1564"/>
      <c r="G1564"/>
      <c r="H1564"/>
    </row>
    <row r="1565" spans="1:8" x14ac:dyDescent="0.25">
      <c r="A1565"/>
      <c r="B1565"/>
      <c r="C1565"/>
      <c r="D1565"/>
      <c r="E1565"/>
      <c r="F1565"/>
      <c r="G1565"/>
      <c r="H1565"/>
    </row>
    <row r="1566" spans="1:8" x14ac:dyDescent="0.25">
      <c r="A1566"/>
      <c r="B1566"/>
      <c r="C1566"/>
      <c r="D1566"/>
      <c r="E1566"/>
      <c r="F1566"/>
      <c r="G1566"/>
      <c r="H1566"/>
    </row>
    <row r="1567" spans="1:8" x14ac:dyDescent="0.25">
      <c r="A1567"/>
      <c r="B1567"/>
      <c r="C1567"/>
      <c r="D1567"/>
      <c r="E1567"/>
      <c r="F1567"/>
      <c r="G1567"/>
      <c r="H1567"/>
    </row>
    <row r="1568" spans="1:8" x14ac:dyDescent="0.25">
      <c r="A1568"/>
      <c r="B1568"/>
      <c r="C1568"/>
      <c r="D1568"/>
      <c r="E1568"/>
      <c r="F1568"/>
      <c r="G1568"/>
      <c r="H1568"/>
    </row>
    <row r="1569" spans="1:8" x14ac:dyDescent="0.25">
      <c r="A1569"/>
      <c r="B1569"/>
      <c r="C1569"/>
      <c r="D1569"/>
      <c r="E1569"/>
      <c r="F1569"/>
      <c r="G1569"/>
      <c r="H1569"/>
    </row>
    <row r="1570" spans="1:8" x14ac:dyDescent="0.25">
      <c r="A1570"/>
      <c r="B1570"/>
      <c r="C1570"/>
      <c r="D1570"/>
      <c r="E1570"/>
      <c r="F1570"/>
      <c r="G1570"/>
      <c r="H1570"/>
    </row>
    <row r="1571" spans="1:8" x14ac:dyDescent="0.25">
      <c r="A1571"/>
      <c r="B1571"/>
      <c r="C1571"/>
      <c r="D1571"/>
      <c r="E1571"/>
      <c r="F1571"/>
      <c r="G1571"/>
      <c r="H1571"/>
    </row>
    <row r="1572" spans="1:8" x14ac:dyDescent="0.25">
      <c r="A1572"/>
      <c r="B1572"/>
      <c r="C1572"/>
      <c r="D1572"/>
      <c r="E1572"/>
      <c r="F1572"/>
      <c r="G1572"/>
      <c r="H1572"/>
    </row>
    <row r="1573" spans="1:8" x14ac:dyDescent="0.25">
      <c r="A1573"/>
      <c r="B1573"/>
      <c r="C1573"/>
      <c r="D1573"/>
      <c r="E1573"/>
      <c r="F1573"/>
      <c r="G1573"/>
      <c r="H1573"/>
    </row>
    <row r="1574" spans="1:8" x14ac:dyDescent="0.25">
      <c r="A1574"/>
      <c r="B1574"/>
      <c r="C1574"/>
      <c r="D1574"/>
      <c r="E1574"/>
      <c r="F1574"/>
      <c r="G1574"/>
      <c r="H1574"/>
    </row>
    <row r="1575" spans="1:8" x14ac:dyDescent="0.25">
      <c r="A1575"/>
      <c r="B1575"/>
      <c r="C1575"/>
      <c r="D1575"/>
      <c r="E1575"/>
      <c r="F1575"/>
      <c r="G1575"/>
      <c r="H1575"/>
    </row>
    <row r="1576" spans="1:8" x14ac:dyDescent="0.25">
      <c r="A1576"/>
      <c r="B1576"/>
      <c r="C1576"/>
      <c r="D1576"/>
      <c r="E1576"/>
      <c r="F1576"/>
      <c r="G1576"/>
      <c r="H1576"/>
    </row>
    <row r="1577" spans="1:8" x14ac:dyDescent="0.25">
      <c r="A1577"/>
      <c r="B1577"/>
      <c r="C1577"/>
      <c r="D1577"/>
      <c r="E1577"/>
      <c r="F1577"/>
      <c r="G1577"/>
      <c r="H1577"/>
    </row>
    <row r="1578" spans="1:8" x14ac:dyDescent="0.25">
      <c r="A1578"/>
      <c r="B1578"/>
      <c r="C1578"/>
      <c r="D1578"/>
      <c r="E1578"/>
      <c r="F1578"/>
      <c r="G1578"/>
      <c r="H1578"/>
    </row>
    <row r="1579" spans="1:8" x14ac:dyDescent="0.25">
      <c r="A1579"/>
      <c r="B1579"/>
      <c r="C1579"/>
      <c r="D1579"/>
      <c r="E1579"/>
      <c r="F1579"/>
      <c r="G1579"/>
      <c r="H1579"/>
    </row>
    <row r="1580" spans="1:8" x14ac:dyDescent="0.25">
      <c r="A1580"/>
      <c r="B1580"/>
      <c r="C1580"/>
      <c r="D1580"/>
      <c r="E1580"/>
      <c r="F1580"/>
      <c r="G1580"/>
      <c r="H1580"/>
    </row>
    <row r="1581" spans="1:8" x14ac:dyDescent="0.25">
      <c r="A1581"/>
      <c r="B1581"/>
      <c r="C1581"/>
      <c r="D1581"/>
      <c r="E1581"/>
      <c r="F1581"/>
      <c r="G1581"/>
      <c r="H1581"/>
    </row>
    <row r="1582" spans="1:8" x14ac:dyDescent="0.25">
      <c r="A1582"/>
      <c r="B1582"/>
      <c r="C1582"/>
      <c r="D1582"/>
      <c r="E1582"/>
      <c r="F1582"/>
      <c r="G1582"/>
      <c r="H1582"/>
    </row>
    <row r="1583" spans="1:8" x14ac:dyDescent="0.25">
      <c r="A1583"/>
      <c r="B1583"/>
      <c r="C1583"/>
      <c r="D1583"/>
      <c r="E1583"/>
      <c r="F1583"/>
      <c r="G1583"/>
      <c r="H1583"/>
    </row>
    <row r="1584" spans="1:8" x14ac:dyDescent="0.25">
      <c r="A1584"/>
      <c r="B1584"/>
      <c r="C1584"/>
      <c r="D1584"/>
      <c r="E1584"/>
      <c r="F1584"/>
      <c r="G1584"/>
      <c r="H1584"/>
    </row>
    <row r="1585" spans="1:8" x14ac:dyDescent="0.25">
      <c r="A1585"/>
      <c r="B1585"/>
      <c r="C1585"/>
      <c r="D1585"/>
      <c r="E1585"/>
      <c r="F1585"/>
      <c r="G1585"/>
      <c r="H1585"/>
    </row>
    <row r="1586" spans="1:8" x14ac:dyDescent="0.25">
      <c r="A1586"/>
      <c r="B1586"/>
      <c r="C1586"/>
      <c r="D1586"/>
      <c r="E1586"/>
      <c r="F1586"/>
      <c r="G1586"/>
      <c r="H1586"/>
    </row>
    <row r="1587" spans="1:8" x14ac:dyDescent="0.25">
      <c r="A1587"/>
      <c r="B1587"/>
      <c r="C1587"/>
      <c r="D1587"/>
      <c r="E1587"/>
      <c r="F1587"/>
      <c r="G1587"/>
      <c r="H1587"/>
    </row>
    <row r="1588" spans="1:8" x14ac:dyDescent="0.25">
      <c r="A1588"/>
      <c r="B1588"/>
      <c r="C1588"/>
      <c r="D1588"/>
      <c r="E1588"/>
      <c r="F1588"/>
      <c r="G1588"/>
      <c r="H1588"/>
    </row>
    <row r="1589" spans="1:8" x14ac:dyDescent="0.25">
      <c r="A1589"/>
      <c r="B1589"/>
      <c r="C1589"/>
      <c r="D1589"/>
      <c r="E1589"/>
      <c r="F1589"/>
      <c r="G1589"/>
      <c r="H1589"/>
    </row>
    <row r="1590" spans="1:8" x14ac:dyDescent="0.25">
      <c r="A1590"/>
      <c r="B1590"/>
      <c r="C1590"/>
      <c r="D1590"/>
      <c r="E1590"/>
      <c r="F1590"/>
      <c r="G1590"/>
      <c r="H1590"/>
    </row>
    <row r="1591" spans="1:8" x14ac:dyDescent="0.25">
      <c r="A1591"/>
      <c r="B1591"/>
      <c r="C1591"/>
      <c r="D1591"/>
      <c r="E1591"/>
      <c r="F1591"/>
      <c r="G1591"/>
      <c r="H1591"/>
    </row>
    <row r="1592" spans="1:8" x14ac:dyDescent="0.25">
      <c r="A1592"/>
      <c r="B1592"/>
      <c r="C1592"/>
      <c r="D1592"/>
      <c r="E1592"/>
      <c r="F1592"/>
      <c r="G1592"/>
      <c r="H1592"/>
    </row>
    <row r="1593" spans="1:8" x14ac:dyDescent="0.25">
      <c r="A1593"/>
      <c r="B1593"/>
      <c r="C1593"/>
      <c r="D1593"/>
      <c r="E1593"/>
      <c r="F1593"/>
      <c r="G1593"/>
      <c r="H1593"/>
    </row>
    <row r="1594" spans="1:8" x14ac:dyDescent="0.25">
      <c r="A1594"/>
      <c r="B1594"/>
      <c r="C1594"/>
      <c r="D1594"/>
      <c r="E1594"/>
      <c r="F1594"/>
      <c r="G1594"/>
      <c r="H1594"/>
    </row>
    <row r="1595" spans="1:8" x14ac:dyDescent="0.25">
      <c r="A1595"/>
      <c r="B1595"/>
      <c r="C1595"/>
      <c r="D1595"/>
      <c r="E1595"/>
      <c r="F1595"/>
      <c r="G1595"/>
      <c r="H1595"/>
    </row>
    <row r="1596" spans="1:8" x14ac:dyDescent="0.25">
      <c r="A1596"/>
      <c r="B1596"/>
      <c r="C1596"/>
      <c r="D1596"/>
      <c r="E1596"/>
      <c r="F1596"/>
      <c r="G1596"/>
      <c r="H1596"/>
    </row>
    <row r="1597" spans="1:8" x14ac:dyDescent="0.25">
      <c r="A1597"/>
      <c r="B1597"/>
      <c r="C1597"/>
      <c r="D1597"/>
      <c r="E1597"/>
      <c r="F1597"/>
      <c r="G1597"/>
      <c r="H1597"/>
    </row>
    <row r="1598" spans="1:8" x14ac:dyDescent="0.25">
      <c r="A1598"/>
      <c r="B1598"/>
      <c r="C1598"/>
      <c r="D1598"/>
      <c r="E1598"/>
      <c r="F1598"/>
      <c r="G1598"/>
      <c r="H1598"/>
    </row>
    <row r="1599" spans="1:8" x14ac:dyDescent="0.25">
      <c r="A1599"/>
      <c r="B1599"/>
      <c r="C1599"/>
      <c r="D1599"/>
      <c r="E1599"/>
      <c r="F1599"/>
      <c r="G1599"/>
      <c r="H1599"/>
    </row>
    <row r="1600" spans="1:8" x14ac:dyDescent="0.25">
      <c r="A1600"/>
      <c r="B1600"/>
      <c r="C1600"/>
      <c r="D1600"/>
      <c r="E1600"/>
      <c r="F1600"/>
      <c r="G1600"/>
      <c r="H1600"/>
    </row>
    <row r="1601" spans="1:8" x14ac:dyDescent="0.25">
      <c r="A1601"/>
      <c r="B1601"/>
      <c r="C1601"/>
      <c r="D1601"/>
      <c r="E1601"/>
      <c r="F1601"/>
      <c r="G1601"/>
      <c r="H1601"/>
    </row>
    <row r="1602" spans="1:8" x14ac:dyDescent="0.25">
      <c r="A1602"/>
      <c r="B1602"/>
      <c r="C1602"/>
      <c r="D1602"/>
      <c r="E1602"/>
      <c r="F1602"/>
      <c r="G1602"/>
      <c r="H1602"/>
    </row>
    <row r="1603" spans="1:8" x14ac:dyDescent="0.25">
      <c r="A1603"/>
      <c r="B1603"/>
      <c r="C1603"/>
      <c r="D1603"/>
      <c r="E1603"/>
      <c r="F1603"/>
      <c r="G1603"/>
      <c r="H1603"/>
    </row>
    <row r="1604" spans="1:8" x14ac:dyDescent="0.25">
      <c r="A1604"/>
      <c r="B1604"/>
      <c r="C1604"/>
      <c r="D1604"/>
      <c r="E1604"/>
      <c r="F1604"/>
      <c r="G1604"/>
      <c r="H1604"/>
    </row>
    <row r="1605" spans="1:8" x14ac:dyDescent="0.25">
      <c r="A1605"/>
      <c r="B1605"/>
      <c r="C1605"/>
      <c r="D1605"/>
      <c r="E1605"/>
      <c r="F1605"/>
      <c r="G1605"/>
      <c r="H1605"/>
    </row>
    <row r="1606" spans="1:8" x14ac:dyDescent="0.25">
      <c r="A1606"/>
      <c r="B1606"/>
      <c r="C1606"/>
      <c r="D1606"/>
      <c r="E1606"/>
      <c r="F1606"/>
      <c r="G1606"/>
      <c r="H1606"/>
    </row>
    <row r="1607" spans="1:8" x14ac:dyDescent="0.25">
      <c r="A1607"/>
      <c r="B1607"/>
      <c r="C1607"/>
      <c r="D1607"/>
      <c r="E1607"/>
      <c r="F1607"/>
      <c r="G1607"/>
      <c r="H1607"/>
    </row>
    <row r="1608" spans="1:8" x14ac:dyDescent="0.25">
      <c r="A1608"/>
      <c r="B1608"/>
      <c r="C1608"/>
      <c r="D1608"/>
      <c r="E1608"/>
      <c r="F1608"/>
      <c r="G1608"/>
      <c r="H1608"/>
    </row>
    <row r="1609" spans="1:8" x14ac:dyDescent="0.25">
      <c r="A1609"/>
      <c r="B1609"/>
      <c r="C1609"/>
      <c r="D1609"/>
      <c r="E1609"/>
      <c r="F1609"/>
      <c r="G1609"/>
      <c r="H1609"/>
    </row>
    <row r="1610" spans="1:8" x14ac:dyDescent="0.25">
      <c r="A1610"/>
      <c r="B1610"/>
      <c r="C1610"/>
      <c r="D1610"/>
      <c r="E1610"/>
      <c r="F1610"/>
      <c r="G1610"/>
      <c r="H1610"/>
    </row>
    <row r="1611" spans="1:8" x14ac:dyDescent="0.25">
      <c r="A1611"/>
      <c r="B1611"/>
      <c r="C1611"/>
      <c r="D1611"/>
      <c r="E1611"/>
      <c r="F1611"/>
      <c r="G1611"/>
      <c r="H1611"/>
    </row>
    <row r="1612" spans="1:8" x14ac:dyDescent="0.25">
      <c r="A1612"/>
      <c r="B1612"/>
      <c r="C1612"/>
      <c r="D1612"/>
      <c r="E1612"/>
      <c r="F1612"/>
      <c r="G1612"/>
      <c r="H1612"/>
    </row>
    <row r="1613" spans="1:8" x14ac:dyDescent="0.25">
      <c r="A1613"/>
      <c r="B1613"/>
      <c r="C1613"/>
      <c r="D1613"/>
      <c r="E1613"/>
      <c r="F1613"/>
      <c r="G1613"/>
      <c r="H1613"/>
    </row>
    <row r="1614" spans="1:8" x14ac:dyDescent="0.25">
      <c r="A1614"/>
      <c r="B1614"/>
      <c r="C1614"/>
      <c r="D1614"/>
      <c r="E1614"/>
      <c r="F1614"/>
      <c r="G1614"/>
      <c r="H1614"/>
    </row>
    <row r="1615" spans="1:8" x14ac:dyDescent="0.25">
      <c r="A1615"/>
      <c r="B1615"/>
      <c r="C1615"/>
      <c r="D1615"/>
      <c r="E1615"/>
      <c r="F1615"/>
      <c r="G1615"/>
      <c r="H1615"/>
    </row>
    <row r="1616" spans="1:8" x14ac:dyDescent="0.25">
      <c r="A1616"/>
      <c r="B1616"/>
      <c r="C1616"/>
      <c r="D1616"/>
      <c r="E1616"/>
      <c r="F1616"/>
      <c r="G1616"/>
      <c r="H1616"/>
    </row>
    <row r="1617" spans="1:8" x14ac:dyDescent="0.25">
      <c r="A1617"/>
      <c r="B1617"/>
      <c r="C1617"/>
      <c r="D1617"/>
      <c r="E1617"/>
      <c r="F1617"/>
      <c r="G1617"/>
      <c r="H1617"/>
    </row>
    <row r="1618" spans="1:8" x14ac:dyDescent="0.25">
      <c r="A1618"/>
      <c r="B1618"/>
      <c r="C1618"/>
      <c r="D1618"/>
      <c r="E1618"/>
      <c r="F1618"/>
      <c r="G1618"/>
      <c r="H1618"/>
    </row>
    <row r="1619" spans="1:8" x14ac:dyDescent="0.25">
      <c r="A1619"/>
      <c r="B1619"/>
      <c r="C1619"/>
      <c r="D1619"/>
      <c r="E1619"/>
      <c r="F1619"/>
      <c r="G1619"/>
      <c r="H1619"/>
    </row>
    <row r="1620" spans="1:8" x14ac:dyDescent="0.25">
      <c r="A1620"/>
      <c r="B1620"/>
      <c r="C1620"/>
      <c r="D1620"/>
      <c r="E1620"/>
      <c r="F1620"/>
      <c r="G1620"/>
      <c r="H1620"/>
    </row>
    <row r="1621" spans="1:8" x14ac:dyDescent="0.25">
      <c r="A1621"/>
      <c r="B1621"/>
      <c r="C1621"/>
      <c r="D1621"/>
      <c r="E1621"/>
      <c r="F1621"/>
      <c r="G1621"/>
      <c r="H1621"/>
    </row>
    <row r="1622" spans="1:8" x14ac:dyDescent="0.25">
      <c r="A1622"/>
      <c r="B1622"/>
      <c r="C1622"/>
      <c r="D1622"/>
      <c r="E1622"/>
      <c r="F1622"/>
      <c r="G1622"/>
      <c r="H1622"/>
    </row>
    <row r="1623" spans="1:8" x14ac:dyDescent="0.25">
      <c r="A1623"/>
      <c r="B1623"/>
      <c r="C1623"/>
      <c r="D1623"/>
      <c r="E1623"/>
      <c r="F1623"/>
      <c r="G1623"/>
      <c r="H1623"/>
    </row>
    <row r="1624" spans="1:8" x14ac:dyDescent="0.25">
      <c r="A1624"/>
      <c r="B1624"/>
      <c r="C1624"/>
      <c r="D1624"/>
      <c r="E1624"/>
      <c r="F1624"/>
      <c r="G1624"/>
      <c r="H1624"/>
    </row>
    <row r="1625" spans="1:8" x14ac:dyDescent="0.25">
      <c r="A1625"/>
      <c r="B1625"/>
      <c r="C1625"/>
      <c r="D1625"/>
      <c r="E1625"/>
      <c r="F1625"/>
      <c r="G1625"/>
      <c r="H1625"/>
    </row>
    <row r="1626" spans="1:8" x14ac:dyDescent="0.25">
      <c r="A1626"/>
      <c r="B1626"/>
      <c r="C1626"/>
      <c r="D1626"/>
      <c r="E1626"/>
      <c r="F1626"/>
      <c r="G1626"/>
      <c r="H1626"/>
    </row>
    <row r="1627" spans="1:8" x14ac:dyDescent="0.25">
      <c r="A1627"/>
      <c r="B1627"/>
      <c r="C1627"/>
      <c r="D1627"/>
      <c r="E1627"/>
      <c r="F1627"/>
      <c r="G1627"/>
      <c r="H1627"/>
    </row>
    <row r="1628" spans="1:8" x14ac:dyDescent="0.25">
      <c r="A1628"/>
      <c r="B1628"/>
      <c r="C1628"/>
      <c r="D1628"/>
      <c r="E1628"/>
      <c r="F1628"/>
      <c r="G1628"/>
      <c r="H1628"/>
    </row>
    <row r="1629" spans="1:8" x14ac:dyDescent="0.25">
      <c r="A1629"/>
      <c r="B1629"/>
      <c r="C1629"/>
      <c r="D1629"/>
      <c r="E1629"/>
      <c r="F1629"/>
      <c r="G1629"/>
      <c r="H1629"/>
    </row>
    <row r="1630" spans="1:8" x14ac:dyDescent="0.25">
      <c r="A1630"/>
      <c r="B1630"/>
      <c r="C1630"/>
      <c r="D1630"/>
      <c r="E1630"/>
      <c r="F1630"/>
      <c r="G1630"/>
      <c r="H1630"/>
    </row>
    <row r="1631" spans="1:8" x14ac:dyDescent="0.25">
      <c r="A1631"/>
      <c r="B1631"/>
      <c r="C1631"/>
      <c r="D1631"/>
      <c r="E1631"/>
      <c r="F1631"/>
      <c r="G1631"/>
      <c r="H1631"/>
    </row>
    <row r="1632" spans="1:8" x14ac:dyDescent="0.25">
      <c r="A1632"/>
      <c r="B1632"/>
      <c r="C1632"/>
      <c r="D1632"/>
      <c r="E1632"/>
      <c r="F1632"/>
      <c r="G1632"/>
      <c r="H1632"/>
    </row>
    <row r="1633" spans="1:8" x14ac:dyDescent="0.25">
      <c r="A1633"/>
      <c r="B1633"/>
      <c r="C1633"/>
      <c r="D1633"/>
      <c r="E1633"/>
      <c r="F1633"/>
      <c r="G1633"/>
      <c r="H1633"/>
    </row>
    <row r="1634" spans="1:8" x14ac:dyDescent="0.25">
      <c r="A1634"/>
      <c r="B1634"/>
      <c r="C1634"/>
      <c r="D1634"/>
      <c r="E1634"/>
      <c r="F1634"/>
      <c r="G1634"/>
      <c r="H1634"/>
    </row>
    <row r="1635" spans="1:8" x14ac:dyDescent="0.25">
      <c r="A1635"/>
      <c r="B1635"/>
      <c r="C1635"/>
      <c r="D1635"/>
      <c r="E1635"/>
      <c r="F1635"/>
      <c r="G1635"/>
      <c r="H1635"/>
    </row>
    <row r="1636" spans="1:8" x14ac:dyDescent="0.25">
      <c r="A1636"/>
      <c r="B1636"/>
      <c r="C1636"/>
      <c r="D1636"/>
      <c r="E1636"/>
      <c r="F1636"/>
      <c r="G1636"/>
      <c r="H1636"/>
    </row>
    <row r="1637" spans="1:8" x14ac:dyDescent="0.25">
      <c r="A1637"/>
      <c r="B1637"/>
      <c r="C1637"/>
      <c r="D1637"/>
      <c r="E1637"/>
      <c r="F1637"/>
      <c r="G1637"/>
      <c r="H1637"/>
    </row>
    <row r="1638" spans="1:8" x14ac:dyDescent="0.25">
      <c r="A1638"/>
      <c r="B1638"/>
      <c r="C1638"/>
      <c r="D1638"/>
      <c r="E1638"/>
      <c r="F1638"/>
      <c r="G1638"/>
      <c r="H1638"/>
    </row>
    <row r="1639" spans="1:8" x14ac:dyDescent="0.25">
      <c r="A1639"/>
      <c r="B1639"/>
      <c r="C1639"/>
      <c r="D1639"/>
      <c r="E1639"/>
      <c r="F1639"/>
      <c r="G1639"/>
      <c r="H1639"/>
    </row>
    <row r="1640" spans="1:8" x14ac:dyDescent="0.25">
      <c r="A1640"/>
      <c r="B1640"/>
      <c r="C1640"/>
      <c r="D1640"/>
      <c r="E1640"/>
      <c r="F1640"/>
      <c r="G1640"/>
      <c r="H1640"/>
    </row>
    <row r="1641" spans="1:8" x14ac:dyDescent="0.25">
      <c r="A1641"/>
      <c r="B1641"/>
      <c r="C1641"/>
      <c r="D1641"/>
      <c r="E1641"/>
      <c r="F1641"/>
      <c r="G1641"/>
      <c r="H1641"/>
    </row>
    <row r="1642" spans="1:8" x14ac:dyDescent="0.25">
      <c r="A1642"/>
      <c r="B1642"/>
      <c r="C1642"/>
      <c r="D1642"/>
      <c r="E1642"/>
      <c r="F1642"/>
      <c r="G1642"/>
      <c r="H1642"/>
    </row>
    <row r="1643" spans="1:8" x14ac:dyDescent="0.25">
      <c r="A1643"/>
      <c r="B1643"/>
      <c r="C1643"/>
      <c r="D1643"/>
      <c r="E1643"/>
      <c r="F1643"/>
      <c r="G1643"/>
      <c r="H1643"/>
    </row>
    <row r="1644" spans="1:8" x14ac:dyDescent="0.25">
      <c r="A1644"/>
      <c r="B1644"/>
      <c r="C1644"/>
      <c r="D1644"/>
      <c r="E1644"/>
      <c r="F1644"/>
      <c r="G1644"/>
      <c r="H1644"/>
    </row>
    <row r="1645" spans="1:8" x14ac:dyDescent="0.25">
      <c r="A1645"/>
      <c r="B1645"/>
      <c r="C1645"/>
      <c r="D1645"/>
      <c r="E1645"/>
      <c r="F1645"/>
      <c r="G1645"/>
      <c r="H1645"/>
    </row>
    <row r="1646" spans="1:8" x14ac:dyDescent="0.25">
      <c r="A1646"/>
      <c r="B1646"/>
      <c r="C1646"/>
      <c r="D1646"/>
      <c r="E1646"/>
      <c r="F1646"/>
      <c r="G1646"/>
      <c r="H1646"/>
    </row>
    <row r="1647" spans="1:8" x14ac:dyDescent="0.25">
      <c r="A1647"/>
      <c r="B1647"/>
      <c r="C1647"/>
      <c r="D1647"/>
      <c r="E1647"/>
      <c r="F1647"/>
      <c r="G1647"/>
      <c r="H1647"/>
    </row>
    <row r="1648" spans="1:8" x14ac:dyDescent="0.25">
      <c r="A1648"/>
      <c r="B1648"/>
      <c r="C1648"/>
      <c r="D1648"/>
      <c r="E1648"/>
      <c r="F1648"/>
      <c r="G1648"/>
      <c r="H1648"/>
    </row>
    <row r="1649" spans="1:8" x14ac:dyDescent="0.25">
      <c r="A1649"/>
      <c r="B1649"/>
      <c r="C1649"/>
      <c r="D1649"/>
      <c r="E1649"/>
      <c r="F1649"/>
      <c r="G1649"/>
      <c r="H1649"/>
    </row>
    <row r="1650" spans="1:8" x14ac:dyDescent="0.25">
      <c r="A1650"/>
      <c r="B1650"/>
      <c r="C1650"/>
      <c r="D1650"/>
      <c r="E1650"/>
      <c r="F1650"/>
      <c r="G1650"/>
      <c r="H1650"/>
    </row>
    <row r="1651" spans="1:8" x14ac:dyDescent="0.25">
      <c r="A1651"/>
      <c r="B1651"/>
      <c r="C1651"/>
      <c r="D1651"/>
      <c r="E1651"/>
      <c r="F1651"/>
      <c r="G1651"/>
      <c r="H1651"/>
    </row>
    <row r="1652" spans="1:8" x14ac:dyDescent="0.25">
      <c r="A1652"/>
      <c r="B1652"/>
      <c r="C1652"/>
      <c r="D1652"/>
      <c r="E1652"/>
      <c r="F1652"/>
      <c r="G1652"/>
      <c r="H1652"/>
    </row>
    <row r="1653" spans="1:8" x14ac:dyDescent="0.25">
      <c r="A1653"/>
      <c r="B1653"/>
      <c r="C1653"/>
      <c r="D1653"/>
      <c r="E1653"/>
      <c r="F1653"/>
      <c r="G1653"/>
      <c r="H1653"/>
    </row>
    <row r="1654" spans="1:8" x14ac:dyDescent="0.25">
      <c r="A1654"/>
      <c r="B1654"/>
      <c r="C1654"/>
      <c r="D1654"/>
      <c r="E1654"/>
      <c r="F1654"/>
      <c r="G1654"/>
      <c r="H1654"/>
    </row>
    <row r="1655" spans="1:8" x14ac:dyDescent="0.25">
      <c r="A1655"/>
      <c r="B1655"/>
      <c r="C1655"/>
      <c r="D1655"/>
      <c r="E1655"/>
      <c r="F1655"/>
      <c r="G1655"/>
      <c r="H1655"/>
    </row>
    <row r="1656" spans="1:8" x14ac:dyDescent="0.25">
      <c r="A1656"/>
      <c r="B1656"/>
      <c r="C1656"/>
      <c r="D1656"/>
      <c r="E1656"/>
      <c r="F1656"/>
      <c r="G1656"/>
      <c r="H1656"/>
    </row>
    <row r="1657" spans="1:8" x14ac:dyDescent="0.25">
      <c r="A1657"/>
      <c r="B1657"/>
      <c r="C1657"/>
      <c r="D1657"/>
      <c r="E1657"/>
      <c r="F1657"/>
      <c r="G1657"/>
      <c r="H1657"/>
    </row>
    <row r="1658" spans="1:8" x14ac:dyDescent="0.25">
      <c r="A1658"/>
      <c r="B1658"/>
      <c r="C1658"/>
      <c r="D1658"/>
      <c r="E1658"/>
      <c r="F1658"/>
      <c r="G1658"/>
      <c r="H1658"/>
    </row>
    <row r="1659" spans="1:8" x14ac:dyDescent="0.25">
      <c r="A1659"/>
      <c r="B1659"/>
      <c r="C1659"/>
      <c r="D1659"/>
      <c r="E1659"/>
      <c r="F1659"/>
      <c r="G1659"/>
      <c r="H1659"/>
    </row>
    <row r="1660" spans="1:8" x14ac:dyDescent="0.25">
      <c r="A1660"/>
      <c r="B1660"/>
      <c r="C1660"/>
      <c r="D1660"/>
      <c r="E1660"/>
      <c r="F1660"/>
      <c r="G1660"/>
      <c r="H1660"/>
    </row>
    <row r="1661" spans="1:8" x14ac:dyDescent="0.25">
      <c r="A1661"/>
      <c r="B1661"/>
      <c r="C1661"/>
      <c r="D1661"/>
      <c r="E1661"/>
      <c r="F1661"/>
      <c r="G1661"/>
      <c r="H1661"/>
    </row>
    <row r="1662" spans="1:8" x14ac:dyDescent="0.25">
      <c r="A1662"/>
      <c r="B1662"/>
      <c r="C1662"/>
      <c r="D1662"/>
      <c r="E1662"/>
      <c r="F1662"/>
      <c r="G1662"/>
      <c r="H1662"/>
    </row>
    <row r="1663" spans="1:8" x14ac:dyDescent="0.25">
      <c r="A1663"/>
      <c r="B1663"/>
      <c r="C1663"/>
      <c r="D1663"/>
      <c r="E1663"/>
      <c r="F1663"/>
      <c r="G1663"/>
      <c r="H1663"/>
    </row>
    <row r="1664" spans="1:8" x14ac:dyDescent="0.25">
      <c r="A1664"/>
      <c r="B1664"/>
      <c r="C1664"/>
      <c r="D1664"/>
      <c r="E1664"/>
      <c r="F1664"/>
      <c r="G1664"/>
      <c r="H1664"/>
    </row>
    <row r="1665" spans="1:8" x14ac:dyDescent="0.25">
      <c r="A1665"/>
      <c r="B1665"/>
      <c r="C1665"/>
      <c r="D1665"/>
      <c r="E1665"/>
      <c r="F1665"/>
      <c r="G1665"/>
      <c r="H1665"/>
    </row>
    <row r="1666" spans="1:8" x14ac:dyDescent="0.25">
      <c r="A1666"/>
      <c r="B1666"/>
      <c r="C1666"/>
      <c r="D1666"/>
      <c r="E1666"/>
      <c r="F1666"/>
      <c r="G1666"/>
      <c r="H1666"/>
    </row>
    <row r="1667" spans="1:8" x14ac:dyDescent="0.25">
      <c r="A1667"/>
      <c r="B1667"/>
      <c r="C1667"/>
      <c r="D1667"/>
      <c r="E1667"/>
      <c r="F1667"/>
      <c r="G1667"/>
      <c r="H1667"/>
    </row>
    <row r="1668" spans="1:8" x14ac:dyDescent="0.25">
      <c r="A1668"/>
      <c r="B1668"/>
      <c r="C1668"/>
      <c r="D1668"/>
      <c r="E1668"/>
      <c r="F1668"/>
      <c r="G1668"/>
      <c r="H1668"/>
    </row>
    <row r="1669" spans="1:8" x14ac:dyDescent="0.25">
      <c r="A1669"/>
      <c r="B1669"/>
      <c r="C1669"/>
      <c r="D1669"/>
      <c r="E1669"/>
      <c r="F1669"/>
      <c r="G1669"/>
      <c r="H1669"/>
    </row>
    <row r="1670" spans="1:8" x14ac:dyDescent="0.25">
      <c r="A1670"/>
      <c r="B1670"/>
      <c r="C1670"/>
      <c r="D1670"/>
      <c r="E1670"/>
      <c r="F1670"/>
      <c r="G1670"/>
      <c r="H1670"/>
    </row>
    <row r="1671" spans="1:8" x14ac:dyDescent="0.25">
      <c r="A1671"/>
      <c r="B1671"/>
      <c r="C1671"/>
      <c r="D1671"/>
      <c r="E1671"/>
      <c r="F1671"/>
      <c r="G1671"/>
      <c r="H1671"/>
    </row>
    <row r="1672" spans="1:8" x14ac:dyDescent="0.25">
      <c r="A1672"/>
      <c r="B1672"/>
      <c r="C1672"/>
      <c r="D1672"/>
      <c r="E1672"/>
      <c r="F1672"/>
      <c r="G1672"/>
      <c r="H1672"/>
    </row>
    <row r="1673" spans="1:8" x14ac:dyDescent="0.25">
      <c r="A1673"/>
      <c r="B1673"/>
      <c r="C1673"/>
      <c r="D1673"/>
      <c r="E1673"/>
      <c r="F1673"/>
      <c r="G1673"/>
      <c r="H1673"/>
    </row>
    <row r="1674" spans="1:8" x14ac:dyDescent="0.25">
      <c r="A1674"/>
      <c r="B1674"/>
      <c r="C1674"/>
      <c r="D1674"/>
      <c r="E1674"/>
      <c r="F1674"/>
      <c r="G1674"/>
      <c r="H1674"/>
    </row>
    <row r="1675" spans="1:8" x14ac:dyDescent="0.25">
      <c r="A1675"/>
      <c r="B1675"/>
      <c r="C1675"/>
      <c r="D1675"/>
      <c r="E1675"/>
      <c r="F1675"/>
      <c r="G1675"/>
      <c r="H1675"/>
    </row>
    <row r="1676" spans="1:8" x14ac:dyDescent="0.25">
      <c r="A1676"/>
      <c r="B1676"/>
      <c r="C1676"/>
      <c r="D1676"/>
      <c r="E1676"/>
      <c r="F1676"/>
      <c r="G1676"/>
      <c r="H1676"/>
    </row>
    <row r="1677" spans="1:8" x14ac:dyDescent="0.25">
      <c r="A1677"/>
      <c r="B1677"/>
      <c r="C1677"/>
      <c r="D1677"/>
      <c r="E1677"/>
      <c r="F1677"/>
      <c r="G1677"/>
      <c r="H1677"/>
    </row>
    <row r="1678" spans="1:8" x14ac:dyDescent="0.25">
      <c r="A1678"/>
      <c r="B1678"/>
      <c r="C1678"/>
      <c r="D1678"/>
      <c r="E1678"/>
      <c r="F1678"/>
      <c r="G1678"/>
      <c r="H1678"/>
    </row>
    <row r="1679" spans="1:8" x14ac:dyDescent="0.25">
      <c r="A1679"/>
      <c r="B1679"/>
      <c r="C1679"/>
      <c r="D1679"/>
      <c r="E1679"/>
      <c r="F1679"/>
      <c r="G1679"/>
      <c r="H1679"/>
    </row>
    <row r="1680" spans="1:8" x14ac:dyDescent="0.25">
      <c r="A1680"/>
      <c r="B1680"/>
      <c r="C1680"/>
      <c r="D1680"/>
      <c r="E1680"/>
      <c r="F1680"/>
      <c r="G1680"/>
      <c r="H1680"/>
    </row>
    <row r="1681" spans="1:8" x14ac:dyDescent="0.25">
      <c r="A1681"/>
      <c r="B1681"/>
      <c r="C1681"/>
      <c r="D1681"/>
      <c r="E1681"/>
      <c r="F1681"/>
      <c r="G1681"/>
      <c r="H1681"/>
    </row>
    <row r="1682" spans="1:8" x14ac:dyDescent="0.25">
      <c r="A1682"/>
      <c r="B1682"/>
      <c r="C1682"/>
      <c r="D1682"/>
      <c r="E1682"/>
      <c r="F1682"/>
      <c r="G1682"/>
      <c r="H1682"/>
    </row>
    <row r="1683" spans="1:8" x14ac:dyDescent="0.25">
      <c r="A1683"/>
      <c r="B1683"/>
      <c r="C1683"/>
      <c r="D1683"/>
      <c r="E1683"/>
      <c r="F1683"/>
      <c r="G1683"/>
      <c r="H1683"/>
    </row>
    <row r="1684" spans="1:8" x14ac:dyDescent="0.25">
      <c r="A1684"/>
      <c r="B1684"/>
      <c r="C1684"/>
      <c r="D1684"/>
      <c r="E1684"/>
      <c r="F1684"/>
      <c r="G1684"/>
      <c r="H1684"/>
    </row>
    <row r="1685" spans="1:8" x14ac:dyDescent="0.25">
      <c r="A1685"/>
      <c r="B1685"/>
      <c r="C1685"/>
      <c r="D1685"/>
      <c r="E1685"/>
      <c r="F1685"/>
      <c r="G1685"/>
      <c r="H1685"/>
    </row>
    <row r="1686" spans="1:8" x14ac:dyDescent="0.25">
      <c r="A1686"/>
      <c r="B1686"/>
      <c r="C1686"/>
      <c r="D1686"/>
      <c r="E1686"/>
      <c r="F1686"/>
      <c r="G1686"/>
      <c r="H1686"/>
    </row>
    <row r="1687" spans="1:8" x14ac:dyDescent="0.25">
      <c r="A1687"/>
      <c r="B1687"/>
      <c r="C1687"/>
      <c r="D1687"/>
      <c r="E1687"/>
      <c r="F1687"/>
      <c r="G1687"/>
      <c r="H1687"/>
    </row>
    <row r="1688" spans="1:8" x14ac:dyDescent="0.25">
      <c r="A1688"/>
      <c r="B1688"/>
      <c r="C1688"/>
      <c r="D1688"/>
      <c r="E1688"/>
      <c r="F1688"/>
      <c r="G1688"/>
      <c r="H1688"/>
    </row>
    <row r="1689" spans="1:8" x14ac:dyDescent="0.25">
      <c r="A1689"/>
      <c r="B1689"/>
      <c r="C1689"/>
      <c r="D1689"/>
      <c r="E1689"/>
      <c r="F1689"/>
      <c r="G1689"/>
      <c r="H1689"/>
    </row>
    <row r="1690" spans="1:8" x14ac:dyDescent="0.25">
      <c r="A1690"/>
      <c r="B1690"/>
      <c r="C1690"/>
      <c r="D1690"/>
      <c r="E1690"/>
      <c r="F1690"/>
      <c r="G1690"/>
      <c r="H1690"/>
    </row>
    <row r="1691" spans="1:8" x14ac:dyDescent="0.25">
      <c r="A1691"/>
      <c r="B1691"/>
      <c r="C1691"/>
      <c r="D1691"/>
      <c r="E1691"/>
      <c r="F1691"/>
      <c r="G1691"/>
      <c r="H1691"/>
    </row>
    <row r="1692" spans="1:8" x14ac:dyDescent="0.25">
      <c r="A1692"/>
      <c r="B1692"/>
      <c r="C1692"/>
      <c r="D1692"/>
      <c r="E1692"/>
      <c r="F1692"/>
      <c r="G1692"/>
      <c r="H1692"/>
    </row>
    <row r="1693" spans="1:8" x14ac:dyDescent="0.25">
      <c r="A1693"/>
      <c r="B1693"/>
      <c r="C1693"/>
      <c r="D1693"/>
      <c r="E1693"/>
      <c r="F1693"/>
      <c r="G1693"/>
      <c r="H1693"/>
    </row>
    <row r="1694" spans="1:8" x14ac:dyDescent="0.25">
      <c r="A1694"/>
      <c r="B1694"/>
      <c r="C1694"/>
      <c r="D1694"/>
      <c r="E1694"/>
      <c r="F1694"/>
      <c r="G1694"/>
      <c r="H1694"/>
    </row>
    <row r="1695" spans="1:8" x14ac:dyDescent="0.25">
      <c r="A1695"/>
      <c r="B1695"/>
      <c r="C1695"/>
      <c r="D1695"/>
      <c r="E1695"/>
      <c r="F1695"/>
      <c r="G1695"/>
      <c r="H1695"/>
    </row>
    <row r="1696" spans="1:8" x14ac:dyDescent="0.25">
      <c r="A1696"/>
      <c r="B1696"/>
      <c r="C1696"/>
      <c r="D1696"/>
      <c r="E1696"/>
      <c r="F1696"/>
      <c r="G1696"/>
      <c r="H1696"/>
    </row>
    <row r="1697" spans="1:8" x14ac:dyDescent="0.25">
      <c r="A1697"/>
      <c r="B1697"/>
      <c r="C1697"/>
      <c r="D1697"/>
      <c r="E1697"/>
      <c r="F1697"/>
      <c r="G1697"/>
      <c r="H1697"/>
    </row>
    <row r="1698" spans="1:8" x14ac:dyDescent="0.25">
      <c r="A1698"/>
      <c r="B1698"/>
      <c r="C1698"/>
      <c r="D1698"/>
      <c r="E1698"/>
      <c r="F1698"/>
      <c r="G1698"/>
      <c r="H1698"/>
    </row>
    <row r="1699" spans="1:8" x14ac:dyDescent="0.25">
      <c r="A1699"/>
      <c r="B1699"/>
      <c r="C1699"/>
      <c r="D1699"/>
      <c r="E1699"/>
      <c r="F1699"/>
      <c r="G1699"/>
      <c r="H1699"/>
    </row>
    <row r="1700" spans="1:8" x14ac:dyDescent="0.25">
      <c r="A1700"/>
      <c r="B1700"/>
      <c r="C1700"/>
      <c r="D1700"/>
      <c r="E1700"/>
      <c r="F1700"/>
      <c r="G1700"/>
      <c r="H1700"/>
    </row>
    <row r="1701" spans="1:8" x14ac:dyDescent="0.25">
      <c r="A1701"/>
      <c r="B1701"/>
      <c r="C1701"/>
      <c r="D1701"/>
      <c r="E1701"/>
      <c r="F1701"/>
      <c r="G1701"/>
      <c r="H1701"/>
    </row>
    <row r="1702" spans="1:8" x14ac:dyDescent="0.25">
      <c r="A1702"/>
      <c r="B1702"/>
      <c r="C1702"/>
      <c r="D1702"/>
      <c r="E1702"/>
      <c r="F1702"/>
      <c r="G1702"/>
      <c r="H1702"/>
    </row>
    <row r="1703" spans="1:8" x14ac:dyDescent="0.25">
      <c r="A1703"/>
      <c r="B1703"/>
      <c r="C1703"/>
      <c r="D1703"/>
      <c r="E1703"/>
      <c r="F1703"/>
      <c r="G1703"/>
      <c r="H1703"/>
    </row>
    <row r="1704" spans="1:8" x14ac:dyDescent="0.25">
      <c r="A1704"/>
      <c r="B1704"/>
      <c r="C1704"/>
      <c r="D1704"/>
      <c r="E1704"/>
      <c r="F1704"/>
      <c r="G1704"/>
      <c r="H1704"/>
    </row>
    <row r="1705" spans="1:8" x14ac:dyDescent="0.25">
      <c r="A1705"/>
      <c r="B1705"/>
      <c r="C1705"/>
      <c r="D1705"/>
      <c r="E1705"/>
      <c r="F1705"/>
      <c r="G1705"/>
      <c r="H1705"/>
    </row>
    <row r="1706" spans="1:8" x14ac:dyDescent="0.25">
      <c r="A1706"/>
      <c r="B1706"/>
      <c r="C1706"/>
      <c r="D1706"/>
      <c r="E1706"/>
      <c r="F1706"/>
      <c r="G1706"/>
      <c r="H1706"/>
    </row>
    <row r="1707" spans="1:8" x14ac:dyDescent="0.25">
      <c r="A1707"/>
      <c r="B1707"/>
      <c r="C1707"/>
      <c r="D1707"/>
      <c r="E1707"/>
      <c r="F1707"/>
      <c r="G1707"/>
      <c r="H1707"/>
    </row>
    <row r="1708" spans="1:8" x14ac:dyDescent="0.25">
      <c r="A1708"/>
      <c r="B1708"/>
      <c r="C1708"/>
      <c r="D1708"/>
      <c r="E1708"/>
      <c r="F1708"/>
      <c r="G1708"/>
      <c r="H1708"/>
    </row>
    <row r="1709" spans="1:8" x14ac:dyDescent="0.25">
      <c r="A1709"/>
      <c r="B1709"/>
      <c r="C1709"/>
      <c r="D1709"/>
      <c r="E1709"/>
      <c r="F1709"/>
      <c r="G1709"/>
      <c r="H1709"/>
    </row>
    <row r="1710" spans="1:8" x14ac:dyDescent="0.25">
      <c r="A1710"/>
      <c r="B1710"/>
      <c r="C1710"/>
      <c r="D1710"/>
      <c r="E1710"/>
      <c r="F1710"/>
      <c r="G1710"/>
      <c r="H1710"/>
    </row>
    <row r="1711" spans="1:8" x14ac:dyDescent="0.25">
      <c r="A1711"/>
      <c r="B1711"/>
      <c r="C1711"/>
      <c r="D1711"/>
      <c r="E1711"/>
      <c r="F1711"/>
      <c r="G1711"/>
      <c r="H1711"/>
    </row>
    <row r="1712" spans="1:8" x14ac:dyDescent="0.25">
      <c r="A1712"/>
      <c r="B1712"/>
      <c r="C1712"/>
      <c r="D1712"/>
      <c r="E1712"/>
      <c r="F1712"/>
      <c r="G1712"/>
      <c r="H1712"/>
    </row>
    <row r="1713" spans="1:8" x14ac:dyDescent="0.25">
      <c r="A1713"/>
      <c r="B1713"/>
      <c r="C1713"/>
      <c r="D1713"/>
      <c r="E1713"/>
      <c r="F1713"/>
      <c r="G1713"/>
      <c r="H1713"/>
    </row>
    <row r="1714" spans="1:8" x14ac:dyDescent="0.25">
      <c r="A1714"/>
      <c r="B1714"/>
      <c r="C1714"/>
      <c r="D1714"/>
      <c r="E1714"/>
      <c r="F1714"/>
      <c r="G1714"/>
      <c r="H1714"/>
    </row>
    <row r="1715" spans="1:8" x14ac:dyDescent="0.25">
      <c r="A1715"/>
      <c r="B1715"/>
      <c r="C1715"/>
      <c r="D1715"/>
      <c r="E1715"/>
      <c r="F1715"/>
      <c r="G1715"/>
      <c r="H1715"/>
    </row>
    <row r="1716" spans="1:8" x14ac:dyDescent="0.25">
      <c r="A1716"/>
      <c r="B1716"/>
      <c r="C1716"/>
      <c r="D1716"/>
      <c r="E1716"/>
      <c r="F1716"/>
      <c r="G1716"/>
      <c r="H1716"/>
    </row>
    <row r="1717" spans="1:8" x14ac:dyDescent="0.25">
      <c r="A1717"/>
      <c r="B1717"/>
      <c r="C1717"/>
      <c r="D1717"/>
      <c r="E1717"/>
      <c r="F1717"/>
      <c r="G1717"/>
      <c r="H1717"/>
    </row>
    <row r="1718" spans="1:8" x14ac:dyDescent="0.25">
      <c r="A1718"/>
      <c r="B1718"/>
      <c r="C1718"/>
      <c r="D1718"/>
      <c r="E1718"/>
      <c r="F1718"/>
      <c r="G1718"/>
      <c r="H1718"/>
    </row>
    <row r="1719" spans="1:8" x14ac:dyDescent="0.25">
      <c r="A1719"/>
      <c r="B1719"/>
      <c r="C1719"/>
      <c r="D1719"/>
      <c r="E1719"/>
      <c r="F1719"/>
      <c r="G1719"/>
      <c r="H1719"/>
    </row>
    <row r="1720" spans="1:8" x14ac:dyDescent="0.25">
      <c r="A1720"/>
      <c r="B1720"/>
      <c r="C1720"/>
      <c r="D1720"/>
      <c r="E1720"/>
      <c r="F1720"/>
      <c r="G1720"/>
      <c r="H1720"/>
    </row>
    <row r="1721" spans="1:8" x14ac:dyDescent="0.25">
      <c r="A1721"/>
      <c r="B1721"/>
      <c r="C1721"/>
      <c r="D1721"/>
      <c r="E1721"/>
      <c r="F1721"/>
      <c r="G1721"/>
      <c r="H1721"/>
    </row>
    <row r="1722" spans="1:8" x14ac:dyDescent="0.25">
      <c r="A1722"/>
      <c r="B1722"/>
      <c r="C1722"/>
      <c r="D1722"/>
      <c r="E1722"/>
      <c r="F1722"/>
      <c r="G1722"/>
      <c r="H1722"/>
    </row>
    <row r="1723" spans="1:8" x14ac:dyDescent="0.25">
      <c r="A1723"/>
      <c r="B1723"/>
      <c r="C1723"/>
      <c r="D1723"/>
      <c r="E1723"/>
      <c r="F1723"/>
      <c r="G1723"/>
      <c r="H1723"/>
    </row>
    <row r="1724" spans="1:8" x14ac:dyDescent="0.25">
      <c r="A1724"/>
      <c r="B1724"/>
      <c r="C1724"/>
      <c r="D1724"/>
      <c r="E1724"/>
      <c r="F1724"/>
      <c r="G1724"/>
      <c r="H1724"/>
    </row>
    <row r="1725" spans="1:8" x14ac:dyDescent="0.25">
      <c r="A1725"/>
      <c r="B1725"/>
      <c r="C1725"/>
      <c r="D1725"/>
      <c r="E1725"/>
      <c r="F1725"/>
      <c r="G1725"/>
      <c r="H1725"/>
    </row>
    <row r="1726" spans="1:8" x14ac:dyDescent="0.25">
      <c r="A1726"/>
      <c r="B1726"/>
      <c r="C1726"/>
      <c r="D1726"/>
      <c r="E1726"/>
      <c r="F1726"/>
      <c r="G1726"/>
      <c r="H1726"/>
    </row>
    <row r="1727" spans="1:8" x14ac:dyDescent="0.25">
      <c r="A1727"/>
      <c r="B1727"/>
      <c r="C1727"/>
      <c r="D1727"/>
      <c r="E1727"/>
      <c r="F1727"/>
      <c r="G1727"/>
      <c r="H1727"/>
    </row>
    <row r="1728" spans="1:8" x14ac:dyDescent="0.25">
      <c r="A1728"/>
      <c r="B1728"/>
      <c r="C1728"/>
      <c r="D1728"/>
      <c r="E1728"/>
      <c r="F1728"/>
      <c r="G1728"/>
      <c r="H1728"/>
    </row>
    <row r="1729" spans="1:8" x14ac:dyDescent="0.25">
      <c r="A1729"/>
      <c r="B1729"/>
      <c r="C1729"/>
      <c r="D1729"/>
      <c r="E1729"/>
      <c r="F1729"/>
      <c r="G1729"/>
      <c r="H1729"/>
    </row>
    <row r="1730" spans="1:8" x14ac:dyDescent="0.25">
      <c r="A1730"/>
      <c r="B1730"/>
      <c r="C1730"/>
      <c r="D1730"/>
      <c r="E1730"/>
      <c r="F1730"/>
      <c r="G1730"/>
      <c r="H1730"/>
    </row>
    <row r="1731" spans="1:8" x14ac:dyDescent="0.25">
      <c r="A1731"/>
      <c r="B1731"/>
      <c r="C1731"/>
      <c r="D1731"/>
      <c r="E1731"/>
      <c r="F1731"/>
      <c r="G1731"/>
      <c r="H1731"/>
    </row>
    <row r="1732" spans="1:8" x14ac:dyDescent="0.25">
      <c r="A1732"/>
      <c r="B1732"/>
      <c r="C1732"/>
      <c r="D1732"/>
      <c r="E1732"/>
      <c r="F1732"/>
      <c r="G1732"/>
      <c r="H1732"/>
    </row>
    <row r="1733" spans="1:8" x14ac:dyDescent="0.25">
      <c r="A1733"/>
      <c r="B1733"/>
      <c r="C1733"/>
      <c r="D1733"/>
      <c r="E1733"/>
      <c r="F1733"/>
      <c r="G1733"/>
      <c r="H1733"/>
    </row>
    <row r="1734" spans="1:8" x14ac:dyDescent="0.25">
      <c r="A1734"/>
      <c r="B1734"/>
      <c r="C1734"/>
      <c r="D1734"/>
      <c r="E1734"/>
      <c r="F1734"/>
      <c r="G1734"/>
      <c r="H1734"/>
    </row>
    <row r="1735" spans="1:8" x14ac:dyDescent="0.25">
      <c r="A1735"/>
      <c r="B1735"/>
      <c r="C1735"/>
      <c r="D1735"/>
      <c r="E1735"/>
      <c r="F1735"/>
      <c r="G1735"/>
      <c r="H1735"/>
    </row>
    <row r="1736" spans="1:8" x14ac:dyDescent="0.25">
      <c r="A1736"/>
      <c r="B1736"/>
      <c r="C1736"/>
      <c r="D1736"/>
      <c r="E1736"/>
      <c r="F1736"/>
      <c r="G1736"/>
      <c r="H1736"/>
    </row>
    <row r="1737" spans="1:8" x14ac:dyDescent="0.25">
      <c r="A1737"/>
      <c r="B1737"/>
      <c r="C1737"/>
      <c r="D1737"/>
      <c r="E1737"/>
      <c r="F1737"/>
      <c r="G1737"/>
      <c r="H1737"/>
    </row>
    <row r="1738" spans="1:8" x14ac:dyDescent="0.25">
      <c r="A1738"/>
      <c r="B1738"/>
      <c r="C1738"/>
      <c r="D1738"/>
      <c r="E1738"/>
      <c r="F1738"/>
      <c r="G1738"/>
      <c r="H1738"/>
    </row>
    <row r="1739" spans="1:8" x14ac:dyDescent="0.25">
      <c r="A1739"/>
      <c r="B1739"/>
      <c r="C1739"/>
      <c r="D1739"/>
      <c r="E1739"/>
      <c r="F1739"/>
      <c r="G1739"/>
      <c r="H1739"/>
    </row>
    <row r="1740" spans="1:8" x14ac:dyDescent="0.25">
      <c r="A1740"/>
      <c r="B1740"/>
      <c r="C1740"/>
      <c r="D1740"/>
      <c r="E1740"/>
      <c r="F1740"/>
      <c r="G1740"/>
      <c r="H1740"/>
    </row>
    <row r="1741" spans="1:8" x14ac:dyDescent="0.25">
      <c r="A1741"/>
      <c r="B1741"/>
      <c r="C1741"/>
      <c r="D1741"/>
      <c r="E1741"/>
      <c r="F1741"/>
      <c r="G1741"/>
      <c r="H1741"/>
    </row>
    <row r="1742" spans="1:8" x14ac:dyDescent="0.25">
      <c r="A1742"/>
      <c r="B1742"/>
      <c r="C1742"/>
      <c r="D1742"/>
      <c r="E1742"/>
      <c r="F1742"/>
      <c r="G1742"/>
      <c r="H1742"/>
    </row>
    <row r="1743" spans="1:8" x14ac:dyDescent="0.25">
      <c r="A1743"/>
      <c r="B1743"/>
      <c r="C1743"/>
      <c r="D1743"/>
      <c r="E1743"/>
      <c r="F1743"/>
      <c r="G1743"/>
      <c r="H1743"/>
    </row>
    <row r="1744" spans="1:8" x14ac:dyDescent="0.25">
      <c r="A1744"/>
      <c r="B1744"/>
      <c r="C1744"/>
      <c r="D1744"/>
      <c r="E1744"/>
      <c r="F1744"/>
      <c r="G1744"/>
      <c r="H1744"/>
    </row>
    <row r="1745" spans="1:8" x14ac:dyDescent="0.25">
      <c r="A1745"/>
      <c r="B1745"/>
      <c r="C1745"/>
      <c r="D1745"/>
      <c r="E1745"/>
      <c r="F1745"/>
      <c r="G1745"/>
      <c r="H1745"/>
    </row>
    <row r="1746" spans="1:8" x14ac:dyDescent="0.25">
      <c r="A1746"/>
      <c r="B1746"/>
      <c r="C1746"/>
      <c r="D1746"/>
      <c r="E1746"/>
      <c r="F1746"/>
      <c r="G1746"/>
      <c r="H1746"/>
    </row>
    <row r="1747" spans="1:8" x14ac:dyDescent="0.25">
      <c r="A1747"/>
      <c r="B1747"/>
      <c r="C1747"/>
      <c r="D1747"/>
      <c r="E1747"/>
      <c r="F1747"/>
      <c r="G1747"/>
      <c r="H1747"/>
    </row>
    <row r="1748" spans="1:8" x14ac:dyDescent="0.25">
      <c r="A1748"/>
      <c r="B1748"/>
      <c r="C1748"/>
      <c r="D1748"/>
      <c r="E1748"/>
      <c r="F1748"/>
      <c r="G1748"/>
      <c r="H1748"/>
    </row>
    <row r="1749" spans="1:8" x14ac:dyDescent="0.25">
      <c r="A1749"/>
      <c r="B1749"/>
      <c r="C1749"/>
      <c r="D1749"/>
      <c r="E1749"/>
      <c r="F1749"/>
      <c r="G1749"/>
      <c r="H1749"/>
    </row>
    <row r="1750" spans="1:8" x14ac:dyDescent="0.25">
      <c r="A1750"/>
      <c r="B1750"/>
      <c r="C1750"/>
      <c r="D1750"/>
      <c r="E1750"/>
      <c r="F1750"/>
      <c r="G1750"/>
      <c r="H1750"/>
    </row>
    <row r="1751" spans="1:8" x14ac:dyDescent="0.25">
      <c r="A1751"/>
      <c r="B1751"/>
      <c r="C1751"/>
      <c r="D1751"/>
      <c r="E1751"/>
      <c r="F1751"/>
      <c r="G1751"/>
      <c r="H1751"/>
    </row>
    <row r="1752" spans="1:8" x14ac:dyDescent="0.25">
      <c r="A1752"/>
      <c r="B1752"/>
      <c r="C1752"/>
      <c r="D1752"/>
      <c r="E1752"/>
      <c r="F1752"/>
      <c r="G1752"/>
      <c r="H1752"/>
    </row>
    <row r="1753" spans="1:8" x14ac:dyDescent="0.25">
      <c r="A1753"/>
      <c r="B1753"/>
      <c r="C1753"/>
      <c r="D1753"/>
      <c r="E1753"/>
      <c r="F1753"/>
      <c r="G1753"/>
      <c r="H1753"/>
    </row>
    <row r="1754" spans="1:8" x14ac:dyDescent="0.25">
      <c r="A1754"/>
      <c r="B1754"/>
      <c r="C1754"/>
      <c r="D1754"/>
      <c r="E1754"/>
      <c r="F1754"/>
      <c r="G1754"/>
      <c r="H1754"/>
    </row>
    <row r="1755" spans="1:8" x14ac:dyDescent="0.25">
      <c r="A1755"/>
      <c r="B1755"/>
      <c r="C1755"/>
      <c r="D1755"/>
      <c r="E1755"/>
      <c r="F1755"/>
      <c r="G1755"/>
      <c r="H1755"/>
    </row>
    <row r="1756" spans="1:8" x14ac:dyDescent="0.25">
      <c r="A1756"/>
      <c r="B1756"/>
      <c r="C1756"/>
      <c r="D1756"/>
      <c r="E1756"/>
      <c r="F1756"/>
      <c r="G1756"/>
      <c r="H1756"/>
    </row>
    <row r="1757" spans="1:8" x14ac:dyDescent="0.25">
      <c r="A1757"/>
      <c r="B1757"/>
      <c r="C1757"/>
      <c r="D1757"/>
      <c r="E1757"/>
      <c r="F1757"/>
      <c r="G1757"/>
      <c r="H1757"/>
    </row>
    <row r="1758" spans="1:8" x14ac:dyDescent="0.25">
      <c r="A1758"/>
      <c r="B1758"/>
      <c r="C1758"/>
      <c r="D1758"/>
      <c r="E1758"/>
      <c r="F1758"/>
      <c r="G1758"/>
      <c r="H1758"/>
    </row>
    <row r="1759" spans="1:8" x14ac:dyDescent="0.25">
      <c r="A1759"/>
      <c r="B1759"/>
      <c r="C1759"/>
      <c r="D1759"/>
      <c r="E1759"/>
      <c r="F1759"/>
      <c r="G1759"/>
      <c r="H1759"/>
    </row>
    <row r="1760" spans="1:8" x14ac:dyDescent="0.25">
      <c r="A1760"/>
      <c r="B1760"/>
      <c r="C1760"/>
      <c r="D1760"/>
      <c r="E1760"/>
      <c r="F1760"/>
      <c r="G1760"/>
      <c r="H1760"/>
    </row>
    <row r="1761" spans="1:8" x14ac:dyDescent="0.25">
      <c r="A1761"/>
      <c r="B1761"/>
      <c r="C1761"/>
      <c r="D1761"/>
      <c r="E1761"/>
      <c r="F1761"/>
      <c r="G1761"/>
      <c r="H1761"/>
    </row>
    <row r="1762" spans="1:8" x14ac:dyDescent="0.25">
      <c r="A1762"/>
      <c r="B1762"/>
      <c r="C1762"/>
      <c r="D1762"/>
      <c r="E1762"/>
      <c r="F1762"/>
      <c r="G1762"/>
      <c r="H1762"/>
    </row>
    <row r="1763" spans="1:8" x14ac:dyDescent="0.25">
      <c r="A1763"/>
      <c r="B1763"/>
      <c r="C1763"/>
      <c r="D1763"/>
      <c r="E1763"/>
      <c r="F1763"/>
      <c r="G1763"/>
      <c r="H1763"/>
    </row>
    <row r="1764" spans="1:8" x14ac:dyDescent="0.25">
      <c r="A1764"/>
      <c r="B1764"/>
      <c r="C1764"/>
      <c r="D1764"/>
      <c r="E1764"/>
      <c r="F1764"/>
      <c r="G1764"/>
      <c r="H1764"/>
    </row>
    <row r="1765" spans="1:8" x14ac:dyDescent="0.25">
      <c r="A1765"/>
      <c r="B1765"/>
      <c r="C1765"/>
      <c r="D1765"/>
      <c r="E1765"/>
      <c r="F1765"/>
      <c r="G1765"/>
      <c r="H1765"/>
    </row>
    <row r="1766" spans="1:8" x14ac:dyDescent="0.25">
      <c r="A1766"/>
      <c r="B1766"/>
      <c r="C1766"/>
      <c r="D1766"/>
      <c r="E1766"/>
      <c r="F1766"/>
      <c r="G1766"/>
      <c r="H1766"/>
    </row>
    <row r="1767" spans="1:8" x14ac:dyDescent="0.25">
      <c r="A1767"/>
      <c r="B1767"/>
      <c r="C1767"/>
      <c r="D1767"/>
      <c r="E1767"/>
      <c r="F1767"/>
      <c r="G1767"/>
      <c r="H1767"/>
    </row>
    <row r="1768" spans="1:8" x14ac:dyDescent="0.25">
      <c r="A1768"/>
      <c r="B1768"/>
      <c r="C1768"/>
      <c r="D1768"/>
      <c r="E1768"/>
      <c r="F1768"/>
      <c r="G1768"/>
      <c r="H1768"/>
    </row>
    <row r="1769" spans="1:8" x14ac:dyDescent="0.25">
      <c r="A1769"/>
      <c r="B1769"/>
      <c r="C1769"/>
      <c r="D1769"/>
      <c r="E1769"/>
      <c r="F1769"/>
      <c r="G1769"/>
      <c r="H1769"/>
    </row>
    <row r="1770" spans="1:8" x14ac:dyDescent="0.25">
      <c r="A1770"/>
      <c r="B1770"/>
      <c r="C1770"/>
      <c r="D1770"/>
      <c r="E1770"/>
      <c r="F1770"/>
      <c r="G1770"/>
      <c r="H1770"/>
    </row>
    <row r="1771" spans="1:8" x14ac:dyDescent="0.25">
      <c r="A1771"/>
      <c r="B1771"/>
      <c r="C1771"/>
      <c r="D1771"/>
      <c r="E1771"/>
      <c r="F1771"/>
      <c r="G1771"/>
      <c r="H1771"/>
    </row>
    <row r="1772" spans="1:8" x14ac:dyDescent="0.25">
      <c r="A1772"/>
      <c r="B1772"/>
      <c r="C1772"/>
      <c r="D1772"/>
      <c r="E1772"/>
      <c r="F1772"/>
      <c r="G1772"/>
      <c r="H1772"/>
    </row>
    <row r="1773" spans="1:8" x14ac:dyDescent="0.25">
      <c r="A1773"/>
      <c r="B1773"/>
      <c r="C1773"/>
      <c r="D1773"/>
      <c r="E1773"/>
      <c r="F1773"/>
      <c r="G1773"/>
      <c r="H1773"/>
    </row>
    <row r="1774" spans="1:8" x14ac:dyDescent="0.25">
      <c r="A1774"/>
      <c r="B1774"/>
      <c r="C1774"/>
      <c r="D1774"/>
      <c r="E1774"/>
      <c r="F1774"/>
      <c r="G1774"/>
      <c r="H1774"/>
    </row>
    <row r="1775" spans="1:8" x14ac:dyDescent="0.25">
      <c r="A1775"/>
      <c r="B1775"/>
      <c r="C1775"/>
      <c r="D1775"/>
      <c r="E1775"/>
      <c r="F1775"/>
      <c r="G1775"/>
      <c r="H1775"/>
    </row>
    <row r="1776" spans="1:8" x14ac:dyDescent="0.25">
      <c r="A1776"/>
      <c r="B1776"/>
      <c r="C1776"/>
      <c r="D1776"/>
      <c r="E1776"/>
      <c r="F1776"/>
      <c r="G1776"/>
      <c r="H1776"/>
    </row>
    <row r="1777" spans="1:8" x14ac:dyDescent="0.25">
      <c r="A1777"/>
      <c r="B1777"/>
      <c r="C1777"/>
      <c r="D1777"/>
      <c r="E1777"/>
      <c r="F1777"/>
      <c r="G1777"/>
      <c r="H1777"/>
    </row>
    <row r="1778" spans="1:8" x14ac:dyDescent="0.25">
      <c r="A1778"/>
      <c r="B1778"/>
      <c r="C1778"/>
      <c r="D1778"/>
      <c r="E1778"/>
      <c r="F1778"/>
      <c r="G1778"/>
      <c r="H1778"/>
    </row>
    <row r="1779" spans="1:8" x14ac:dyDescent="0.25">
      <c r="A1779"/>
      <c r="B1779"/>
      <c r="C1779"/>
      <c r="D1779"/>
      <c r="E1779"/>
      <c r="F1779"/>
      <c r="G1779"/>
      <c r="H1779"/>
    </row>
    <row r="1780" spans="1:8" x14ac:dyDescent="0.25">
      <c r="A1780"/>
      <c r="B1780"/>
      <c r="C1780"/>
      <c r="D1780"/>
      <c r="E1780"/>
      <c r="F1780"/>
      <c r="G1780"/>
      <c r="H1780"/>
    </row>
    <row r="1781" spans="1:8" x14ac:dyDescent="0.25">
      <c r="A1781"/>
      <c r="B1781"/>
      <c r="C1781"/>
      <c r="D1781"/>
      <c r="E1781"/>
      <c r="F1781"/>
      <c r="G1781"/>
      <c r="H1781"/>
    </row>
    <row r="1782" spans="1:8" x14ac:dyDescent="0.25">
      <c r="A1782"/>
      <c r="B1782"/>
      <c r="C1782"/>
      <c r="D1782"/>
      <c r="E1782"/>
      <c r="F1782"/>
      <c r="G1782"/>
      <c r="H1782"/>
    </row>
    <row r="1783" spans="1:8" x14ac:dyDescent="0.25">
      <c r="A1783"/>
      <c r="B1783"/>
      <c r="C1783"/>
      <c r="D1783"/>
      <c r="E1783"/>
      <c r="F1783"/>
      <c r="G1783"/>
      <c r="H1783"/>
    </row>
    <row r="1784" spans="1:8" x14ac:dyDescent="0.25">
      <c r="A1784"/>
      <c r="B1784"/>
      <c r="C1784"/>
      <c r="D1784"/>
      <c r="E1784"/>
      <c r="F1784"/>
      <c r="G1784"/>
      <c r="H1784"/>
    </row>
    <row r="1785" spans="1:8" x14ac:dyDescent="0.25">
      <c r="A1785"/>
      <c r="B1785"/>
      <c r="C1785"/>
      <c r="D1785"/>
      <c r="E1785"/>
      <c r="F1785"/>
      <c r="G1785"/>
      <c r="H1785"/>
    </row>
    <row r="1786" spans="1:8" x14ac:dyDescent="0.25">
      <c r="A1786"/>
      <c r="B1786"/>
      <c r="C1786"/>
      <c r="D1786"/>
      <c r="E1786"/>
      <c r="F1786"/>
      <c r="G1786"/>
      <c r="H1786"/>
    </row>
    <row r="1787" spans="1:8" x14ac:dyDescent="0.25">
      <c r="A1787"/>
      <c r="B1787"/>
      <c r="C1787"/>
      <c r="D1787"/>
      <c r="E1787"/>
      <c r="F1787"/>
      <c r="G1787"/>
      <c r="H1787"/>
    </row>
    <row r="1788" spans="1:8" x14ac:dyDescent="0.25">
      <c r="A1788"/>
      <c r="B1788"/>
      <c r="C1788"/>
      <c r="D1788"/>
      <c r="E1788"/>
      <c r="F1788"/>
      <c r="G1788"/>
      <c r="H1788"/>
    </row>
    <row r="1789" spans="1:8" x14ac:dyDescent="0.25">
      <c r="A1789"/>
      <c r="B1789"/>
      <c r="C1789"/>
      <c r="D1789"/>
      <c r="E1789"/>
      <c r="F1789"/>
      <c r="G1789"/>
      <c r="H1789"/>
    </row>
    <row r="1790" spans="1:8" x14ac:dyDescent="0.25">
      <c r="A1790"/>
      <c r="B1790"/>
      <c r="C1790"/>
      <c r="D1790"/>
      <c r="E1790"/>
      <c r="F1790"/>
      <c r="G1790"/>
      <c r="H1790"/>
    </row>
    <row r="1791" spans="1:8" x14ac:dyDescent="0.25">
      <c r="A1791"/>
      <c r="B1791"/>
      <c r="C1791"/>
      <c r="D1791"/>
      <c r="E1791"/>
      <c r="F1791"/>
      <c r="G1791"/>
      <c r="H1791"/>
    </row>
    <row r="1792" spans="1:8" x14ac:dyDescent="0.25">
      <c r="A1792"/>
      <c r="B1792"/>
      <c r="C1792"/>
      <c r="D1792"/>
      <c r="E1792"/>
      <c r="F1792"/>
      <c r="G1792"/>
      <c r="H1792"/>
    </row>
    <row r="1793" spans="1:8" x14ac:dyDescent="0.25">
      <c r="A1793"/>
      <c r="B1793"/>
      <c r="C1793"/>
      <c r="D1793"/>
      <c r="E1793"/>
      <c r="F1793"/>
      <c r="G1793"/>
      <c r="H1793"/>
    </row>
    <row r="1794" spans="1:8" x14ac:dyDescent="0.25">
      <c r="A1794"/>
      <c r="B1794"/>
      <c r="C1794"/>
      <c r="D1794"/>
      <c r="E1794"/>
      <c r="F1794"/>
      <c r="G1794"/>
      <c r="H1794"/>
    </row>
    <row r="1795" spans="1:8" x14ac:dyDescent="0.25">
      <c r="A1795"/>
      <c r="B1795"/>
      <c r="C1795"/>
      <c r="D1795"/>
      <c r="E1795"/>
      <c r="F1795"/>
      <c r="G1795"/>
      <c r="H1795"/>
    </row>
    <row r="1796" spans="1:8" x14ac:dyDescent="0.25">
      <c r="A1796"/>
      <c r="B1796"/>
      <c r="C1796"/>
      <c r="D1796"/>
      <c r="E1796"/>
      <c r="F1796"/>
      <c r="G1796"/>
      <c r="H1796"/>
    </row>
    <row r="1797" spans="1:8" x14ac:dyDescent="0.25">
      <c r="A1797"/>
      <c r="B1797"/>
      <c r="C1797"/>
      <c r="D1797"/>
      <c r="E1797"/>
      <c r="F1797"/>
      <c r="G1797"/>
      <c r="H1797"/>
    </row>
    <row r="1798" spans="1:8" x14ac:dyDescent="0.25">
      <c r="A1798"/>
      <c r="B1798"/>
      <c r="C1798"/>
      <c r="D1798"/>
      <c r="E1798"/>
      <c r="F1798"/>
      <c r="G1798"/>
      <c r="H1798"/>
    </row>
    <row r="1799" spans="1:8" x14ac:dyDescent="0.25">
      <c r="A1799"/>
      <c r="B1799"/>
      <c r="C1799"/>
      <c r="D1799"/>
      <c r="E1799"/>
      <c r="F1799"/>
      <c r="G1799"/>
      <c r="H1799"/>
    </row>
    <row r="1800" spans="1:8" x14ac:dyDescent="0.25">
      <c r="A1800"/>
      <c r="B1800"/>
      <c r="C1800"/>
      <c r="D1800"/>
      <c r="E1800"/>
      <c r="F1800"/>
      <c r="G1800"/>
      <c r="H1800"/>
    </row>
    <row r="1801" spans="1:8" x14ac:dyDescent="0.25">
      <c r="A1801"/>
      <c r="B1801"/>
      <c r="C1801"/>
      <c r="D1801"/>
      <c r="E1801"/>
      <c r="F1801"/>
      <c r="G1801"/>
      <c r="H1801"/>
    </row>
    <row r="1802" spans="1:8" x14ac:dyDescent="0.25">
      <c r="A1802"/>
      <c r="B1802"/>
      <c r="C1802"/>
      <c r="D1802"/>
      <c r="E1802"/>
      <c r="F1802"/>
      <c r="G1802"/>
      <c r="H1802"/>
    </row>
    <row r="1803" spans="1:8" x14ac:dyDescent="0.25">
      <c r="A1803"/>
      <c r="B1803"/>
      <c r="C1803"/>
      <c r="D1803"/>
      <c r="E1803"/>
      <c r="F1803"/>
      <c r="G1803"/>
      <c r="H1803"/>
    </row>
    <row r="1804" spans="1:8" x14ac:dyDescent="0.25">
      <c r="A1804"/>
      <c r="B1804"/>
      <c r="C1804"/>
      <c r="D1804"/>
      <c r="E1804"/>
      <c r="F1804"/>
      <c r="G1804"/>
      <c r="H1804"/>
    </row>
    <row r="1805" spans="1:8" x14ac:dyDescent="0.25">
      <c r="A1805"/>
      <c r="B1805"/>
      <c r="C1805"/>
      <c r="D1805"/>
      <c r="E1805"/>
      <c r="F1805"/>
      <c r="G1805"/>
      <c r="H1805"/>
    </row>
    <row r="1806" spans="1:8" x14ac:dyDescent="0.25">
      <c r="A1806"/>
      <c r="B1806"/>
      <c r="C1806"/>
      <c r="D1806"/>
      <c r="E1806"/>
      <c r="F1806"/>
      <c r="G1806"/>
      <c r="H1806"/>
    </row>
    <row r="1807" spans="1:8" x14ac:dyDescent="0.25">
      <c r="A1807"/>
      <c r="B1807"/>
      <c r="C1807"/>
      <c r="D1807"/>
      <c r="E1807"/>
      <c r="F1807"/>
      <c r="G1807"/>
      <c r="H1807"/>
    </row>
    <row r="1808" spans="1:8" x14ac:dyDescent="0.25">
      <c r="A1808"/>
      <c r="B1808"/>
      <c r="C1808"/>
      <c r="D1808"/>
      <c r="E1808"/>
      <c r="F1808"/>
      <c r="G1808"/>
      <c r="H1808"/>
    </row>
    <row r="1809" spans="1:8" x14ac:dyDescent="0.25">
      <c r="A1809"/>
      <c r="B1809"/>
      <c r="C1809"/>
      <c r="D1809"/>
      <c r="E1809"/>
      <c r="F1809"/>
      <c r="G1809"/>
      <c r="H1809"/>
    </row>
    <row r="1810" spans="1:8" x14ac:dyDescent="0.25">
      <c r="A1810"/>
      <c r="B1810"/>
      <c r="C1810"/>
      <c r="D1810"/>
      <c r="E1810"/>
      <c r="F1810"/>
      <c r="G1810"/>
      <c r="H1810"/>
    </row>
    <row r="1811" spans="1:8" x14ac:dyDescent="0.25">
      <c r="A1811"/>
      <c r="B1811"/>
      <c r="C1811"/>
      <c r="D1811"/>
      <c r="E1811"/>
      <c r="F1811"/>
      <c r="G1811"/>
      <c r="H1811"/>
    </row>
    <row r="1812" spans="1:8" x14ac:dyDescent="0.25">
      <c r="A1812"/>
      <c r="B1812"/>
      <c r="C1812"/>
      <c r="D1812"/>
      <c r="E1812"/>
      <c r="F1812"/>
      <c r="G1812"/>
      <c r="H1812"/>
    </row>
    <row r="1813" spans="1:8" x14ac:dyDescent="0.25">
      <c r="A1813"/>
      <c r="B1813"/>
      <c r="C1813"/>
      <c r="D1813"/>
      <c r="E1813"/>
      <c r="F1813"/>
      <c r="G1813"/>
      <c r="H1813"/>
    </row>
    <row r="1814" spans="1:8" x14ac:dyDescent="0.25">
      <c r="A1814"/>
      <c r="B1814"/>
      <c r="C1814"/>
      <c r="D1814"/>
      <c r="E1814"/>
      <c r="F1814"/>
      <c r="G1814"/>
      <c r="H1814"/>
    </row>
    <row r="1815" spans="1:8" x14ac:dyDescent="0.25">
      <c r="A1815"/>
      <c r="B1815"/>
      <c r="C1815"/>
      <c r="D1815"/>
      <c r="E1815"/>
      <c r="F1815"/>
      <c r="G1815"/>
      <c r="H1815"/>
    </row>
    <row r="1816" spans="1:8" x14ac:dyDescent="0.25">
      <c r="A1816"/>
      <c r="B1816"/>
      <c r="C1816"/>
      <c r="D1816"/>
      <c r="E1816"/>
      <c r="F1816"/>
      <c r="G1816"/>
      <c r="H1816"/>
    </row>
    <row r="1817" spans="1:8" x14ac:dyDescent="0.25">
      <c r="A1817"/>
      <c r="B1817"/>
      <c r="C1817"/>
      <c r="D1817"/>
      <c r="E1817"/>
      <c r="F1817"/>
      <c r="G1817"/>
      <c r="H1817"/>
    </row>
    <row r="1818" spans="1:8" x14ac:dyDescent="0.25">
      <c r="A1818"/>
      <c r="B1818"/>
      <c r="C1818"/>
      <c r="D1818"/>
      <c r="E1818"/>
      <c r="F1818"/>
      <c r="G1818"/>
      <c r="H1818"/>
    </row>
    <row r="1819" spans="1:8" x14ac:dyDescent="0.25">
      <c r="A1819"/>
      <c r="B1819"/>
      <c r="C1819"/>
      <c r="D1819"/>
      <c r="E1819"/>
      <c r="F1819"/>
      <c r="G1819"/>
      <c r="H1819"/>
    </row>
    <row r="1820" spans="1:8" x14ac:dyDescent="0.25">
      <c r="A1820"/>
      <c r="B1820"/>
      <c r="C1820"/>
      <c r="D1820"/>
      <c r="E1820"/>
      <c r="F1820"/>
      <c r="G1820"/>
      <c r="H1820"/>
    </row>
    <row r="1821" spans="1:8" x14ac:dyDescent="0.25">
      <c r="A1821"/>
      <c r="B1821"/>
      <c r="C1821"/>
      <c r="D1821"/>
      <c r="E1821"/>
      <c r="F1821"/>
      <c r="G1821"/>
      <c r="H1821"/>
    </row>
    <row r="1822" spans="1:8" x14ac:dyDescent="0.25">
      <c r="A1822"/>
      <c r="B1822"/>
      <c r="C1822"/>
      <c r="D1822"/>
      <c r="E1822"/>
      <c r="F1822"/>
      <c r="G1822"/>
      <c r="H1822"/>
    </row>
    <row r="1823" spans="1:8" x14ac:dyDescent="0.25">
      <c r="A1823"/>
      <c r="B1823"/>
      <c r="C1823"/>
      <c r="D1823"/>
      <c r="E1823"/>
      <c r="F1823"/>
      <c r="G1823"/>
      <c r="H1823"/>
    </row>
    <row r="1824" spans="1:8" x14ac:dyDescent="0.25">
      <c r="A1824"/>
      <c r="B1824"/>
      <c r="C1824"/>
      <c r="D1824"/>
      <c r="E1824"/>
      <c r="F1824"/>
      <c r="G1824"/>
      <c r="H1824"/>
    </row>
    <row r="1825" spans="1:8" x14ac:dyDescent="0.25">
      <c r="A1825"/>
      <c r="B1825"/>
      <c r="C1825"/>
      <c r="D1825"/>
      <c r="E1825"/>
      <c r="F1825"/>
      <c r="G1825"/>
      <c r="H1825"/>
    </row>
    <row r="1826" spans="1:8" x14ac:dyDescent="0.25">
      <c r="A1826"/>
      <c r="B1826"/>
      <c r="C1826"/>
      <c r="D1826"/>
      <c r="E1826"/>
      <c r="F1826"/>
      <c r="G1826"/>
      <c r="H1826"/>
    </row>
    <row r="1827" spans="1:8" x14ac:dyDescent="0.25">
      <c r="A1827"/>
      <c r="B1827"/>
      <c r="C1827"/>
      <c r="D1827"/>
      <c r="E1827"/>
      <c r="F1827"/>
      <c r="G1827"/>
      <c r="H1827"/>
    </row>
    <row r="1828" spans="1:8" x14ac:dyDescent="0.25">
      <c r="A1828"/>
      <c r="B1828"/>
      <c r="C1828"/>
      <c r="D1828"/>
      <c r="E1828"/>
      <c r="F1828"/>
      <c r="G1828"/>
      <c r="H1828"/>
    </row>
    <row r="1829" spans="1:8" x14ac:dyDescent="0.25">
      <c r="A1829"/>
      <c r="B1829"/>
      <c r="C1829"/>
      <c r="D1829"/>
      <c r="E1829"/>
      <c r="F1829"/>
      <c r="G1829"/>
      <c r="H1829"/>
    </row>
    <row r="1830" spans="1:8" x14ac:dyDescent="0.25">
      <c r="A1830"/>
      <c r="B1830"/>
      <c r="C1830"/>
      <c r="D1830"/>
      <c r="E1830"/>
      <c r="F1830"/>
      <c r="G1830"/>
      <c r="H1830"/>
    </row>
    <row r="1831" spans="1:8" x14ac:dyDescent="0.25">
      <c r="A1831"/>
      <c r="B1831"/>
      <c r="C1831"/>
      <c r="D1831"/>
      <c r="E1831"/>
      <c r="F1831"/>
      <c r="G1831"/>
      <c r="H1831"/>
    </row>
    <row r="1832" spans="1:8" x14ac:dyDescent="0.25">
      <c r="A1832"/>
      <c r="B1832"/>
      <c r="C1832"/>
      <c r="D1832"/>
      <c r="E1832"/>
      <c r="F1832"/>
      <c r="G1832"/>
      <c r="H1832"/>
    </row>
    <row r="1833" spans="1:8" x14ac:dyDescent="0.25">
      <c r="A1833"/>
      <c r="B1833"/>
      <c r="C1833"/>
      <c r="D1833"/>
      <c r="E1833"/>
      <c r="F1833"/>
      <c r="G1833"/>
      <c r="H1833"/>
    </row>
    <row r="1834" spans="1:8" x14ac:dyDescent="0.25">
      <c r="A1834"/>
      <c r="B1834"/>
      <c r="C1834"/>
      <c r="D1834"/>
      <c r="E1834"/>
      <c r="F1834"/>
      <c r="G1834"/>
      <c r="H1834"/>
    </row>
    <row r="1835" spans="1:8" x14ac:dyDescent="0.25">
      <c r="A1835"/>
      <c r="B1835"/>
      <c r="C1835"/>
      <c r="D1835"/>
      <c r="E1835"/>
      <c r="F1835"/>
      <c r="G1835"/>
      <c r="H1835"/>
    </row>
    <row r="1836" spans="1:8" x14ac:dyDescent="0.25">
      <c r="A1836"/>
      <c r="B1836"/>
      <c r="C1836"/>
      <c r="D1836"/>
      <c r="E1836"/>
      <c r="F1836"/>
      <c r="G1836"/>
      <c r="H1836"/>
    </row>
    <row r="1837" spans="1:8" x14ac:dyDescent="0.25">
      <c r="A1837"/>
      <c r="B1837"/>
      <c r="C1837"/>
      <c r="D1837"/>
      <c r="E1837"/>
      <c r="F1837"/>
      <c r="G1837"/>
      <c r="H1837"/>
    </row>
    <row r="1838" spans="1:8" x14ac:dyDescent="0.25">
      <c r="A1838"/>
      <c r="B1838"/>
      <c r="C1838"/>
      <c r="D1838"/>
      <c r="E1838"/>
      <c r="F1838"/>
      <c r="G1838"/>
      <c r="H1838"/>
    </row>
    <row r="1839" spans="1:8" x14ac:dyDescent="0.25">
      <c r="A1839"/>
      <c r="B1839"/>
      <c r="C1839"/>
      <c r="D1839"/>
      <c r="E1839"/>
      <c r="F1839"/>
      <c r="G1839"/>
      <c r="H1839"/>
    </row>
    <row r="1840" spans="1:8" x14ac:dyDescent="0.25">
      <c r="A1840"/>
      <c r="B1840"/>
      <c r="C1840"/>
      <c r="D1840"/>
      <c r="E1840"/>
      <c r="F1840"/>
      <c r="G1840"/>
      <c r="H1840"/>
    </row>
    <row r="1841" spans="1:8" x14ac:dyDescent="0.25">
      <c r="A1841"/>
      <c r="B1841"/>
      <c r="C1841"/>
      <c r="D1841"/>
      <c r="E1841"/>
      <c r="F1841"/>
      <c r="G1841"/>
      <c r="H1841"/>
    </row>
    <row r="1842" spans="1:8" x14ac:dyDescent="0.25">
      <c r="A1842"/>
      <c r="B1842"/>
      <c r="C1842"/>
      <c r="D1842"/>
      <c r="E1842"/>
      <c r="F1842"/>
      <c r="G1842"/>
      <c r="H1842"/>
    </row>
    <row r="1843" spans="1:8" x14ac:dyDescent="0.25">
      <c r="A1843"/>
      <c r="B1843"/>
      <c r="C1843"/>
      <c r="D1843"/>
      <c r="E1843"/>
      <c r="F1843"/>
      <c r="G1843"/>
      <c r="H1843"/>
    </row>
    <row r="1844" spans="1:8" x14ac:dyDescent="0.25">
      <c r="A1844"/>
      <c r="B1844"/>
      <c r="C1844"/>
      <c r="D1844"/>
      <c r="E1844"/>
      <c r="F1844"/>
      <c r="G1844"/>
      <c r="H1844"/>
    </row>
    <row r="1845" spans="1:8" x14ac:dyDescent="0.25">
      <c r="A1845"/>
      <c r="B1845"/>
      <c r="C1845"/>
      <c r="D1845"/>
      <c r="E1845"/>
      <c r="F1845"/>
      <c r="G1845"/>
      <c r="H1845"/>
    </row>
    <row r="1846" spans="1:8" x14ac:dyDescent="0.25">
      <c r="A1846"/>
      <c r="B1846"/>
      <c r="C1846"/>
      <c r="D1846"/>
      <c r="E1846"/>
      <c r="F1846"/>
      <c r="G1846"/>
      <c r="H1846"/>
    </row>
    <row r="1847" spans="1:8" x14ac:dyDescent="0.25">
      <c r="A1847"/>
      <c r="B1847"/>
      <c r="C1847"/>
      <c r="D1847"/>
      <c r="E1847"/>
      <c r="F1847"/>
      <c r="G1847"/>
      <c r="H1847"/>
    </row>
    <row r="1848" spans="1:8" x14ac:dyDescent="0.25">
      <c r="A1848"/>
      <c r="B1848"/>
      <c r="C1848"/>
      <c r="D1848"/>
      <c r="E1848"/>
      <c r="F1848"/>
      <c r="G1848"/>
      <c r="H1848"/>
    </row>
    <row r="1849" spans="1:8" x14ac:dyDescent="0.25">
      <c r="A1849"/>
      <c r="B1849"/>
      <c r="C1849"/>
      <c r="D1849"/>
      <c r="E1849"/>
      <c r="F1849"/>
      <c r="G1849"/>
      <c r="H1849"/>
    </row>
    <row r="1850" spans="1:8" x14ac:dyDescent="0.25">
      <c r="A1850"/>
      <c r="B1850"/>
      <c r="C1850"/>
      <c r="D1850"/>
      <c r="E1850"/>
      <c r="F1850"/>
      <c r="G1850"/>
      <c r="H1850"/>
    </row>
    <row r="1851" spans="1:8" x14ac:dyDescent="0.25">
      <c r="A1851"/>
      <c r="B1851"/>
      <c r="C1851"/>
      <c r="D1851"/>
      <c r="E1851"/>
      <c r="F1851"/>
      <c r="G1851"/>
      <c r="H1851"/>
    </row>
    <row r="1852" spans="1:8" x14ac:dyDescent="0.25">
      <c r="A1852"/>
      <c r="B1852"/>
      <c r="C1852"/>
      <c r="D1852"/>
      <c r="E1852"/>
      <c r="F1852"/>
      <c r="G1852"/>
      <c r="H1852"/>
    </row>
    <row r="1853" spans="1:8" x14ac:dyDescent="0.25">
      <c r="A1853"/>
      <c r="B1853"/>
      <c r="C1853"/>
      <c r="D1853"/>
      <c r="E1853"/>
      <c r="F1853"/>
      <c r="G1853"/>
      <c r="H1853"/>
    </row>
    <row r="1854" spans="1:8" x14ac:dyDescent="0.25">
      <c r="A1854"/>
      <c r="B1854"/>
      <c r="C1854"/>
      <c r="D1854"/>
      <c r="E1854"/>
      <c r="F1854"/>
      <c r="G1854"/>
      <c r="H1854"/>
    </row>
    <row r="1855" spans="1:8" x14ac:dyDescent="0.25">
      <c r="A1855"/>
      <c r="B1855"/>
      <c r="C1855"/>
      <c r="D1855"/>
      <c r="E1855"/>
      <c r="F1855"/>
      <c r="G1855"/>
      <c r="H1855"/>
    </row>
    <row r="1856" spans="1:8" x14ac:dyDescent="0.25">
      <c r="A1856"/>
      <c r="B1856"/>
      <c r="C1856"/>
      <c r="D1856"/>
      <c r="E1856"/>
      <c r="F1856"/>
      <c r="G1856"/>
      <c r="H1856"/>
    </row>
    <row r="1857" spans="1:8" x14ac:dyDescent="0.25">
      <c r="A1857"/>
      <c r="B1857"/>
      <c r="C1857"/>
      <c r="D1857"/>
      <c r="E1857"/>
      <c r="F1857"/>
      <c r="G1857"/>
      <c r="H1857"/>
    </row>
    <row r="1858" spans="1:8" x14ac:dyDescent="0.25">
      <c r="A1858"/>
      <c r="B1858"/>
      <c r="C1858"/>
      <c r="D1858"/>
      <c r="E1858"/>
      <c r="F1858"/>
      <c r="G1858"/>
      <c r="H1858"/>
    </row>
    <row r="1859" spans="1:8" x14ac:dyDescent="0.25">
      <c r="A1859"/>
      <c r="B1859"/>
      <c r="C1859"/>
      <c r="D1859"/>
      <c r="E1859"/>
      <c r="F1859"/>
      <c r="G1859"/>
      <c r="H1859"/>
    </row>
    <row r="1860" spans="1:8" x14ac:dyDescent="0.25">
      <c r="A1860"/>
      <c r="B1860"/>
      <c r="C1860"/>
      <c r="D1860"/>
      <c r="E1860"/>
      <c r="F1860"/>
      <c r="G1860"/>
      <c r="H1860"/>
    </row>
    <row r="1861" spans="1:8" x14ac:dyDescent="0.25">
      <c r="A1861"/>
      <c r="B1861"/>
      <c r="C1861"/>
      <c r="D1861"/>
      <c r="E1861"/>
      <c r="F1861"/>
      <c r="G1861"/>
      <c r="H1861"/>
    </row>
    <row r="1862" spans="1:8" x14ac:dyDescent="0.25">
      <c r="A1862"/>
      <c r="B1862"/>
      <c r="C1862"/>
      <c r="D1862"/>
      <c r="E1862"/>
      <c r="F1862"/>
      <c r="G1862"/>
      <c r="H1862"/>
    </row>
    <row r="1863" spans="1:8" x14ac:dyDescent="0.25">
      <c r="A1863"/>
      <c r="B1863"/>
      <c r="C1863"/>
      <c r="D1863"/>
      <c r="E1863"/>
      <c r="F1863"/>
      <c r="G1863"/>
      <c r="H1863"/>
    </row>
    <row r="1864" spans="1:8" x14ac:dyDescent="0.25">
      <c r="A1864"/>
      <c r="B1864"/>
      <c r="C1864"/>
      <c r="D1864"/>
      <c r="E1864"/>
      <c r="F1864"/>
      <c r="G1864"/>
      <c r="H1864"/>
    </row>
    <row r="1865" spans="1:8" x14ac:dyDescent="0.25">
      <c r="A1865"/>
      <c r="B1865"/>
      <c r="C1865"/>
      <c r="D1865"/>
      <c r="E1865"/>
      <c r="F1865"/>
      <c r="G1865"/>
      <c r="H1865"/>
    </row>
    <row r="1866" spans="1:8" x14ac:dyDescent="0.25">
      <c r="A1866"/>
      <c r="B1866"/>
      <c r="C1866"/>
      <c r="D1866"/>
      <c r="E1866"/>
      <c r="F1866"/>
      <c r="G1866"/>
      <c r="H1866"/>
    </row>
    <row r="1867" spans="1:8" x14ac:dyDescent="0.25">
      <c r="A1867"/>
      <c r="B1867"/>
      <c r="C1867"/>
      <c r="D1867"/>
      <c r="E1867"/>
      <c r="F1867"/>
      <c r="G1867"/>
      <c r="H1867"/>
    </row>
    <row r="1868" spans="1:8" x14ac:dyDescent="0.25">
      <c r="A1868"/>
      <c r="B1868"/>
      <c r="C1868"/>
      <c r="D1868"/>
      <c r="E1868"/>
      <c r="F1868"/>
      <c r="G1868"/>
      <c r="H1868"/>
    </row>
    <row r="1869" spans="1:8" x14ac:dyDescent="0.25">
      <c r="A1869"/>
      <c r="B1869"/>
      <c r="C1869"/>
      <c r="D1869"/>
      <c r="E1869"/>
      <c r="F1869"/>
      <c r="G1869"/>
      <c r="H1869"/>
    </row>
    <row r="1870" spans="1:8" x14ac:dyDescent="0.25">
      <c r="A1870"/>
      <c r="B1870"/>
      <c r="C1870"/>
      <c r="D1870"/>
      <c r="E1870"/>
      <c r="F1870"/>
      <c r="G1870"/>
      <c r="H1870"/>
    </row>
    <row r="1871" spans="1:8" x14ac:dyDescent="0.25">
      <c r="A1871"/>
      <c r="B1871"/>
      <c r="C1871"/>
      <c r="D1871"/>
      <c r="E1871"/>
      <c r="F1871"/>
      <c r="G1871"/>
      <c r="H1871"/>
    </row>
    <row r="1872" spans="1:8" x14ac:dyDescent="0.25">
      <c r="A1872"/>
      <c r="B1872"/>
      <c r="C1872"/>
      <c r="D1872"/>
      <c r="E1872"/>
      <c r="F1872"/>
      <c r="G1872"/>
      <c r="H1872"/>
    </row>
    <row r="1873" spans="1:8" x14ac:dyDescent="0.25">
      <c r="A1873"/>
      <c r="B1873"/>
      <c r="C1873"/>
      <c r="D1873"/>
      <c r="E1873"/>
      <c r="F1873"/>
      <c r="G1873"/>
      <c r="H1873"/>
    </row>
    <row r="1874" spans="1:8" x14ac:dyDescent="0.25">
      <c r="A1874"/>
      <c r="B1874"/>
      <c r="C1874"/>
      <c r="D1874"/>
      <c r="E1874"/>
      <c r="F1874"/>
      <c r="G1874"/>
      <c r="H1874"/>
    </row>
    <row r="1875" spans="1:8" x14ac:dyDescent="0.25">
      <c r="A1875"/>
      <c r="B1875"/>
      <c r="C1875"/>
      <c r="D1875"/>
      <c r="E1875"/>
      <c r="F1875"/>
      <c r="G1875"/>
      <c r="H1875"/>
    </row>
    <row r="1876" spans="1:8" x14ac:dyDescent="0.25">
      <c r="A1876"/>
      <c r="B1876"/>
      <c r="C1876"/>
      <c r="D1876"/>
      <c r="E1876"/>
      <c r="F1876"/>
      <c r="G1876"/>
      <c r="H1876"/>
    </row>
    <row r="1877" spans="1:8" x14ac:dyDescent="0.25">
      <c r="A1877"/>
      <c r="B1877"/>
      <c r="C1877"/>
      <c r="D1877"/>
      <c r="E1877"/>
      <c r="F1877"/>
      <c r="G1877"/>
      <c r="H1877"/>
    </row>
    <row r="1878" spans="1:8" x14ac:dyDescent="0.25">
      <c r="A1878"/>
      <c r="B1878"/>
      <c r="C1878"/>
      <c r="D1878"/>
      <c r="E1878"/>
      <c r="F1878"/>
      <c r="G1878"/>
      <c r="H1878"/>
    </row>
    <row r="1879" spans="1:8" x14ac:dyDescent="0.25">
      <c r="A1879"/>
      <c r="B1879"/>
      <c r="C1879"/>
      <c r="D1879"/>
      <c r="E1879"/>
      <c r="F1879"/>
      <c r="G1879"/>
      <c r="H1879"/>
    </row>
    <row r="1880" spans="1:8" x14ac:dyDescent="0.25">
      <c r="A1880"/>
      <c r="B1880"/>
      <c r="C1880"/>
      <c r="D1880"/>
      <c r="E1880"/>
      <c r="F1880"/>
      <c r="G1880"/>
      <c r="H1880"/>
    </row>
    <row r="1881" spans="1:8" x14ac:dyDescent="0.25">
      <c r="A1881"/>
      <c r="B1881"/>
      <c r="C1881"/>
      <c r="D1881"/>
      <c r="E1881"/>
      <c r="F1881"/>
      <c r="G1881"/>
      <c r="H1881"/>
    </row>
    <row r="1882" spans="1:8" x14ac:dyDescent="0.25">
      <c r="A1882"/>
      <c r="B1882"/>
      <c r="C1882"/>
      <c r="D1882"/>
      <c r="E1882"/>
      <c r="F1882"/>
      <c r="G1882"/>
      <c r="H1882"/>
    </row>
    <row r="1883" spans="1:8" x14ac:dyDescent="0.25">
      <c r="A1883"/>
      <c r="B1883"/>
      <c r="C1883"/>
      <c r="D1883"/>
      <c r="E1883"/>
      <c r="F1883"/>
      <c r="G1883"/>
      <c r="H1883"/>
    </row>
    <row r="1884" spans="1:8" x14ac:dyDescent="0.25">
      <c r="A1884"/>
      <c r="B1884"/>
      <c r="C1884"/>
      <c r="D1884"/>
      <c r="E1884"/>
      <c r="F1884"/>
      <c r="G1884"/>
      <c r="H1884"/>
    </row>
    <row r="1885" spans="1:8" x14ac:dyDescent="0.25">
      <c r="A1885"/>
      <c r="B1885"/>
      <c r="C1885"/>
      <c r="D1885"/>
      <c r="E1885"/>
      <c r="F1885"/>
      <c r="G1885"/>
      <c r="H1885"/>
    </row>
    <row r="1886" spans="1:8" x14ac:dyDescent="0.25">
      <c r="A1886"/>
      <c r="B1886"/>
      <c r="C1886"/>
      <c r="D1886"/>
      <c r="E1886"/>
      <c r="F1886"/>
      <c r="G1886"/>
      <c r="H1886"/>
    </row>
    <row r="1887" spans="1:8" x14ac:dyDescent="0.25">
      <c r="A1887"/>
      <c r="B1887"/>
      <c r="C1887"/>
      <c r="D1887"/>
      <c r="E1887"/>
      <c r="F1887"/>
      <c r="G1887"/>
      <c r="H1887"/>
    </row>
    <row r="1888" spans="1:8" x14ac:dyDescent="0.25">
      <c r="A1888"/>
      <c r="B1888"/>
      <c r="C1888"/>
      <c r="D1888"/>
      <c r="E1888"/>
      <c r="F1888"/>
      <c r="G1888"/>
      <c r="H1888"/>
    </row>
    <row r="1889" spans="1:8" x14ac:dyDescent="0.25">
      <c r="A1889"/>
      <c r="B1889"/>
      <c r="C1889"/>
      <c r="D1889"/>
      <c r="E1889"/>
      <c r="F1889"/>
      <c r="G1889"/>
      <c r="H1889"/>
    </row>
    <row r="1890" spans="1:8" x14ac:dyDescent="0.25">
      <c r="A1890"/>
      <c r="B1890"/>
      <c r="C1890"/>
      <c r="D1890"/>
      <c r="E1890"/>
      <c r="F1890"/>
      <c r="G1890"/>
      <c r="H1890"/>
    </row>
    <row r="1891" spans="1:8" x14ac:dyDescent="0.25">
      <c r="A1891"/>
      <c r="B1891"/>
      <c r="C1891"/>
      <c r="D1891"/>
      <c r="E1891"/>
      <c r="F1891"/>
      <c r="G1891"/>
      <c r="H1891"/>
    </row>
    <row r="1892" spans="1:8" x14ac:dyDescent="0.25">
      <c r="A1892"/>
      <c r="B1892"/>
      <c r="C1892"/>
      <c r="D1892"/>
      <c r="E1892"/>
      <c r="F1892"/>
      <c r="G1892"/>
      <c r="H1892"/>
    </row>
    <row r="1893" spans="1:8" x14ac:dyDescent="0.25">
      <c r="A1893"/>
      <c r="B1893"/>
      <c r="C1893"/>
      <c r="D1893"/>
      <c r="E1893"/>
      <c r="F1893"/>
      <c r="G1893"/>
      <c r="H1893"/>
    </row>
    <row r="1894" spans="1:8" x14ac:dyDescent="0.25">
      <c r="A1894"/>
      <c r="B1894"/>
      <c r="C1894"/>
      <c r="D1894"/>
      <c r="E1894"/>
      <c r="F1894"/>
      <c r="G1894"/>
      <c r="H1894"/>
    </row>
    <row r="1895" spans="1:8" x14ac:dyDescent="0.25">
      <c r="A1895"/>
      <c r="B1895"/>
      <c r="C1895"/>
      <c r="D1895"/>
      <c r="E1895"/>
      <c r="F1895"/>
      <c r="G1895"/>
      <c r="H1895"/>
    </row>
    <row r="1896" spans="1:8" x14ac:dyDescent="0.25">
      <c r="A1896"/>
      <c r="B1896"/>
      <c r="C1896"/>
      <c r="D1896"/>
      <c r="E1896"/>
      <c r="F1896"/>
      <c r="G1896"/>
      <c r="H1896"/>
    </row>
    <row r="1897" spans="1:8" x14ac:dyDescent="0.25">
      <c r="A1897"/>
      <c r="B1897"/>
      <c r="C1897"/>
      <c r="D1897"/>
      <c r="E1897"/>
      <c r="F1897"/>
      <c r="G1897"/>
      <c r="H1897"/>
    </row>
    <row r="1898" spans="1:8" x14ac:dyDescent="0.25">
      <c r="A1898"/>
      <c r="B1898"/>
      <c r="C1898"/>
      <c r="D1898"/>
      <c r="E1898"/>
      <c r="F1898"/>
      <c r="G1898"/>
      <c r="H1898"/>
    </row>
    <row r="1899" spans="1:8" x14ac:dyDescent="0.25">
      <c r="A1899"/>
      <c r="B1899"/>
      <c r="C1899"/>
      <c r="D1899"/>
      <c r="E1899"/>
      <c r="F1899"/>
      <c r="G1899"/>
      <c r="H1899"/>
    </row>
    <row r="1900" spans="1:8" x14ac:dyDescent="0.25">
      <c r="A1900"/>
      <c r="B1900"/>
      <c r="C1900"/>
      <c r="D1900"/>
      <c r="E1900"/>
      <c r="F1900"/>
      <c r="G1900"/>
      <c r="H1900"/>
    </row>
    <row r="1901" spans="1:8" x14ac:dyDescent="0.25">
      <c r="A1901"/>
      <c r="B1901"/>
      <c r="C1901"/>
      <c r="D1901"/>
      <c r="E1901"/>
      <c r="F1901"/>
      <c r="G1901"/>
      <c r="H1901"/>
    </row>
    <row r="1902" spans="1:8" x14ac:dyDescent="0.25">
      <c r="A1902"/>
      <c r="B1902"/>
      <c r="C1902"/>
      <c r="D1902"/>
      <c r="E1902"/>
      <c r="F1902"/>
      <c r="G1902"/>
      <c r="H1902"/>
    </row>
    <row r="1903" spans="1:8" x14ac:dyDescent="0.25">
      <c r="A1903"/>
      <c r="B1903"/>
      <c r="C1903"/>
      <c r="D1903"/>
      <c r="E1903"/>
      <c r="F1903"/>
      <c r="G1903"/>
      <c r="H1903"/>
    </row>
    <row r="1904" spans="1:8" x14ac:dyDescent="0.25">
      <c r="A1904"/>
      <c r="B1904"/>
      <c r="C1904"/>
      <c r="D1904"/>
      <c r="E1904"/>
      <c r="F1904"/>
      <c r="G1904"/>
      <c r="H1904"/>
    </row>
    <row r="1905" spans="1:8" x14ac:dyDescent="0.25">
      <c r="A1905"/>
      <c r="B1905"/>
      <c r="C1905"/>
      <c r="D1905"/>
      <c r="E1905"/>
      <c r="F1905"/>
      <c r="G1905"/>
      <c r="H1905"/>
    </row>
    <row r="1906" spans="1:8" x14ac:dyDescent="0.25">
      <c r="A1906"/>
      <c r="B1906"/>
      <c r="C1906"/>
      <c r="D1906"/>
      <c r="E1906"/>
      <c r="F1906"/>
      <c r="G1906"/>
      <c r="H1906"/>
    </row>
    <row r="1907" spans="1:8" x14ac:dyDescent="0.25">
      <c r="A1907"/>
      <c r="B1907"/>
      <c r="C1907"/>
      <c r="D1907"/>
      <c r="E1907"/>
      <c r="F1907"/>
      <c r="G1907"/>
      <c r="H1907"/>
    </row>
    <row r="1908" spans="1:8" x14ac:dyDescent="0.25">
      <c r="A1908"/>
      <c r="B1908"/>
      <c r="C1908"/>
      <c r="D1908"/>
      <c r="E1908"/>
      <c r="F1908"/>
      <c r="G1908"/>
      <c r="H1908"/>
    </row>
    <row r="1909" spans="1:8" x14ac:dyDescent="0.25">
      <c r="A1909"/>
      <c r="B1909"/>
      <c r="C1909"/>
      <c r="D1909"/>
      <c r="E1909"/>
      <c r="F1909"/>
      <c r="G1909"/>
      <c r="H1909"/>
    </row>
    <row r="1910" spans="1:8" x14ac:dyDescent="0.25">
      <c r="A1910"/>
      <c r="B1910"/>
      <c r="C1910"/>
      <c r="D1910"/>
      <c r="E1910"/>
      <c r="F1910"/>
      <c r="G1910"/>
      <c r="H1910"/>
    </row>
    <row r="1911" spans="1:8" x14ac:dyDescent="0.25">
      <c r="A1911"/>
      <c r="B1911"/>
      <c r="C1911"/>
      <c r="D1911"/>
      <c r="E1911"/>
      <c r="F1911"/>
      <c r="G1911"/>
      <c r="H1911"/>
    </row>
    <row r="1912" spans="1:8" x14ac:dyDescent="0.25">
      <c r="A1912"/>
      <c r="B1912"/>
      <c r="C1912"/>
      <c r="D1912"/>
      <c r="E1912"/>
      <c r="F1912"/>
      <c r="G1912"/>
      <c r="H1912"/>
    </row>
    <row r="1913" spans="1:8" x14ac:dyDescent="0.25">
      <c r="A1913"/>
      <c r="B1913"/>
      <c r="C1913"/>
      <c r="D1913"/>
      <c r="E1913"/>
      <c r="F1913"/>
      <c r="G1913"/>
      <c r="H1913"/>
    </row>
    <row r="1914" spans="1:8" x14ac:dyDescent="0.25">
      <c r="A1914"/>
      <c r="B1914"/>
      <c r="C1914"/>
      <c r="D1914"/>
      <c r="E1914"/>
      <c r="F1914"/>
      <c r="G1914"/>
      <c r="H1914"/>
    </row>
    <row r="1915" spans="1:8" x14ac:dyDescent="0.25">
      <c r="A1915"/>
      <c r="B1915"/>
      <c r="C1915"/>
      <c r="D1915"/>
      <c r="E1915"/>
      <c r="F1915"/>
      <c r="G1915"/>
      <c r="H1915"/>
    </row>
    <row r="1916" spans="1:8" x14ac:dyDescent="0.25">
      <c r="A1916"/>
      <c r="B1916"/>
      <c r="C1916"/>
      <c r="D1916"/>
      <c r="E1916"/>
      <c r="F1916"/>
      <c r="G1916"/>
      <c r="H1916"/>
    </row>
    <row r="1917" spans="1:8" x14ac:dyDescent="0.25">
      <c r="A1917"/>
      <c r="B1917"/>
      <c r="C1917"/>
      <c r="D1917"/>
      <c r="E1917"/>
      <c r="F1917"/>
      <c r="G1917"/>
      <c r="H1917"/>
    </row>
    <row r="1918" spans="1:8" x14ac:dyDescent="0.25">
      <c r="A1918"/>
      <c r="B1918"/>
      <c r="C1918"/>
      <c r="D1918"/>
      <c r="E1918"/>
      <c r="F1918"/>
      <c r="G1918"/>
      <c r="H1918"/>
    </row>
    <row r="1919" spans="1:8" x14ac:dyDescent="0.25">
      <c r="A1919"/>
      <c r="B1919"/>
      <c r="C1919"/>
      <c r="D1919"/>
      <c r="E1919"/>
      <c r="F1919"/>
      <c r="G1919"/>
      <c r="H1919"/>
    </row>
    <row r="1920" spans="1:8" x14ac:dyDescent="0.25">
      <c r="A1920"/>
      <c r="B1920"/>
      <c r="C1920"/>
      <c r="D1920"/>
      <c r="E1920"/>
      <c r="F1920"/>
      <c r="G1920"/>
      <c r="H1920"/>
    </row>
    <row r="1921" spans="1:8" x14ac:dyDescent="0.25">
      <c r="A1921"/>
      <c r="B1921"/>
      <c r="C1921"/>
      <c r="D1921"/>
      <c r="E1921"/>
      <c r="F1921"/>
      <c r="G1921"/>
      <c r="H1921"/>
    </row>
    <row r="1922" spans="1:8" x14ac:dyDescent="0.25">
      <c r="A1922"/>
      <c r="B1922"/>
      <c r="C1922"/>
      <c r="D1922"/>
      <c r="E1922"/>
      <c r="F1922"/>
      <c r="G1922"/>
      <c r="H1922"/>
    </row>
    <row r="1923" spans="1:8" x14ac:dyDescent="0.25">
      <c r="A1923"/>
      <c r="B1923"/>
      <c r="C1923"/>
      <c r="D1923"/>
      <c r="E1923"/>
      <c r="F1923"/>
      <c r="G1923"/>
      <c r="H1923"/>
    </row>
    <row r="1924" spans="1:8" x14ac:dyDescent="0.25">
      <c r="A1924"/>
      <c r="B1924"/>
      <c r="C1924"/>
      <c r="D1924"/>
      <c r="E1924"/>
      <c r="F1924"/>
      <c r="G1924"/>
      <c r="H1924"/>
    </row>
    <row r="1925" spans="1:8" x14ac:dyDescent="0.25">
      <c r="A1925"/>
      <c r="B1925"/>
      <c r="C1925"/>
      <c r="D1925"/>
      <c r="E1925"/>
      <c r="F1925"/>
      <c r="G1925"/>
      <c r="H1925"/>
    </row>
    <row r="1926" spans="1:8" x14ac:dyDescent="0.25">
      <c r="A1926"/>
      <c r="B1926"/>
      <c r="C1926"/>
      <c r="D1926"/>
      <c r="E1926"/>
      <c r="F1926"/>
      <c r="G1926"/>
      <c r="H1926"/>
    </row>
    <row r="1927" spans="1:8" x14ac:dyDescent="0.25">
      <c r="A1927"/>
      <c r="B1927"/>
      <c r="C1927"/>
      <c r="D1927"/>
      <c r="E1927"/>
      <c r="F1927"/>
      <c r="G1927"/>
      <c r="H1927"/>
    </row>
    <row r="1928" spans="1:8" x14ac:dyDescent="0.25">
      <c r="A1928"/>
      <c r="B1928"/>
      <c r="C1928"/>
      <c r="D1928"/>
      <c r="E1928"/>
      <c r="F1928"/>
      <c r="G1928"/>
      <c r="H1928"/>
    </row>
    <row r="1929" spans="1:8" x14ac:dyDescent="0.25">
      <c r="A1929"/>
      <c r="B1929"/>
      <c r="C1929"/>
      <c r="D1929"/>
      <c r="E1929"/>
      <c r="F1929"/>
      <c r="G1929"/>
      <c r="H1929"/>
    </row>
    <row r="1930" spans="1:8" x14ac:dyDescent="0.25">
      <c r="A1930"/>
      <c r="B1930"/>
      <c r="C1930"/>
      <c r="D1930"/>
      <c r="E1930"/>
      <c r="F1930"/>
      <c r="G1930"/>
      <c r="H1930"/>
    </row>
    <row r="1931" spans="1:8" x14ac:dyDescent="0.25">
      <c r="A1931"/>
      <c r="B1931"/>
      <c r="C1931"/>
      <c r="D1931"/>
      <c r="E1931"/>
      <c r="F1931"/>
      <c r="G1931"/>
      <c r="H1931"/>
    </row>
    <row r="1932" spans="1:8" x14ac:dyDescent="0.25">
      <c r="A1932"/>
      <c r="B1932"/>
      <c r="C1932"/>
      <c r="D1932"/>
      <c r="E1932"/>
      <c r="F1932"/>
      <c r="G1932"/>
      <c r="H1932"/>
    </row>
    <row r="1933" spans="1:8" x14ac:dyDescent="0.25">
      <c r="A1933"/>
      <c r="B1933"/>
      <c r="C1933"/>
      <c r="D1933"/>
      <c r="E1933"/>
      <c r="F1933"/>
      <c r="G1933"/>
      <c r="H1933"/>
    </row>
    <row r="1934" spans="1:8" x14ac:dyDescent="0.25">
      <c r="A1934"/>
      <c r="B1934"/>
      <c r="C1934"/>
      <c r="D1934"/>
      <c r="E1934"/>
      <c r="F1934"/>
      <c r="G1934"/>
      <c r="H1934"/>
    </row>
    <row r="1935" spans="1:8" x14ac:dyDescent="0.25">
      <c r="A1935"/>
      <c r="B1935"/>
      <c r="C1935"/>
      <c r="D1935"/>
      <c r="E1935"/>
      <c r="F1935"/>
      <c r="G1935"/>
      <c r="H1935"/>
    </row>
    <row r="1936" spans="1:8" x14ac:dyDescent="0.25">
      <c r="A1936"/>
      <c r="B1936"/>
      <c r="C1936"/>
      <c r="D1936"/>
      <c r="E1936"/>
      <c r="F1936"/>
      <c r="G1936"/>
      <c r="H1936"/>
    </row>
    <row r="1937" spans="1:8" x14ac:dyDescent="0.25">
      <c r="A1937"/>
      <c r="B1937"/>
      <c r="C1937"/>
      <c r="D1937"/>
      <c r="E1937"/>
      <c r="F1937"/>
      <c r="G1937"/>
      <c r="H1937"/>
    </row>
    <row r="1938" spans="1:8" x14ac:dyDescent="0.25">
      <c r="A1938"/>
      <c r="B1938"/>
      <c r="C1938"/>
      <c r="D1938"/>
      <c r="E1938"/>
      <c r="F1938"/>
      <c r="G1938"/>
      <c r="H1938"/>
    </row>
    <row r="1939" spans="1:8" x14ac:dyDescent="0.25">
      <c r="A1939"/>
      <c r="B1939"/>
      <c r="C1939"/>
      <c r="D1939"/>
      <c r="E1939"/>
      <c r="F1939"/>
      <c r="G1939"/>
      <c r="H1939"/>
    </row>
    <row r="1940" spans="1:8" x14ac:dyDescent="0.25">
      <c r="A1940"/>
      <c r="B1940"/>
      <c r="C1940"/>
      <c r="D1940"/>
      <c r="E1940"/>
      <c r="F1940"/>
      <c r="G1940"/>
      <c r="H1940"/>
    </row>
    <row r="1941" spans="1:8" x14ac:dyDescent="0.25">
      <c r="A1941"/>
      <c r="B1941"/>
      <c r="C1941"/>
      <c r="D1941"/>
      <c r="E1941"/>
      <c r="F1941"/>
      <c r="G1941"/>
      <c r="H1941"/>
    </row>
    <row r="1942" spans="1:8" x14ac:dyDescent="0.25">
      <c r="A1942"/>
      <c r="B1942"/>
      <c r="C1942"/>
      <c r="D1942"/>
      <c r="E1942"/>
      <c r="F1942"/>
      <c r="G1942"/>
      <c r="H1942"/>
    </row>
    <row r="1943" spans="1:8" x14ac:dyDescent="0.25">
      <c r="A1943"/>
      <c r="B1943"/>
      <c r="C1943"/>
      <c r="D1943"/>
      <c r="E1943"/>
      <c r="F1943"/>
      <c r="G1943"/>
      <c r="H1943"/>
    </row>
    <row r="1944" spans="1:8" x14ac:dyDescent="0.25">
      <c r="A1944"/>
      <c r="B1944"/>
      <c r="C1944"/>
      <c r="D1944"/>
      <c r="E1944"/>
      <c r="F1944"/>
      <c r="G1944"/>
      <c r="H1944"/>
    </row>
    <row r="1945" spans="1:8" x14ac:dyDescent="0.25">
      <c r="A1945"/>
      <c r="B1945"/>
      <c r="C1945"/>
      <c r="D1945"/>
      <c r="E1945"/>
      <c r="F1945"/>
      <c r="G1945"/>
      <c r="H1945"/>
    </row>
    <row r="1946" spans="1:8" x14ac:dyDescent="0.25">
      <c r="A1946"/>
      <c r="B1946"/>
      <c r="C1946"/>
      <c r="D1946"/>
      <c r="E1946"/>
      <c r="F1946"/>
      <c r="G1946"/>
      <c r="H1946"/>
    </row>
    <row r="1947" spans="1:8" x14ac:dyDescent="0.25">
      <c r="A1947"/>
      <c r="B1947"/>
      <c r="C1947"/>
      <c r="D1947"/>
      <c r="E1947"/>
      <c r="F1947"/>
      <c r="G1947"/>
      <c r="H1947"/>
    </row>
    <row r="1948" spans="1:8" x14ac:dyDescent="0.25">
      <c r="A1948"/>
      <c r="B1948"/>
      <c r="C1948"/>
      <c r="D1948"/>
      <c r="E1948"/>
      <c r="F1948"/>
      <c r="G1948"/>
      <c r="H1948"/>
    </row>
    <row r="1949" spans="1:8" x14ac:dyDescent="0.25">
      <c r="A1949"/>
      <c r="B1949"/>
      <c r="C1949"/>
      <c r="D1949"/>
      <c r="E1949"/>
      <c r="F1949"/>
      <c r="G1949"/>
      <c r="H1949"/>
    </row>
    <row r="1950" spans="1:8" x14ac:dyDescent="0.25">
      <c r="A1950"/>
      <c r="B1950"/>
      <c r="C1950"/>
      <c r="D1950"/>
      <c r="E1950"/>
      <c r="F1950"/>
      <c r="G1950"/>
      <c r="H1950"/>
    </row>
    <row r="1951" spans="1:8" x14ac:dyDescent="0.25">
      <c r="A1951"/>
      <c r="B1951"/>
      <c r="C1951"/>
      <c r="D1951"/>
      <c r="E1951"/>
      <c r="F1951"/>
      <c r="G1951"/>
      <c r="H1951"/>
    </row>
    <row r="1952" spans="1:8" x14ac:dyDescent="0.25">
      <c r="A1952"/>
      <c r="B1952"/>
      <c r="C1952"/>
      <c r="D1952"/>
      <c r="E1952"/>
      <c r="F1952"/>
      <c r="G1952"/>
      <c r="H1952"/>
    </row>
    <row r="1953" spans="1:8" x14ac:dyDescent="0.25">
      <c r="A1953"/>
      <c r="B1953"/>
      <c r="C1953"/>
      <c r="D1953"/>
      <c r="E1953"/>
      <c r="F1953"/>
      <c r="G1953"/>
      <c r="H1953"/>
    </row>
    <row r="1954" spans="1:8" x14ac:dyDescent="0.25">
      <c r="A1954"/>
      <c r="B1954"/>
      <c r="C1954"/>
      <c r="D1954"/>
      <c r="E1954"/>
      <c r="F1954"/>
      <c r="G1954"/>
      <c r="H1954"/>
    </row>
    <row r="1955" spans="1:8" x14ac:dyDescent="0.25">
      <c r="A1955"/>
      <c r="B1955"/>
      <c r="C1955"/>
      <c r="D1955"/>
      <c r="E1955"/>
      <c r="F1955"/>
      <c r="G1955"/>
      <c r="H1955"/>
    </row>
    <row r="1956" spans="1:8" x14ac:dyDescent="0.25">
      <c r="A1956"/>
      <c r="B1956"/>
      <c r="C1956"/>
      <c r="D1956"/>
      <c r="E1956"/>
      <c r="F1956"/>
      <c r="G1956"/>
      <c r="H1956"/>
    </row>
    <row r="1957" spans="1:8" x14ac:dyDescent="0.25">
      <c r="A1957"/>
      <c r="B1957"/>
      <c r="C1957"/>
      <c r="D1957"/>
      <c r="E1957"/>
      <c r="F1957"/>
      <c r="G1957"/>
      <c r="H1957"/>
    </row>
    <row r="1958" spans="1:8" x14ac:dyDescent="0.25">
      <c r="A1958"/>
      <c r="B1958"/>
      <c r="C1958"/>
      <c r="D1958"/>
      <c r="E1958"/>
      <c r="F1958"/>
      <c r="G1958"/>
      <c r="H1958"/>
    </row>
    <row r="1959" spans="1:8" x14ac:dyDescent="0.25">
      <c r="A1959"/>
      <c r="B1959"/>
      <c r="C1959"/>
      <c r="D1959"/>
      <c r="E1959"/>
      <c r="F1959"/>
      <c r="G1959"/>
      <c r="H1959"/>
    </row>
    <row r="1960" spans="1:8" x14ac:dyDescent="0.25">
      <c r="A1960"/>
      <c r="B1960"/>
      <c r="C1960"/>
      <c r="D1960"/>
      <c r="E1960"/>
      <c r="F1960"/>
      <c r="G1960"/>
      <c r="H1960"/>
    </row>
    <row r="1961" spans="1:8" x14ac:dyDescent="0.25">
      <c r="A1961"/>
      <c r="B1961"/>
      <c r="C1961"/>
      <c r="D1961"/>
      <c r="E1961"/>
      <c r="F1961"/>
      <c r="G1961"/>
      <c r="H1961"/>
    </row>
    <row r="1962" spans="1:8" x14ac:dyDescent="0.25">
      <c r="A1962"/>
      <c r="B1962"/>
      <c r="C1962"/>
      <c r="D1962"/>
      <c r="E1962"/>
      <c r="F1962"/>
      <c r="G1962"/>
      <c r="H1962"/>
    </row>
    <row r="1963" spans="1:8" x14ac:dyDescent="0.25">
      <c r="A1963"/>
      <c r="B1963"/>
      <c r="C1963"/>
      <c r="D1963"/>
      <c r="E1963"/>
      <c r="F1963"/>
      <c r="G1963"/>
      <c r="H1963"/>
    </row>
    <row r="1964" spans="1:8" x14ac:dyDescent="0.25">
      <c r="A1964"/>
      <c r="B1964"/>
      <c r="C1964"/>
      <c r="D1964"/>
      <c r="E1964"/>
      <c r="F1964"/>
      <c r="G1964"/>
      <c r="H1964"/>
    </row>
    <row r="1965" spans="1:8" x14ac:dyDescent="0.25">
      <c r="A1965"/>
      <c r="B1965"/>
      <c r="C1965"/>
      <c r="D1965"/>
      <c r="E1965"/>
      <c r="F1965"/>
      <c r="G1965"/>
      <c r="H1965"/>
    </row>
    <row r="1966" spans="1:8" x14ac:dyDescent="0.25">
      <c r="A1966"/>
      <c r="B1966"/>
      <c r="C1966"/>
      <c r="D1966"/>
      <c r="E1966"/>
      <c r="F1966"/>
      <c r="G1966"/>
      <c r="H1966"/>
    </row>
    <row r="1967" spans="1:8" x14ac:dyDescent="0.25">
      <c r="A1967"/>
      <c r="B1967"/>
      <c r="C1967"/>
      <c r="D1967"/>
      <c r="E1967"/>
      <c r="F1967"/>
      <c r="G1967"/>
      <c r="H1967"/>
    </row>
    <row r="1968" spans="1:8" x14ac:dyDescent="0.25">
      <c r="A1968"/>
      <c r="B1968"/>
      <c r="C1968"/>
      <c r="D1968"/>
      <c r="E1968"/>
      <c r="F1968"/>
      <c r="G1968"/>
      <c r="H1968"/>
    </row>
    <row r="1969" spans="1:8" x14ac:dyDescent="0.25">
      <c r="A1969"/>
      <c r="B1969"/>
      <c r="C1969"/>
      <c r="D1969"/>
      <c r="E1969"/>
      <c r="F1969"/>
      <c r="G1969"/>
      <c r="H1969"/>
    </row>
    <row r="1970" spans="1:8" x14ac:dyDescent="0.25">
      <c r="A1970"/>
      <c r="B1970"/>
      <c r="C1970"/>
      <c r="D1970"/>
      <c r="E1970"/>
      <c r="F1970"/>
      <c r="G1970"/>
      <c r="H1970"/>
    </row>
    <row r="1971" spans="1:8" x14ac:dyDescent="0.25">
      <c r="A1971"/>
      <c r="B1971"/>
      <c r="C1971"/>
      <c r="D1971"/>
      <c r="E1971"/>
      <c r="F1971"/>
      <c r="G1971"/>
      <c r="H1971"/>
    </row>
    <row r="1972" spans="1:8" x14ac:dyDescent="0.25">
      <c r="A1972"/>
      <c r="B1972"/>
      <c r="C1972"/>
      <c r="D1972"/>
      <c r="E1972"/>
      <c r="F1972"/>
      <c r="G1972"/>
      <c r="H1972"/>
    </row>
    <row r="1973" spans="1:8" x14ac:dyDescent="0.25">
      <c r="A1973"/>
      <c r="B1973"/>
      <c r="C1973"/>
      <c r="D1973"/>
      <c r="E1973"/>
      <c r="F1973"/>
      <c r="G1973"/>
      <c r="H1973"/>
    </row>
    <row r="1974" spans="1:8" x14ac:dyDescent="0.25">
      <c r="A1974"/>
      <c r="B1974"/>
      <c r="C1974"/>
      <c r="D1974"/>
      <c r="E1974"/>
      <c r="F1974"/>
      <c r="G1974"/>
      <c r="H1974"/>
    </row>
    <row r="1975" spans="1:8" x14ac:dyDescent="0.25">
      <c r="A1975"/>
      <c r="B1975"/>
      <c r="C1975"/>
      <c r="D1975"/>
      <c r="E1975"/>
      <c r="F1975"/>
      <c r="G1975"/>
      <c r="H1975"/>
    </row>
    <row r="1976" spans="1:8" x14ac:dyDescent="0.25">
      <c r="A1976"/>
      <c r="B1976"/>
      <c r="C1976"/>
      <c r="D1976"/>
      <c r="E1976"/>
      <c r="F1976"/>
      <c r="G1976"/>
      <c r="H1976"/>
    </row>
    <row r="1977" spans="1:8" x14ac:dyDescent="0.25">
      <c r="A1977"/>
      <c r="B1977"/>
      <c r="C1977"/>
      <c r="D1977"/>
      <c r="E1977"/>
      <c r="F1977"/>
      <c r="G1977"/>
      <c r="H1977"/>
    </row>
    <row r="1978" spans="1:8" x14ac:dyDescent="0.25">
      <c r="A1978"/>
      <c r="B1978"/>
      <c r="C1978"/>
      <c r="D1978"/>
      <c r="E1978"/>
      <c r="F1978"/>
      <c r="G1978"/>
      <c r="H1978"/>
    </row>
    <row r="1979" spans="1:8" x14ac:dyDescent="0.25">
      <c r="A1979"/>
      <c r="B1979"/>
      <c r="C1979"/>
      <c r="D1979"/>
      <c r="E1979"/>
      <c r="F1979"/>
      <c r="G1979"/>
      <c r="H1979"/>
    </row>
    <row r="1980" spans="1:8" x14ac:dyDescent="0.25">
      <c r="A1980"/>
      <c r="B1980"/>
      <c r="C1980"/>
      <c r="D1980"/>
      <c r="E1980"/>
      <c r="F1980"/>
      <c r="G1980"/>
      <c r="H1980"/>
    </row>
    <row r="1981" spans="1:8" x14ac:dyDescent="0.25">
      <c r="A1981"/>
      <c r="B1981"/>
      <c r="C1981"/>
      <c r="D1981"/>
      <c r="E1981"/>
      <c r="F1981"/>
      <c r="G1981"/>
      <c r="H1981"/>
    </row>
    <row r="1982" spans="1:8" x14ac:dyDescent="0.25">
      <c r="A1982"/>
      <c r="B1982"/>
      <c r="C1982"/>
      <c r="D1982"/>
      <c r="E1982"/>
      <c r="F1982"/>
      <c r="G1982"/>
      <c r="H1982"/>
    </row>
    <row r="1983" spans="1:8" x14ac:dyDescent="0.25">
      <c r="A1983"/>
      <c r="B1983"/>
      <c r="C1983"/>
      <c r="D1983"/>
      <c r="E1983"/>
      <c r="F1983"/>
      <c r="G1983"/>
      <c r="H1983"/>
    </row>
    <row r="1984" spans="1:8" x14ac:dyDescent="0.25">
      <c r="A1984"/>
      <c r="B1984"/>
      <c r="C1984"/>
      <c r="D1984"/>
      <c r="E1984"/>
      <c r="F1984"/>
      <c r="G1984"/>
      <c r="H1984"/>
    </row>
    <row r="1985" spans="1:8" x14ac:dyDescent="0.25">
      <c r="A1985"/>
      <c r="B1985"/>
      <c r="C1985"/>
      <c r="D1985"/>
      <c r="E1985"/>
      <c r="F1985"/>
      <c r="G1985"/>
      <c r="H1985"/>
    </row>
    <row r="1986" spans="1:8" x14ac:dyDescent="0.25">
      <c r="A1986"/>
      <c r="B1986"/>
      <c r="C1986"/>
      <c r="D1986"/>
      <c r="E1986"/>
      <c r="F1986"/>
      <c r="G1986"/>
      <c r="H1986"/>
    </row>
    <row r="1987" spans="1:8" x14ac:dyDescent="0.25">
      <c r="A1987"/>
      <c r="B1987"/>
      <c r="C1987"/>
      <c r="D1987"/>
      <c r="E1987"/>
      <c r="F1987"/>
      <c r="G1987"/>
      <c r="H1987"/>
    </row>
    <row r="1988" spans="1:8" x14ac:dyDescent="0.25">
      <c r="A1988"/>
      <c r="B1988"/>
      <c r="C1988"/>
      <c r="D1988"/>
      <c r="E1988"/>
      <c r="F1988"/>
      <c r="G1988"/>
      <c r="H1988"/>
    </row>
    <row r="1989" spans="1:8" x14ac:dyDescent="0.25">
      <c r="A1989"/>
      <c r="B1989"/>
      <c r="C1989"/>
      <c r="D1989"/>
      <c r="E1989"/>
      <c r="F1989"/>
      <c r="G1989"/>
      <c r="H1989"/>
    </row>
    <row r="1990" spans="1:8" x14ac:dyDescent="0.25">
      <c r="A1990"/>
      <c r="B1990"/>
      <c r="C1990"/>
      <c r="D1990"/>
      <c r="E1990"/>
      <c r="F1990"/>
      <c r="G1990"/>
      <c r="H1990"/>
    </row>
    <row r="1991" spans="1:8" x14ac:dyDescent="0.25">
      <c r="A1991"/>
      <c r="B1991"/>
      <c r="C1991"/>
      <c r="D1991"/>
      <c r="E1991"/>
      <c r="F1991"/>
      <c r="G1991"/>
      <c r="H1991"/>
    </row>
    <row r="1992" spans="1:8" x14ac:dyDescent="0.25">
      <c r="A1992"/>
      <c r="B1992"/>
      <c r="C1992"/>
      <c r="D1992"/>
      <c r="E1992"/>
      <c r="F1992"/>
      <c r="G1992"/>
      <c r="H1992"/>
    </row>
    <row r="1993" spans="1:8" x14ac:dyDescent="0.25">
      <c r="A1993"/>
      <c r="B1993"/>
      <c r="C1993"/>
      <c r="D1993"/>
      <c r="E1993"/>
      <c r="F1993"/>
      <c r="G1993"/>
      <c r="H1993"/>
    </row>
    <row r="1994" spans="1:8" x14ac:dyDescent="0.25">
      <c r="A1994"/>
      <c r="B1994"/>
      <c r="C1994"/>
      <c r="D1994"/>
      <c r="E1994"/>
      <c r="F1994"/>
      <c r="G1994"/>
      <c r="H1994"/>
    </row>
    <row r="1995" spans="1:8" x14ac:dyDescent="0.25">
      <c r="A1995"/>
      <c r="B1995"/>
      <c r="C1995"/>
      <c r="D1995"/>
      <c r="E1995"/>
      <c r="F1995"/>
      <c r="G1995"/>
      <c r="H1995"/>
    </row>
    <row r="1996" spans="1:8" x14ac:dyDescent="0.25">
      <c r="A1996"/>
      <c r="B1996"/>
      <c r="C1996"/>
      <c r="D1996"/>
      <c r="E1996"/>
      <c r="F1996"/>
      <c r="G1996"/>
      <c r="H1996"/>
    </row>
    <row r="1997" spans="1:8" x14ac:dyDescent="0.25">
      <c r="A1997"/>
      <c r="B1997"/>
      <c r="C1997"/>
      <c r="D1997"/>
      <c r="E1997"/>
      <c r="F1997"/>
      <c r="G1997"/>
      <c r="H1997"/>
    </row>
    <row r="1998" spans="1:8" x14ac:dyDescent="0.25">
      <c r="A1998"/>
      <c r="B1998"/>
      <c r="C1998"/>
      <c r="D1998"/>
      <c r="E1998"/>
      <c r="F1998"/>
      <c r="G1998"/>
      <c r="H1998"/>
    </row>
    <row r="1999" spans="1:8" x14ac:dyDescent="0.25">
      <c r="A1999"/>
      <c r="B1999"/>
      <c r="C1999"/>
      <c r="D1999"/>
      <c r="E1999"/>
      <c r="F1999"/>
      <c r="G1999"/>
      <c r="H1999"/>
    </row>
    <row r="2000" spans="1:8" x14ac:dyDescent="0.25">
      <c r="A2000"/>
      <c r="B2000"/>
      <c r="C2000"/>
      <c r="D2000"/>
      <c r="E2000"/>
      <c r="F2000"/>
      <c r="G2000"/>
      <c r="H2000"/>
    </row>
    <row r="2001" spans="1:8" x14ac:dyDescent="0.25">
      <c r="A2001"/>
      <c r="B2001"/>
      <c r="C2001"/>
      <c r="D2001"/>
      <c r="E2001"/>
      <c r="F2001"/>
      <c r="G2001"/>
      <c r="H2001"/>
    </row>
    <row r="2002" spans="1:8" x14ac:dyDescent="0.25">
      <c r="A2002"/>
      <c r="B2002"/>
      <c r="C2002"/>
      <c r="D2002"/>
      <c r="E2002"/>
      <c r="F2002"/>
      <c r="G2002"/>
      <c r="H2002"/>
    </row>
    <row r="2003" spans="1:8" x14ac:dyDescent="0.25">
      <c r="A2003"/>
      <c r="B2003"/>
      <c r="C2003"/>
      <c r="D2003"/>
      <c r="E2003"/>
      <c r="F2003"/>
      <c r="G2003"/>
      <c r="H2003"/>
    </row>
    <row r="2004" spans="1:8" x14ac:dyDescent="0.25">
      <c r="A2004"/>
      <c r="B2004"/>
      <c r="C2004"/>
      <c r="D2004"/>
      <c r="E2004"/>
      <c r="F2004"/>
      <c r="G2004"/>
      <c r="H2004"/>
    </row>
    <row r="2005" spans="1:8" x14ac:dyDescent="0.25">
      <c r="A2005"/>
      <c r="B2005"/>
      <c r="C2005"/>
      <c r="D2005"/>
      <c r="E2005"/>
      <c r="F2005"/>
      <c r="G2005"/>
      <c r="H2005"/>
    </row>
    <row r="2006" spans="1:8" x14ac:dyDescent="0.25">
      <c r="A2006"/>
      <c r="B2006"/>
      <c r="C2006"/>
      <c r="D2006"/>
      <c r="E2006"/>
      <c r="F2006"/>
      <c r="G2006"/>
      <c r="H2006"/>
    </row>
    <row r="2007" spans="1:8" x14ac:dyDescent="0.25">
      <c r="A2007"/>
      <c r="B2007"/>
      <c r="C2007"/>
      <c r="D2007"/>
      <c r="E2007"/>
      <c r="F2007"/>
      <c r="G2007"/>
      <c r="H2007"/>
    </row>
    <row r="2008" spans="1:8" x14ac:dyDescent="0.25">
      <c r="A2008"/>
      <c r="B2008"/>
      <c r="C2008"/>
      <c r="D2008"/>
      <c r="E2008"/>
      <c r="F2008"/>
      <c r="G2008"/>
      <c r="H2008"/>
    </row>
    <row r="2009" spans="1:8" x14ac:dyDescent="0.25">
      <c r="A2009"/>
      <c r="B2009"/>
      <c r="C2009"/>
      <c r="D2009"/>
      <c r="E2009"/>
      <c r="F2009"/>
      <c r="G2009"/>
      <c r="H2009"/>
    </row>
    <row r="2010" spans="1:8" x14ac:dyDescent="0.25">
      <c r="A2010"/>
      <c r="B2010"/>
      <c r="C2010"/>
      <c r="D2010"/>
      <c r="E2010"/>
      <c r="F2010"/>
      <c r="G2010"/>
      <c r="H2010"/>
    </row>
    <row r="2011" spans="1:8" x14ac:dyDescent="0.25">
      <c r="A2011"/>
      <c r="B2011"/>
      <c r="C2011"/>
      <c r="D2011"/>
      <c r="E2011"/>
      <c r="F2011"/>
      <c r="G2011"/>
      <c r="H2011"/>
    </row>
    <row r="2012" spans="1:8" x14ac:dyDescent="0.25">
      <c r="A2012"/>
      <c r="B2012"/>
      <c r="C2012"/>
      <c r="D2012"/>
      <c r="E2012"/>
      <c r="F2012"/>
      <c r="G2012"/>
      <c r="H2012"/>
    </row>
    <row r="2013" spans="1:8" x14ac:dyDescent="0.25">
      <c r="A2013"/>
      <c r="B2013"/>
      <c r="C2013"/>
      <c r="D2013"/>
      <c r="E2013"/>
      <c r="F2013"/>
      <c r="G2013"/>
      <c r="H2013"/>
    </row>
    <row r="2014" spans="1:8" x14ac:dyDescent="0.25">
      <c r="A2014"/>
      <c r="B2014"/>
      <c r="C2014"/>
      <c r="D2014"/>
      <c r="E2014"/>
      <c r="F2014"/>
      <c r="G2014"/>
      <c r="H2014"/>
    </row>
    <row r="2015" spans="1:8" x14ac:dyDescent="0.25">
      <c r="A2015"/>
      <c r="B2015"/>
      <c r="C2015"/>
      <c r="D2015"/>
      <c r="E2015"/>
      <c r="F2015"/>
      <c r="G2015"/>
      <c r="H2015"/>
    </row>
    <row r="2016" spans="1:8" x14ac:dyDescent="0.25">
      <c r="A2016"/>
      <c r="B2016"/>
      <c r="C2016"/>
      <c r="D2016"/>
      <c r="E2016"/>
      <c r="F2016"/>
      <c r="G2016"/>
      <c r="H2016"/>
    </row>
    <row r="2017" spans="1:8" x14ac:dyDescent="0.25">
      <c r="A2017"/>
      <c r="B2017"/>
      <c r="C2017"/>
      <c r="D2017"/>
      <c r="E2017"/>
      <c r="F2017"/>
      <c r="G2017"/>
      <c r="H2017"/>
    </row>
    <row r="2018" spans="1:8" x14ac:dyDescent="0.25">
      <c r="A2018"/>
      <c r="B2018"/>
      <c r="C2018"/>
      <c r="D2018"/>
      <c r="E2018"/>
      <c r="F2018"/>
      <c r="G2018"/>
      <c r="H2018"/>
    </row>
    <row r="2019" spans="1:8" x14ac:dyDescent="0.25">
      <c r="A2019"/>
      <c r="B2019"/>
      <c r="C2019"/>
      <c r="D2019"/>
      <c r="E2019"/>
      <c r="F2019"/>
      <c r="G2019"/>
      <c r="H2019"/>
    </row>
    <row r="2020" spans="1:8" x14ac:dyDescent="0.25">
      <c r="A2020"/>
      <c r="B2020"/>
      <c r="C2020"/>
      <c r="D2020"/>
      <c r="E2020"/>
      <c r="F2020"/>
      <c r="G2020"/>
      <c r="H2020"/>
    </row>
    <row r="2021" spans="1:8" x14ac:dyDescent="0.25">
      <c r="A2021"/>
      <c r="B2021"/>
      <c r="C2021"/>
      <c r="D2021"/>
      <c r="E2021"/>
      <c r="F2021"/>
      <c r="G2021"/>
      <c r="H2021"/>
    </row>
    <row r="2022" spans="1:8" x14ac:dyDescent="0.25">
      <c r="A2022"/>
      <c r="B2022"/>
      <c r="C2022"/>
      <c r="D2022"/>
      <c r="E2022"/>
      <c r="F2022"/>
      <c r="G2022"/>
      <c r="H2022"/>
    </row>
    <row r="2023" spans="1:8" x14ac:dyDescent="0.25">
      <c r="A2023"/>
      <c r="B2023"/>
      <c r="C2023"/>
      <c r="D2023"/>
      <c r="E2023"/>
      <c r="F2023"/>
      <c r="G2023"/>
      <c r="H2023"/>
    </row>
    <row r="2024" spans="1:8" x14ac:dyDescent="0.25">
      <c r="A2024"/>
      <c r="B2024"/>
      <c r="C2024"/>
      <c r="D2024"/>
      <c r="E2024"/>
      <c r="F2024"/>
      <c r="G2024"/>
      <c r="H2024"/>
    </row>
    <row r="2025" spans="1:8" x14ac:dyDescent="0.25">
      <c r="A2025"/>
      <c r="B2025"/>
      <c r="C2025"/>
      <c r="D2025"/>
      <c r="E2025"/>
      <c r="F2025"/>
      <c r="G2025"/>
      <c r="H2025"/>
    </row>
    <row r="2026" spans="1:8" x14ac:dyDescent="0.25">
      <c r="A2026"/>
      <c r="B2026"/>
      <c r="C2026"/>
      <c r="D2026"/>
      <c r="E2026"/>
      <c r="F2026"/>
      <c r="G2026"/>
      <c r="H2026"/>
    </row>
    <row r="2027" spans="1:8" x14ac:dyDescent="0.25">
      <c r="A2027"/>
      <c r="B2027"/>
      <c r="C2027"/>
      <c r="D2027"/>
      <c r="E2027"/>
      <c r="F2027"/>
      <c r="G2027"/>
      <c r="H2027"/>
    </row>
    <row r="2028" spans="1:8" x14ac:dyDescent="0.25">
      <c r="A2028"/>
      <c r="B2028"/>
      <c r="C2028"/>
      <c r="D2028"/>
      <c r="E2028"/>
      <c r="F2028"/>
      <c r="G2028"/>
      <c r="H2028"/>
    </row>
    <row r="2029" spans="1:8" x14ac:dyDescent="0.25">
      <c r="A2029"/>
      <c r="B2029"/>
      <c r="C2029"/>
      <c r="D2029"/>
      <c r="E2029"/>
      <c r="F2029"/>
      <c r="G2029"/>
      <c r="H2029"/>
    </row>
    <row r="2030" spans="1:8" x14ac:dyDescent="0.25">
      <c r="A2030"/>
      <c r="B2030"/>
      <c r="C2030"/>
      <c r="D2030"/>
      <c r="E2030"/>
      <c r="F2030"/>
      <c r="G2030"/>
      <c r="H2030"/>
    </row>
    <row r="2031" spans="1:8" x14ac:dyDescent="0.25">
      <c r="A2031"/>
      <c r="B2031"/>
      <c r="C2031"/>
      <c r="D2031"/>
      <c r="E2031"/>
      <c r="F2031"/>
      <c r="G2031"/>
      <c r="H2031"/>
    </row>
    <row r="2032" spans="1:8" x14ac:dyDescent="0.25">
      <c r="A2032"/>
      <c r="B2032"/>
      <c r="C2032"/>
      <c r="D2032"/>
      <c r="E2032"/>
      <c r="F2032"/>
      <c r="G2032"/>
      <c r="H2032"/>
    </row>
    <row r="2033" spans="1:8" x14ac:dyDescent="0.25">
      <c r="A2033"/>
      <c r="B2033"/>
      <c r="C2033"/>
      <c r="D2033"/>
      <c r="E2033"/>
      <c r="F2033"/>
      <c r="G2033"/>
      <c r="H2033"/>
    </row>
    <row r="2034" spans="1:8" x14ac:dyDescent="0.25">
      <c r="A2034"/>
      <c r="B2034"/>
      <c r="C2034"/>
      <c r="D2034"/>
      <c r="E2034"/>
      <c r="F2034"/>
      <c r="G2034"/>
      <c r="H2034"/>
    </row>
    <row r="2035" spans="1:8" x14ac:dyDescent="0.25">
      <c r="A2035"/>
      <c r="B2035"/>
      <c r="C2035"/>
      <c r="D2035"/>
      <c r="E2035"/>
      <c r="F2035"/>
      <c r="G2035"/>
      <c r="H2035"/>
    </row>
    <row r="2036" spans="1:8" x14ac:dyDescent="0.25">
      <c r="A2036"/>
      <c r="B2036"/>
      <c r="C2036"/>
      <c r="D2036"/>
      <c r="E2036"/>
      <c r="F2036"/>
      <c r="G2036"/>
      <c r="H2036"/>
    </row>
    <row r="2037" spans="1:8" x14ac:dyDescent="0.25">
      <c r="A2037"/>
      <c r="B2037"/>
      <c r="C2037"/>
      <c r="D2037"/>
      <c r="E2037"/>
      <c r="F2037"/>
      <c r="G2037"/>
      <c r="H2037"/>
    </row>
    <row r="2038" spans="1:8" x14ac:dyDescent="0.25">
      <c r="A2038"/>
      <c r="B2038"/>
      <c r="C2038"/>
      <c r="D2038"/>
      <c r="E2038"/>
      <c r="F2038"/>
      <c r="G2038"/>
      <c r="H2038"/>
    </row>
    <row r="2039" spans="1:8" x14ac:dyDescent="0.25">
      <c r="A2039"/>
      <c r="B2039"/>
      <c r="C2039"/>
      <c r="D2039"/>
      <c r="E2039"/>
      <c r="F2039"/>
      <c r="G2039"/>
      <c r="H2039"/>
    </row>
    <row r="2040" spans="1:8" x14ac:dyDescent="0.25">
      <c r="A2040"/>
      <c r="B2040"/>
      <c r="C2040"/>
      <c r="D2040"/>
      <c r="E2040"/>
      <c r="F2040"/>
      <c r="G2040"/>
      <c r="H2040"/>
    </row>
    <row r="2041" spans="1:8" x14ac:dyDescent="0.25">
      <c r="A2041"/>
      <c r="B2041"/>
      <c r="C2041"/>
      <c r="D2041"/>
      <c r="E2041"/>
      <c r="F2041"/>
      <c r="G2041"/>
      <c r="H2041"/>
    </row>
    <row r="2042" spans="1:8" x14ac:dyDescent="0.25">
      <c r="A2042"/>
      <c r="B2042"/>
      <c r="C2042"/>
      <c r="D2042"/>
      <c r="E2042"/>
      <c r="F2042"/>
      <c r="G2042"/>
      <c r="H2042"/>
    </row>
    <row r="2043" spans="1:8" x14ac:dyDescent="0.25">
      <c r="A2043"/>
      <c r="B2043"/>
      <c r="C2043"/>
      <c r="D2043"/>
      <c r="E2043"/>
      <c r="F2043"/>
      <c r="G2043"/>
      <c r="H2043"/>
    </row>
    <row r="2044" spans="1:8" x14ac:dyDescent="0.25">
      <c r="A2044"/>
      <c r="B2044"/>
      <c r="C2044"/>
      <c r="D2044"/>
      <c r="E2044"/>
      <c r="F2044"/>
      <c r="G2044"/>
      <c r="H2044"/>
    </row>
    <row r="2045" spans="1:8" x14ac:dyDescent="0.25">
      <c r="A2045"/>
      <c r="B2045"/>
      <c r="C2045"/>
      <c r="D2045"/>
      <c r="E2045"/>
      <c r="F2045"/>
      <c r="G2045"/>
      <c r="H2045"/>
    </row>
    <row r="2046" spans="1:8" x14ac:dyDescent="0.25">
      <c r="A2046"/>
      <c r="B2046"/>
      <c r="C2046"/>
      <c r="D2046"/>
      <c r="E2046"/>
      <c r="F2046"/>
      <c r="G2046"/>
      <c r="H2046"/>
    </row>
    <row r="2047" spans="1:8" x14ac:dyDescent="0.25">
      <c r="A2047"/>
      <c r="B2047"/>
      <c r="C2047"/>
      <c r="D2047"/>
      <c r="E2047"/>
      <c r="F2047"/>
      <c r="G2047"/>
      <c r="H2047"/>
    </row>
    <row r="2048" spans="1:8" x14ac:dyDescent="0.25">
      <c r="A2048"/>
      <c r="B2048"/>
      <c r="C2048"/>
      <c r="D2048"/>
      <c r="E2048"/>
      <c r="F2048"/>
      <c r="G2048"/>
      <c r="H2048"/>
    </row>
    <row r="2049" spans="1:8" x14ac:dyDescent="0.25">
      <c r="A2049"/>
      <c r="B2049"/>
      <c r="C2049"/>
      <c r="D2049"/>
      <c r="E2049"/>
      <c r="F2049"/>
      <c r="G2049"/>
      <c r="H2049"/>
    </row>
    <row r="2050" spans="1:8" x14ac:dyDescent="0.25">
      <c r="A2050"/>
      <c r="B2050"/>
      <c r="C2050"/>
      <c r="D2050"/>
      <c r="E2050"/>
      <c r="F2050"/>
      <c r="G2050"/>
      <c r="H2050"/>
    </row>
    <row r="2051" spans="1:8" x14ac:dyDescent="0.25">
      <c r="A2051"/>
      <c r="B2051"/>
      <c r="C2051"/>
      <c r="D2051"/>
      <c r="E2051"/>
      <c r="F2051"/>
      <c r="G2051"/>
      <c r="H2051"/>
    </row>
    <row r="2052" spans="1:8" x14ac:dyDescent="0.25">
      <c r="A2052"/>
      <c r="B2052"/>
      <c r="C2052"/>
      <c r="D2052"/>
      <c r="E2052"/>
      <c r="F2052"/>
      <c r="G2052"/>
      <c r="H2052"/>
    </row>
    <row r="2053" spans="1:8" x14ac:dyDescent="0.25">
      <c r="A2053"/>
      <c r="B2053"/>
      <c r="C2053"/>
      <c r="D2053"/>
      <c r="E2053"/>
      <c r="F2053"/>
      <c r="G2053"/>
      <c r="H2053"/>
    </row>
    <row r="2054" spans="1:8" x14ac:dyDescent="0.25">
      <c r="A2054"/>
      <c r="B2054"/>
      <c r="C2054"/>
      <c r="D2054"/>
      <c r="E2054"/>
      <c r="F2054"/>
      <c r="G2054"/>
      <c r="H2054"/>
    </row>
    <row r="2055" spans="1:8" x14ac:dyDescent="0.25">
      <c r="A2055"/>
      <c r="B2055"/>
      <c r="C2055"/>
      <c r="D2055"/>
      <c r="E2055"/>
      <c r="F2055"/>
      <c r="G2055"/>
      <c r="H2055"/>
    </row>
    <row r="2056" spans="1:8" x14ac:dyDescent="0.25">
      <c r="A2056"/>
      <c r="B2056"/>
      <c r="C2056"/>
      <c r="D2056"/>
      <c r="E2056"/>
      <c r="F2056"/>
      <c r="G2056"/>
      <c r="H2056"/>
    </row>
    <row r="2057" spans="1:8" x14ac:dyDescent="0.25">
      <c r="A2057"/>
      <c r="B2057"/>
      <c r="C2057"/>
      <c r="D2057"/>
      <c r="E2057"/>
      <c r="F2057"/>
      <c r="G2057"/>
      <c r="H2057"/>
    </row>
    <row r="2058" spans="1:8" x14ac:dyDescent="0.25">
      <c r="A2058"/>
      <c r="B2058"/>
      <c r="C2058"/>
      <c r="D2058"/>
      <c r="E2058"/>
      <c r="F2058"/>
      <c r="G2058"/>
      <c r="H2058"/>
    </row>
    <row r="2059" spans="1:8" x14ac:dyDescent="0.25">
      <c r="A2059"/>
      <c r="B2059"/>
      <c r="C2059"/>
      <c r="D2059"/>
      <c r="E2059"/>
      <c r="F2059"/>
      <c r="G2059"/>
      <c r="H2059"/>
    </row>
    <row r="2060" spans="1:8" x14ac:dyDescent="0.25">
      <c r="A2060"/>
      <c r="B2060"/>
      <c r="C2060"/>
      <c r="D2060"/>
      <c r="E2060"/>
      <c r="F2060"/>
      <c r="G2060"/>
      <c r="H2060"/>
    </row>
    <row r="2061" spans="1:8" x14ac:dyDescent="0.25">
      <c r="A2061"/>
      <c r="B2061"/>
      <c r="C2061"/>
      <c r="D2061"/>
      <c r="E2061"/>
      <c r="F2061"/>
      <c r="G2061"/>
      <c r="H2061"/>
    </row>
    <row r="2062" spans="1:8" x14ac:dyDescent="0.25">
      <c r="A2062"/>
      <c r="B2062"/>
      <c r="C2062"/>
      <c r="D2062"/>
      <c r="E2062"/>
      <c r="F2062"/>
      <c r="G2062"/>
      <c r="H2062"/>
    </row>
    <row r="2063" spans="1:8" x14ac:dyDescent="0.25">
      <c r="A2063"/>
      <c r="B2063"/>
      <c r="C2063"/>
      <c r="D2063"/>
      <c r="E2063"/>
      <c r="F2063"/>
      <c r="G2063"/>
      <c r="H2063"/>
    </row>
    <row r="2064" spans="1:8" x14ac:dyDescent="0.25">
      <c r="A2064"/>
      <c r="B2064"/>
      <c r="C2064"/>
      <c r="D2064"/>
      <c r="E2064"/>
      <c r="F2064"/>
      <c r="G2064"/>
      <c r="H2064"/>
    </row>
    <row r="2065" spans="1:8" x14ac:dyDescent="0.25">
      <c r="A2065"/>
      <c r="B2065"/>
      <c r="C2065"/>
      <c r="D2065"/>
      <c r="E2065"/>
      <c r="F2065"/>
      <c r="G2065"/>
      <c r="H2065"/>
    </row>
    <row r="2066" spans="1:8" x14ac:dyDescent="0.25">
      <c r="A2066"/>
      <c r="B2066"/>
      <c r="C2066"/>
      <c r="D2066"/>
      <c r="E2066"/>
      <c r="F2066"/>
      <c r="G2066"/>
      <c r="H2066"/>
    </row>
    <row r="2067" spans="1:8" x14ac:dyDescent="0.25">
      <c r="A2067"/>
      <c r="B2067"/>
      <c r="C2067"/>
      <c r="D2067"/>
      <c r="E2067"/>
      <c r="F2067"/>
      <c r="G2067"/>
      <c r="H2067"/>
    </row>
    <row r="2068" spans="1:8" x14ac:dyDescent="0.25">
      <c r="A2068"/>
      <c r="B2068"/>
      <c r="C2068"/>
      <c r="D2068"/>
      <c r="E2068"/>
      <c r="F2068"/>
      <c r="G2068"/>
      <c r="H2068"/>
    </row>
    <row r="2069" spans="1:8" x14ac:dyDescent="0.25">
      <c r="A2069"/>
      <c r="B2069"/>
      <c r="C2069"/>
      <c r="D2069"/>
      <c r="E2069"/>
      <c r="F2069"/>
      <c r="G2069"/>
      <c r="H2069"/>
    </row>
    <row r="2070" spans="1:8" x14ac:dyDescent="0.25">
      <c r="A2070"/>
      <c r="B2070"/>
      <c r="C2070"/>
      <c r="D2070"/>
      <c r="E2070"/>
      <c r="F2070"/>
      <c r="G2070"/>
      <c r="H2070"/>
    </row>
    <row r="2071" spans="1:8" x14ac:dyDescent="0.25">
      <c r="A2071"/>
      <c r="B2071"/>
      <c r="C2071"/>
      <c r="D2071"/>
      <c r="E2071"/>
      <c r="F2071"/>
      <c r="G2071"/>
      <c r="H2071"/>
    </row>
    <row r="2072" spans="1:8" x14ac:dyDescent="0.25">
      <c r="A2072"/>
      <c r="B2072"/>
      <c r="C2072"/>
      <c r="D2072"/>
      <c r="E2072"/>
      <c r="F2072"/>
      <c r="G2072"/>
      <c r="H2072"/>
    </row>
    <row r="2073" spans="1:8" x14ac:dyDescent="0.25">
      <c r="A2073"/>
      <c r="B2073"/>
      <c r="C2073"/>
      <c r="D2073"/>
      <c r="E2073"/>
      <c r="F2073"/>
      <c r="G2073"/>
      <c r="H2073"/>
    </row>
    <row r="2074" spans="1:8" x14ac:dyDescent="0.25">
      <c r="A2074"/>
      <c r="B2074"/>
      <c r="C2074"/>
      <c r="D2074"/>
      <c r="E2074"/>
      <c r="F2074"/>
      <c r="G2074"/>
      <c r="H2074"/>
    </row>
    <row r="2075" spans="1:8" x14ac:dyDescent="0.25">
      <c r="A2075"/>
      <c r="B2075"/>
      <c r="C2075"/>
      <c r="D2075"/>
      <c r="E2075"/>
      <c r="F2075"/>
      <c r="G2075"/>
      <c r="H2075"/>
    </row>
    <row r="2076" spans="1:8" x14ac:dyDescent="0.25">
      <c r="A2076"/>
      <c r="B2076"/>
      <c r="C2076"/>
      <c r="D2076"/>
      <c r="E2076"/>
      <c r="F2076"/>
      <c r="G2076"/>
      <c r="H2076"/>
    </row>
    <row r="2077" spans="1:8" x14ac:dyDescent="0.25">
      <c r="A2077"/>
      <c r="B2077"/>
      <c r="C2077"/>
      <c r="D2077"/>
      <c r="E2077"/>
      <c r="F2077"/>
      <c r="G2077"/>
      <c r="H2077"/>
    </row>
    <row r="2078" spans="1:8" x14ac:dyDescent="0.25">
      <c r="A2078"/>
      <c r="B2078"/>
      <c r="C2078"/>
      <c r="D2078"/>
      <c r="E2078"/>
      <c r="F2078"/>
      <c r="G2078"/>
      <c r="H2078"/>
    </row>
    <row r="2079" spans="1:8" x14ac:dyDescent="0.25">
      <c r="A2079"/>
      <c r="B2079"/>
      <c r="C2079"/>
      <c r="D2079"/>
      <c r="E2079"/>
      <c r="F2079"/>
      <c r="G2079"/>
      <c r="H2079"/>
    </row>
    <row r="2080" spans="1:8" x14ac:dyDescent="0.25">
      <c r="A2080"/>
      <c r="B2080"/>
      <c r="C2080"/>
      <c r="D2080"/>
      <c r="E2080"/>
      <c r="F2080"/>
      <c r="G2080"/>
      <c r="H2080"/>
    </row>
    <row r="2081" spans="1:8" x14ac:dyDescent="0.25">
      <c r="A2081"/>
      <c r="B2081"/>
      <c r="C2081"/>
      <c r="D2081"/>
      <c r="E2081"/>
      <c r="F2081"/>
      <c r="G2081"/>
      <c r="H2081"/>
    </row>
    <row r="2082" spans="1:8" x14ac:dyDescent="0.25">
      <c r="A2082"/>
      <c r="B2082"/>
      <c r="C2082"/>
      <c r="D2082"/>
      <c r="E2082"/>
      <c r="F2082"/>
      <c r="G2082"/>
      <c r="H2082"/>
    </row>
    <row r="2083" spans="1:8" x14ac:dyDescent="0.25">
      <c r="A2083"/>
      <c r="B2083"/>
      <c r="C2083"/>
      <c r="D2083"/>
      <c r="E2083"/>
      <c r="F2083"/>
      <c r="G2083"/>
      <c r="H2083"/>
    </row>
    <row r="2084" spans="1:8" x14ac:dyDescent="0.25">
      <c r="A2084"/>
      <c r="B2084"/>
      <c r="C2084"/>
      <c r="D2084"/>
      <c r="E2084"/>
      <c r="F2084"/>
      <c r="G2084"/>
      <c r="H2084"/>
    </row>
    <row r="2085" spans="1:8" x14ac:dyDescent="0.25">
      <c r="A2085"/>
      <c r="B2085"/>
      <c r="C2085"/>
      <c r="D2085"/>
      <c r="E2085"/>
      <c r="F2085"/>
      <c r="G2085"/>
      <c r="H2085"/>
    </row>
    <row r="2086" spans="1:8" x14ac:dyDescent="0.25">
      <c r="A2086"/>
      <c r="B2086"/>
      <c r="C2086"/>
      <c r="D2086"/>
      <c r="E2086"/>
      <c r="F2086"/>
      <c r="G2086"/>
      <c r="H2086"/>
    </row>
    <row r="2087" spans="1:8" x14ac:dyDescent="0.25">
      <c r="A2087"/>
      <c r="B2087"/>
      <c r="C2087"/>
      <c r="D2087"/>
      <c r="E2087"/>
      <c r="F2087"/>
      <c r="G2087"/>
      <c r="H2087"/>
    </row>
    <row r="2088" spans="1:8" x14ac:dyDescent="0.25">
      <c r="A2088"/>
      <c r="B2088"/>
      <c r="C2088"/>
      <c r="D2088"/>
      <c r="E2088"/>
      <c r="F2088"/>
      <c r="G2088"/>
      <c r="H2088"/>
    </row>
    <row r="2089" spans="1:8" x14ac:dyDescent="0.25">
      <c r="A2089"/>
      <c r="B2089"/>
      <c r="C2089"/>
      <c r="D2089"/>
      <c r="E2089"/>
      <c r="F2089"/>
      <c r="G2089"/>
      <c r="H2089"/>
    </row>
    <row r="2090" spans="1:8" x14ac:dyDescent="0.25">
      <c r="A2090"/>
      <c r="B2090"/>
      <c r="C2090"/>
      <c r="D2090"/>
      <c r="E2090"/>
      <c r="F2090"/>
      <c r="G2090"/>
      <c r="H2090"/>
    </row>
    <row r="2091" spans="1:8" x14ac:dyDescent="0.25">
      <c r="A2091"/>
      <c r="B2091"/>
      <c r="C2091"/>
      <c r="D2091"/>
      <c r="E2091"/>
      <c r="F2091"/>
      <c r="G2091"/>
      <c r="H2091"/>
    </row>
    <row r="2092" spans="1:8" x14ac:dyDescent="0.25">
      <c r="A2092"/>
      <c r="B2092"/>
      <c r="C2092"/>
      <c r="D2092"/>
      <c r="E2092"/>
      <c r="F2092"/>
      <c r="G2092"/>
      <c r="H2092"/>
    </row>
    <row r="2093" spans="1:8" x14ac:dyDescent="0.25">
      <c r="A2093"/>
      <c r="B2093"/>
      <c r="C2093"/>
      <c r="D2093"/>
      <c r="E2093"/>
      <c r="F2093"/>
      <c r="G2093"/>
      <c r="H2093"/>
    </row>
    <row r="2094" spans="1:8" x14ac:dyDescent="0.25">
      <c r="A2094"/>
      <c r="B2094"/>
      <c r="C2094"/>
      <c r="D2094"/>
      <c r="E2094"/>
      <c r="F2094"/>
      <c r="G2094"/>
      <c r="H2094"/>
    </row>
    <row r="2095" spans="1:8" x14ac:dyDescent="0.25">
      <c r="A2095"/>
      <c r="B2095"/>
      <c r="C2095"/>
      <c r="D2095"/>
      <c r="E2095"/>
      <c r="F2095"/>
      <c r="G2095"/>
      <c r="H2095"/>
    </row>
    <row r="2096" spans="1:8" x14ac:dyDescent="0.25">
      <c r="A2096"/>
      <c r="B2096"/>
      <c r="C2096"/>
      <c r="D2096"/>
      <c r="E2096"/>
      <c r="F2096"/>
      <c r="G2096"/>
      <c r="H2096"/>
    </row>
    <row r="2097" spans="1:8" x14ac:dyDescent="0.25">
      <c r="A2097"/>
      <c r="B2097"/>
      <c r="C2097"/>
      <c r="D2097"/>
      <c r="E2097"/>
      <c r="F2097"/>
      <c r="G2097"/>
      <c r="H2097"/>
    </row>
    <row r="2098" spans="1:8" x14ac:dyDescent="0.25">
      <c r="A2098"/>
      <c r="B2098"/>
      <c r="C2098"/>
      <c r="D2098"/>
      <c r="E2098"/>
      <c r="F2098"/>
      <c r="G2098"/>
      <c r="H2098"/>
    </row>
    <row r="2099" spans="1:8" x14ac:dyDescent="0.25">
      <c r="A2099"/>
      <c r="B2099"/>
      <c r="C2099"/>
      <c r="D2099"/>
      <c r="E2099"/>
      <c r="F2099"/>
      <c r="G2099"/>
      <c r="H2099"/>
    </row>
    <row r="2100" spans="1:8" x14ac:dyDescent="0.25">
      <c r="A2100"/>
      <c r="B2100"/>
      <c r="C2100"/>
      <c r="D2100"/>
      <c r="E2100"/>
      <c r="F2100"/>
      <c r="G2100"/>
      <c r="H2100"/>
    </row>
    <row r="2101" spans="1:8" x14ac:dyDescent="0.25">
      <c r="A2101"/>
      <c r="B2101"/>
      <c r="C2101"/>
      <c r="D2101"/>
      <c r="E2101"/>
      <c r="F2101"/>
      <c r="G2101"/>
      <c r="H2101"/>
    </row>
    <row r="2102" spans="1:8" x14ac:dyDescent="0.25">
      <c r="A2102"/>
      <c r="B2102"/>
      <c r="C2102"/>
      <c r="D2102"/>
      <c r="E2102"/>
      <c r="F2102"/>
      <c r="G2102"/>
      <c r="H2102"/>
    </row>
    <row r="2103" spans="1:8" x14ac:dyDescent="0.25">
      <c r="A2103"/>
      <c r="B2103"/>
      <c r="C2103"/>
      <c r="D2103"/>
      <c r="E2103"/>
      <c r="F2103"/>
      <c r="G2103"/>
      <c r="H2103"/>
    </row>
    <row r="2104" spans="1:8" x14ac:dyDescent="0.25">
      <c r="A2104"/>
      <c r="B2104"/>
      <c r="C2104"/>
      <c r="D2104"/>
      <c r="E2104"/>
      <c r="F2104"/>
      <c r="G2104"/>
      <c r="H2104"/>
    </row>
    <row r="2105" spans="1:8" x14ac:dyDescent="0.25">
      <c r="A2105"/>
      <c r="B2105"/>
      <c r="C2105"/>
      <c r="D2105"/>
      <c r="E2105"/>
      <c r="F2105"/>
      <c r="G2105"/>
      <c r="H2105"/>
    </row>
    <row r="2106" spans="1:8" x14ac:dyDescent="0.25">
      <c r="A2106"/>
      <c r="B2106"/>
      <c r="C2106"/>
      <c r="D2106"/>
      <c r="E2106"/>
      <c r="F2106"/>
      <c r="G2106"/>
      <c r="H2106"/>
    </row>
    <row r="2107" spans="1:8" x14ac:dyDescent="0.25">
      <c r="A2107"/>
      <c r="B2107"/>
      <c r="C2107"/>
      <c r="D2107"/>
      <c r="E2107"/>
      <c r="F2107"/>
      <c r="G2107"/>
      <c r="H2107"/>
    </row>
    <row r="2108" spans="1:8" x14ac:dyDescent="0.25">
      <c r="A2108"/>
      <c r="B2108"/>
      <c r="C2108"/>
      <c r="D2108"/>
      <c r="E2108"/>
      <c r="F2108"/>
      <c r="G2108"/>
      <c r="H2108"/>
    </row>
    <row r="2109" spans="1:8" x14ac:dyDescent="0.25">
      <c r="A2109"/>
      <c r="B2109"/>
      <c r="C2109"/>
      <c r="D2109"/>
      <c r="E2109"/>
      <c r="F2109"/>
      <c r="G2109"/>
      <c r="H2109"/>
    </row>
    <row r="2110" spans="1:8" x14ac:dyDescent="0.25">
      <c r="A2110"/>
      <c r="B2110"/>
      <c r="C2110"/>
      <c r="D2110"/>
      <c r="E2110"/>
      <c r="F2110"/>
      <c r="G2110"/>
      <c r="H2110"/>
    </row>
    <row r="2111" spans="1:8" x14ac:dyDescent="0.25">
      <c r="A2111"/>
      <c r="B2111"/>
      <c r="C2111"/>
      <c r="D2111"/>
      <c r="E2111"/>
      <c r="F2111"/>
      <c r="G2111"/>
      <c r="H2111"/>
    </row>
    <row r="2112" spans="1:8" x14ac:dyDescent="0.25">
      <c r="A2112"/>
      <c r="B2112"/>
      <c r="C2112"/>
      <c r="D2112"/>
      <c r="E2112"/>
      <c r="F2112"/>
      <c r="G2112"/>
      <c r="H2112"/>
    </row>
    <row r="2113" spans="1:8" x14ac:dyDescent="0.25">
      <c r="A2113"/>
      <c r="B2113"/>
      <c r="C2113"/>
      <c r="D2113"/>
      <c r="E2113"/>
      <c r="F2113"/>
      <c r="G2113"/>
      <c r="H2113"/>
    </row>
    <row r="2114" spans="1:8" x14ac:dyDescent="0.25">
      <c r="A2114"/>
      <c r="B2114"/>
      <c r="C2114"/>
      <c r="D2114"/>
      <c r="E2114"/>
      <c r="F2114"/>
      <c r="G2114"/>
      <c r="H2114"/>
    </row>
    <row r="2115" spans="1:8" x14ac:dyDescent="0.25">
      <c r="A2115"/>
      <c r="B2115"/>
      <c r="C2115"/>
      <c r="D2115"/>
      <c r="E2115"/>
      <c r="F2115"/>
      <c r="G2115"/>
      <c r="H2115"/>
    </row>
    <row r="2116" spans="1:8" x14ac:dyDescent="0.25">
      <c r="A2116"/>
      <c r="B2116"/>
      <c r="C2116"/>
      <c r="D2116"/>
      <c r="E2116"/>
      <c r="F2116"/>
      <c r="G2116"/>
      <c r="H2116"/>
    </row>
    <row r="2117" spans="1:8" x14ac:dyDescent="0.25">
      <c r="A2117"/>
      <c r="B2117"/>
      <c r="C2117"/>
      <c r="D2117"/>
      <c r="E2117"/>
      <c r="F2117"/>
      <c r="G2117"/>
      <c r="H2117"/>
    </row>
    <row r="2118" spans="1:8" x14ac:dyDescent="0.25">
      <c r="A2118"/>
      <c r="B2118"/>
      <c r="C2118"/>
      <c r="D2118"/>
      <c r="E2118"/>
      <c r="F2118"/>
      <c r="G2118"/>
      <c r="H2118"/>
    </row>
    <row r="2119" spans="1:8" x14ac:dyDescent="0.25">
      <c r="A2119"/>
      <c r="B2119"/>
      <c r="C2119"/>
      <c r="D2119"/>
      <c r="E2119"/>
      <c r="F2119"/>
      <c r="G2119"/>
      <c r="H2119"/>
    </row>
    <row r="2120" spans="1:8" x14ac:dyDescent="0.25">
      <c r="A2120"/>
      <c r="B2120"/>
      <c r="C2120"/>
      <c r="D2120"/>
      <c r="E2120"/>
      <c r="F2120"/>
      <c r="G2120"/>
      <c r="H2120"/>
    </row>
    <row r="2121" spans="1:8" x14ac:dyDescent="0.25">
      <c r="A2121"/>
      <c r="B2121"/>
      <c r="C2121"/>
      <c r="D2121"/>
      <c r="E2121"/>
      <c r="F2121"/>
      <c r="G2121"/>
      <c r="H2121"/>
    </row>
    <row r="2122" spans="1:8" x14ac:dyDescent="0.25">
      <c r="A2122"/>
      <c r="B2122"/>
      <c r="C2122"/>
      <c r="D2122"/>
      <c r="E2122"/>
      <c r="F2122"/>
      <c r="G2122"/>
      <c r="H2122"/>
    </row>
    <row r="2123" spans="1:8" x14ac:dyDescent="0.25">
      <c r="A2123"/>
      <c r="B2123"/>
      <c r="C2123"/>
      <c r="D2123"/>
      <c r="E2123"/>
      <c r="F2123"/>
      <c r="G2123"/>
      <c r="H2123"/>
    </row>
    <row r="2124" spans="1:8" x14ac:dyDescent="0.25">
      <c r="A2124"/>
      <c r="B2124"/>
      <c r="C2124"/>
      <c r="D2124"/>
      <c r="E2124"/>
      <c r="F2124"/>
      <c r="G2124"/>
      <c r="H2124"/>
    </row>
    <row r="2125" spans="1:8" x14ac:dyDescent="0.25">
      <c r="A2125"/>
      <c r="B2125"/>
      <c r="C2125"/>
      <c r="D2125"/>
      <c r="E2125"/>
      <c r="F2125"/>
      <c r="G2125"/>
      <c r="H2125"/>
    </row>
    <row r="2126" spans="1:8" x14ac:dyDescent="0.25">
      <c r="A2126"/>
      <c r="B2126"/>
      <c r="C2126"/>
      <c r="D2126"/>
      <c r="E2126"/>
      <c r="F2126"/>
      <c r="G2126"/>
      <c r="H2126"/>
    </row>
    <row r="2127" spans="1:8" x14ac:dyDescent="0.25">
      <c r="A2127"/>
      <c r="B2127"/>
      <c r="C2127"/>
      <c r="D2127"/>
      <c r="E2127"/>
      <c r="F2127"/>
      <c r="G2127"/>
      <c r="H2127"/>
    </row>
    <row r="2128" spans="1:8" x14ac:dyDescent="0.25">
      <c r="A2128"/>
      <c r="B2128"/>
      <c r="C2128"/>
      <c r="D2128"/>
      <c r="E2128"/>
      <c r="F2128"/>
      <c r="G2128"/>
      <c r="H2128"/>
    </row>
    <row r="2129" spans="1:8" x14ac:dyDescent="0.25">
      <c r="A2129"/>
      <c r="B2129"/>
      <c r="C2129"/>
      <c r="D2129"/>
      <c r="E2129"/>
      <c r="F2129"/>
      <c r="G2129"/>
      <c r="H2129"/>
    </row>
    <row r="2130" spans="1:8" x14ac:dyDescent="0.25">
      <c r="A2130"/>
      <c r="B2130"/>
      <c r="C2130"/>
      <c r="D2130"/>
      <c r="E2130"/>
      <c r="F2130"/>
      <c r="G2130"/>
      <c r="H2130"/>
    </row>
    <row r="2131" spans="1:8" x14ac:dyDescent="0.25">
      <c r="A2131"/>
      <c r="B2131"/>
      <c r="C2131"/>
      <c r="D2131"/>
      <c r="E2131"/>
      <c r="F2131"/>
      <c r="G2131"/>
      <c r="H2131"/>
    </row>
    <row r="2132" spans="1:8" x14ac:dyDescent="0.25">
      <c r="A2132"/>
      <c r="B2132"/>
      <c r="C2132"/>
      <c r="D2132"/>
      <c r="E2132"/>
      <c r="F2132"/>
      <c r="G2132"/>
      <c r="H2132"/>
    </row>
    <row r="2133" spans="1:8" x14ac:dyDescent="0.25">
      <c r="A2133"/>
      <c r="B2133"/>
      <c r="C2133"/>
      <c r="D2133"/>
      <c r="E2133"/>
      <c r="F2133"/>
      <c r="G2133"/>
      <c r="H2133"/>
    </row>
    <row r="2134" spans="1:8" x14ac:dyDescent="0.25">
      <c r="A2134"/>
      <c r="B2134"/>
      <c r="C2134"/>
      <c r="D2134"/>
      <c r="E2134"/>
      <c r="F2134"/>
      <c r="G2134"/>
      <c r="H2134"/>
    </row>
    <row r="2135" spans="1:8" x14ac:dyDescent="0.25">
      <c r="A2135"/>
      <c r="B2135"/>
      <c r="C2135"/>
      <c r="D2135"/>
      <c r="E2135"/>
      <c r="F2135"/>
      <c r="G2135"/>
      <c r="H2135"/>
    </row>
    <row r="2136" spans="1:8" x14ac:dyDescent="0.25">
      <c r="A2136"/>
      <c r="B2136"/>
      <c r="C2136"/>
      <c r="D2136"/>
      <c r="E2136"/>
      <c r="F2136"/>
      <c r="G2136"/>
      <c r="H2136"/>
    </row>
    <row r="2137" spans="1:8" x14ac:dyDescent="0.25">
      <c r="A2137"/>
      <c r="B2137"/>
      <c r="C2137"/>
      <c r="D2137"/>
      <c r="E2137"/>
      <c r="F2137"/>
      <c r="G2137"/>
      <c r="H2137"/>
    </row>
    <row r="2138" spans="1:8" x14ac:dyDescent="0.25">
      <c r="A2138"/>
      <c r="B2138"/>
      <c r="C2138"/>
      <c r="D2138"/>
      <c r="E2138"/>
      <c r="F2138"/>
      <c r="G2138"/>
      <c r="H2138"/>
    </row>
    <row r="2139" spans="1:8" x14ac:dyDescent="0.25">
      <c r="A2139"/>
      <c r="B2139"/>
      <c r="C2139"/>
      <c r="D2139"/>
      <c r="E2139"/>
      <c r="F2139"/>
      <c r="G2139"/>
      <c r="H2139"/>
    </row>
    <row r="2140" spans="1:8" x14ac:dyDescent="0.25">
      <c r="A2140"/>
      <c r="B2140"/>
      <c r="C2140"/>
      <c r="D2140"/>
      <c r="E2140"/>
      <c r="F2140"/>
      <c r="G2140"/>
      <c r="H2140"/>
    </row>
    <row r="2141" spans="1:8" x14ac:dyDescent="0.25">
      <c r="A2141"/>
      <c r="B2141"/>
      <c r="C2141"/>
      <c r="D2141"/>
      <c r="E2141"/>
      <c r="F2141"/>
      <c r="G2141"/>
      <c r="H2141"/>
    </row>
    <row r="2142" spans="1:8" x14ac:dyDescent="0.25">
      <c r="A2142"/>
      <c r="B2142"/>
      <c r="C2142"/>
      <c r="D2142"/>
      <c r="E2142"/>
      <c r="F2142"/>
      <c r="G2142"/>
      <c r="H2142"/>
    </row>
    <row r="2143" spans="1:8" x14ac:dyDescent="0.25">
      <c r="A2143"/>
      <c r="B2143"/>
      <c r="C2143"/>
      <c r="D2143"/>
      <c r="E2143"/>
      <c r="F2143"/>
      <c r="G2143"/>
      <c r="H2143"/>
    </row>
    <row r="2144" spans="1:8" x14ac:dyDescent="0.25">
      <c r="A2144"/>
      <c r="B2144"/>
      <c r="C2144"/>
      <c r="D2144"/>
      <c r="E2144"/>
      <c r="F2144"/>
      <c r="G2144"/>
      <c r="H2144"/>
    </row>
    <row r="2145" spans="1:8" x14ac:dyDescent="0.25">
      <c r="A2145"/>
      <c r="B2145"/>
      <c r="C2145"/>
      <c r="D2145"/>
      <c r="E2145"/>
      <c r="F2145"/>
      <c r="G2145"/>
      <c r="H2145"/>
    </row>
    <row r="2146" spans="1:8" x14ac:dyDescent="0.25">
      <c r="A2146"/>
      <c r="B2146"/>
      <c r="C2146"/>
      <c r="D2146"/>
      <c r="E2146"/>
      <c r="F2146"/>
      <c r="G2146"/>
      <c r="H2146"/>
    </row>
    <row r="2147" spans="1:8" x14ac:dyDescent="0.25">
      <c r="A2147"/>
      <c r="B2147"/>
      <c r="C2147"/>
      <c r="D2147"/>
      <c r="E2147"/>
      <c r="F2147"/>
      <c r="G2147"/>
      <c r="H2147"/>
    </row>
    <row r="2148" spans="1:8" x14ac:dyDescent="0.25">
      <c r="A2148"/>
      <c r="B2148"/>
      <c r="C2148"/>
      <c r="D2148"/>
      <c r="E2148"/>
      <c r="F2148"/>
      <c r="G2148"/>
      <c r="H2148"/>
    </row>
    <row r="2149" spans="1:8" x14ac:dyDescent="0.25">
      <c r="A2149"/>
      <c r="B2149"/>
      <c r="C2149"/>
      <c r="D2149"/>
      <c r="E2149"/>
      <c r="F2149"/>
      <c r="G2149"/>
      <c r="H2149"/>
    </row>
    <row r="2150" spans="1:8" x14ac:dyDescent="0.25">
      <c r="A2150"/>
      <c r="B2150"/>
      <c r="C2150"/>
      <c r="D2150"/>
      <c r="E2150"/>
      <c r="F2150"/>
      <c r="G2150"/>
      <c r="H2150"/>
    </row>
    <row r="2151" spans="1:8" x14ac:dyDescent="0.25">
      <c r="A2151"/>
      <c r="B2151"/>
      <c r="C2151"/>
      <c r="D2151"/>
      <c r="E2151"/>
      <c r="F2151"/>
      <c r="G2151"/>
      <c r="H2151"/>
    </row>
    <row r="2152" spans="1:8" x14ac:dyDescent="0.25">
      <c r="A2152"/>
      <c r="B2152"/>
      <c r="C2152"/>
      <c r="D2152"/>
      <c r="E2152"/>
      <c r="F2152"/>
      <c r="G2152"/>
      <c r="H2152"/>
    </row>
    <row r="2153" spans="1:8" x14ac:dyDescent="0.25">
      <c r="A2153"/>
      <c r="B2153"/>
      <c r="C2153"/>
      <c r="D2153"/>
      <c r="E2153"/>
      <c r="F2153"/>
      <c r="G2153"/>
      <c r="H2153"/>
    </row>
    <row r="2154" spans="1:8" x14ac:dyDescent="0.25">
      <c r="A2154"/>
      <c r="B2154"/>
      <c r="C2154"/>
      <c r="D2154"/>
      <c r="E2154"/>
      <c r="F2154"/>
      <c r="G2154"/>
      <c r="H2154"/>
    </row>
    <row r="2155" spans="1:8" x14ac:dyDescent="0.25">
      <c r="A2155"/>
      <c r="B2155"/>
      <c r="C2155"/>
      <c r="D2155"/>
      <c r="E2155"/>
      <c r="F2155"/>
      <c r="G2155"/>
      <c r="H2155"/>
    </row>
    <row r="2156" spans="1:8" x14ac:dyDescent="0.25">
      <c r="A2156"/>
      <c r="B2156"/>
      <c r="C2156"/>
      <c r="D2156"/>
      <c r="E2156"/>
      <c r="F2156"/>
      <c r="G2156"/>
      <c r="H2156"/>
    </row>
    <row r="2157" spans="1:8" x14ac:dyDescent="0.25">
      <c r="A2157"/>
      <c r="B2157"/>
      <c r="C2157"/>
      <c r="D2157"/>
      <c r="E2157"/>
      <c r="F2157"/>
      <c r="G2157"/>
      <c r="H2157"/>
    </row>
    <row r="2158" spans="1:8" x14ac:dyDescent="0.25">
      <c r="A2158"/>
      <c r="B2158"/>
      <c r="C2158"/>
      <c r="D2158"/>
      <c r="E2158"/>
      <c r="F2158"/>
      <c r="G2158"/>
      <c r="H2158"/>
    </row>
    <row r="2159" spans="1:8" x14ac:dyDescent="0.25">
      <c r="A2159"/>
      <c r="B2159"/>
      <c r="C2159"/>
      <c r="D2159"/>
      <c r="E2159"/>
      <c r="F2159"/>
      <c r="G2159"/>
      <c r="H2159"/>
    </row>
    <row r="2160" spans="1:8" x14ac:dyDescent="0.25">
      <c r="A2160"/>
      <c r="B2160"/>
      <c r="C2160"/>
      <c r="D2160"/>
      <c r="E2160"/>
      <c r="F2160"/>
      <c r="G2160"/>
      <c r="H2160"/>
    </row>
    <row r="2161" spans="1:8" x14ac:dyDescent="0.25">
      <c r="A2161"/>
      <c r="B2161"/>
      <c r="C2161"/>
      <c r="D2161"/>
      <c r="E2161"/>
      <c r="F2161"/>
      <c r="G2161"/>
      <c r="H2161"/>
    </row>
    <row r="2162" spans="1:8" x14ac:dyDescent="0.25">
      <c r="A2162"/>
      <c r="B2162"/>
      <c r="C2162"/>
      <c r="D2162"/>
      <c r="E2162"/>
      <c r="F2162"/>
      <c r="G2162"/>
      <c r="H2162"/>
    </row>
    <row r="2163" spans="1:8" x14ac:dyDescent="0.25">
      <c r="A2163"/>
      <c r="B2163"/>
      <c r="C2163"/>
      <c r="D2163"/>
      <c r="E2163"/>
      <c r="F2163"/>
      <c r="G2163"/>
      <c r="H2163"/>
    </row>
    <row r="2164" spans="1:8" x14ac:dyDescent="0.25">
      <c r="A2164"/>
      <c r="B2164"/>
      <c r="C2164"/>
      <c r="D2164"/>
      <c r="E2164"/>
      <c r="F2164"/>
      <c r="G2164"/>
      <c r="H2164"/>
    </row>
    <row r="2165" spans="1:8" x14ac:dyDescent="0.25">
      <c r="A2165"/>
      <c r="B2165"/>
      <c r="C2165"/>
      <c r="D2165"/>
      <c r="E2165"/>
      <c r="F2165"/>
      <c r="G2165"/>
      <c r="H2165"/>
    </row>
    <row r="2166" spans="1:8" x14ac:dyDescent="0.25">
      <c r="A2166"/>
      <c r="B2166"/>
      <c r="C2166"/>
      <c r="D2166"/>
      <c r="E2166"/>
      <c r="F2166"/>
      <c r="G2166"/>
      <c r="H2166"/>
    </row>
    <row r="2167" spans="1:8" x14ac:dyDescent="0.25">
      <c r="A2167"/>
      <c r="B2167"/>
      <c r="C2167"/>
      <c r="D2167"/>
      <c r="E2167"/>
      <c r="F2167"/>
      <c r="G2167"/>
      <c r="H2167"/>
    </row>
    <row r="2168" spans="1:8" x14ac:dyDescent="0.25">
      <c r="A2168"/>
      <c r="B2168"/>
      <c r="C2168"/>
      <c r="D2168"/>
      <c r="E2168"/>
      <c r="F2168"/>
      <c r="G2168"/>
      <c r="H2168"/>
    </row>
    <row r="2169" spans="1:8" x14ac:dyDescent="0.25">
      <c r="A2169"/>
      <c r="B2169"/>
      <c r="C2169"/>
      <c r="D2169"/>
      <c r="E2169"/>
      <c r="F2169"/>
      <c r="G2169"/>
      <c r="H2169"/>
    </row>
    <row r="2170" spans="1:8" x14ac:dyDescent="0.25">
      <c r="A2170"/>
      <c r="B2170"/>
      <c r="C2170"/>
      <c r="D2170"/>
      <c r="E2170"/>
      <c r="F2170"/>
      <c r="G2170"/>
      <c r="H2170"/>
    </row>
    <row r="2171" spans="1:8" x14ac:dyDescent="0.25">
      <c r="A2171"/>
      <c r="B2171"/>
      <c r="C2171"/>
      <c r="D2171"/>
      <c r="E2171"/>
      <c r="F2171"/>
      <c r="G2171"/>
      <c r="H2171"/>
    </row>
    <row r="2172" spans="1:8" x14ac:dyDescent="0.25">
      <c r="A2172"/>
      <c r="B2172"/>
      <c r="C2172"/>
      <c r="D2172"/>
      <c r="E2172"/>
      <c r="F2172"/>
      <c r="G2172"/>
      <c r="H2172"/>
    </row>
    <row r="2173" spans="1:8" x14ac:dyDescent="0.25">
      <c r="A2173"/>
      <c r="B2173"/>
      <c r="C2173"/>
      <c r="D2173"/>
      <c r="E2173"/>
      <c r="F2173"/>
      <c r="G2173"/>
      <c r="H2173"/>
    </row>
    <row r="2174" spans="1:8" x14ac:dyDescent="0.25">
      <c r="A2174"/>
      <c r="B2174"/>
      <c r="C2174"/>
      <c r="D2174"/>
      <c r="E2174"/>
      <c r="F2174"/>
      <c r="G2174"/>
      <c r="H2174"/>
    </row>
    <row r="2175" spans="1:8" x14ac:dyDescent="0.25">
      <c r="A2175"/>
      <c r="B2175"/>
      <c r="C2175"/>
      <c r="D2175"/>
      <c r="E2175"/>
      <c r="F2175"/>
      <c r="G2175"/>
      <c r="H2175"/>
    </row>
    <row r="2176" spans="1:8" x14ac:dyDescent="0.25">
      <c r="A2176"/>
      <c r="B2176"/>
      <c r="C2176"/>
      <c r="D2176"/>
      <c r="E2176"/>
      <c r="F2176"/>
      <c r="G2176"/>
      <c r="H2176"/>
    </row>
    <row r="2177" spans="1:8" x14ac:dyDescent="0.25">
      <c r="A2177"/>
      <c r="B2177"/>
      <c r="C2177"/>
      <c r="D2177"/>
      <c r="E2177"/>
      <c r="F2177"/>
      <c r="G2177"/>
      <c r="H2177"/>
    </row>
    <row r="2178" spans="1:8" x14ac:dyDescent="0.25">
      <c r="A2178"/>
      <c r="B2178"/>
      <c r="C2178"/>
      <c r="D2178"/>
      <c r="E2178"/>
      <c r="F2178"/>
      <c r="G2178"/>
      <c r="H2178"/>
    </row>
    <row r="2179" spans="1:8" x14ac:dyDescent="0.25">
      <c r="A2179"/>
      <c r="B2179"/>
      <c r="C2179"/>
      <c r="D2179"/>
      <c r="E2179"/>
      <c r="F2179"/>
      <c r="G2179"/>
      <c r="H2179"/>
    </row>
    <row r="2180" spans="1:8" x14ac:dyDescent="0.25">
      <c r="A2180"/>
      <c r="B2180"/>
      <c r="C2180"/>
      <c r="D2180"/>
      <c r="E2180"/>
      <c r="F2180"/>
      <c r="G2180"/>
      <c r="H2180"/>
    </row>
    <row r="2181" spans="1:8" x14ac:dyDescent="0.25">
      <c r="A2181"/>
      <c r="B2181"/>
      <c r="C2181"/>
      <c r="D2181"/>
      <c r="E2181"/>
      <c r="F2181"/>
      <c r="G2181"/>
      <c r="H2181"/>
    </row>
    <row r="2182" spans="1:8" x14ac:dyDescent="0.25">
      <c r="A2182"/>
      <c r="B2182"/>
      <c r="C2182"/>
      <c r="D2182"/>
      <c r="E2182"/>
      <c r="F2182"/>
      <c r="G2182"/>
      <c r="H2182"/>
    </row>
    <row r="2183" spans="1:8" x14ac:dyDescent="0.25">
      <c r="A2183"/>
      <c r="B2183"/>
      <c r="C2183"/>
      <c r="D2183"/>
      <c r="E2183"/>
      <c r="F2183"/>
      <c r="G2183"/>
      <c r="H2183"/>
    </row>
    <row r="2184" spans="1:8" x14ac:dyDescent="0.25">
      <c r="A2184"/>
      <c r="B2184"/>
      <c r="C2184"/>
      <c r="D2184"/>
      <c r="E2184"/>
      <c r="F2184"/>
      <c r="G2184"/>
      <c r="H2184"/>
    </row>
    <row r="2185" spans="1:8" x14ac:dyDescent="0.25">
      <c r="A2185"/>
      <c r="B2185"/>
      <c r="C2185"/>
      <c r="D2185"/>
      <c r="E2185"/>
      <c r="F2185"/>
      <c r="G2185"/>
      <c r="H2185"/>
    </row>
    <row r="2186" spans="1:8" x14ac:dyDescent="0.25">
      <c r="A2186"/>
      <c r="B2186"/>
      <c r="C2186"/>
      <c r="D2186"/>
      <c r="E2186"/>
      <c r="F2186"/>
      <c r="G2186"/>
      <c r="H2186"/>
    </row>
    <row r="2187" spans="1:8" x14ac:dyDescent="0.25">
      <c r="A2187"/>
      <c r="B2187"/>
      <c r="C2187"/>
      <c r="D2187"/>
      <c r="E2187"/>
      <c r="F2187"/>
      <c r="G2187"/>
      <c r="H2187"/>
    </row>
    <row r="2188" spans="1:8" x14ac:dyDescent="0.25">
      <c r="A2188"/>
      <c r="B2188"/>
      <c r="C2188"/>
      <c r="D2188"/>
      <c r="E2188"/>
      <c r="F2188"/>
      <c r="G2188"/>
      <c r="H2188"/>
    </row>
    <row r="2189" spans="1:8" x14ac:dyDescent="0.25">
      <c r="A2189"/>
      <c r="B2189"/>
      <c r="C2189"/>
      <c r="D2189"/>
      <c r="E2189"/>
      <c r="F2189"/>
      <c r="G2189"/>
      <c r="H2189"/>
    </row>
    <row r="2190" spans="1:8" x14ac:dyDescent="0.25">
      <c r="A2190"/>
      <c r="B2190"/>
      <c r="C2190"/>
      <c r="D2190"/>
      <c r="E2190"/>
      <c r="F2190"/>
      <c r="G2190"/>
      <c r="H2190"/>
    </row>
    <row r="2191" spans="1:8" x14ac:dyDescent="0.25">
      <c r="A2191"/>
      <c r="B2191"/>
      <c r="C2191"/>
      <c r="D2191"/>
      <c r="E2191"/>
      <c r="F2191"/>
      <c r="G2191"/>
      <c r="H2191"/>
    </row>
    <row r="2192" spans="1:8" x14ac:dyDescent="0.25">
      <c r="A2192"/>
      <c r="B2192"/>
      <c r="C2192"/>
      <c r="D2192"/>
      <c r="E2192"/>
      <c r="F2192"/>
      <c r="G2192"/>
      <c r="H2192"/>
    </row>
    <row r="2193" spans="1:8" x14ac:dyDescent="0.25">
      <c r="A2193"/>
      <c r="B2193"/>
      <c r="C2193"/>
      <c r="D2193"/>
      <c r="E2193"/>
      <c r="F2193"/>
      <c r="G2193"/>
      <c r="H2193"/>
    </row>
    <row r="2194" spans="1:8" x14ac:dyDescent="0.25">
      <c r="A2194"/>
      <c r="B2194"/>
      <c r="C2194"/>
      <c r="D2194"/>
      <c r="E2194"/>
      <c r="F2194"/>
      <c r="G2194"/>
      <c r="H2194"/>
    </row>
    <row r="2195" spans="1:8" x14ac:dyDescent="0.25">
      <c r="A2195"/>
      <c r="B2195"/>
      <c r="C2195"/>
      <c r="D2195"/>
      <c r="E2195"/>
      <c r="F2195"/>
      <c r="G2195"/>
      <c r="H2195"/>
    </row>
    <row r="2196" spans="1:8" x14ac:dyDescent="0.25">
      <c r="A2196"/>
      <c r="B2196"/>
      <c r="C2196"/>
      <c r="D2196"/>
      <c r="E2196"/>
      <c r="F2196"/>
      <c r="G2196"/>
      <c r="H2196"/>
    </row>
    <row r="2197" spans="1:8" x14ac:dyDescent="0.25">
      <c r="A2197"/>
      <c r="B2197"/>
      <c r="C2197"/>
      <c r="D2197"/>
      <c r="E2197"/>
      <c r="F2197"/>
      <c r="G2197"/>
      <c r="H2197"/>
    </row>
    <row r="2198" spans="1:8" x14ac:dyDescent="0.25">
      <c r="A2198"/>
      <c r="B2198"/>
      <c r="C2198"/>
      <c r="D2198"/>
      <c r="E2198"/>
      <c r="F2198"/>
      <c r="G2198"/>
      <c r="H2198"/>
    </row>
    <row r="2199" spans="1:8" x14ac:dyDescent="0.25">
      <c r="A2199"/>
      <c r="B2199"/>
      <c r="C2199"/>
      <c r="D2199"/>
      <c r="E2199"/>
      <c r="F2199"/>
      <c r="G2199"/>
      <c r="H2199"/>
    </row>
    <row r="2200" spans="1:8" x14ac:dyDescent="0.25">
      <c r="A2200"/>
      <c r="B2200"/>
      <c r="C2200"/>
      <c r="D2200"/>
      <c r="E2200"/>
      <c r="F2200"/>
      <c r="G2200"/>
      <c r="H2200"/>
    </row>
    <row r="2201" spans="1:8" x14ac:dyDescent="0.25">
      <c r="A2201"/>
      <c r="B2201"/>
      <c r="C2201"/>
      <c r="D2201"/>
      <c r="E2201"/>
      <c r="F2201"/>
      <c r="G2201"/>
      <c r="H2201"/>
    </row>
    <row r="2202" spans="1:8" x14ac:dyDescent="0.25">
      <c r="A2202"/>
      <c r="B2202"/>
      <c r="C2202"/>
      <c r="D2202"/>
      <c r="E2202"/>
      <c r="F2202"/>
      <c r="G2202"/>
      <c r="H2202"/>
    </row>
    <row r="2203" spans="1:8" x14ac:dyDescent="0.25">
      <c r="A2203"/>
      <c r="B2203"/>
      <c r="C2203"/>
      <c r="D2203"/>
      <c r="E2203"/>
      <c r="F2203"/>
      <c r="G2203"/>
      <c r="H2203"/>
    </row>
    <row r="2204" spans="1:8" x14ac:dyDescent="0.25">
      <c r="A2204"/>
      <c r="B2204"/>
      <c r="C2204"/>
      <c r="D2204"/>
      <c r="E2204"/>
      <c r="F2204"/>
      <c r="G2204"/>
      <c r="H2204"/>
    </row>
    <row r="2205" spans="1:8" x14ac:dyDescent="0.25">
      <c r="A2205"/>
      <c r="B2205"/>
      <c r="C2205"/>
      <c r="D2205"/>
      <c r="E2205"/>
      <c r="F2205"/>
      <c r="G2205"/>
      <c r="H2205"/>
    </row>
    <row r="2206" spans="1:8" x14ac:dyDescent="0.25">
      <c r="A2206"/>
      <c r="B2206"/>
      <c r="C2206"/>
      <c r="D2206"/>
      <c r="E2206"/>
      <c r="F2206"/>
      <c r="G2206"/>
      <c r="H2206"/>
    </row>
    <row r="2207" spans="1:8" x14ac:dyDescent="0.25">
      <c r="A2207"/>
      <c r="B2207"/>
      <c r="C2207"/>
      <c r="D2207"/>
      <c r="E2207"/>
      <c r="F2207"/>
      <c r="G2207"/>
      <c r="H2207"/>
    </row>
    <row r="2208" spans="1:8" x14ac:dyDescent="0.25">
      <c r="A2208"/>
      <c r="B2208"/>
      <c r="C2208"/>
      <c r="D2208"/>
      <c r="E2208"/>
      <c r="F2208"/>
      <c r="G2208"/>
      <c r="H2208"/>
    </row>
    <row r="2209" spans="1:8" x14ac:dyDescent="0.25">
      <c r="A2209"/>
      <c r="B2209"/>
      <c r="C2209"/>
      <c r="D2209"/>
      <c r="E2209"/>
      <c r="F2209"/>
      <c r="G2209"/>
      <c r="H2209"/>
    </row>
    <row r="2210" spans="1:8" x14ac:dyDescent="0.25">
      <c r="A2210"/>
      <c r="B2210"/>
      <c r="C2210"/>
      <c r="D2210"/>
      <c r="E2210"/>
      <c r="F2210"/>
      <c r="G2210"/>
      <c r="H2210"/>
    </row>
    <row r="2211" spans="1:8" x14ac:dyDescent="0.25">
      <c r="A2211"/>
      <c r="B2211"/>
      <c r="C2211"/>
      <c r="D2211"/>
      <c r="E2211"/>
      <c r="F2211"/>
      <c r="G2211"/>
      <c r="H2211"/>
    </row>
    <row r="2212" spans="1:8" x14ac:dyDescent="0.25">
      <c r="A2212"/>
      <c r="B2212"/>
      <c r="C2212"/>
      <c r="D2212"/>
      <c r="E2212"/>
      <c r="F2212"/>
      <c r="G2212"/>
      <c r="H2212"/>
    </row>
    <row r="2213" spans="1:8" x14ac:dyDescent="0.25">
      <c r="A2213"/>
      <c r="B2213"/>
      <c r="C2213"/>
      <c r="D2213"/>
      <c r="E2213"/>
      <c r="F2213"/>
      <c r="G2213"/>
      <c r="H2213"/>
    </row>
    <row r="2214" spans="1:8" x14ac:dyDescent="0.25">
      <c r="A2214"/>
      <c r="B2214"/>
      <c r="C2214"/>
      <c r="D2214"/>
      <c r="E2214"/>
      <c r="F2214"/>
      <c r="G2214"/>
      <c r="H2214"/>
    </row>
    <row r="2215" spans="1:8" x14ac:dyDescent="0.25">
      <c r="A2215"/>
      <c r="B2215"/>
      <c r="C2215"/>
      <c r="D2215"/>
      <c r="E2215"/>
      <c r="F2215"/>
      <c r="G2215"/>
      <c r="H2215"/>
    </row>
    <row r="2216" spans="1:8" x14ac:dyDescent="0.25">
      <c r="A2216"/>
      <c r="B2216"/>
      <c r="C2216"/>
      <c r="D2216"/>
      <c r="E2216"/>
      <c r="F2216"/>
      <c r="G2216"/>
      <c r="H2216"/>
    </row>
    <row r="2217" spans="1:8" x14ac:dyDescent="0.25">
      <c r="A2217"/>
      <c r="B2217"/>
      <c r="C2217"/>
      <c r="D2217"/>
      <c r="E2217"/>
      <c r="F2217"/>
      <c r="G2217"/>
      <c r="H2217"/>
    </row>
    <row r="2218" spans="1:8" x14ac:dyDescent="0.25">
      <c r="A2218"/>
      <c r="B2218"/>
      <c r="C2218"/>
      <c r="D2218"/>
      <c r="E2218"/>
      <c r="F2218"/>
      <c r="G2218"/>
      <c r="H2218"/>
    </row>
    <row r="2219" spans="1:8" x14ac:dyDescent="0.25">
      <c r="A2219"/>
      <c r="B2219"/>
      <c r="C2219"/>
      <c r="D2219"/>
      <c r="E2219"/>
      <c r="F2219"/>
      <c r="G2219"/>
      <c r="H2219"/>
    </row>
    <row r="2220" spans="1:8" x14ac:dyDescent="0.25">
      <c r="A2220"/>
      <c r="B2220"/>
      <c r="C2220"/>
      <c r="D2220"/>
      <c r="E2220"/>
      <c r="F2220"/>
      <c r="G2220"/>
      <c r="H2220"/>
    </row>
    <row r="2221" spans="1:8" x14ac:dyDescent="0.25">
      <c r="A2221"/>
      <c r="B2221"/>
      <c r="C2221"/>
      <c r="D2221"/>
      <c r="E2221"/>
      <c r="F2221"/>
      <c r="G2221"/>
      <c r="H2221"/>
    </row>
    <row r="2222" spans="1:8" x14ac:dyDescent="0.25">
      <c r="A2222"/>
      <c r="B2222"/>
      <c r="C2222"/>
      <c r="D2222"/>
      <c r="E2222"/>
      <c r="F2222"/>
      <c r="G2222"/>
      <c r="H2222"/>
    </row>
    <row r="2223" spans="1:8" x14ac:dyDescent="0.25">
      <c r="A2223"/>
      <c r="B2223"/>
      <c r="C2223"/>
      <c r="D2223"/>
      <c r="E2223"/>
      <c r="F2223"/>
      <c r="G2223"/>
      <c r="H2223"/>
    </row>
    <row r="2224" spans="1:8" x14ac:dyDescent="0.25">
      <c r="A2224"/>
      <c r="B2224"/>
      <c r="C2224"/>
      <c r="D2224"/>
      <c r="E2224"/>
      <c r="F2224"/>
      <c r="G2224"/>
      <c r="H2224"/>
    </row>
    <row r="2225" spans="1:8" x14ac:dyDescent="0.25">
      <c r="A2225"/>
      <c r="B2225"/>
      <c r="C2225"/>
      <c r="D2225"/>
      <c r="E2225"/>
      <c r="F2225"/>
      <c r="G2225"/>
      <c r="H2225"/>
    </row>
    <row r="2226" spans="1:8" x14ac:dyDescent="0.25">
      <c r="A2226"/>
      <c r="B2226"/>
      <c r="C2226"/>
      <c r="D2226"/>
      <c r="E2226"/>
      <c r="F2226"/>
      <c r="G2226"/>
      <c r="H2226"/>
    </row>
    <row r="2227" spans="1:8" x14ac:dyDescent="0.25">
      <c r="A2227"/>
      <c r="B2227"/>
      <c r="C2227"/>
      <c r="D2227"/>
      <c r="E2227"/>
      <c r="F2227"/>
      <c r="G2227"/>
      <c r="H2227"/>
    </row>
    <row r="2228" spans="1:8" x14ac:dyDescent="0.25">
      <c r="A2228"/>
      <c r="B2228"/>
      <c r="C2228"/>
      <c r="D2228"/>
      <c r="E2228"/>
      <c r="F2228"/>
      <c r="G2228"/>
      <c r="H2228"/>
    </row>
    <row r="2229" spans="1:8" x14ac:dyDescent="0.25">
      <c r="A2229"/>
      <c r="B2229"/>
      <c r="C2229"/>
      <c r="D2229"/>
      <c r="E2229"/>
      <c r="F2229"/>
      <c r="G2229"/>
      <c r="H2229"/>
    </row>
    <row r="2230" spans="1:8" x14ac:dyDescent="0.25">
      <c r="A2230"/>
      <c r="B2230"/>
      <c r="C2230"/>
      <c r="D2230"/>
      <c r="E2230"/>
      <c r="F2230"/>
      <c r="G2230"/>
      <c r="H2230"/>
    </row>
    <row r="2231" spans="1:8" x14ac:dyDescent="0.25">
      <c r="A2231"/>
      <c r="B2231"/>
      <c r="C2231"/>
      <c r="D2231"/>
      <c r="E2231"/>
      <c r="F2231"/>
      <c r="G2231"/>
      <c r="H2231"/>
    </row>
    <row r="2232" spans="1:8" x14ac:dyDescent="0.25">
      <c r="A2232"/>
      <c r="B2232"/>
      <c r="C2232"/>
      <c r="D2232"/>
      <c r="E2232"/>
      <c r="F2232"/>
      <c r="G2232"/>
      <c r="H2232"/>
    </row>
    <row r="2233" spans="1:8" x14ac:dyDescent="0.25">
      <c r="A2233"/>
      <c r="B2233"/>
      <c r="C2233"/>
      <c r="D2233"/>
      <c r="E2233"/>
      <c r="F2233"/>
      <c r="G2233"/>
      <c r="H2233"/>
    </row>
    <row r="2234" spans="1:8" x14ac:dyDescent="0.25">
      <c r="A2234"/>
      <c r="B2234"/>
      <c r="C2234"/>
      <c r="D2234"/>
      <c r="E2234"/>
      <c r="F2234"/>
      <c r="G2234"/>
      <c r="H2234"/>
    </row>
    <row r="2235" spans="1:8" x14ac:dyDescent="0.25">
      <c r="A2235"/>
      <c r="B2235"/>
      <c r="C2235"/>
      <c r="D2235"/>
      <c r="E2235"/>
      <c r="F2235"/>
      <c r="G2235"/>
      <c r="H2235"/>
    </row>
    <row r="2236" spans="1:8" x14ac:dyDescent="0.25">
      <c r="A2236"/>
      <c r="B2236"/>
      <c r="C2236"/>
      <c r="D2236"/>
      <c r="E2236"/>
      <c r="F2236"/>
      <c r="G2236"/>
      <c r="H2236"/>
    </row>
    <row r="2237" spans="1:8" x14ac:dyDescent="0.25">
      <c r="A2237"/>
      <c r="B2237"/>
      <c r="C2237"/>
      <c r="D2237"/>
      <c r="E2237"/>
      <c r="F2237"/>
      <c r="G2237"/>
      <c r="H2237"/>
    </row>
    <row r="2238" spans="1:8" x14ac:dyDescent="0.25">
      <c r="A2238"/>
      <c r="B2238"/>
      <c r="C2238"/>
      <c r="D2238"/>
      <c r="E2238"/>
      <c r="F2238"/>
      <c r="G2238"/>
      <c r="H2238"/>
    </row>
    <row r="2239" spans="1:8" x14ac:dyDescent="0.25">
      <c r="A2239"/>
      <c r="B2239"/>
      <c r="C2239"/>
      <c r="D2239"/>
      <c r="E2239"/>
      <c r="F2239"/>
      <c r="G2239"/>
      <c r="H2239"/>
    </row>
    <row r="2240" spans="1:8" x14ac:dyDescent="0.25">
      <c r="A2240"/>
      <c r="B2240"/>
      <c r="C2240"/>
      <c r="D2240"/>
      <c r="E2240"/>
      <c r="F2240"/>
      <c r="G2240"/>
      <c r="H2240"/>
    </row>
    <row r="2241" spans="1:8" x14ac:dyDescent="0.25">
      <c r="A2241"/>
      <c r="B2241"/>
      <c r="C2241"/>
      <c r="D2241"/>
      <c r="E2241"/>
      <c r="F2241"/>
      <c r="G2241"/>
      <c r="H2241"/>
    </row>
    <row r="2242" spans="1:8" x14ac:dyDescent="0.25">
      <c r="A2242"/>
      <c r="B2242"/>
      <c r="C2242"/>
      <c r="D2242"/>
      <c r="E2242"/>
      <c r="F2242"/>
      <c r="G2242"/>
      <c r="H2242"/>
    </row>
    <row r="2243" spans="1:8" x14ac:dyDescent="0.25">
      <c r="A2243"/>
      <c r="B2243"/>
      <c r="C2243"/>
      <c r="D2243"/>
      <c r="E2243"/>
      <c r="F2243"/>
      <c r="G2243"/>
      <c r="H2243"/>
    </row>
    <row r="2244" spans="1:8" x14ac:dyDescent="0.25">
      <c r="A2244"/>
      <c r="B2244"/>
      <c r="C2244"/>
      <c r="D2244"/>
      <c r="E2244"/>
      <c r="F2244"/>
      <c r="G2244"/>
      <c r="H2244"/>
    </row>
    <row r="2245" spans="1:8" x14ac:dyDescent="0.25">
      <c r="A2245"/>
      <c r="B2245"/>
      <c r="C2245"/>
      <c r="D2245"/>
      <c r="E2245"/>
      <c r="F2245"/>
      <c r="G2245"/>
      <c r="H2245"/>
    </row>
    <row r="2246" spans="1:8" x14ac:dyDescent="0.25">
      <c r="A2246"/>
      <c r="B2246"/>
      <c r="C2246"/>
      <c r="D2246"/>
      <c r="E2246"/>
      <c r="F2246"/>
      <c r="G2246"/>
      <c r="H2246"/>
    </row>
    <row r="2247" spans="1:8" x14ac:dyDescent="0.25">
      <c r="A2247"/>
      <c r="B2247"/>
      <c r="C2247"/>
      <c r="D2247"/>
      <c r="E2247"/>
      <c r="F2247"/>
      <c r="G2247"/>
      <c r="H2247"/>
    </row>
    <row r="2248" spans="1:8" x14ac:dyDescent="0.25">
      <c r="A2248"/>
      <c r="B2248"/>
      <c r="C2248"/>
      <c r="D2248"/>
      <c r="E2248"/>
      <c r="F2248"/>
      <c r="G2248"/>
      <c r="H2248"/>
    </row>
    <row r="2249" spans="1:8" x14ac:dyDescent="0.25">
      <c r="A2249"/>
      <c r="B2249"/>
      <c r="C2249"/>
      <c r="D2249"/>
      <c r="E2249"/>
      <c r="F2249"/>
      <c r="G2249"/>
      <c r="H2249"/>
    </row>
    <row r="2250" spans="1:8" x14ac:dyDescent="0.25">
      <c r="A2250"/>
      <c r="B2250"/>
      <c r="C2250"/>
      <c r="D2250"/>
      <c r="E2250"/>
      <c r="F2250"/>
      <c r="G2250"/>
      <c r="H2250"/>
    </row>
    <row r="2251" spans="1:8" x14ac:dyDescent="0.25">
      <c r="A2251"/>
      <c r="B2251"/>
      <c r="C2251"/>
      <c r="D2251"/>
      <c r="E2251"/>
      <c r="F2251"/>
      <c r="G2251"/>
      <c r="H2251"/>
    </row>
    <row r="2252" spans="1:8" x14ac:dyDescent="0.25">
      <c r="A2252"/>
      <c r="B2252"/>
      <c r="C2252"/>
      <c r="D2252"/>
      <c r="E2252"/>
      <c r="F2252"/>
      <c r="G2252"/>
      <c r="H2252"/>
    </row>
    <row r="2253" spans="1:8" x14ac:dyDescent="0.25">
      <c r="A2253"/>
      <c r="B2253"/>
      <c r="C2253"/>
      <c r="D2253"/>
      <c r="E2253"/>
      <c r="F2253"/>
      <c r="G2253"/>
      <c r="H2253"/>
    </row>
    <row r="2254" spans="1:8" x14ac:dyDescent="0.25">
      <c r="A2254"/>
      <c r="B2254"/>
      <c r="C2254"/>
      <c r="D2254"/>
      <c r="E2254"/>
      <c r="F2254"/>
      <c r="G2254"/>
      <c r="H2254"/>
    </row>
    <row r="2255" spans="1:8" x14ac:dyDescent="0.25">
      <c r="A2255"/>
      <c r="B2255"/>
      <c r="C2255"/>
      <c r="D2255"/>
      <c r="E2255"/>
      <c r="F2255"/>
      <c r="G2255"/>
      <c r="H2255"/>
    </row>
    <row r="2256" spans="1:8" x14ac:dyDescent="0.25">
      <c r="A2256"/>
      <c r="B2256"/>
      <c r="C2256"/>
      <c r="D2256"/>
      <c r="E2256"/>
      <c r="F2256"/>
      <c r="G2256"/>
      <c r="H2256"/>
    </row>
    <row r="2257" spans="1:8" x14ac:dyDescent="0.25">
      <c r="A2257"/>
      <c r="B2257"/>
      <c r="C2257"/>
      <c r="D2257"/>
      <c r="E2257"/>
      <c r="F2257"/>
      <c r="G2257"/>
      <c r="H2257"/>
    </row>
    <row r="2258" spans="1:8" x14ac:dyDescent="0.25">
      <c r="A2258"/>
      <c r="B2258"/>
      <c r="C2258"/>
      <c r="D2258"/>
      <c r="E2258"/>
      <c r="F2258"/>
      <c r="G2258"/>
      <c r="H2258"/>
    </row>
    <row r="2259" spans="1:8" x14ac:dyDescent="0.25">
      <c r="A2259"/>
      <c r="B2259"/>
      <c r="C2259"/>
      <c r="D2259"/>
      <c r="E2259"/>
      <c r="F2259"/>
      <c r="G2259"/>
      <c r="H2259"/>
    </row>
    <row r="2260" spans="1:8" x14ac:dyDescent="0.25">
      <c r="A2260"/>
      <c r="B2260"/>
      <c r="C2260"/>
      <c r="D2260"/>
      <c r="E2260"/>
      <c r="F2260"/>
      <c r="G2260"/>
      <c r="H2260"/>
    </row>
    <row r="2261" spans="1:8" x14ac:dyDescent="0.25">
      <c r="A2261"/>
      <c r="B2261"/>
      <c r="C2261"/>
      <c r="D2261"/>
      <c r="E2261"/>
      <c r="F2261"/>
      <c r="G2261"/>
      <c r="H2261"/>
    </row>
    <row r="2262" spans="1:8" x14ac:dyDescent="0.25">
      <c r="A2262"/>
      <c r="B2262"/>
      <c r="C2262"/>
      <c r="D2262"/>
      <c r="E2262"/>
      <c r="F2262"/>
      <c r="G2262"/>
      <c r="H2262"/>
    </row>
    <row r="2263" spans="1:8" x14ac:dyDescent="0.25">
      <c r="A2263"/>
      <c r="B2263"/>
      <c r="C2263"/>
      <c r="D2263"/>
      <c r="E2263"/>
      <c r="F2263"/>
      <c r="G2263"/>
      <c r="H2263"/>
    </row>
    <row r="2264" spans="1:8" x14ac:dyDescent="0.25">
      <c r="A2264"/>
      <c r="B2264"/>
      <c r="C2264"/>
      <c r="D2264"/>
      <c r="E2264"/>
      <c r="F2264"/>
      <c r="G2264"/>
      <c r="H2264"/>
    </row>
    <row r="2265" spans="1:8" x14ac:dyDescent="0.25">
      <c r="A2265"/>
      <c r="B2265"/>
      <c r="C2265"/>
      <c r="D2265"/>
      <c r="E2265"/>
      <c r="F2265"/>
      <c r="G2265"/>
      <c r="H2265"/>
    </row>
    <row r="2266" spans="1:8" x14ac:dyDescent="0.25">
      <c r="A2266"/>
      <c r="B2266"/>
      <c r="C2266"/>
      <c r="D2266"/>
      <c r="E2266"/>
      <c r="F2266"/>
      <c r="G2266"/>
      <c r="H2266"/>
    </row>
    <row r="2267" spans="1:8" x14ac:dyDescent="0.25">
      <c r="A2267"/>
      <c r="B2267"/>
      <c r="C2267"/>
      <c r="D2267"/>
      <c r="E2267"/>
      <c r="F2267"/>
      <c r="G2267"/>
      <c r="H2267"/>
    </row>
    <row r="2268" spans="1:8" x14ac:dyDescent="0.25">
      <c r="A2268"/>
      <c r="B2268"/>
      <c r="C2268"/>
      <c r="D2268"/>
      <c r="E2268"/>
      <c r="F2268"/>
      <c r="G2268"/>
      <c r="H2268"/>
    </row>
    <row r="2269" spans="1:8" x14ac:dyDescent="0.25">
      <c r="A2269"/>
      <c r="B2269"/>
      <c r="C2269"/>
      <c r="D2269"/>
      <c r="E2269"/>
      <c r="F2269"/>
      <c r="G2269"/>
      <c r="H2269"/>
    </row>
    <row r="2270" spans="1:8" x14ac:dyDescent="0.25">
      <c r="A2270"/>
      <c r="B2270"/>
      <c r="C2270"/>
      <c r="D2270"/>
      <c r="E2270"/>
      <c r="F2270"/>
      <c r="G2270"/>
      <c r="H2270"/>
    </row>
    <row r="2271" spans="1:8" x14ac:dyDescent="0.25">
      <c r="A2271"/>
      <c r="B2271"/>
      <c r="C2271"/>
      <c r="D2271"/>
      <c r="E2271"/>
      <c r="F2271"/>
      <c r="G2271"/>
      <c r="H2271"/>
    </row>
    <row r="2272" spans="1:8" x14ac:dyDescent="0.25">
      <c r="A2272"/>
      <c r="B2272"/>
      <c r="C2272"/>
      <c r="D2272"/>
      <c r="E2272"/>
      <c r="F2272"/>
      <c r="G2272"/>
      <c r="H2272"/>
    </row>
    <row r="2273" spans="1:8" x14ac:dyDescent="0.25">
      <c r="A2273"/>
      <c r="B2273"/>
      <c r="C2273"/>
      <c r="D2273"/>
      <c r="E2273"/>
      <c r="F2273"/>
      <c r="G2273"/>
      <c r="H2273"/>
    </row>
    <row r="2274" spans="1:8" x14ac:dyDescent="0.25">
      <c r="A2274"/>
      <c r="B2274"/>
      <c r="C2274"/>
      <c r="D2274"/>
      <c r="E2274"/>
      <c r="F2274"/>
      <c r="G2274"/>
      <c r="H2274"/>
    </row>
    <row r="2275" spans="1:8" x14ac:dyDescent="0.25">
      <c r="A2275"/>
      <c r="B2275"/>
      <c r="C2275"/>
      <c r="D2275"/>
      <c r="E2275"/>
      <c r="F2275"/>
      <c r="G2275"/>
      <c r="H2275"/>
    </row>
    <row r="2276" spans="1:8" x14ac:dyDescent="0.25">
      <c r="A2276"/>
      <c r="B2276"/>
      <c r="C2276"/>
      <c r="D2276"/>
      <c r="E2276"/>
      <c r="F2276"/>
      <c r="G2276"/>
      <c r="H2276"/>
    </row>
    <row r="2277" spans="1:8" x14ac:dyDescent="0.25">
      <c r="A2277"/>
      <c r="B2277"/>
      <c r="C2277"/>
      <c r="D2277"/>
      <c r="E2277"/>
      <c r="F2277"/>
      <c r="G2277"/>
      <c r="H2277"/>
    </row>
    <row r="2278" spans="1:8" x14ac:dyDescent="0.25">
      <c r="A2278"/>
      <c r="B2278"/>
      <c r="C2278"/>
      <c r="D2278"/>
      <c r="E2278"/>
      <c r="F2278"/>
      <c r="G2278"/>
      <c r="H2278"/>
    </row>
    <row r="2279" spans="1:8" x14ac:dyDescent="0.25">
      <c r="A2279"/>
      <c r="B2279"/>
      <c r="C2279"/>
      <c r="D2279"/>
      <c r="E2279"/>
      <c r="F2279"/>
      <c r="G2279"/>
      <c r="H2279"/>
    </row>
    <row r="2280" spans="1:8" x14ac:dyDescent="0.25">
      <c r="A2280"/>
      <c r="B2280"/>
      <c r="C2280"/>
      <c r="D2280"/>
      <c r="E2280"/>
      <c r="F2280"/>
      <c r="G2280"/>
      <c r="H2280"/>
    </row>
    <row r="2281" spans="1:8" x14ac:dyDescent="0.25">
      <c r="A2281"/>
      <c r="B2281"/>
      <c r="C2281"/>
      <c r="D2281"/>
      <c r="E2281"/>
      <c r="F2281"/>
      <c r="G2281"/>
      <c r="H2281"/>
    </row>
    <row r="2282" spans="1:8" x14ac:dyDescent="0.25">
      <c r="A2282"/>
      <c r="B2282"/>
      <c r="C2282"/>
      <c r="D2282"/>
      <c r="E2282"/>
      <c r="F2282"/>
      <c r="G2282"/>
      <c r="H2282"/>
    </row>
    <row r="2283" spans="1:8" x14ac:dyDescent="0.25">
      <c r="A2283"/>
      <c r="B2283"/>
      <c r="C2283"/>
      <c r="D2283"/>
      <c r="E2283"/>
      <c r="F2283"/>
      <c r="G2283"/>
      <c r="H2283"/>
    </row>
    <row r="2284" spans="1:8" x14ac:dyDescent="0.25">
      <c r="A2284"/>
      <c r="B2284"/>
      <c r="C2284"/>
      <c r="D2284"/>
      <c r="E2284"/>
      <c r="F2284"/>
      <c r="G2284"/>
      <c r="H2284"/>
    </row>
    <row r="2285" spans="1:8" x14ac:dyDescent="0.25">
      <c r="A2285"/>
      <c r="B2285"/>
      <c r="C2285"/>
      <c r="D2285"/>
      <c r="E2285"/>
      <c r="F2285"/>
      <c r="G2285"/>
      <c r="H2285"/>
    </row>
    <row r="2286" spans="1:8" x14ac:dyDescent="0.25">
      <c r="A2286"/>
      <c r="B2286"/>
      <c r="C2286"/>
      <c r="D2286"/>
      <c r="E2286"/>
      <c r="F2286"/>
      <c r="G2286"/>
      <c r="H2286"/>
    </row>
    <row r="2287" spans="1:8" x14ac:dyDescent="0.25">
      <c r="A2287"/>
      <c r="B2287"/>
      <c r="C2287"/>
      <c r="D2287"/>
      <c r="E2287"/>
      <c r="F2287"/>
      <c r="G2287"/>
      <c r="H2287"/>
    </row>
    <row r="2288" spans="1:8" x14ac:dyDescent="0.25">
      <c r="A2288"/>
      <c r="B2288"/>
      <c r="C2288"/>
      <c r="D2288"/>
      <c r="E2288"/>
      <c r="F2288"/>
      <c r="G2288"/>
      <c r="H2288"/>
    </row>
    <row r="2289" spans="1:8" x14ac:dyDescent="0.25">
      <c r="A2289"/>
      <c r="B2289"/>
      <c r="C2289"/>
      <c r="D2289"/>
      <c r="E2289"/>
      <c r="F2289"/>
      <c r="G2289"/>
      <c r="H2289"/>
    </row>
    <row r="2290" spans="1:8" x14ac:dyDescent="0.25">
      <c r="A2290"/>
      <c r="B2290"/>
      <c r="C2290"/>
      <c r="D2290"/>
      <c r="E2290"/>
      <c r="F2290"/>
      <c r="G2290"/>
      <c r="H2290"/>
    </row>
    <row r="2291" spans="1:8" x14ac:dyDescent="0.25">
      <c r="A2291"/>
      <c r="B2291"/>
      <c r="C2291"/>
      <c r="D2291"/>
      <c r="E2291"/>
      <c r="F2291"/>
      <c r="G2291"/>
      <c r="H2291"/>
    </row>
    <row r="2292" spans="1:8" x14ac:dyDescent="0.25">
      <c r="A2292"/>
      <c r="B2292"/>
      <c r="C2292"/>
      <c r="D2292"/>
      <c r="E2292"/>
      <c r="F2292"/>
      <c r="G2292"/>
      <c r="H2292"/>
    </row>
    <row r="2293" spans="1:8" x14ac:dyDescent="0.25">
      <c r="A2293"/>
      <c r="B2293"/>
      <c r="C2293"/>
      <c r="D2293"/>
      <c r="E2293"/>
      <c r="F2293"/>
      <c r="G2293"/>
      <c r="H2293"/>
    </row>
    <row r="2294" spans="1:8" x14ac:dyDescent="0.25">
      <c r="A2294"/>
      <c r="B2294"/>
      <c r="C2294"/>
      <c r="D2294"/>
      <c r="E2294"/>
      <c r="F2294"/>
      <c r="G2294"/>
      <c r="H2294"/>
    </row>
    <row r="2295" spans="1:8" x14ac:dyDescent="0.25">
      <c r="A2295"/>
      <c r="B2295"/>
      <c r="C2295"/>
      <c r="D2295"/>
      <c r="E2295"/>
      <c r="F2295"/>
      <c r="G2295"/>
      <c r="H2295"/>
    </row>
    <row r="2296" spans="1:8" x14ac:dyDescent="0.25">
      <c r="A2296"/>
      <c r="B2296"/>
      <c r="C2296"/>
      <c r="D2296"/>
      <c r="E2296"/>
      <c r="F2296"/>
      <c r="G2296"/>
      <c r="H2296"/>
    </row>
    <row r="2297" spans="1:8" x14ac:dyDescent="0.25">
      <c r="A2297"/>
      <c r="B2297"/>
      <c r="C2297"/>
      <c r="D2297"/>
      <c r="E2297"/>
      <c r="F2297"/>
      <c r="G2297"/>
      <c r="H2297"/>
    </row>
    <row r="2298" spans="1:8" x14ac:dyDescent="0.25">
      <c r="A2298"/>
      <c r="B2298"/>
      <c r="C2298"/>
      <c r="D2298"/>
      <c r="E2298"/>
      <c r="F2298"/>
      <c r="G2298"/>
      <c r="H2298"/>
    </row>
    <row r="2299" spans="1:8" x14ac:dyDescent="0.25">
      <c r="A2299"/>
      <c r="B2299"/>
      <c r="C2299"/>
      <c r="D2299"/>
      <c r="E2299"/>
      <c r="F2299"/>
      <c r="G2299"/>
      <c r="H2299"/>
    </row>
    <row r="2300" spans="1:8" x14ac:dyDescent="0.25">
      <c r="A2300"/>
      <c r="B2300"/>
      <c r="C2300"/>
      <c r="D2300"/>
      <c r="E2300"/>
      <c r="F2300"/>
      <c r="G2300"/>
      <c r="H2300"/>
    </row>
    <row r="2301" spans="1:8" x14ac:dyDescent="0.25">
      <c r="A2301"/>
      <c r="B2301"/>
      <c r="C2301"/>
      <c r="D2301"/>
      <c r="E2301"/>
      <c r="F2301"/>
      <c r="G2301"/>
      <c r="H2301"/>
    </row>
    <row r="2302" spans="1:8" x14ac:dyDescent="0.25">
      <c r="A2302"/>
      <c r="B2302"/>
      <c r="C2302"/>
      <c r="D2302"/>
      <c r="E2302"/>
      <c r="F2302"/>
      <c r="G2302"/>
      <c r="H2302"/>
    </row>
    <row r="2303" spans="1:8" x14ac:dyDescent="0.25">
      <c r="A2303"/>
      <c r="B2303"/>
      <c r="C2303"/>
      <c r="D2303"/>
      <c r="E2303"/>
      <c r="F2303"/>
      <c r="G2303"/>
      <c r="H2303"/>
    </row>
    <row r="2304" spans="1:8" x14ac:dyDescent="0.25">
      <c r="A2304"/>
      <c r="B2304"/>
      <c r="C2304"/>
      <c r="D2304"/>
      <c r="E2304"/>
      <c r="F2304"/>
      <c r="G2304"/>
      <c r="H2304"/>
    </row>
    <row r="2305" spans="1:8" x14ac:dyDescent="0.25">
      <c r="A2305"/>
      <c r="B2305"/>
      <c r="C2305"/>
      <c r="D2305"/>
      <c r="E2305"/>
      <c r="F2305"/>
      <c r="G2305"/>
      <c r="H2305"/>
    </row>
    <row r="2306" spans="1:8" x14ac:dyDescent="0.25">
      <c r="A2306"/>
      <c r="B2306"/>
      <c r="C2306"/>
      <c r="D2306"/>
      <c r="E2306"/>
      <c r="F2306"/>
      <c r="G2306"/>
      <c r="H2306"/>
    </row>
    <row r="2307" spans="1:8" x14ac:dyDescent="0.25">
      <c r="A2307"/>
      <c r="B2307"/>
      <c r="C2307"/>
      <c r="D2307"/>
      <c r="E2307"/>
      <c r="F2307"/>
      <c r="G2307"/>
      <c r="H2307"/>
    </row>
    <row r="2308" spans="1:8" x14ac:dyDescent="0.25">
      <c r="A2308"/>
      <c r="B2308"/>
      <c r="C2308"/>
      <c r="D2308"/>
      <c r="E2308"/>
      <c r="F2308"/>
      <c r="G2308"/>
      <c r="H2308"/>
    </row>
    <row r="2309" spans="1:8" x14ac:dyDescent="0.25">
      <c r="A2309"/>
      <c r="B2309"/>
      <c r="C2309"/>
      <c r="D2309"/>
      <c r="E2309"/>
      <c r="F2309"/>
      <c r="G2309"/>
      <c r="H2309"/>
    </row>
    <row r="2310" spans="1:8" x14ac:dyDescent="0.25">
      <c r="A2310"/>
      <c r="B2310"/>
      <c r="C2310"/>
      <c r="D2310"/>
      <c r="E2310"/>
      <c r="F2310"/>
      <c r="G2310"/>
      <c r="H2310"/>
    </row>
    <row r="2311" spans="1:8" x14ac:dyDescent="0.25">
      <c r="A2311"/>
      <c r="B2311"/>
      <c r="C2311"/>
      <c r="D2311"/>
      <c r="E2311"/>
      <c r="F2311"/>
      <c r="G2311"/>
      <c r="H2311"/>
    </row>
    <row r="2312" spans="1:8" x14ac:dyDescent="0.25">
      <c r="A2312"/>
      <c r="B2312"/>
      <c r="C2312"/>
      <c r="D2312"/>
      <c r="E2312"/>
      <c r="F2312"/>
      <c r="G2312"/>
      <c r="H2312"/>
    </row>
    <row r="2313" spans="1:8" x14ac:dyDescent="0.25">
      <c r="A2313"/>
      <c r="B2313"/>
      <c r="C2313"/>
      <c r="D2313"/>
      <c r="E2313"/>
      <c r="F2313"/>
      <c r="G2313"/>
      <c r="H2313"/>
    </row>
    <row r="2314" spans="1:8" x14ac:dyDescent="0.25">
      <c r="A2314"/>
      <c r="B2314"/>
      <c r="C2314"/>
      <c r="D2314"/>
      <c r="E2314"/>
      <c r="F2314"/>
      <c r="G2314"/>
      <c r="H2314"/>
    </row>
    <row r="2315" spans="1:8" x14ac:dyDescent="0.25">
      <c r="A2315"/>
      <c r="B2315"/>
      <c r="C2315"/>
      <c r="D2315"/>
      <c r="E2315"/>
      <c r="F2315"/>
      <c r="G2315"/>
      <c r="H2315"/>
    </row>
    <row r="2316" spans="1:8" x14ac:dyDescent="0.25">
      <c r="A2316"/>
      <c r="B2316"/>
      <c r="C2316"/>
      <c r="D2316"/>
      <c r="E2316"/>
      <c r="F2316"/>
      <c r="G2316"/>
      <c r="H2316"/>
    </row>
    <row r="2317" spans="1:8" x14ac:dyDescent="0.25">
      <c r="A2317"/>
      <c r="B2317"/>
      <c r="C2317"/>
      <c r="D2317"/>
      <c r="E2317"/>
      <c r="F2317"/>
      <c r="G2317"/>
      <c r="H2317"/>
    </row>
    <row r="2318" spans="1:8" x14ac:dyDescent="0.25">
      <c r="A2318"/>
      <c r="B2318"/>
      <c r="C2318"/>
      <c r="D2318"/>
      <c r="E2318"/>
      <c r="F2318"/>
      <c r="G2318"/>
      <c r="H2318"/>
    </row>
    <row r="2319" spans="1:8" x14ac:dyDescent="0.25">
      <c r="A2319"/>
      <c r="B2319"/>
      <c r="C2319"/>
      <c r="D2319"/>
      <c r="E2319"/>
      <c r="F2319"/>
      <c r="G2319"/>
      <c r="H2319"/>
    </row>
    <row r="2320" spans="1:8" x14ac:dyDescent="0.25">
      <c r="A2320"/>
      <c r="B2320"/>
      <c r="C2320"/>
      <c r="D2320"/>
      <c r="E2320"/>
      <c r="F2320"/>
      <c r="G2320"/>
      <c r="H2320"/>
    </row>
    <row r="2321" spans="1:8" x14ac:dyDescent="0.25">
      <c r="A2321"/>
      <c r="B2321"/>
      <c r="C2321"/>
      <c r="D2321"/>
      <c r="E2321"/>
      <c r="F2321"/>
      <c r="G2321"/>
      <c r="H2321"/>
    </row>
    <row r="2322" spans="1:8" x14ac:dyDescent="0.25">
      <c r="A2322"/>
      <c r="B2322"/>
      <c r="C2322"/>
      <c r="D2322"/>
      <c r="E2322"/>
      <c r="F2322"/>
      <c r="G2322"/>
      <c r="H2322"/>
    </row>
    <row r="2323" spans="1:8" x14ac:dyDescent="0.25">
      <c r="A2323"/>
      <c r="B2323"/>
      <c r="C2323"/>
      <c r="D2323"/>
      <c r="E2323"/>
      <c r="F2323"/>
      <c r="G2323"/>
      <c r="H2323"/>
    </row>
    <row r="2324" spans="1:8" x14ac:dyDescent="0.25">
      <c r="A2324"/>
      <c r="B2324"/>
      <c r="C2324"/>
      <c r="D2324"/>
      <c r="E2324"/>
      <c r="F2324"/>
      <c r="G2324"/>
      <c r="H2324"/>
    </row>
    <row r="2325" spans="1:8" x14ac:dyDescent="0.25">
      <c r="A2325"/>
      <c r="B2325"/>
      <c r="C2325"/>
      <c r="D2325"/>
      <c r="E2325"/>
      <c r="F2325"/>
      <c r="G2325"/>
      <c r="H2325"/>
    </row>
    <row r="2326" spans="1:8" x14ac:dyDescent="0.25">
      <c r="A2326"/>
      <c r="B2326"/>
      <c r="C2326"/>
      <c r="D2326"/>
      <c r="E2326"/>
      <c r="F2326"/>
      <c r="G2326"/>
      <c r="H2326"/>
    </row>
    <row r="2327" spans="1:8" x14ac:dyDescent="0.25">
      <c r="A2327"/>
      <c r="B2327"/>
      <c r="C2327"/>
      <c r="D2327"/>
      <c r="E2327"/>
      <c r="F2327"/>
      <c r="G2327"/>
      <c r="H2327"/>
    </row>
    <row r="2328" spans="1:8" x14ac:dyDescent="0.25">
      <c r="A2328"/>
      <c r="B2328"/>
      <c r="C2328"/>
      <c r="D2328"/>
      <c r="E2328"/>
      <c r="F2328"/>
      <c r="G2328"/>
      <c r="H2328"/>
    </row>
    <row r="2329" spans="1:8" x14ac:dyDescent="0.25">
      <c r="A2329"/>
      <c r="B2329"/>
      <c r="C2329"/>
      <c r="D2329"/>
      <c r="E2329"/>
      <c r="F2329"/>
      <c r="G2329"/>
      <c r="H2329"/>
    </row>
    <row r="2330" spans="1:8" x14ac:dyDescent="0.25">
      <c r="A2330"/>
      <c r="B2330"/>
      <c r="C2330"/>
      <c r="D2330"/>
      <c r="E2330"/>
      <c r="F2330"/>
      <c r="G2330"/>
      <c r="H2330"/>
    </row>
    <row r="2331" spans="1:8" x14ac:dyDescent="0.25">
      <c r="A2331"/>
      <c r="B2331"/>
      <c r="C2331"/>
      <c r="D2331"/>
      <c r="E2331"/>
      <c r="F2331"/>
      <c r="G2331"/>
      <c r="H2331"/>
    </row>
    <row r="2332" spans="1:8" x14ac:dyDescent="0.25">
      <c r="A2332"/>
      <c r="B2332"/>
      <c r="C2332"/>
      <c r="D2332"/>
      <c r="E2332"/>
      <c r="F2332"/>
      <c r="G2332"/>
      <c r="H2332"/>
    </row>
    <row r="2333" spans="1:8" x14ac:dyDescent="0.25">
      <c r="A2333"/>
      <c r="B2333"/>
      <c r="C2333"/>
      <c r="D2333"/>
      <c r="E2333"/>
      <c r="F2333"/>
      <c r="G2333"/>
      <c r="H2333"/>
    </row>
    <row r="2334" spans="1:8" x14ac:dyDescent="0.25">
      <c r="A2334"/>
      <c r="B2334"/>
      <c r="C2334"/>
      <c r="D2334"/>
      <c r="E2334"/>
      <c r="F2334"/>
      <c r="G2334"/>
      <c r="H2334"/>
    </row>
    <row r="2335" spans="1:8" x14ac:dyDescent="0.25">
      <c r="A2335"/>
      <c r="B2335"/>
      <c r="C2335"/>
      <c r="D2335"/>
      <c r="E2335"/>
      <c r="F2335"/>
      <c r="G2335"/>
      <c r="H2335"/>
    </row>
    <row r="2336" spans="1:8" x14ac:dyDescent="0.25">
      <c r="A2336"/>
      <c r="B2336"/>
      <c r="C2336"/>
      <c r="D2336"/>
      <c r="E2336"/>
      <c r="F2336"/>
      <c r="G2336"/>
      <c r="H2336"/>
    </row>
    <row r="2337" spans="1:8" x14ac:dyDescent="0.25">
      <c r="A2337"/>
      <c r="B2337"/>
      <c r="C2337"/>
      <c r="D2337"/>
      <c r="E2337"/>
      <c r="F2337"/>
      <c r="G2337"/>
      <c r="H2337"/>
    </row>
    <row r="2338" spans="1:8" x14ac:dyDescent="0.25">
      <c r="A2338"/>
      <c r="B2338"/>
      <c r="C2338"/>
      <c r="D2338"/>
      <c r="E2338"/>
      <c r="F2338"/>
      <c r="G2338"/>
      <c r="H2338"/>
    </row>
    <row r="2339" spans="1:8" x14ac:dyDescent="0.25">
      <c r="A2339"/>
      <c r="B2339"/>
      <c r="C2339"/>
      <c r="D2339"/>
      <c r="E2339"/>
      <c r="F2339"/>
      <c r="G2339"/>
      <c r="H2339"/>
    </row>
    <row r="2340" spans="1:8" x14ac:dyDescent="0.25">
      <c r="A2340"/>
      <c r="B2340"/>
      <c r="C2340"/>
      <c r="D2340"/>
      <c r="E2340"/>
      <c r="F2340"/>
      <c r="G2340"/>
      <c r="H2340"/>
    </row>
    <row r="2341" spans="1:8" x14ac:dyDescent="0.25">
      <c r="A2341"/>
      <c r="B2341"/>
      <c r="C2341"/>
      <c r="D2341"/>
      <c r="E2341"/>
      <c r="F2341"/>
      <c r="G2341"/>
      <c r="H2341"/>
    </row>
    <row r="2342" spans="1:8" x14ac:dyDescent="0.25">
      <c r="A2342"/>
      <c r="B2342"/>
      <c r="C2342"/>
      <c r="D2342"/>
      <c r="E2342"/>
      <c r="F2342"/>
      <c r="G2342"/>
      <c r="H2342"/>
    </row>
    <row r="2343" spans="1:8" x14ac:dyDescent="0.25">
      <c r="A2343"/>
      <c r="B2343"/>
      <c r="C2343"/>
      <c r="D2343"/>
      <c r="E2343"/>
      <c r="F2343"/>
      <c r="G2343"/>
      <c r="H2343"/>
    </row>
    <row r="2344" spans="1:8" x14ac:dyDescent="0.25">
      <c r="A2344"/>
      <c r="B2344"/>
      <c r="C2344"/>
      <c r="D2344"/>
      <c r="E2344"/>
      <c r="F2344"/>
      <c r="G2344"/>
      <c r="H2344"/>
    </row>
    <row r="2345" spans="1:8" x14ac:dyDescent="0.25">
      <c r="A2345"/>
      <c r="B2345"/>
      <c r="C2345"/>
      <c r="D2345"/>
      <c r="E2345"/>
      <c r="F2345"/>
      <c r="G2345"/>
      <c r="H2345"/>
    </row>
    <row r="2346" spans="1:8" x14ac:dyDescent="0.25">
      <c r="A2346"/>
      <c r="B2346"/>
      <c r="C2346"/>
      <c r="D2346"/>
      <c r="E2346"/>
      <c r="F2346"/>
      <c r="G2346"/>
      <c r="H2346"/>
    </row>
    <row r="2347" spans="1:8" x14ac:dyDescent="0.25">
      <c r="A2347"/>
      <c r="B2347"/>
      <c r="C2347"/>
      <c r="D2347"/>
      <c r="E2347"/>
      <c r="F2347"/>
      <c r="G2347"/>
      <c r="H2347"/>
    </row>
    <row r="2348" spans="1:8" x14ac:dyDescent="0.25">
      <c r="A2348"/>
      <c r="B2348"/>
      <c r="C2348"/>
      <c r="D2348"/>
      <c r="E2348"/>
      <c r="F2348"/>
      <c r="G2348"/>
      <c r="H2348"/>
    </row>
    <row r="2349" spans="1:8" x14ac:dyDescent="0.25">
      <c r="A2349"/>
      <c r="B2349"/>
      <c r="C2349"/>
      <c r="D2349"/>
      <c r="E2349"/>
      <c r="F2349"/>
      <c r="G2349"/>
      <c r="H2349"/>
    </row>
    <row r="2350" spans="1:8" x14ac:dyDescent="0.25">
      <c r="A2350"/>
      <c r="B2350"/>
      <c r="C2350"/>
      <c r="D2350"/>
      <c r="E2350"/>
      <c r="F2350"/>
      <c r="G2350"/>
      <c r="H2350"/>
    </row>
    <row r="2351" spans="1:8" x14ac:dyDescent="0.25">
      <c r="A2351"/>
      <c r="B2351"/>
      <c r="C2351"/>
      <c r="D2351"/>
      <c r="E2351"/>
      <c r="F2351"/>
      <c r="G2351"/>
      <c r="H2351"/>
    </row>
    <row r="2352" spans="1:8" x14ac:dyDescent="0.25">
      <c r="A2352"/>
      <c r="B2352"/>
      <c r="C2352"/>
      <c r="D2352"/>
      <c r="E2352"/>
      <c r="F2352"/>
      <c r="G2352"/>
      <c r="H2352"/>
    </row>
    <row r="2353" spans="1:8" x14ac:dyDescent="0.25">
      <c r="A2353"/>
      <c r="B2353"/>
      <c r="C2353"/>
      <c r="D2353"/>
      <c r="E2353"/>
      <c r="F2353"/>
      <c r="G2353"/>
      <c r="H2353"/>
    </row>
    <row r="2354" spans="1:8" x14ac:dyDescent="0.25">
      <c r="A2354"/>
      <c r="B2354"/>
      <c r="C2354"/>
      <c r="D2354"/>
      <c r="E2354"/>
      <c r="F2354"/>
      <c r="G2354"/>
      <c r="H2354"/>
    </row>
    <row r="2355" spans="1:8" x14ac:dyDescent="0.25">
      <c r="A2355"/>
      <c r="B2355"/>
      <c r="C2355"/>
      <c r="D2355"/>
      <c r="E2355"/>
      <c r="F2355"/>
      <c r="G2355"/>
      <c r="H2355"/>
    </row>
    <row r="2356" spans="1:8" x14ac:dyDescent="0.25">
      <c r="A2356"/>
      <c r="B2356"/>
      <c r="C2356"/>
      <c r="D2356"/>
      <c r="E2356"/>
      <c r="F2356"/>
      <c r="G2356"/>
      <c r="H2356"/>
    </row>
    <row r="2357" spans="1:8" x14ac:dyDescent="0.25">
      <c r="A2357"/>
      <c r="B2357"/>
      <c r="C2357"/>
      <c r="D2357"/>
      <c r="E2357"/>
      <c r="F2357"/>
      <c r="G2357"/>
      <c r="H2357"/>
    </row>
    <row r="2358" spans="1:8" x14ac:dyDescent="0.25">
      <c r="A2358"/>
      <c r="B2358"/>
      <c r="C2358"/>
      <c r="D2358"/>
      <c r="E2358"/>
      <c r="F2358"/>
      <c r="G2358"/>
      <c r="H2358"/>
    </row>
    <row r="2359" spans="1:8" x14ac:dyDescent="0.25">
      <c r="A2359"/>
      <c r="B2359"/>
      <c r="C2359"/>
      <c r="D2359"/>
      <c r="E2359"/>
      <c r="F2359"/>
      <c r="G2359"/>
      <c r="H2359"/>
    </row>
    <row r="2360" spans="1:8" x14ac:dyDescent="0.25">
      <c r="A2360"/>
      <c r="B2360"/>
      <c r="C2360"/>
      <c r="D2360"/>
      <c r="E2360"/>
      <c r="F2360"/>
      <c r="G2360"/>
      <c r="H2360"/>
    </row>
    <row r="2361" spans="1:8" x14ac:dyDescent="0.25">
      <c r="A2361"/>
      <c r="B2361"/>
      <c r="C2361"/>
      <c r="D2361"/>
      <c r="E2361"/>
      <c r="F2361"/>
      <c r="G2361"/>
      <c r="H2361"/>
    </row>
    <row r="2362" spans="1:8" x14ac:dyDescent="0.25">
      <c r="A2362"/>
      <c r="B2362"/>
      <c r="C2362"/>
      <c r="D2362"/>
      <c r="E2362"/>
      <c r="F2362"/>
      <c r="G2362"/>
      <c r="H2362"/>
    </row>
    <row r="2363" spans="1:8" x14ac:dyDescent="0.25">
      <c r="A2363"/>
      <c r="B2363"/>
      <c r="C2363"/>
      <c r="D2363"/>
      <c r="E2363"/>
      <c r="F2363"/>
      <c r="G2363"/>
      <c r="H2363"/>
    </row>
    <row r="2364" spans="1:8" x14ac:dyDescent="0.25">
      <c r="A2364"/>
      <c r="B2364"/>
      <c r="C2364"/>
      <c r="D2364"/>
      <c r="E2364"/>
      <c r="F2364"/>
      <c r="G2364"/>
      <c r="H2364"/>
    </row>
    <row r="2365" spans="1:8" x14ac:dyDescent="0.25">
      <c r="A2365"/>
      <c r="B2365"/>
      <c r="C2365"/>
      <c r="D2365"/>
      <c r="E2365"/>
      <c r="F2365"/>
      <c r="G2365"/>
      <c r="H2365"/>
    </row>
    <row r="2366" spans="1:8" x14ac:dyDescent="0.25">
      <c r="A2366"/>
      <c r="B2366"/>
      <c r="C2366"/>
      <c r="D2366"/>
      <c r="E2366"/>
      <c r="F2366"/>
      <c r="G2366"/>
      <c r="H2366"/>
    </row>
    <row r="2367" spans="1:8" x14ac:dyDescent="0.25">
      <c r="A2367"/>
      <c r="B2367"/>
      <c r="C2367"/>
      <c r="D2367"/>
      <c r="E2367"/>
      <c r="F2367"/>
      <c r="G2367"/>
      <c r="H2367"/>
    </row>
    <row r="2368" spans="1:8" x14ac:dyDescent="0.25">
      <c r="A2368"/>
      <c r="B2368"/>
      <c r="C2368"/>
      <c r="D2368"/>
      <c r="E2368"/>
      <c r="F2368"/>
      <c r="G2368"/>
      <c r="H2368"/>
    </row>
    <row r="2369" spans="1:8" x14ac:dyDescent="0.25">
      <c r="A2369"/>
      <c r="B2369"/>
      <c r="C2369"/>
      <c r="D2369"/>
      <c r="E2369"/>
      <c r="F2369"/>
      <c r="G2369"/>
      <c r="H2369"/>
    </row>
    <row r="2370" spans="1:8" x14ac:dyDescent="0.25">
      <c r="A2370"/>
      <c r="B2370"/>
      <c r="C2370"/>
      <c r="D2370"/>
      <c r="E2370"/>
      <c r="F2370"/>
      <c r="G2370"/>
      <c r="H2370"/>
    </row>
    <row r="2371" spans="1:8" x14ac:dyDescent="0.25">
      <c r="A2371"/>
      <c r="B2371"/>
      <c r="C2371"/>
      <c r="D2371"/>
      <c r="E2371"/>
      <c r="F2371"/>
      <c r="G2371"/>
      <c r="H2371"/>
    </row>
    <row r="2372" spans="1:8" x14ac:dyDescent="0.25">
      <c r="A2372"/>
      <c r="B2372"/>
      <c r="C2372"/>
      <c r="D2372"/>
      <c r="E2372"/>
      <c r="F2372"/>
      <c r="G2372"/>
      <c r="H2372"/>
    </row>
    <row r="2373" spans="1:8" x14ac:dyDescent="0.25">
      <c r="A2373"/>
      <c r="B2373"/>
      <c r="C2373"/>
      <c r="D2373"/>
      <c r="E2373"/>
      <c r="F2373"/>
      <c r="G2373"/>
      <c r="H2373"/>
    </row>
    <row r="2374" spans="1:8" x14ac:dyDescent="0.25">
      <c r="A2374"/>
      <c r="B2374"/>
      <c r="C2374"/>
      <c r="D2374"/>
      <c r="E2374"/>
      <c r="F2374"/>
      <c r="G2374"/>
      <c r="H2374"/>
    </row>
    <row r="2375" spans="1:8" x14ac:dyDescent="0.25">
      <c r="A2375"/>
      <c r="B2375"/>
      <c r="C2375"/>
      <c r="D2375"/>
      <c r="E2375"/>
      <c r="F2375"/>
      <c r="G2375"/>
      <c r="H2375"/>
    </row>
    <row r="2376" spans="1:8" x14ac:dyDescent="0.25">
      <c r="A2376"/>
      <c r="B2376"/>
      <c r="C2376"/>
      <c r="D2376"/>
      <c r="E2376"/>
      <c r="F2376"/>
      <c r="G2376"/>
      <c r="H2376"/>
    </row>
    <row r="2377" spans="1:8" x14ac:dyDescent="0.25">
      <c r="A2377"/>
      <c r="B2377"/>
      <c r="C2377"/>
      <c r="D2377"/>
      <c r="E2377"/>
      <c r="F2377"/>
      <c r="G2377"/>
      <c r="H2377"/>
    </row>
    <row r="2378" spans="1:8" x14ac:dyDescent="0.25">
      <c r="A2378"/>
      <c r="B2378"/>
      <c r="C2378"/>
      <c r="D2378"/>
      <c r="E2378"/>
      <c r="F2378"/>
      <c r="G2378"/>
      <c r="H2378"/>
    </row>
    <row r="2379" spans="1:8" x14ac:dyDescent="0.25">
      <c r="A2379"/>
      <c r="B2379"/>
      <c r="C2379"/>
      <c r="D2379"/>
      <c r="E2379"/>
      <c r="F2379"/>
      <c r="G2379"/>
      <c r="H2379"/>
    </row>
    <row r="2380" spans="1:8" x14ac:dyDescent="0.25">
      <c r="A2380"/>
      <c r="B2380"/>
      <c r="C2380"/>
      <c r="D2380"/>
      <c r="E2380"/>
      <c r="F2380"/>
      <c r="G2380"/>
      <c r="H2380"/>
    </row>
    <row r="2381" spans="1:8" x14ac:dyDescent="0.25">
      <c r="A2381"/>
      <c r="B2381"/>
      <c r="C2381"/>
      <c r="D2381"/>
      <c r="E2381"/>
      <c r="F2381"/>
      <c r="G2381"/>
      <c r="H2381"/>
    </row>
    <row r="2382" spans="1:8" x14ac:dyDescent="0.25">
      <c r="A2382"/>
      <c r="B2382"/>
      <c r="C2382"/>
      <c r="D2382"/>
      <c r="E2382"/>
      <c r="F2382"/>
      <c r="G2382"/>
      <c r="H2382"/>
    </row>
    <row r="2383" spans="1:8" x14ac:dyDescent="0.25">
      <c r="A2383"/>
      <c r="B2383"/>
      <c r="C2383"/>
      <c r="D2383"/>
      <c r="E2383"/>
      <c r="F2383"/>
      <c r="G2383"/>
      <c r="H2383"/>
    </row>
    <row r="2384" spans="1:8" x14ac:dyDescent="0.25">
      <c r="A2384"/>
      <c r="B2384"/>
      <c r="C2384"/>
      <c r="D2384"/>
      <c r="E2384"/>
      <c r="F2384"/>
      <c r="G2384"/>
      <c r="H2384"/>
    </row>
    <row r="2385" spans="1:8" x14ac:dyDescent="0.25">
      <c r="A2385"/>
      <c r="B2385"/>
      <c r="C2385"/>
      <c r="D2385"/>
      <c r="E2385"/>
      <c r="F2385"/>
      <c r="G2385"/>
      <c r="H2385"/>
    </row>
    <row r="2386" spans="1:8" x14ac:dyDescent="0.25">
      <c r="A2386"/>
      <c r="B2386"/>
      <c r="C2386"/>
      <c r="D2386"/>
      <c r="E2386"/>
      <c r="F2386"/>
      <c r="G2386"/>
      <c r="H2386"/>
    </row>
    <row r="2387" spans="1:8" x14ac:dyDescent="0.25">
      <c r="A2387"/>
      <c r="B2387"/>
      <c r="C2387"/>
      <c r="D2387"/>
      <c r="E2387"/>
      <c r="F2387"/>
      <c r="G2387"/>
      <c r="H2387"/>
    </row>
    <row r="2388" spans="1:8" x14ac:dyDescent="0.25">
      <c r="A2388"/>
      <c r="B2388"/>
      <c r="C2388"/>
      <c r="D2388"/>
      <c r="E2388"/>
      <c r="F2388"/>
      <c r="G2388"/>
      <c r="H2388"/>
    </row>
    <row r="2389" spans="1:8" x14ac:dyDescent="0.25">
      <c r="A2389"/>
      <c r="B2389"/>
      <c r="C2389"/>
      <c r="D2389"/>
      <c r="E2389"/>
      <c r="F2389"/>
      <c r="G2389"/>
      <c r="H2389"/>
    </row>
    <row r="2390" spans="1:8" x14ac:dyDescent="0.25">
      <c r="A2390"/>
      <c r="B2390"/>
      <c r="C2390"/>
      <c r="D2390"/>
      <c r="E2390"/>
      <c r="F2390"/>
      <c r="G2390"/>
      <c r="H2390"/>
    </row>
    <row r="2391" spans="1:8" x14ac:dyDescent="0.25">
      <c r="A2391"/>
      <c r="B2391"/>
      <c r="C2391"/>
      <c r="D2391"/>
      <c r="E2391"/>
      <c r="F2391"/>
      <c r="G2391"/>
      <c r="H2391"/>
    </row>
    <row r="2392" spans="1:8" x14ac:dyDescent="0.25">
      <c r="A2392"/>
      <c r="B2392"/>
      <c r="C2392"/>
      <c r="D2392"/>
      <c r="E2392"/>
      <c r="F2392"/>
      <c r="G2392"/>
      <c r="H2392"/>
    </row>
    <row r="2393" spans="1:8" x14ac:dyDescent="0.25">
      <c r="A2393"/>
      <c r="B2393"/>
      <c r="C2393"/>
      <c r="D2393"/>
      <c r="E2393"/>
      <c r="F2393"/>
      <c r="G2393"/>
      <c r="H2393"/>
    </row>
    <row r="2394" spans="1:8" x14ac:dyDescent="0.25">
      <c r="A2394"/>
      <c r="B2394"/>
      <c r="C2394"/>
      <c r="D2394"/>
      <c r="E2394"/>
      <c r="F2394"/>
      <c r="G2394"/>
      <c r="H2394"/>
    </row>
    <row r="2395" spans="1:8" x14ac:dyDescent="0.25">
      <c r="A2395"/>
      <c r="B2395"/>
      <c r="C2395"/>
      <c r="D2395"/>
      <c r="E2395"/>
      <c r="F2395"/>
      <c r="G2395"/>
      <c r="H2395"/>
    </row>
    <row r="2396" spans="1:8" x14ac:dyDescent="0.25">
      <c r="A2396"/>
      <c r="B2396"/>
      <c r="C2396"/>
      <c r="D2396"/>
      <c r="E2396"/>
      <c r="F2396"/>
      <c r="G2396"/>
      <c r="H2396"/>
    </row>
    <row r="2397" spans="1:8" x14ac:dyDescent="0.25">
      <c r="A2397"/>
      <c r="B2397"/>
      <c r="C2397"/>
      <c r="D2397"/>
      <c r="E2397"/>
      <c r="F2397"/>
      <c r="G2397"/>
      <c r="H2397"/>
    </row>
    <row r="2398" spans="1:8" x14ac:dyDescent="0.25">
      <c r="A2398"/>
      <c r="B2398"/>
      <c r="C2398"/>
      <c r="D2398"/>
      <c r="E2398"/>
      <c r="F2398"/>
      <c r="G2398"/>
      <c r="H2398"/>
    </row>
    <row r="2399" spans="1:8" x14ac:dyDescent="0.25">
      <c r="A2399"/>
      <c r="B2399"/>
      <c r="C2399"/>
      <c r="D2399"/>
      <c r="E2399"/>
      <c r="F2399"/>
      <c r="G2399"/>
      <c r="H2399"/>
    </row>
    <row r="2400" spans="1:8" x14ac:dyDescent="0.25">
      <c r="A2400"/>
      <c r="B2400"/>
      <c r="C2400"/>
      <c r="D2400"/>
      <c r="E2400"/>
      <c r="F2400"/>
      <c r="G2400"/>
      <c r="H2400"/>
    </row>
    <row r="2401" spans="1:8" x14ac:dyDescent="0.25">
      <c r="A2401"/>
      <c r="B2401"/>
      <c r="C2401"/>
      <c r="D2401"/>
      <c r="E2401"/>
      <c r="F2401"/>
      <c r="G2401"/>
      <c r="H2401"/>
    </row>
    <row r="2402" spans="1:8" x14ac:dyDescent="0.25">
      <c r="A2402"/>
      <c r="B2402"/>
      <c r="C2402"/>
      <c r="D2402"/>
      <c r="E2402"/>
      <c r="F2402"/>
      <c r="G2402"/>
      <c r="H2402"/>
    </row>
    <row r="2403" spans="1:8" x14ac:dyDescent="0.25">
      <c r="A2403"/>
      <c r="B2403"/>
      <c r="C2403"/>
      <c r="D2403"/>
      <c r="E2403"/>
      <c r="F2403"/>
      <c r="G2403"/>
      <c r="H2403"/>
    </row>
    <row r="2404" spans="1:8" x14ac:dyDescent="0.25">
      <c r="A2404"/>
      <c r="B2404"/>
      <c r="C2404"/>
      <c r="D2404"/>
      <c r="E2404"/>
      <c r="F2404"/>
      <c r="G2404"/>
      <c r="H2404"/>
    </row>
    <row r="2405" spans="1:8" x14ac:dyDescent="0.25">
      <c r="A2405"/>
      <c r="B2405"/>
      <c r="C2405"/>
      <c r="D2405"/>
      <c r="E2405"/>
      <c r="F2405"/>
      <c r="G2405"/>
      <c r="H2405"/>
    </row>
    <row r="2406" spans="1:8" x14ac:dyDescent="0.25">
      <c r="A2406"/>
      <c r="B2406"/>
      <c r="C2406"/>
      <c r="D2406"/>
      <c r="E2406"/>
      <c r="F2406"/>
      <c r="G2406"/>
      <c r="H2406"/>
    </row>
    <row r="2407" spans="1:8" x14ac:dyDescent="0.25">
      <c r="A2407"/>
      <c r="B2407"/>
      <c r="C2407"/>
      <c r="D2407"/>
      <c r="E2407"/>
      <c r="F2407"/>
      <c r="G2407"/>
      <c r="H2407"/>
    </row>
    <row r="2408" spans="1:8" x14ac:dyDescent="0.25">
      <c r="A2408"/>
      <c r="B2408"/>
      <c r="C2408"/>
      <c r="D2408"/>
      <c r="E2408"/>
      <c r="F2408"/>
      <c r="G2408"/>
      <c r="H2408"/>
    </row>
    <row r="2409" spans="1:8" x14ac:dyDescent="0.25">
      <c r="A2409"/>
      <c r="B2409"/>
      <c r="C2409"/>
      <c r="D2409"/>
      <c r="E2409"/>
      <c r="F2409"/>
      <c r="G2409"/>
      <c r="H2409"/>
    </row>
    <row r="2410" spans="1:8" x14ac:dyDescent="0.25">
      <c r="A2410"/>
      <c r="B2410"/>
      <c r="C2410"/>
      <c r="D2410"/>
      <c r="E2410"/>
      <c r="F2410"/>
      <c r="G2410"/>
      <c r="H2410"/>
    </row>
    <row r="2411" spans="1:8" x14ac:dyDescent="0.25">
      <c r="A2411"/>
      <c r="B2411"/>
      <c r="C2411"/>
      <c r="D2411"/>
      <c r="E2411"/>
      <c r="F2411"/>
      <c r="G2411"/>
      <c r="H2411"/>
    </row>
    <row r="2412" spans="1:8" x14ac:dyDescent="0.25">
      <c r="A2412"/>
      <c r="B2412"/>
      <c r="C2412"/>
      <c r="D2412"/>
      <c r="E2412"/>
      <c r="F2412"/>
      <c r="G2412"/>
      <c r="H2412"/>
    </row>
    <row r="2413" spans="1:8" x14ac:dyDescent="0.25">
      <c r="A2413"/>
      <c r="B2413"/>
      <c r="C2413"/>
      <c r="D2413"/>
      <c r="E2413"/>
      <c r="F2413"/>
      <c r="G2413"/>
      <c r="H2413"/>
    </row>
    <row r="2414" spans="1:8" x14ac:dyDescent="0.25">
      <c r="A2414"/>
      <c r="B2414"/>
      <c r="C2414"/>
      <c r="D2414"/>
      <c r="E2414"/>
      <c r="F2414"/>
      <c r="G2414"/>
      <c r="H2414"/>
    </row>
    <row r="2415" spans="1:8" x14ac:dyDescent="0.25">
      <c r="A2415"/>
      <c r="B2415"/>
      <c r="C2415"/>
      <c r="D2415"/>
      <c r="E2415"/>
      <c r="F2415"/>
      <c r="G2415"/>
      <c r="H2415"/>
    </row>
    <row r="2416" spans="1:8" x14ac:dyDescent="0.25">
      <c r="A2416"/>
      <c r="B2416"/>
      <c r="C2416"/>
      <c r="D2416"/>
      <c r="E2416"/>
      <c r="F2416"/>
      <c r="G2416"/>
      <c r="H2416"/>
    </row>
    <row r="2417" spans="1:8" x14ac:dyDescent="0.25">
      <c r="A2417"/>
      <c r="B2417"/>
      <c r="C2417"/>
      <c r="D2417"/>
      <c r="E2417"/>
      <c r="F2417"/>
      <c r="G2417"/>
      <c r="H2417"/>
    </row>
    <row r="2418" spans="1:8" x14ac:dyDescent="0.25">
      <c r="A2418"/>
      <c r="B2418"/>
      <c r="C2418"/>
      <c r="D2418"/>
      <c r="E2418"/>
      <c r="F2418"/>
      <c r="G2418"/>
      <c r="H2418"/>
    </row>
    <row r="2419" spans="1:8" x14ac:dyDescent="0.25">
      <c r="A2419"/>
      <c r="B2419"/>
      <c r="C2419"/>
      <c r="D2419"/>
      <c r="E2419"/>
      <c r="F2419"/>
      <c r="G2419"/>
      <c r="H2419"/>
    </row>
    <row r="2420" spans="1:8" x14ac:dyDescent="0.25">
      <c r="A2420"/>
      <c r="B2420"/>
      <c r="C2420"/>
      <c r="D2420"/>
      <c r="E2420"/>
      <c r="F2420"/>
      <c r="G2420"/>
      <c r="H2420"/>
    </row>
    <row r="2421" spans="1:8" x14ac:dyDescent="0.25">
      <c r="A2421"/>
      <c r="B2421"/>
      <c r="C2421"/>
      <c r="D2421"/>
      <c r="E2421"/>
      <c r="F2421"/>
      <c r="G2421"/>
      <c r="H2421"/>
    </row>
    <row r="2422" spans="1:8" x14ac:dyDescent="0.25">
      <c r="A2422"/>
      <c r="B2422"/>
      <c r="C2422"/>
      <c r="D2422"/>
      <c r="E2422"/>
      <c r="F2422"/>
      <c r="G2422"/>
      <c r="H2422"/>
    </row>
    <row r="2423" spans="1:8" x14ac:dyDescent="0.25">
      <c r="A2423"/>
      <c r="B2423"/>
      <c r="C2423"/>
      <c r="D2423"/>
      <c r="E2423"/>
      <c r="F2423"/>
      <c r="G2423"/>
      <c r="H2423"/>
    </row>
    <row r="2424" spans="1:8" x14ac:dyDescent="0.25">
      <c r="A2424"/>
      <c r="B2424"/>
      <c r="C2424"/>
      <c r="D2424"/>
      <c r="E2424"/>
      <c r="F2424"/>
      <c r="G2424"/>
      <c r="H2424"/>
    </row>
    <row r="2425" spans="1:8" x14ac:dyDescent="0.25">
      <c r="A2425"/>
      <c r="B2425"/>
      <c r="C2425"/>
      <c r="D2425"/>
      <c r="E2425"/>
      <c r="F2425"/>
      <c r="G2425"/>
      <c r="H2425"/>
    </row>
    <row r="2426" spans="1:8" x14ac:dyDescent="0.25">
      <c r="A2426"/>
      <c r="B2426"/>
      <c r="C2426"/>
      <c r="D2426"/>
      <c r="E2426"/>
      <c r="F2426"/>
      <c r="G2426"/>
      <c r="H2426"/>
    </row>
    <row r="2427" spans="1:8" x14ac:dyDescent="0.25">
      <c r="A2427"/>
      <c r="B2427"/>
      <c r="C2427"/>
      <c r="D2427"/>
      <c r="E2427"/>
      <c r="F2427"/>
      <c r="G2427"/>
      <c r="H2427"/>
    </row>
    <row r="2428" spans="1:8" x14ac:dyDescent="0.25">
      <c r="A2428"/>
      <c r="B2428"/>
      <c r="C2428"/>
      <c r="D2428"/>
      <c r="E2428"/>
      <c r="F2428"/>
      <c r="G2428"/>
      <c r="H2428"/>
    </row>
    <row r="2429" spans="1:8" x14ac:dyDescent="0.25">
      <c r="A2429"/>
      <c r="B2429"/>
      <c r="C2429"/>
      <c r="D2429"/>
      <c r="E2429"/>
      <c r="F2429"/>
      <c r="G2429"/>
      <c r="H2429"/>
    </row>
    <row r="2430" spans="1:8" x14ac:dyDescent="0.25">
      <c r="A2430"/>
      <c r="B2430"/>
      <c r="C2430"/>
      <c r="D2430"/>
      <c r="E2430"/>
      <c r="F2430"/>
      <c r="G2430"/>
      <c r="H2430"/>
    </row>
    <row r="2431" spans="1:8" x14ac:dyDescent="0.25">
      <c r="A2431"/>
      <c r="B2431"/>
      <c r="C2431"/>
      <c r="D2431"/>
      <c r="E2431"/>
      <c r="F2431"/>
      <c r="G2431"/>
      <c r="H2431"/>
    </row>
    <row r="2432" spans="1:8" x14ac:dyDescent="0.25">
      <c r="A2432"/>
      <c r="B2432"/>
      <c r="C2432"/>
      <c r="D2432"/>
      <c r="E2432"/>
      <c r="F2432"/>
      <c r="G2432"/>
      <c r="H2432"/>
    </row>
    <row r="2433" spans="1:8" x14ac:dyDescent="0.25">
      <c r="A2433"/>
      <c r="B2433"/>
      <c r="C2433"/>
      <c r="D2433"/>
      <c r="E2433"/>
      <c r="F2433"/>
      <c r="G2433"/>
      <c r="H2433"/>
    </row>
    <row r="2434" spans="1:8" x14ac:dyDescent="0.25">
      <c r="A2434"/>
      <c r="B2434"/>
      <c r="C2434"/>
      <c r="D2434"/>
      <c r="E2434"/>
      <c r="F2434"/>
      <c r="G2434"/>
      <c r="H2434"/>
    </row>
    <row r="2435" spans="1:8" x14ac:dyDescent="0.25">
      <c r="A2435"/>
      <c r="B2435"/>
      <c r="C2435"/>
      <c r="D2435"/>
      <c r="E2435"/>
      <c r="F2435"/>
      <c r="G2435"/>
      <c r="H2435"/>
    </row>
    <row r="2436" spans="1:8" x14ac:dyDescent="0.25">
      <c r="A2436"/>
      <c r="B2436"/>
      <c r="C2436"/>
      <c r="D2436"/>
      <c r="E2436"/>
      <c r="F2436"/>
      <c r="G2436"/>
      <c r="H2436"/>
    </row>
    <row r="2437" spans="1:8" x14ac:dyDescent="0.25">
      <c r="A2437"/>
      <c r="B2437"/>
      <c r="C2437"/>
      <c r="D2437"/>
      <c r="E2437"/>
      <c r="F2437"/>
      <c r="G2437"/>
      <c r="H2437"/>
    </row>
    <row r="2438" spans="1:8" x14ac:dyDescent="0.25">
      <c r="A2438"/>
      <c r="B2438"/>
      <c r="C2438"/>
      <c r="D2438"/>
      <c r="E2438"/>
      <c r="F2438"/>
      <c r="G2438"/>
      <c r="H2438"/>
    </row>
    <row r="2439" spans="1:8" x14ac:dyDescent="0.25">
      <c r="A2439"/>
      <c r="B2439"/>
      <c r="C2439"/>
      <c r="D2439"/>
      <c r="E2439"/>
      <c r="F2439"/>
      <c r="G2439"/>
      <c r="H2439"/>
    </row>
    <row r="2440" spans="1:8" x14ac:dyDescent="0.25">
      <c r="A2440"/>
      <c r="B2440"/>
      <c r="C2440"/>
      <c r="D2440"/>
      <c r="E2440"/>
      <c r="F2440"/>
      <c r="G2440"/>
      <c r="H2440"/>
    </row>
    <row r="2441" spans="1:8" x14ac:dyDescent="0.25">
      <c r="A2441"/>
      <c r="B2441"/>
      <c r="C2441"/>
      <c r="D2441"/>
      <c r="E2441"/>
      <c r="F2441"/>
      <c r="G2441"/>
      <c r="H2441"/>
    </row>
    <row r="2442" spans="1:8" x14ac:dyDescent="0.25">
      <c r="A2442"/>
      <c r="B2442"/>
      <c r="C2442"/>
      <c r="D2442"/>
      <c r="E2442"/>
      <c r="F2442"/>
      <c r="G2442"/>
      <c r="H2442"/>
    </row>
    <row r="2443" spans="1:8" x14ac:dyDescent="0.25">
      <c r="A2443"/>
      <c r="B2443"/>
      <c r="C2443"/>
      <c r="D2443"/>
      <c r="E2443"/>
      <c r="F2443"/>
      <c r="G2443"/>
      <c r="H2443"/>
    </row>
    <row r="2444" spans="1:8" x14ac:dyDescent="0.25">
      <c r="A2444"/>
      <c r="B2444"/>
      <c r="C2444"/>
      <c r="D2444"/>
      <c r="E2444"/>
      <c r="F2444"/>
      <c r="G2444"/>
      <c r="H2444"/>
    </row>
    <row r="2445" spans="1:8" x14ac:dyDescent="0.25">
      <c r="A2445"/>
      <c r="B2445"/>
      <c r="C2445"/>
      <c r="D2445"/>
      <c r="E2445"/>
      <c r="F2445"/>
      <c r="G2445"/>
      <c r="H2445"/>
    </row>
    <row r="2446" spans="1:8" x14ac:dyDescent="0.25">
      <c r="A2446"/>
      <c r="B2446"/>
      <c r="C2446"/>
      <c r="D2446"/>
      <c r="E2446"/>
      <c r="F2446"/>
      <c r="G2446"/>
      <c r="H2446"/>
    </row>
    <row r="2447" spans="1:8" x14ac:dyDescent="0.25">
      <c r="A2447"/>
      <c r="B2447"/>
      <c r="C2447"/>
      <c r="D2447"/>
      <c r="E2447"/>
      <c r="F2447"/>
      <c r="G2447"/>
      <c r="H2447"/>
    </row>
    <row r="2448" spans="1:8" x14ac:dyDescent="0.25">
      <c r="A2448"/>
      <c r="B2448"/>
      <c r="C2448"/>
      <c r="D2448"/>
      <c r="E2448"/>
      <c r="F2448"/>
      <c r="G2448"/>
      <c r="H2448"/>
    </row>
    <row r="2449" spans="1:8" x14ac:dyDescent="0.25">
      <c r="A2449"/>
      <c r="B2449"/>
      <c r="C2449"/>
      <c r="D2449"/>
      <c r="E2449"/>
      <c r="F2449"/>
      <c r="G2449"/>
      <c r="H2449"/>
    </row>
    <row r="2450" spans="1:8" x14ac:dyDescent="0.25">
      <c r="A2450"/>
      <c r="B2450"/>
      <c r="C2450"/>
      <c r="D2450"/>
      <c r="E2450"/>
      <c r="F2450"/>
      <c r="G2450"/>
      <c r="H2450"/>
    </row>
    <row r="2451" spans="1:8" x14ac:dyDescent="0.25">
      <c r="A2451"/>
      <c r="B2451"/>
      <c r="C2451"/>
      <c r="D2451"/>
      <c r="E2451"/>
      <c r="F2451"/>
      <c r="G2451"/>
      <c r="H2451"/>
    </row>
    <row r="2452" spans="1:8" x14ac:dyDescent="0.25">
      <c r="A2452"/>
      <c r="B2452"/>
      <c r="C2452"/>
      <c r="D2452"/>
      <c r="E2452"/>
      <c r="F2452"/>
      <c r="G2452"/>
      <c r="H2452"/>
    </row>
    <row r="2453" spans="1:8" x14ac:dyDescent="0.25">
      <c r="A2453"/>
      <c r="B2453"/>
      <c r="C2453"/>
      <c r="D2453"/>
      <c r="E2453"/>
      <c r="F2453"/>
      <c r="G2453"/>
      <c r="H2453"/>
    </row>
    <row r="2454" spans="1:8" x14ac:dyDescent="0.25">
      <c r="A2454"/>
      <c r="B2454"/>
      <c r="C2454"/>
      <c r="D2454"/>
      <c r="E2454"/>
      <c r="F2454"/>
      <c r="G2454"/>
      <c r="H2454"/>
    </row>
    <row r="2455" spans="1:8" x14ac:dyDescent="0.25">
      <c r="A2455"/>
      <c r="B2455"/>
      <c r="C2455"/>
      <c r="D2455"/>
      <c r="E2455"/>
      <c r="F2455"/>
      <c r="G2455"/>
      <c r="H2455"/>
    </row>
    <row r="2456" spans="1:8" x14ac:dyDescent="0.25">
      <c r="A2456"/>
      <c r="B2456"/>
      <c r="C2456"/>
      <c r="D2456"/>
      <c r="E2456"/>
      <c r="F2456"/>
      <c r="G2456"/>
      <c r="H2456"/>
    </row>
    <row r="2457" spans="1:8" x14ac:dyDescent="0.25">
      <c r="A2457"/>
      <c r="B2457"/>
      <c r="C2457"/>
      <c r="D2457"/>
      <c r="E2457"/>
      <c r="F2457"/>
      <c r="G2457"/>
      <c r="H2457"/>
    </row>
    <row r="2458" spans="1:8" x14ac:dyDescent="0.25">
      <c r="A2458"/>
      <c r="B2458"/>
      <c r="C2458"/>
      <c r="D2458"/>
      <c r="E2458"/>
      <c r="F2458"/>
      <c r="G2458"/>
      <c r="H2458"/>
    </row>
    <row r="2459" spans="1:8" x14ac:dyDescent="0.25">
      <c r="A2459"/>
      <c r="B2459"/>
      <c r="C2459"/>
      <c r="D2459"/>
      <c r="E2459"/>
      <c r="F2459"/>
      <c r="G2459"/>
      <c r="H2459"/>
    </row>
    <row r="2460" spans="1:8" x14ac:dyDescent="0.25">
      <c r="A2460"/>
      <c r="B2460"/>
      <c r="C2460"/>
      <c r="D2460"/>
      <c r="E2460"/>
      <c r="F2460"/>
      <c r="G2460"/>
      <c r="H2460"/>
    </row>
    <row r="2461" spans="1:8" x14ac:dyDescent="0.25">
      <c r="A2461"/>
      <c r="B2461"/>
      <c r="C2461"/>
      <c r="D2461"/>
      <c r="E2461"/>
      <c r="F2461"/>
      <c r="G2461"/>
      <c r="H2461"/>
    </row>
    <row r="2462" spans="1:8" x14ac:dyDescent="0.25">
      <c r="A2462"/>
      <c r="B2462"/>
      <c r="C2462"/>
      <c r="D2462"/>
      <c r="E2462"/>
      <c r="F2462"/>
      <c r="G2462"/>
      <c r="H2462"/>
    </row>
    <row r="2463" spans="1:8" x14ac:dyDescent="0.25">
      <c r="A2463"/>
      <c r="B2463"/>
      <c r="C2463"/>
      <c r="D2463"/>
      <c r="E2463"/>
      <c r="F2463"/>
      <c r="G2463"/>
      <c r="H2463"/>
    </row>
    <row r="2464" spans="1:8" x14ac:dyDescent="0.25">
      <c r="A2464"/>
      <c r="B2464"/>
      <c r="C2464"/>
      <c r="D2464"/>
      <c r="E2464"/>
      <c r="F2464"/>
      <c r="G2464"/>
      <c r="H2464"/>
    </row>
    <row r="2465" spans="1:8" x14ac:dyDescent="0.25">
      <c r="A2465"/>
      <c r="B2465"/>
      <c r="C2465"/>
      <c r="D2465"/>
      <c r="E2465"/>
      <c r="F2465"/>
      <c r="G2465"/>
      <c r="H2465"/>
    </row>
    <row r="2466" spans="1:8" x14ac:dyDescent="0.25">
      <c r="A2466"/>
      <c r="B2466"/>
      <c r="C2466"/>
      <c r="D2466"/>
      <c r="E2466"/>
      <c r="F2466"/>
      <c r="G2466"/>
      <c r="H2466"/>
    </row>
    <row r="2467" spans="1:8" x14ac:dyDescent="0.25">
      <c r="A2467"/>
      <c r="B2467"/>
      <c r="C2467"/>
      <c r="D2467"/>
      <c r="E2467"/>
      <c r="F2467"/>
      <c r="G2467"/>
      <c r="H2467"/>
    </row>
    <row r="2468" spans="1:8" x14ac:dyDescent="0.25">
      <c r="A2468"/>
      <c r="B2468"/>
      <c r="C2468"/>
      <c r="D2468"/>
      <c r="E2468"/>
      <c r="F2468"/>
      <c r="G2468"/>
      <c r="H2468"/>
    </row>
    <row r="2469" spans="1:8" x14ac:dyDescent="0.25">
      <c r="A2469"/>
      <c r="B2469"/>
      <c r="C2469"/>
      <c r="D2469"/>
      <c r="E2469"/>
      <c r="F2469"/>
      <c r="G2469"/>
      <c r="H2469"/>
    </row>
    <row r="2470" spans="1:8" x14ac:dyDescent="0.25">
      <c r="A2470"/>
      <c r="B2470"/>
      <c r="C2470"/>
      <c r="D2470"/>
      <c r="E2470"/>
      <c r="F2470"/>
      <c r="G2470"/>
      <c r="H2470"/>
    </row>
    <row r="2471" spans="1:8" x14ac:dyDescent="0.25">
      <c r="A2471"/>
      <c r="B2471"/>
      <c r="C2471"/>
      <c r="D2471"/>
      <c r="E2471"/>
      <c r="F2471"/>
      <c r="G2471"/>
      <c r="H2471"/>
    </row>
    <row r="2472" spans="1:8" x14ac:dyDescent="0.25">
      <c r="A2472"/>
      <c r="B2472"/>
      <c r="C2472"/>
      <c r="D2472"/>
      <c r="E2472"/>
      <c r="F2472"/>
      <c r="G2472"/>
      <c r="H2472"/>
    </row>
    <row r="2473" spans="1:8" x14ac:dyDescent="0.25">
      <c r="A2473"/>
      <c r="B2473"/>
      <c r="C2473"/>
      <c r="D2473"/>
      <c r="E2473"/>
      <c r="F2473"/>
      <c r="G2473"/>
      <c r="H2473"/>
    </row>
    <row r="2474" spans="1:8" x14ac:dyDescent="0.25">
      <c r="A2474"/>
      <c r="B2474"/>
      <c r="C2474"/>
      <c r="D2474"/>
      <c r="E2474"/>
      <c r="F2474"/>
      <c r="G2474"/>
      <c r="H2474"/>
    </row>
    <row r="2475" spans="1:8" x14ac:dyDescent="0.25">
      <c r="A2475"/>
      <c r="B2475"/>
      <c r="C2475"/>
      <c r="D2475"/>
      <c r="E2475"/>
      <c r="F2475"/>
      <c r="G2475"/>
      <c r="H2475"/>
    </row>
    <row r="2476" spans="1:8" x14ac:dyDescent="0.25">
      <c r="A2476"/>
      <c r="B2476"/>
      <c r="C2476"/>
      <c r="D2476"/>
      <c r="E2476"/>
      <c r="F2476"/>
      <c r="G2476"/>
      <c r="H2476"/>
    </row>
    <row r="2477" spans="1:8" x14ac:dyDescent="0.25">
      <c r="A2477"/>
      <c r="B2477"/>
      <c r="C2477"/>
      <c r="D2477"/>
      <c r="E2477"/>
      <c r="F2477"/>
      <c r="G2477"/>
      <c r="H2477"/>
    </row>
    <row r="2478" spans="1:8" x14ac:dyDescent="0.25">
      <c r="A2478"/>
      <c r="B2478"/>
      <c r="C2478"/>
      <c r="D2478"/>
      <c r="E2478"/>
      <c r="F2478"/>
      <c r="G2478"/>
      <c r="H2478"/>
    </row>
    <row r="2479" spans="1:8" x14ac:dyDescent="0.25">
      <c r="A2479"/>
      <c r="B2479"/>
      <c r="C2479"/>
      <c r="D2479"/>
      <c r="E2479"/>
      <c r="F2479"/>
      <c r="G2479"/>
      <c r="H2479"/>
    </row>
    <row r="2480" spans="1:8" x14ac:dyDescent="0.25">
      <c r="A2480"/>
      <c r="B2480"/>
      <c r="C2480"/>
      <c r="D2480"/>
      <c r="E2480"/>
      <c r="F2480"/>
      <c r="G2480"/>
      <c r="H2480"/>
    </row>
    <row r="2481" spans="1:8" x14ac:dyDescent="0.25">
      <c r="A2481"/>
      <c r="B2481"/>
      <c r="C2481"/>
      <c r="D2481"/>
      <c r="E2481"/>
      <c r="F2481"/>
      <c r="G2481"/>
      <c r="H2481"/>
    </row>
    <row r="2482" spans="1:8" x14ac:dyDescent="0.25">
      <c r="A2482"/>
      <c r="B2482"/>
      <c r="C2482"/>
      <c r="D2482"/>
      <c r="E2482"/>
      <c r="F2482"/>
      <c r="G2482"/>
      <c r="H2482"/>
    </row>
    <row r="2483" spans="1:8" x14ac:dyDescent="0.25">
      <c r="A2483"/>
      <c r="B2483"/>
      <c r="C2483"/>
      <c r="D2483"/>
      <c r="E2483"/>
      <c r="F2483"/>
      <c r="G2483"/>
      <c r="H2483"/>
    </row>
    <row r="2484" spans="1:8" x14ac:dyDescent="0.25">
      <c r="A2484"/>
      <c r="B2484"/>
      <c r="C2484"/>
      <c r="D2484"/>
      <c r="E2484"/>
      <c r="F2484"/>
      <c r="G2484"/>
      <c r="H2484"/>
    </row>
    <row r="2485" spans="1:8" x14ac:dyDescent="0.25">
      <c r="A2485"/>
      <c r="B2485"/>
      <c r="C2485"/>
      <c r="D2485"/>
      <c r="E2485"/>
      <c r="F2485"/>
      <c r="G2485"/>
      <c r="H2485"/>
    </row>
    <row r="2486" spans="1:8" x14ac:dyDescent="0.25">
      <c r="A2486"/>
      <c r="B2486"/>
      <c r="C2486"/>
      <c r="D2486"/>
      <c r="E2486"/>
      <c r="F2486"/>
      <c r="G2486"/>
      <c r="H2486"/>
    </row>
    <row r="2487" spans="1:8" x14ac:dyDescent="0.25">
      <c r="A2487"/>
      <c r="B2487"/>
      <c r="C2487"/>
      <c r="D2487"/>
      <c r="E2487"/>
      <c r="F2487"/>
      <c r="G2487"/>
      <c r="H2487"/>
    </row>
    <row r="2488" spans="1:8" x14ac:dyDescent="0.25">
      <c r="A2488"/>
      <c r="B2488"/>
      <c r="C2488"/>
      <c r="D2488"/>
      <c r="E2488"/>
      <c r="F2488"/>
      <c r="G2488"/>
      <c r="H2488"/>
    </row>
    <row r="2489" spans="1:8" x14ac:dyDescent="0.25">
      <c r="A2489"/>
      <c r="B2489"/>
      <c r="C2489"/>
      <c r="D2489"/>
      <c r="E2489"/>
      <c r="F2489"/>
      <c r="G2489"/>
      <c r="H2489"/>
    </row>
    <row r="2490" spans="1:8" x14ac:dyDescent="0.25">
      <c r="A2490"/>
      <c r="B2490"/>
      <c r="C2490"/>
      <c r="D2490"/>
      <c r="E2490"/>
      <c r="F2490"/>
      <c r="G2490"/>
      <c r="H2490"/>
    </row>
    <row r="2491" spans="1:8" x14ac:dyDescent="0.25">
      <c r="A2491"/>
      <c r="B2491"/>
      <c r="C2491"/>
      <c r="D2491"/>
      <c r="E2491"/>
      <c r="F2491"/>
      <c r="G2491"/>
      <c r="H2491"/>
    </row>
    <row r="2492" spans="1:8" x14ac:dyDescent="0.25">
      <c r="A2492"/>
      <c r="B2492"/>
      <c r="C2492"/>
      <c r="D2492"/>
      <c r="E2492"/>
      <c r="F2492"/>
      <c r="G2492"/>
      <c r="H2492"/>
    </row>
    <row r="2493" spans="1:8" x14ac:dyDescent="0.25">
      <c r="A2493"/>
      <c r="B2493"/>
      <c r="C2493"/>
      <c r="D2493"/>
      <c r="E2493"/>
      <c r="F2493"/>
      <c r="G2493"/>
      <c r="H2493"/>
    </row>
    <row r="2494" spans="1:8" x14ac:dyDescent="0.25">
      <c r="A2494"/>
      <c r="B2494"/>
      <c r="C2494"/>
      <c r="D2494"/>
      <c r="E2494"/>
      <c r="F2494"/>
      <c r="G2494"/>
      <c r="H2494"/>
    </row>
    <row r="2495" spans="1:8" x14ac:dyDescent="0.25">
      <c r="A2495"/>
      <c r="B2495"/>
      <c r="C2495"/>
      <c r="D2495"/>
      <c r="E2495"/>
      <c r="F2495"/>
      <c r="G2495"/>
      <c r="H2495"/>
    </row>
    <row r="2496" spans="1:8" x14ac:dyDescent="0.25">
      <c r="A2496"/>
      <c r="B2496"/>
      <c r="C2496"/>
      <c r="D2496"/>
      <c r="E2496"/>
      <c r="F2496"/>
      <c r="G2496"/>
      <c r="H2496"/>
    </row>
    <row r="2497" spans="1:8" x14ac:dyDescent="0.25">
      <c r="A2497"/>
      <c r="B2497"/>
      <c r="C2497"/>
      <c r="D2497"/>
      <c r="E2497"/>
      <c r="F2497"/>
      <c r="G2497"/>
      <c r="H2497"/>
    </row>
    <row r="2498" spans="1:8" x14ac:dyDescent="0.25">
      <c r="A2498"/>
      <c r="B2498"/>
      <c r="C2498"/>
      <c r="D2498"/>
      <c r="E2498"/>
      <c r="F2498"/>
      <c r="G2498"/>
      <c r="H2498"/>
    </row>
    <row r="2499" spans="1:8" x14ac:dyDescent="0.25">
      <c r="A2499"/>
      <c r="B2499"/>
      <c r="C2499"/>
      <c r="D2499"/>
      <c r="E2499"/>
      <c r="F2499"/>
      <c r="G2499"/>
      <c r="H2499"/>
    </row>
    <row r="2500" spans="1:8" x14ac:dyDescent="0.25">
      <c r="A2500"/>
      <c r="B2500"/>
      <c r="C2500"/>
      <c r="D2500"/>
      <c r="E2500"/>
      <c r="F2500"/>
      <c r="G2500"/>
      <c r="H2500"/>
    </row>
    <row r="2501" spans="1:8" x14ac:dyDescent="0.25">
      <c r="A2501"/>
      <c r="B2501"/>
      <c r="C2501"/>
      <c r="D2501"/>
      <c r="E2501"/>
      <c r="F2501"/>
      <c r="G2501"/>
      <c r="H2501"/>
    </row>
    <row r="2502" spans="1:8" x14ac:dyDescent="0.25">
      <c r="A2502"/>
      <c r="B2502"/>
      <c r="C2502"/>
      <c r="D2502"/>
      <c r="E2502"/>
      <c r="F2502"/>
      <c r="G2502"/>
      <c r="H2502"/>
    </row>
    <row r="2503" spans="1:8" x14ac:dyDescent="0.25">
      <c r="A2503"/>
      <c r="B2503"/>
      <c r="C2503"/>
      <c r="D2503"/>
      <c r="E2503"/>
      <c r="F2503"/>
      <c r="G2503"/>
      <c r="H2503"/>
    </row>
    <row r="2504" spans="1:8" x14ac:dyDescent="0.25">
      <c r="A2504"/>
      <c r="B2504"/>
      <c r="C2504"/>
      <c r="D2504"/>
      <c r="E2504"/>
      <c r="F2504"/>
      <c r="G2504"/>
      <c r="H2504"/>
    </row>
    <row r="2505" spans="1:8" x14ac:dyDescent="0.25">
      <c r="A2505"/>
      <c r="B2505"/>
      <c r="C2505"/>
      <c r="D2505"/>
      <c r="E2505"/>
      <c r="F2505"/>
      <c r="G2505"/>
      <c r="H2505"/>
    </row>
    <row r="2506" spans="1:8" x14ac:dyDescent="0.25">
      <c r="A2506"/>
      <c r="B2506"/>
      <c r="C2506"/>
      <c r="D2506"/>
      <c r="E2506"/>
      <c r="F2506"/>
      <c r="G2506"/>
      <c r="H2506"/>
    </row>
    <row r="2507" spans="1:8" x14ac:dyDescent="0.25">
      <c r="A2507"/>
      <c r="B2507"/>
      <c r="C2507"/>
      <c r="D2507"/>
      <c r="E2507"/>
      <c r="F2507"/>
      <c r="G2507"/>
      <c r="H2507"/>
    </row>
    <row r="2508" spans="1:8" x14ac:dyDescent="0.25">
      <c r="A2508"/>
      <c r="B2508"/>
      <c r="C2508"/>
      <c r="D2508"/>
      <c r="E2508"/>
      <c r="F2508"/>
      <c r="G2508"/>
      <c r="H2508"/>
    </row>
    <row r="2509" spans="1:8" x14ac:dyDescent="0.25">
      <c r="A2509"/>
      <c r="B2509"/>
      <c r="C2509"/>
      <c r="D2509"/>
      <c r="E2509"/>
      <c r="F2509"/>
      <c r="G2509"/>
      <c r="H2509"/>
    </row>
    <row r="2510" spans="1:8" x14ac:dyDescent="0.25">
      <c r="A2510"/>
      <c r="B2510"/>
      <c r="C2510"/>
      <c r="D2510"/>
      <c r="E2510"/>
      <c r="F2510"/>
      <c r="G2510"/>
      <c r="H2510"/>
    </row>
    <row r="2511" spans="1:8" x14ac:dyDescent="0.25">
      <c r="A2511"/>
      <c r="B2511"/>
      <c r="C2511"/>
      <c r="D2511"/>
      <c r="E2511"/>
      <c r="F2511"/>
      <c r="G2511"/>
      <c r="H2511"/>
    </row>
    <row r="2512" spans="1:8" x14ac:dyDescent="0.25">
      <c r="A2512"/>
      <c r="B2512"/>
      <c r="C2512"/>
      <c r="D2512"/>
      <c r="E2512"/>
      <c r="F2512"/>
      <c r="G2512"/>
      <c r="H2512"/>
    </row>
    <row r="2513" spans="1:8" x14ac:dyDescent="0.25">
      <c r="A2513"/>
      <c r="B2513"/>
      <c r="C2513"/>
      <c r="D2513"/>
      <c r="E2513"/>
      <c r="F2513"/>
      <c r="G2513"/>
      <c r="H2513"/>
    </row>
    <row r="2514" spans="1:8" x14ac:dyDescent="0.25">
      <c r="A2514"/>
      <c r="B2514"/>
      <c r="C2514"/>
      <c r="D2514"/>
      <c r="E2514"/>
      <c r="F2514"/>
      <c r="G2514"/>
      <c r="H2514"/>
    </row>
    <row r="2515" spans="1:8" x14ac:dyDescent="0.25">
      <c r="A2515"/>
      <c r="B2515"/>
      <c r="C2515"/>
      <c r="D2515"/>
      <c r="E2515"/>
      <c r="F2515"/>
      <c r="G2515"/>
      <c r="H2515"/>
    </row>
    <row r="2516" spans="1:8" x14ac:dyDescent="0.25">
      <c r="A2516"/>
      <c r="B2516"/>
      <c r="C2516"/>
      <c r="D2516"/>
      <c r="E2516"/>
      <c r="F2516"/>
      <c r="G2516"/>
      <c r="H2516"/>
    </row>
    <row r="2517" spans="1:8" x14ac:dyDescent="0.25">
      <c r="A2517"/>
      <c r="B2517"/>
      <c r="C2517"/>
      <c r="D2517"/>
      <c r="E2517"/>
      <c r="F2517"/>
      <c r="G2517"/>
      <c r="H2517"/>
    </row>
    <row r="2518" spans="1:8" x14ac:dyDescent="0.25">
      <c r="A2518"/>
      <c r="B2518"/>
      <c r="C2518"/>
      <c r="D2518"/>
      <c r="E2518"/>
      <c r="F2518"/>
      <c r="G2518"/>
      <c r="H2518"/>
    </row>
    <row r="2519" spans="1:8" x14ac:dyDescent="0.25">
      <c r="A2519"/>
      <c r="B2519"/>
      <c r="C2519"/>
      <c r="D2519"/>
      <c r="E2519"/>
      <c r="F2519"/>
      <c r="G2519"/>
      <c r="H2519"/>
    </row>
    <row r="2520" spans="1:8" x14ac:dyDescent="0.25">
      <c r="A2520"/>
      <c r="B2520"/>
      <c r="C2520"/>
      <c r="D2520"/>
      <c r="E2520"/>
      <c r="F2520"/>
      <c r="G2520"/>
      <c r="H2520"/>
    </row>
    <row r="2521" spans="1:8" x14ac:dyDescent="0.25">
      <c r="A2521"/>
      <c r="B2521"/>
      <c r="C2521"/>
      <c r="D2521"/>
      <c r="E2521"/>
      <c r="F2521"/>
      <c r="G2521"/>
      <c r="H2521"/>
    </row>
    <row r="2522" spans="1:8" x14ac:dyDescent="0.25">
      <c r="A2522"/>
      <c r="B2522"/>
      <c r="C2522"/>
      <c r="D2522"/>
      <c r="E2522"/>
      <c r="F2522"/>
      <c r="G2522"/>
      <c r="H2522"/>
    </row>
    <row r="2523" spans="1:8" x14ac:dyDescent="0.25">
      <c r="A2523"/>
      <c r="B2523"/>
      <c r="C2523"/>
      <c r="D2523"/>
      <c r="E2523"/>
      <c r="F2523"/>
      <c r="G2523"/>
      <c r="H2523"/>
    </row>
    <row r="2524" spans="1:8" x14ac:dyDescent="0.25">
      <c r="A2524"/>
      <c r="B2524"/>
      <c r="C2524"/>
      <c r="D2524"/>
      <c r="E2524"/>
      <c r="F2524"/>
      <c r="G2524"/>
      <c r="H2524"/>
    </row>
    <row r="2525" spans="1:8" x14ac:dyDescent="0.25">
      <c r="A2525"/>
      <c r="B2525"/>
      <c r="C2525"/>
      <c r="D2525"/>
      <c r="E2525"/>
      <c r="F2525"/>
      <c r="G2525"/>
      <c r="H2525"/>
    </row>
    <row r="2526" spans="1:8" x14ac:dyDescent="0.25">
      <c r="A2526"/>
      <c r="B2526"/>
      <c r="C2526"/>
      <c r="D2526"/>
      <c r="E2526"/>
      <c r="F2526"/>
      <c r="G2526"/>
      <c r="H2526"/>
    </row>
    <row r="2527" spans="1:8" x14ac:dyDescent="0.25">
      <c r="A2527"/>
      <c r="B2527"/>
      <c r="C2527"/>
      <c r="D2527"/>
      <c r="E2527"/>
      <c r="F2527"/>
      <c r="G2527"/>
      <c r="H2527"/>
    </row>
    <row r="2528" spans="1:8" x14ac:dyDescent="0.25">
      <c r="A2528"/>
      <c r="B2528"/>
      <c r="C2528"/>
      <c r="D2528"/>
      <c r="E2528"/>
      <c r="F2528"/>
      <c r="G2528"/>
      <c r="H2528"/>
    </row>
    <row r="2529" spans="1:8" x14ac:dyDescent="0.25">
      <c r="A2529"/>
      <c r="B2529"/>
      <c r="C2529"/>
      <c r="D2529"/>
      <c r="E2529"/>
      <c r="F2529"/>
      <c r="G2529"/>
      <c r="H2529"/>
    </row>
    <row r="2530" spans="1:8" x14ac:dyDescent="0.25">
      <c r="A2530"/>
      <c r="B2530"/>
      <c r="C2530"/>
      <c r="D2530"/>
      <c r="E2530"/>
      <c r="F2530"/>
      <c r="G2530"/>
      <c r="H2530"/>
    </row>
    <row r="2531" spans="1:8" x14ac:dyDescent="0.25">
      <c r="A2531"/>
      <c r="B2531"/>
      <c r="C2531"/>
      <c r="D2531"/>
      <c r="E2531"/>
      <c r="F2531"/>
      <c r="G2531"/>
      <c r="H2531"/>
    </row>
    <row r="2532" spans="1:8" x14ac:dyDescent="0.25">
      <c r="A2532"/>
      <c r="B2532"/>
      <c r="C2532"/>
      <c r="D2532"/>
      <c r="E2532"/>
      <c r="F2532"/>
      <c r="G2532"/>
      <c r="H2532"/>
    </row>
    <row r="2533" spans="1:8" x14ac:dyDescent="0.25">
      <c r="A2533"/>
      <c r="B2533"/>
      <c r="C2533"/>
      <c r="D2533"/>
      <c r="E2533"/>
      <c r="F2533"/>
      <c r="G2533"/>
      <c r="H2533"/>
    </row>
    <row r="2534" spans="1:8" x14ac:dyDescent="0.25">
      <c r="A2534"/>
      <c r="B2534"/>
      <c r="C2534"/>
      <c r="D2534"/>
      <c r="E2534"/>
      <c r="F2534"/>
      <c r="G2534"/>
      <c r="H2534"/>
    </row>
    <row r="2535" spans="1:8" x14ac:dyDescent="0.25">
      <c r="A2535"/>
      <c r="B2535"/>
      <c r="C2535"/>
      <c r="D2535"/>
      <c r="E2535"/>
      <c r="F2535"/>
      <c r="G2535"/>
      <c r="H2535"/>
    </row>
    <row r="2536" spans="1:8" x14ac:dyDescent="0.25">
      <c r="A2536"/>
      <c r="B2536"/>
      <c r="C2536"/>
      <c r="D2536"/>
      <c r="E2536"/>
      <c r="F2536"/>
      <c r="G2536"/>
      <c r="H2536"/>
    </row>
    <row r="2537" spans="1:8" x14ac:dyDescent="0.25">
      <c r="A2537"/>
      <c r="B2537"/>
      <c r="C2537"/>
      <c r="D2537"/>
      <c r="E2537"/>
      <c r="F2537"/>
      <c r="G2537"/>
      <c r="H2537"/>
    </row>
    <row r="2538" spans="1:8" x14ac:dyDescent="0.25">
      <c r="A2538"/>
      <c r="B2538"/>
      <c r="C2538"/>
      <c r="D2538"/>
      <c r="E2538"/>
      <c r="F2538"/>
      <c r="G2538"/>
      <c r="H2538"/>
    </row>
  </sheetData>
  <autoFilter ref="A1:H369" xr:uid="{18F5BF1F-F7B3-41DD-A54D-DE240F37F1D3}"/>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3D8B-EA90-4882-B6B7-6FD03DB07F26}">
  <dimension ref="A1:M2877"/>
  <sheetViews>
    <sheetView topLeftCell="C289" zoomScale="80" zoomScaleNormal="80" zoomScaleSheetLayoutView="70" workbookViewId="0">
      <selection activeCell="K305" sqref="K305"/>
    </sheetView>
  </sheetViews>
  <sheetFormatPr baseColWidth="10" defaultColWidth="25.28515625" defaultRowHeight="15" x14ac:dyDescent="0.25"/>
  <cols>
    <col min="1" max="16384" width="25.28515625" style="12"/>
  </cols>
  <sheetData>
    <row r="1" spans="1:13" s="156" customFormat="1" ht="28.5" customHeight="1" x14ac:dyDescent="0.25">
      <c r="A1" s="160" t="s">
        <v>4991</v>
      </c>
      <c r="B1" s="161"/>
      <c r="C1" s="161"/>
      <c r="D1" s="161"/>
      <c r="E1" s="161"/>
      <c r="F1" s="161"/>
      <c r="G1" s="162" t="s">
        <v>4992</v>
      </c>
      <c r="H1" s="163"/>
      <c r="I1" s="163"/>
      <c r="J1" s="163"/>
      <c r="K1" s="163"/>
      <c r="L1" s="163"/>
      <c r="M1" s="163"/>
    </row>
    <row r="2" spans="1:13" s="9" customFormat="1" ht="28.5" customHeight="1" x14ac:dyDescent="0.25">
      <c r="A2" s="5" t="s">
        <v>0</v>
      </c>
      <c r="B2" s="5" t="s">
        <v>3600</v>
      </c>
      <c r="C2" s="5" t="s">
        <v>4492</v>
      </c>
      <c r="D2" s="5" t="s">
        <v>3598</v>
      </c>
      <c r="E2" s="5" t="s">
        <v>3</v>
      </c>
      <c r="F2" s="5" t="s">
        <v>3599</v>
      </c>
      <c r="G2" s="21" t="s">
        <v>1</v>
      </c>
      <c r="H2" s="21" t="s">
        <v>3782</v>
      </c>
      <c r="I2" s="21" t="s">
        <v>3460</v>
      </c>
      <c r="J2" s="21" t="s">
        <v>3461</v>
      </c>
      <c r="K2" s="21" t="s">
        <v>3866</v>
      </c>
      <c r="L2" s="21" t="s">
        <v>4973</v>
      </c>
      <c r="M2" s="21" t="s">
        <v>4974</v>
      </c>
    </row>
    <row r="3" spans="1:13" s="2" customFormat="1" x14ac:dyDescent="0.25">
      <c r="A3" s="14" t="s">
        <v>28</v>
      </c>
      <c r="B3" s="13" t="s">
        <v>5</v>
      </c>
      <c r="C3" s="1" t="s">
        <v>29</v>
      </c>
      <c r="D3" s="4" t="s">
        <v>3337</v>
      </c>
      <c r="E3" s="44" t="s">
        <v>3340</v>
      </c>
      <c r="F3" s="44" t="s">
        <v>3901</v>
      </c>
      <c r="G3" s="44" t="s">
        <v>3498</v>
      </c>
      <c r="H3" s="44"/>
      <c r="I3" s="35" t="s">
        <v>3498</v>
      </c>
      <c r="J3" s="45" t="s">
        <v>3901</v>
      </c>
      <c r="K3" s="12" t="s">
        <v>4181</v>
      </c>
      <c r="L3" s="2" t="e">
        <v>#N/A</v>
      </c>
      <c r="M3" s="2" t="e">
        <v>#N/A</v>
      </c>
    </row>
    <row r="4" spans="1:13" s="2" customFormat="1" x14ac:dyDescent="0.25">
      <c r="A4" s="14" t="s">
        <v>28</v>
      </c>
      <c r="B4" s="13" t="s">
        <v>235</v>
      </c>
      <c r="C4" s="1" t="s">
        <v>29</v>
      </c>
      <c r="D4" s="4" t="s">
        <v>1917</v>
      </c>
      <c r="E4" s="44" t="s">
        <v>1922</v>
      </c>
      <c r="F4" s="44" t="s">
        <v>3923</v>
      </c>
      <c r="G4" s="44" t="s">
        <v>3498</v>
      </c>
      <c r="H4" s="44"/>
      <c r="I4" s="44" t="s">
        <v>3498</v>
      </c>
      <c r="J4" s="45" t="s">
        <v>3923</v>
      </c>
      <c r="K4" s="12" t="s">
        <v>4181</v>
      </c>
      <c r="L4" s="2" t="e">
        <v>#N/A</v>
      </c>
      <c r="M4" s="2" t="e">
        <v>#N/A</v>
      </c>
    </row>
    <row r="5" spans="1:13" s="2" customFormat="1" x14ac:dyDescent="0.25">
      <c r="A5" s="14" t="s">
        <v>28</v>
      </c>
      <c r="B5" s="13" t="s">
        <v>235</v>
      </c>
      <c r="C5" s="1" t="s">
        <v>123</v>
      </c>
      <c r="D5" s="4" t="s">
        <v>2761</v>
      </c>
      <c r="E5" s="44" t="s">
        <v>2779</v>
      </c>
      <c r="F5" s="44" t="s">
        <v>4007</v>
      </c>
      <c r="G5" s="44" t="s">
        <v>3498</v>
      </c>
      <c r="H5" s="44"/>
      <c r="I5" s="35" t="s">
        <v>3498</v>
      </c>
      <c r="J5" s="45" t="s">
        <v>4007</v>
      </c>
      <c r="K5" s="12" t="s">
        <v>4181</v>
      </c>
      <c r="L5" s="2" t="e">
        <v>#N/A</v>
      </c>
      <c r="M5" s="2" t="e">
        <v>#N/A</v>
      </c>
    </row>
    <row r="6" spans="1:13" s="2" customFormat="1" x14ac:dyDescent="0.25">
      <c r="A6" s="14" t="s">
        <v>121</v>
      </c>
      <c r="B6" s="13" t="s">
        <v>235</v>
      </c>
      <c r="C6" s="1" t="s">
        <v>29</v>
      </c>
      <c r="D6" s="4" t="s">
        <v>1595</v>
      </c>
      <c r="E6" s="44" t="s">
        <v>1602</v>
      </c>
      <c r="F6" s="44" t="s">
        <v>3984</v>
      </c>
      <c r="G6" s="44" t="s">
        <v>3498</v>
      </c>
      <c r="H6" s="44"/>
      <c r="I6" s="35" t="s">
        <v>3498</v>
      </c>
      <c r="J6" s="45" t="s">
        <v>3984</v>
      </c>
      <c r="K6" s="12" t="s">
        <v>4181</v>
      </c>
      <c r="L6" s="2" t="e">
        <v>#N/A</v>
      </c>
      <c r="M6" s="2" t="e">
        <v>#N/A</v>
      </c>
    </row>
    <row r="7" spans="1:13" s="2" customFormat="1" x14ac:dyDescent="0.25">
      <c r="A7" s="14" t="s">
        <v>28</v>
      </c>
      <c r="B7" s="13" t="s">
        <v>235</v>
      </c>
      <c r="C7" s="1" t="s">
        <v>18</v>
      </c>
      <c r="D7" s="4" t="s">
        <v>3060</v>
      </c>
      <c r="E7" s="44" t="s">
        <v>3075</v>
      </c>
      <c r="F7" s="44" t="s">
        <v>4990</v>
      </c>
      <c r="G7" s="44" t="s">
        <v>3498</v>
      </c>
      <c r="H7" s="44"/>
      <c r="I7" s="44" t="s">
        <v>3498</v>
      </c>
      <c r="J7" s="45" t="s">
        <v>4037</v>
      </c>
      <c r="K7" s="12" t="s">
        <v>4181</v>
      </c>
      <c r="L7" s="2" t="e">
        <v>#N/A</v>
      </c>
      <c r="M7" s="2" t="e">
        <v>#N/A</v>
      </c>
    </row>
    <row r="8" spans="1:13" s="2" customFormat="1" x14ac:dyDescent="0.25">
      <c r="A8" s="14" t="s">
        <v>28</v>
      </c>
      <c r="B8" s="13" t="s">
        <v>235</v>
      </c>
      <c r="C8" s="1" t="s">
        <v>20</v>
      </c>
      <c r="D8" s="4" t="s">
        <v>3060</v>
      </c>
      <c r="E8" s="44" t="s">
        <v>3075</v>
      </c>
      <c r="F8" s="44" t="s">
        <v>4990</v>
      </c>
      <c r="G8" s="44" t="s">
        <v>3498</v>
      </c>
      <c r="H8" s="44"/>
      <c r="I8" s="44" t="s">
        <v>3498</v>
      </c>
      <c r="J8" s="45" t="s">
        <v>4037</v>
      </c>
      <c r="K8" s="12" t="s">
        <v>4181</v>
      </c>
      <c r="L8" s="2" t="e">
        <v>#N/A</v>
      </c>
      <c r="M8" s="2" t="e">
        <v>#N/A</v>
      </c>
    </row>
    <row r="9" spans="1:13" s="2" customFormat="1" x14ac:dyDescent="0.25">
      <c r="A9" s="14" t="s">
        <v>273</v>
      </c>
      <c r="B9" s="13" t="s">
        <v>235</v>
      </c>
      <c r="C9" s="1" t="s">
        <v>9</v>
      </c>
      <c r="D9" s="4" t="s">
        <v>734</v>
      </c>
      <c r="E9" s="44" t="s">
        <v>1400</v>
      </c>
      <c r="F9" s="44" t="s">
        <v>4011</v>
      </c>
      <c r="G9" s="44" t="s">
        <v>3498</v>
      </c>
      <c r="H9" s="44"/>
      <c r="I9" s="35" t="s">
        <v>3498</v>
      </c>
      <c r="J9" s="45" t="s">
        <v>4011</v>
      </c>
      <c r="K9" s="12" t="s">
        <v>4181</v>
      </c>
      <c r="L9" s="2" t="e">
        <v>#N/A</v>
      </c>
      <c r="M9" s="2" t="e">
        <v>#N/A</v>
      </c>
    </row>
    <row r="10" spans="1:13" s="2" customFormat="1" x14ac:dyDescent="0.25">
      <c r="A10" s="14" t="s">
        <v>273</v>
      </c>
      <c r="B10" s="13" t="s">
        <v>235</v>
      </c>
      <c r="C10" s="1" t="s">
        <v>29</v>
      </c>
      <c r="D10" s="4" t="s">
        <v>969</v>
      </c>
      <c r="E10" s="44" t="s">
        <v>996</v>
      </c>
      <c r="F10" s="44" t="s">
        <v>4507</v>
      </c>
      <c r="G10" s="44" t="s">
        <v>3498</v>
      </c>
      <c r="H10" s="43"/>
      <c r="I10" s="43" t="s">
        <v>3498</v>
      </c>
      <c r="J10" s="45" t="s">
        <v>4507</v>
      </c>
      <c r="K10" s="12" t="s">
        <v>4181</v>
      </c>
      <c r="L10" s="2" t="e">
        <v>#N/A</v>
      </c>
      <c r="M10" s="2" t="e">
        <v>#N/A</v>
      </c>
    </row>
    <row r="11" spans="1:13" s="2" customFormat="1" x14ac:dyDescent="0.25">
      <c r="A11" s="14" t="s">
        <v>273</v>
      </c>
      <c r="B11" s="13" t="s">
        <v>235</v>
      </c>
      <c r="C11" s="1" t="s">
        <v>29</v>
      </c>
      <c r="D11" s="4" t="s">
        <v>2157</v>
      </c>
      <c r="E11" s="44" t="s">
        <v>2171</v>
      </c>
      <c r="F11" s="44" t="s">
        <v>3992</v>
      </c>
      <c r="G11" s="44" t="s">
        <v>3498</v>
      </c>
      <c r="H11" s="44"/>
      <c r="I11" s="35" t="s">
        <v>3498</v>
      </c>
      <c r="J11" s="45" t="s">
        <v>3992</v>
      </c>
      <c r="K11" s="12" t="s">
        <v>4181</v>
      </c>
      <c r="L11" s="2" t="e">
        <v>#N/A</v>
      </c>
      <c r="M11" s="2" t="e">
        <v>#N/A</v>
      </c>
    </row>
    <row r="12" spans="1:13" s="2" customFormat="1" x14ac:dyDescent="0.25">
      <c r="A12" s="14" t="s">
        <v>4</v>
      </c>
      <c r="B12" s="13" t="s">
        <v>5</v>
      </c>
      <c r="C12" s="1" t="s">
        <v>18</v>
      </c>
      <c r="D12" s="4" t="s">
        <v>3096</v>
      </c>
      <c r="E12" s="44">
        <v>143070816</v>
      </c>
      <c r="F12" s="44" t="s">
        <v>4989</v>
      </c>
      <c r="G12" s="44" t="s">
        <v>3498</v>
      </c>
      <c r="H12" s="44"/>
      <c r="I12" s="44" t="s">
        <v>3498</v>
      </c>
      <c r="J12" s="45" t="s">
        <v>4039</v>
      </c>
      <c r="K12" s="12" t="s">
        <v>4181</v>
      </c>
      <c r="L12" s="2" t="e">
        <v>#N/A</v>
      </c>
      <c r="M12" s="2" t="e">
        <v>#N/A</v>
      </c>
    </row>
    <row r="13" spans="1:13" s="2" customFormat="1" x14ac:dyDescent="0.25">
      <c r="A13" s="14" t="s">
        <v>4</v>
      </c>
      <c r="B13" s="13" t="s">
        <v>5</v>
      </c>
      <c r="C13" s="1" t="s">
        <v>20</v>
      </c>
      <c r="D13" s="4" t="s">
        <v>3096</v>
      </c>
      <c r="E13" s="44">
        <v>143070816</v>
      </c>
      <c r="F13" s="44" t="s">
        <v>4989</v>
      </c>
      <c r="G13" s="44" t="s">
        <v>3498</v>
      </c>
      <c r="H13" s="44"/>
      <c r="I13" s="44" t="s">
        <v>3498</v>
      </c>
      <c r="J13" s="45" t="s">
        <v>4039</v>
      </c>
      <c r="K13" s="12" t="s">
        <v>4181</v>
      </c>
      <c r="L13" s="2" t="e">
        <v>#N/A</v>
      </c>
      <c r="M13" s="2" t="e">
        <v>#N/A</v>
      </c>
    </row>
    <row r="14" spans="1:13" s="2" customFormat="1" x14ac:dyDescent="0.25">
      <c r="A14" s="14" t="s">
        <v>4</v>
      </c>
      <c r="B14" s="13" t="s">
        <v>5</v>
      </c>
      <c r="C14" s="1" t="s">
        <v>29</v>
      </c>
      <c r="D14" s="4" t="s">
        <v>900</v>
      </c>
      <c r="E14" s="44" t="s">
        <v>3674</v>
      </c>
      <c r="F14" s="44" t="s">
        <v>3887</v>
      </c>
      <c r="G14" s="44" t="s">
        <v>3498</v>
      </c>
      <c r="H14" s="44"/>
      <c r="I14" s="35" t="s">
        <v>3498</v>
      </c>
      <c r="J14" s="45" t="s">
        <v>3887</v>
      </c>
      <c r="K14" s="12" t="s">
        <v>4181</v>
      </c>
      <c r="L14" s="2" t="e">
        <v>#N/A</v>
      </c>
      <c r="M14" s="2" t="e">
        <v>#N/A</v>
      </c>
    </row>
    <row r="15" spans="1:13" s="2" customFormat="1" x14ac:dyDescent="0.25">
      <c r="A15" s="14" t="s">
        <v>264</v>
      </c>
      <c r="B15" s="13" t="s">
        <v>265</v>
      </c>
      <c r="C15" s="1" t="s">
        <v>29</v>
      </c>
      <c r="D15" s="4" t="s">
        <v>1595</v>
      </c>
      <c r="E15" s="44" t="s">
        <v>1597</v>
      </c>
      <c r="F15" s="44" t="s">
        <v>3897</v>
      </c>
      <c r="G15" s="44" t="s">
        <v>3498</v>
      </c>
      <c r="H15" s="44"/>
      <c r="I15" s="35" t="s">
        <v>3498</v>
      </c>
      <c r="J15" s="45" t="s">
        <v>3897</v>
      </c>
      <c r="K15" s="12" t="s">
        <v>4181</v>
      </c>
      <c r="L15" s="2" t="e">
        <v>#N/A</v>
      </c>
      <c r="M15" s="2" t="e">
        <v>#N/A</v>
      </c>
    </row>
    <row r="16" spans="1:13" s="2" customFormat="1" x14ac:dyDescent="0.25">
      <c r="A16" s="14" t="s">
        <v>121</v>
      </c>
      <c r="B16" s="13" t="s">
        <v>122</v>
      </c>
      <c r="C16" s="1" t="s">
        <v>29</v>
      </c>
      <c r="D16" s="4" t="s">
        <v>1668</v>
      </c>
      <c r="E16" s="44" t="s">
        <v>1673</v>
      </c>
      <c r="F16" s="44" t="s">
        <v>3889</v>
      </c>
      <c r="G16" s="44" t="s">
        <v>3498</v>
      </c>
      <c r="H16" s="44"/>
      <c r="I16" s="35" t="s">
        <v>3498</v>
      </c>
      <c r="J16" s="45" t="s">
        <v>3889</v>
      </c>
      <c r="K16" s="12" t="s">
        <v>4181</v>
      </c>
      <c r="L16" s="2" t="e">
        <v>#N/A</v>
      </c>
      <c r="M16" s="2" t="e">
        <v>#N/A</v>
      </c>
    </row>
    <row r="17" spans="1:13" s="2" customFormat="1" x14ac:dyDescent="0.25">
      <c r="A17" s="14" t="s">
        <v>121</v>
      </c>
      <c r="B17" s="13" t="s">
        <v>122</v>
      </c>
      <c r="C17" s="1" t="s">
        <v>29</v>
      </c>
      <c r="D17" s="4" t="s">
        <v>1595</v>
      </c>
      <c r="E17" s="44" t="s">
        <v>1600</v>
      </c>
      <c r="F17" s="44" t="s">
        <v>3913</v>
      </c>
      <c r="G17" s="44" t="s">
        <v>3498</v>
      </c>
      <c r="H17" s="44"/>
      <c r="I17" s="35" t="s">
        <v>3498</v>
      </c>
      <c r="J17" s="45" t="s">
        <v>3913</v>
      </c>
      <c r="K17" s="12" t="s">
        <v>4181</v>
      </c>
      <c r="L17" s="2" t="e">
        <v>#N/A</v>
      </c>
      <c r="M17" s="2" t="e">
        <v>#N/A</v>
      </c>
    </row>
    <row r="18" spans="1:13" s="2" customFormat="1" x14ac:dyDescent="0.25">
      <c r="A18" s="14" t="s">
        <v>121</v>
      </c>
      <c r="B18" s="13" t="s">
        <v>122</v>
      </c>
      <c r="C18" s="1" t="s">
        <v>18</v>
      </c>
      <c r="D18" s="4" t="s">
        <v>537</v>
      </c>
      <c r="E18" s="44" t="s">
        <v>549</v>
      </c>
      <c r="F18" s="44" t="s">
        <v>4988</v>
      </c>
      <c r="G18" s="44" t="s">
        <v>3498</v>
      </c>
      <c r="H18" s="44"/>
      <c r="I18" s="44" t="s">
        <v>3498</v>
      </c>
      <c r="J18" s="45" t="s">
        <v>546</v>
      </c>
      <c r="K18" s="12" t="s">
        <v>4181</v>
      </c>
      <c r="L18" s="2" t="e">
        <v>#N/A</v>
      </c>
      <c r="M18" s="2" t="e">
        <v>#N/A</v>
      </c>
    </row>
    <row r="19" spans="1:13" s="2" customFormat="1" x14ac:dyDescent="0.25">
      <c r="A19" s="14" t="s">
        <v>121</v>
      </c>
      <c r="B19" s="13" t="s">
        <v>122</v>
      </c>
      <c r="C19" s="1" t="s">
        <v>20</v>
      </c>
      <c r="D19" s="4" t="s">
        <v>537</v>
      </c>
      <c r="E19" s="44" t="s">
        <v>549</v>
      </c>
      <c r="F19" s="44" t="s">
        <v>4988</v>
      </c>
      <c r="G19" s="44" t="s">
        <v>3498</v>
      </c>
      <c r="H19" s="44"/>
      <c r="I19" s="44" t="s">
        <v>3498</v>
      </c>
      <c r="J19" s="45" t="s">
        <v>546</v>
      </c>
      <c r="K19" s="12" t="s">
        <v>4181</v>
      </c>
      <c r="L19" s="2" t="e">
        <v>#N/A</v>
      </c>
      <c r="M19" s="2" t="e">
        <v>#N/A</v>
      </c>
    </row>
    <row r="20" spans="1:13" s="2" customFormat="1" x14ac:dyDescent="0.25">
      <c r="A20" s="14" t="s">
        <v>264</v>
      </c>
      <c r="B20" s="13" t="s">
        <v>5</v>
      </c>
      <c r="C20" s="1" t="s">
        <v>291</v>
      </c>
      <c r="D20" s="4" t="s">
        <v>2600</v>
      </c>
      <c r="E20" s="44" t="s">
        <v>2643</v>
      </c>
      <c r="F20" s="44" t="s">
        <v>3687</v>
      </c>
      <c r="G20" s="44" t="s">
        <v>3498</v>
      </c>
      <c r="H20" s="43"/>
      <c r="I20" s="43" t="s">
        <v>3498</v>
      </c>
      <c r="J20" s="45" t="s">
        <v>3687</v>
      </c>
      <c r="K20" s="12" t="s">
        <v>4181</v>
      </c>
      <c r="L20" s="2" t="e">
        <v>#N/A</v>
      </c>
      <c r="M20" s="2" t="e">
        <v>#N/A</v>
      </c>
    </row>
    <row r="21" spans="1:13" s="2" customFormat="1" x14ac:dyDescent="0.25">
      <c r="A21" s="14" t="s">
        <v>264</v>
      </c>
      <c r="B21" s="13" t="s">
        <v>5</v>
      </c>
      <c r="C21" s="1" t="s">
        <v>29</v>
      </c>
      <c r="D21" s="4" t="s">
        <v>2497</v>
      </c>
      <c r="E21" s="43" t="s">
        <v>2498</v>
      </c>
      <c r="F21" s="43" t="s">
        <v>4508</v>
      </c>
      <c r="G21" s="44" t="s">
        <v>3498</v>
      </c>
      <c r="H21" s="44"/>
      <c r="I21" s="43" t="s">
        <v>3498</v>
      </c>
      <c r="J21" s="45" t="s">
        <v>4508</v>
      </c>
      <c r="K21" s="12" t="s">
        <v>4181</v>
      </c>
      <c r="L21" s="2" t="e">
        <v>#N/A</v>
      </c>
      <c r="M21" s="2" t="e">
        <v>#N/A</v>
      </c>
    </row>
    <row r="22" spans="1:13" s="2" customFormat="1" x14ac:dyDescent="0.25">
      <c r="A22" s="14" t="s">
        <v>264</v>
      </c>
      <c r="B22" s="13" t="s">
        <v>5</v>
      </c>
      <c r="C22" s="1" t="s">
        <v>6</v>
      </c>
      <c r="D22" s="4" t="s">
        <v>2497</v>
      </c>
      <c r="E22" s="43" t="s">
        <v>2499</v>
      </c>
      <c r="F22" s="43" t="s">
        <v>4509</v>
      </c>
      <c r="G22" s="44" t="s">
        <v>3498</v>
      </c>
      <c r="H22" s="44"/>
      <c r="I22" s="43" t="s">
        <v>3498</v>
      </c>
      <c r="J22" s="45" t="s">
        <v>4509</v>
      </c>
      <c r="K22" s="12" t="s">
        <v>4181</v>
      </c>
      <c r="L22" s="2" t="e">
        <v>#N/A</v>
      </c>
      <c r="M22" s="2" t="e">
        <v>#N/A</v>
      </c>
    </row>
    <row r="23" spans="1:13" s="2" customFormat="1" x14ac:dyDescent="0.25">
      <c r="A23" s="14" t="s">
        <v>264</v>
      </c>
      <c r="B23" s="13" t="s">
        <v>5</v>
      </c>
      <c r="C23" s="1" t="s">
        <v>65</v>
      </c>
      <c r="D23" s="4" t="s">
        <v>2497</v>
      </c>
      <c r="E23" s="43" t="s">
        <v>2506</v>
      </c>
      <c r="F23" s="43" t="s">
        <v>4509</v>
      </c>
      <c r="G23" s="44" t="s">
        <v>3498</v>
      </c>
      <c r="H23" s="44"/>
      <c r="I23" s="43" t="s">
        <v>3498</v>
      </c>
      <c r="J23" s="45" t="s">
        <v>4509</v>
      </c>
      <c r="K23" s="12" t="s">
        <v>4181</v>
      </c>
      <c r="L23" s="2" t="e">
        <v>#N/A</v>
      </c>
      <c r="M23" s="2" t="e">
        <v>#N/A</v>
      </c>
    </row>
    <row r="24" spans="1:13" s="2" customFormat="1" x14ac:dyDescent="0.25">
      <c r="A24" s="14" t="s">
        <v>264</v>
      </c>
      <c r="B24" s="13" t="s">
        <v>5</v>
      </c>
      <c r="C24" s="1" t="s">
        <v>70</v>
      </c>
      <c r="D24" s="4" t="s">
        <v>2497</v>
      </c>
      <c r="E24" s="43" t="s">
        <v>2507</v>
      </c>
      <c r="F24" s="43" t="s">
        <v>4509</v>
      </c>
      <c r="G24" s="44" t="s">
        <v>3498</v>
      </c>
      <c r="H24" s="44"/>
      <c r="I24" s="43" t="s">
        <v>3498</v>
      </c>
      <c r="J24" s="45" t="s">
        <v>4509</v>
      </c>
      <c r="K24" s="12" t="s">
        <v>4181</v>
      </c>
      <c r="L24" s="2" t="e">
        <v>#N/A</v>
      </c>
      <c r="M24" s="2" t="e">
        <v>#N/A</v>
      </c>
    </row>
    <row r="25" spans="1:13" s="2" customFormat="1" x14ac:dyDescent="0.25">
      <c r="A25" s="14" t="s">
        <v>264</v>
      </c>
      <c r="B25" s="13" t="s">
        <v>5</v>
      </c>
      <c r="C25" s="1" t="s">
        <v>73</v>
      </c>
      <c r="D25" s="4" t="s">
        <v>2497</v>
      </c>
      <c r="E25" s="43" t="s">
        <v>2507</v>
      </c>
      <c r="F25" s="43" t="s">
        <v>4509</v>
      </c>
      <c r="G25" s="44" t="s">
        <v>3498</v>
      </c>
      <c r="H25" s="44"/>
      <c r="I25" s="43" t="s">
        <v>3498</v>
      </c>
      <c r="J25" s="45" t="s">
        <v>4509</v>
      </c>
      <c r="K25" s="12" t="s">
        <v>4181</v>
      </c>
      <c r="L25" s="2" t="e">
        <v>#N/A</v>
      </c>
      <c r="M25" s="2" t="e">
        <v>#N/A</v>
      </c>
    </row>
    <row r="26" spans="1:13" s="2" customFormat="1" x14ac:dyDescent="0.25">
      <c r="A26" s="14" t="s">
        <v>264</v>
      </c>
      <c r="B26" s="13" t="s">
        <v>5</v>
      </c>
      <c r="C26" s="1" t="s">
        <v>74</v>
      </c>
      <c r="D26" s="4" t="s">
        <v>2497</v>
      </c>
      <c r="E26" s="43" t="s">
        <v>2507</v>
      </c>
      <c r="F26" s="43" t="s">
        <v>4509</v>
      </c>
      <c r="G26" s="44" t="s">
        <v>3498</v>
      </c>
      <c r="H26" s="44"/>
      <c r="I26" s="43" t="s">
        <v>3498</v>
      </c>
      <c r="J26" s="45" t="s">
        <v>4509</v>
      </c>
      <c r="K26" s="12" t="s">
        <v>4181</v>
      </c>
      <c r="L26" s="2" t="e">
        <v>#N/A</v>
      </c>
      <c r="M26" s="2" t="e">
        <v>#N/A</v>
      </c>
    </row>
    <row r="27" spans="1:13" s="2" customFormat="1" x14ac:dyDescent="0.25">
      <c r="A27" s="14" t="s">
        <v>264</v>
      </c>
      <c r="B27" s="13" t="s">
        <v>5</v>
      </c>
      <c r="C27" s="1" t="s">
        <v>9</v>
      </c>
      <c r="D27" s="4" t="s">
        <v>2497</v>
      </c>
      <c r="E27" s="43" t="s">
        <v>2508</v>
      </c>
      <c r="F27" s="43" t="s">
        <v>4509</v>
      </c>
      <c r="G27" s="44" t="s">
        <v>3498</v>
      </c>
      <c r="H27" s="44"/>
      <c r="I27" s="43" t="s">
        <v>3498</v>
      </c>
      <c r="J27" s="45" t="s">
        <v>4509</v>
      </c>
      <c r="K27" s="12" t="s">
        <v>4181</v>
      </c>
      <c r="L27" s="2" t="e">
        <v>#N/A</v>
      </c>
      <c r="M27" s="2" t="e">
        <v>#N/A</v>
      </c>
    </row>
    <row r="28" spans="1:13" s="2" customFormat="1" x14ac:dyDescent="0.25">
      <c r="A28" s="14" t="s">
        <v>264</v>
      </c>
      <c r="B28" s="13" t="s">
        <v>5</v>
      </c>
      <c r="C28" s="1" t="s">
        <v>18</v>
      </c>
      <c r="D28" s="4" t="s">
        <v>2497</v>
      </c>
      <c r="E28" s="43" t="s">
        <v>2509</v>
      </c>
      <c r="F28" s="43" t="s">
        <v>4509</v>
      </c>
      <c r="G28" s="44" t="s">
        <v>3498</v>
      </c>
      <c r="H28" s="44"/>
      <c r="I28" s="43" t="s">
        <v>3498</v>
      </c>
      <c r="J28" s="45" t="s">
        <v>4509</v>
      </c>
      <c r="K28" s="12" t="s">
        <v>4181</v>
      </c>
      <c r="L28" s="2" t="e">
        <v>#N/A</v>
      </c>
      <c r="M28" s="2" t="e">
        <v>#N/A</v>
      </c>
    </row>
    <row r="29" spans="1:13" s="2" customFormat="1" x14ac:dyDescent="0.25">
      <c r="A29" s="14" t="s">
        <v>264</v>
      </c>
      <c r="B29" s="13" t="s">
        <v>5</v>
      </c>
      <c r="C29" s="1" t="s">
        <v>20</v>
      </c>
      <c r="D29" s="4" t="s">
        <v>2497</v>
      </c>
      <c r="E29" s="43" t="s">
        <v>2509</v>
      </c>
      <c r="F29" s="43" t="s">
        <v>4509</v>
      </c>
      <c r="G29" s="44" t="s">
        <v>3498</v>
      </c>
      <c r="H29" s="44"/>
      <c r="I29" s="43" t="s">
        <v>3498</v>
      </c>
      <c r="J29" s="45" t="s">
        <v>4509</v>
      </c>
      <c r="K29" s="12" t="s">
        <v>4181</v>
      </c>
      <c r="L29" s="2" t="e">
        <v>#N/A</v>
      </c>
      <c r="M29" s="2" t="e">
        <v>#N/A</v>
      </c>
    </row>
    <row r="30" spans="1:13" s="2" customFormat="1" x14ac:dyDescent="0.25">
      <c r="A30" s="14" t="s">
        <v>264</v>
      </c>
      <c r="B30" s="13" t="s">
        <v>5</v>
      </c>
      <c r="C30" s="1" t="s">
        <v>291</v>
      </c>
      <c r="D30" s="4" t="s">
        <v>2497</v>
      </c>
      <c r="E30" s="43" t="s">
        <v>3708</v>
      </c>
      <c r="F30" s="43" t="s">
        <v>4509</v>
      </c>
      <c r="G30" s="44" t="s">
        <v>3498</v>
      </c>
      <c r="H30" s="44"/>
      <c r="I30" s="43" t="s">
        <v>3498</v>
      </c>
      <c r="J30" s="45" t="s">
        <v>4509</v>
      </c>
      <c r="K30" s="12" t="s">
        <v>4181</v>
      </c>
      <c r="L30" s="2" t="e">
        <v>#N/A</v>
      </c>
      <c r="M30" s="2" t="e">
        <v>#N/A</v>
      </c>
    </row>
    <row r="31" spans="1:13" s="2" customFormat="1" x14ac:dyDescent="0.25">
      <c r="A31" s="14" t="s">
        <v>264</v>
      </c>
      <c r="B31" s="13" t="s">
        <v>5</v>
      </c>
      <c r="C31" s="1" t="s">
        <v>21</v>
      </c>
      <c r="D31" s="4" t="s">
        <v>2497</v>
      </c>
      <c r="E31" s="43" t="s">
        <v>2510</v>
      </c>
      <c r="F31" s="43" t="s">
        <v>4509</v>
      </c>
      <c r="G31" s="44" t="s">
        <v>3498</v>
      </c>
      <c r="H31" s="44"/>
      <c r="I31" s="43" t="s">
        <v>3498</v>
      </c>
      <c r="J31" s="45" t="s">
        <v>4509</v>
      </c>
      <c r="K31" s="12" t="s">
        <v>4181</v>
      </c>
      <c r="L31" s="2" t="e">
        <v>#N/A</v>
      </c>
      <c r="M31" s="2" t="e">
        <v>#N/A</v>
      </c>
    </row>
    <row r="32" spans="1:13" s="2" customFormat="1" x14ac:dyDescent="0.25">
      <c r="A32" s="14" t="s">
        <v>264</v>
      </c>
      <c r="B32" s="13" t="s">
        <v>5</v>
      </c>
      <c r="C32" s="1" t="s">
        <v>123</v>
      </c>
      <c r="D32" s="4" t="s">
        <v>2497</v>
      </c>
      <c r="E32" s="43" t="s">
        <v>3709</v>
      </c>
      <c r="F32" s="43" t="s">
        <v>4509</v>
      </c>
      <c r="G32" s="44" t="s">
        <v>3498</v>
      </c>
      <c r="H32" s="44"/>
      <c r="I32" s="43" t="s">
        <v>3498</v>
      </c>
      <c r="J32" s="45" t="s">
        <v>4509</v>
      </c>
      <c r="K32" s="12" t="s">
        <v>4181</v>
      </c>
      <c r="L32" s="2" t="e">
        <v>#N/A</v>
      </c>
      <c r="M32" s="2" t="e">
        <v>#N/A</v>
      </c>
    </row>
    <row r="33" spans="1:13" s="2" customFormat="1" x14ac:dyDescent="0.25">
      <c r="A33" s="14" t="s">
        <v>264</v>
      </c>
      <c r="B33" s="13" t="s">
        <v>5</v>
      </c>
      <c r="C33" s="1" t="s">
        <v>29</v>
      </c>
      <c r="D33" s="4" t="s">
        <v>969</v>
      </c>
      <c r="E33" s="44" t="s">
        <v>993</v>
      </c>
      <c r="F33" s="44" t="s">
        <v>4987</v>
      </c>
      <c r="G33" s="44" t="s">
        <v>3498</v>
      </c>
      <c r="H33" s="44"/>
      <c r="I33" s="35" t="s">
        <v>3498</v>
      </c>
      <c r="J33" s="45" t="s">
        <v>4987</v>
      </c>
      <c r="K33" s="12" t="s">
        <v>4181</v>
      </c>
      <c r="L33" s="2" t="e">
        <v>#N/A</v>
      </c>
      <c r="M33" s="2" t="e">
        <v>#N/A</v>
      </c>
    </row>
    <row r="34" spans="1:13" s="2" customFormat="1" x14ac:dyDescent="0.25">
      <c r="A34" s="14" t="s">
        <v>273</v>
      </c>
      <c r="B34" s="13" t="s">
        <v>235</v>
      </c>
      <c r="C34" s="1" t="s">
        <v>18</v>
      </c>
      <c r="D34" s="4" t="s">
        <v>2332</v>
      </c>
      <c r="E34" s="44" t="s">
        <v>2360</v>
      </c>
      <c r="F34" s="44" t="s">
        <v>2352</v>
      </c>
      <c r="G34" s="44" t="s">
        <v>3498</v>
      </c>
      <c r="H34" s="44"/>
      <c r="I34" s="44" t="s">
        <v>3498</v>
      </c>
      <c r="J34" s="45" t="s">
        <v>4069</v>
      </c>
      <c r="K34" s="12" t="s">
        <v>4181</v>
      </c>
      <c r="L34" s="2" t="e">
        <v>#N/A</v>
      </c>
      <c r="M34" s="2" t="e">
        <v>#N/A</v>
      </c>
    </row>
    <row r="35" spans="1:13" s="2" customFormat="1" x14ac:dyDescent="0.25">
      <c r="A35" s="14" t="s">
        <v>273</v>
      </c>
      <c r="B35" s="13" t="s">
        <v>235</v>
      </c>
      <c r="C35" s="1" t="s">
        <v>20</v>
      </c>
      <c r="D35" s="4" t="s">
        <v>2332</v>
      </c>
      <c r="E35" s="44" t="s">
        <v>2360</v>
      </c>
      <c r="F35" s="44" t="s">
        <v>2352</v>
      </c>
      <c r="G35" s="44" t="s">
        <v>3498</v>
      </c>
      <c r="H35" s="44"/>
      <c r="I35" s="44" t="s">
        <v>3498</v>
      </c>
      <c r="J35" s="45" t="s">
        <v>4069</v>
      </c>
      <c r="K35" s="12" t="s">
        <v>4181</v>
      </c>
      <c r="L35" s="2" t="e">
        <v>#N/A</v>
      </c>
      <c r="M35" s="2" t="e">
        <v>#N/A</v>
      </c>
    </row>
    <row r="36" spans="1:13" s="2" customFormat="1" x14ac:dyDescent="0.25">
      <c r="A36" s="14" t="s">
        <v>4</v>
      </c>
      <c r="B36" s="13" t="s">
        <v>5</v>
      </c>
      <c r="C36" s="1" t="s">
        <v>29</v>
      </c>
      <c r="D36" s="4" t="s">
        <v>2392</v>
      </c>
      <c r="E36" s="44" t="s">
        <v>2397</v>
      </c>
      <c r="F36" s="44" t="s">
        <v>3929</v>
      </c>
      <c r="G36" s="44" t="s">
        <v>3498</v>
      </c>
      <c r="H36" s="44"/>
      <c r="I36" s="43" t="s">
        <v>3498</v>
      </c>
      <c r="J36" s="45" t="s">
        <v>3929</v>
      </c>
      <c r="K36" s="12" t="s">
        <v>4181</v>
      </c>
      <c r="L36" s="2" t="e">
        <v>#N/A</v>
      </c>
      <c r="M36" s="2" t="e">
        <v>#N/A</v>
      </c>
    </row>
    <row r="37" spans="1:13" s="2" customFormat="1" x14ac:dyDescent="0.25">
      <c r="A37" s="14" t="s">
        <v>4</v>
      </c>
      <c r="B37" s="13" t="s">
        <v>5</v>
      </c>
      <c r="C37" s="1" t="s">
        <v>291</v>
      </c>
      <c r="D37" s="4" t="s">
        <v>734</v>
      </c>
      <c r="E37" s="43" t="s">
        <v>1406</v>
      </c>
      <c r="F37" s="43" t="s">
        <v>4510</v>
      </c>
      <c r="G37" s="44" t="s">
        <v>3498</v>
      </c>
      <c r="H37" s="44"/>
      <c r="I37" s="43" t="s">
        <v>3498</v>
      </c>
      <c r="J37" s="45" t="s">
        <v>4510</v>
      </c>
      <c r="K37" s="12" t="s">
        <v>4181</v>
      </c>
      <c r="L37" s="2" t="e">
        <v>#N/A</v>
      </c>
      <c r="M37" s="2" t="e">
        <v>#N/A</v>
      </c>
    </row>
    <row r="38" spans="1:13" s="2" customFormat="1" x14ac:dyDescent="0.25">
      <c r="A38" s="14" t="s">
        <v>28</v>
      </c>
      <c r="B38" s="13" t="s">
        <v>5</v>
      </c>
      <c r="C38" s="1" t="s">
        <v>18</v>
      </c>
      <c r="D38" s="4" t="s">
        <v>2291</v>
      </c>
      <c r="E38" s="44" t="s">
        <v>2299</v>
      </c>
      <c r="F38" s="44" t="s">
        <v>4986</v>
      </c>
      <c r="G38" s="44" t="s">
        <v>3498</v>
      </c>
      <c r="H38" s="44"/>
      <c r="I38" s="44" t="s">
        <v>3498</v>
      </c>
      <c r="J38" s="45" t="s">
        <v>4041</v>
      </c>
      <c r="K38" s="12" t="s">
        <v>4181</v>
      </c>
      <c r="L38" s="2" t="e">
        <v>#N/A</v>
      </c>
      <c r="M38" s="2" t="e">
        <v>#N/A</v>
      </c>
    </row>
    <row r="39" spans="1:13" s="2" customFormat="1" x14ac:dyDescent="0.25">
      <c r="A39" s="14" t="s">
        <v>28</v>
      </c>
      <c r="B39" s="13" t="s">
        <v>5</v>
      </c>
      <c r="C39" s="1" t="s">
        <v>20</v>
      </c>
      <c r="D39" s="4" t="s">
        <v>2291</v>
      </c>
      <c r="E39" s="44" t="s">
        <v>2299</v>
      </c>
      <c r="F39" s="44" t="s">
        <v>4986</v>
      </c>
      <c r="G39" s="44" t="s">
        <v>3498</v>
      </c>
      <c r="H39" s="44"/>
      <c r="I39" s="44" t="s">
        <v>3498</v>
      </c>
      <c r="J39" s="45" t="s">
        <v>4041</v>
      </c>
      <c r="K39" s="12" t="s">
        <v>4181</v>
      </c>
      <c r="L39" s="2" t="e">
        <v>#N/A</v>
      </c>
      <c r="M39" s="2" t="e">
        <v>#N/A</v>
      </c>
    </row>
    <row r="40" spans="1:13" s="2" customFormat="1" x14ac:dyDescent="0.25">
      <c r="A40" s="14" t="s">
        <v>273</v>
      </c>
      <c r="B40" s="13" t="s">
        <v>235</v>
      </c>
      <c r="C40" s="1" t="s">
        <v>266</v>
      </c>
      <c r="D40" s="4" t="s">
        <v>2157</v>
      </c>
      <c r="E40" s="44" t="s">
        <v>2176</v>
      </c>
      <c r="F40" s="44" t="s">
        <v>3688</v>
      </c>
      <c r="G40" s="44" t="s">
        <v>3498</v>
      </c>
      <c r="H40" s="43"/>
      <c r="I40" s="43" t="s">
        <v>3498</v>
      </c>
      <c r="J40" s="45" t="s">
        <v>3688</v>
      </c>
      <c r="K40" s="12" t="s">
        <v>4181</v>
      </c>
      <c r="L40" s="2" t="e">
        <v>#N/A</v>
      </c>
      <c r="M40" s="2" t="e">
        <v>#N/A</v>
      </c>
    </row>
    <row r="41" spans="1:13" s="2" customFormat="1" x14ac:dyDescent="0.25">
      <c r="A41" s="14" t="s">
        <v>273</v>
      </c>
      <c r="B41" s="13" t="s">
        <v>235</v>
      </c>
      <c r="C41" s="1" t="s">
        <v>271</v>
      </c>
      <c r="D41" s="4" t="s">
        <v>2157</v>
      </c>
      <c r="E41" s="44" t="s">
        <v>2176</v>
      </c>
      <c r="F41" s="44" t="s">
        <v>3688</v>
      </c>
      <c r="G41" s="44" t="s">
        <v>3498</v>
      </c>
      <c r="H41" s="43"/>
      <c r="I41" s="43" t="s">
        <v>3498</v>
      </c>
      <c r="J41" s="45" t="s">
        <v>3688</v>
      </c>
      <c r="K41" s="12" t="s">
        <v>4181</v>
      </c>
      <c r="L41" s="2" t="e">
        <v>#N/A</v>
      </c>
      <c r="M41" s="2" t="e">
        <v>#N/A</v>
      </c>
    </row>
    <row r="42" spans="1:13" s="2" customFormat="1" x14ac:dyDescent="0.25">
      <c r="A42" s="14" t="s">
        <v>273</v>
      </c>
      <c r="B42" s="13" t="s">
        <v>235</v>
      </c>
      <c r="C42" s="1" t="s">
        <v>272</v>
      </c>
      <c r="D42" s="4" t="s">
        <v>2157</v>
      </c>
      <c r="E42" s="44" t="s">
        <v>2176</v>
      </c>
      <c r="F42" s="44" t="s">
        <v>3688</v>
      </c>
      <c r="G42" s="44" t="s">
        <v>3498</v>
      </c>
      <c r="H42" s="43"/>
      <c r="I42" s="43" t="s">
        <v>3498</v>
      </c>
      <c r="J42" s="45" t="s">
        <v>3688</v>
      </c>
      <c r="K42" s="12" t="s">
        <v>4181</v>
      </c>
      <c r="L42" s="2" t="e">
        <v>#N/A</v>
      </c>
      <c r="M42" s="2" t="e">
        <v>#N/A</v>
      </c>
    </row>
    <row r="43" spans="1:13" s="2" customFormat="1" x14ac:dyDescent="0.25">
      <c r="A43" s="14" t="s">
        <v>273</v>
      </c>
      <c r="B43" s="13" t="s">
        <v>235</v>
      </c>
      <c r="C43" s="1" t="s">
        <v>29</v>
      </c>
      <c r="D43" s="4" t="s">
        <v>2157</v>
      </c>
      <c r="E43" s="43" t="s">
        <v>2166</v>
      </c>
      <c r="F43" s="43" t="s">
        <v>3615</v>
      </c>
      <c r="G43" s="44" t="s">
        <v>3498</v>
      </c>
      <c r="H43" s="43"/>
      <c r="I43" s="43" t="s">
        <v>3498</v>
      </c>
      <c r="J43" s="45" t="s">
        <v>3615</v>
      </c>
      <c r="K43" s="12" t="s">
        <v>4181</v>
      </c>
      <c r="L43" s="2" t="e">
        <v>#N/A</v>
      </c>
      <c r="M43" s="2" t="e">
        <v>#N/A</v>
      </c>
    </row>
    <row r="44" spans="1:13" s="2" customFormat="1" x14ac:dyDescent="0.25">
      <c r="A44" s="14"/>
      <c r="B44" s="13"/>
      <c r="C44" s="1" t="s">
        <v>18</v>
      </c>
      <c r="D44" s="4" t="s">
        <v>2572</v>
      </c>
      <c r="E44" s="44" t="s">
        <v>2578</v>
      </c>
      <c r="F44" s="43" t="s">
        <v>3780</v>
      </c>
      <c r="G44" s="44" t="s">
        <v>3498</v>
      </c>
      <c r="H44" s="43"/>
      <c r="I44" s="43" t="s">
        <v>3498</v>
      </c>
      <c r="J44" s="45" t="s">
        <v>3780</v>
      </c>
      <c r="K44" s="12" t="s">
        <v>4181</v>
      </c>
      <c r="L44" s="2" t="e">
        <v>#N/A</v>
      </c>
      <c r="M44" s="2" t="e">
        <v>#N/A</v>
      </c>
    </row>
    <row r="45" spans="1:13" s="2" customFormat="1" x14ac:dyDescent="0.25">
      <c r="A45" s="14"/>
      <c r="B45" s="13"/>
      <c r="C45" s="1" t="s">
        <v>20</v>
      </c>
      <c r="D45" s="4" t="s">
        <v>2572</v>
      </c>
      <c r="E45" s="44" t="s">
        <v>2578</v>
      </c>
      <c r="F45" s="43" t="s">
        <v>3780</v>
      </c>
      <c r="G45" s="44" t="s">
        <v>3498</v>
      </c>
      <c r="H45" s="43"/>
      <c r="I45" s="43" t="s">
        <v>3498</v>
      </c>
      <c r="J45" s="45" t="s">
        <v>3780</v>
      </c>
      <c r="K45" s="12" t="s">
        <v>4181</v>
      </c>
      <c r="L45" s="2" t="e">
        <v>#N/A</v>
      </c>
      <c r="M45" s="2" t="e">
        <v>#N/A</v>
      </c>
    </row>
    <row r="46" spans="1:13" s="2" customFormat="1" x14ac:dyDescent="0.25">
      <c r="A46" s="14" t="s">
        <v>273</v>
      </c>
      <c r="B46" s="13" t="s">
        <v>235</v>
      </c>
      <c r="C46" s="1" t="s">
        <v>6</v>
      </c>
      <c r="D46" s="4" t="s">
        <v>1948</v>
      </c>
      <c r="E46" s="43" t="s">
        <v>1949</v>
      </c>
      <c r="F46" s="43" t="s">
        <v>3690</v>
      </c>
      <c r="G46" s="44" t="s">
        <v>3498</v>
      </c>
      <c r="H46" s="43"/>
      <c r="I46" s="43" t="s">
        <v>3498</v>
      </c>
      <c r="J46" s="45" t="s">
        <v>3690</v>
      </c>
      <c r="K46" s="12" t="s">
        <v>4181</v>
      </c>
      <c r="L46" s="2" t="e">
        <v>#N/A</v>
      </c>
      <c r="M46" s="2" t="e">
        <v>#N/A</v>
      </c>
    </row>
    <row r="47" spans="1:13" s="2" customFormat="1" x14ac:dyDescent="0.25">
      <c r="A47" s="14" t="s">
        <v>273</v>
      </c>
      <c r="B47" s="13" t="s">
        <v>235</v>
      </c>
      <c r="C47" s="1" t="s">
        <v>65</v>
      </c>
      <c r="D47" s="4" t="s">
        <v>1948</v>
      </c>
      <c r="E47" s="43" t="s">
        <v>1950</v>
      </c>
      <c r="F47" s="43" t="s">
        <v>3690</v>
      </c>
      <c r="G47" s="44" t="s">
        <v>3498</v>
      </c>
      <c r="H47" s="43"/>
      <c r="I47" s="43" t="s">
        <v>3498</v>
      </c>
      <c r="J47" s="45" t="s">
        <v>3690</v>
      </c>
      <c r="K47" s="12" t="s">
        <v>4181</v>
      </c>
      <c r="L47" s="2" t="e">
        <v>#N/A</v>
      </c>
      <c r="M47" s="2" t="e">
        <v>#N/A</v>
      </c>
    </row>
    <row r="48" spans="1:13" s="2" customFormat="1" x14ac:dyDescent="0.25">
      <c r="A48" s="14" t="s">
        <v>273</v>
      </c>
      <c r="B48" s="13" t="s">
        <v>235</v>
      </c>
      <c r="C48" s="1" t="s">
        <v>21</v>
      </c>
      <c r="D48" s="4" t="s">
        <v>1948</v>
      </c>
      <c r="E48" s="43" t="s">
        <v>1952</v>
      </c>
      <c r="F48" s="43" t="s">
        <v>3690</v>
      </c>
      <c r="G48" s="44" t="s">
        <v>3498</v>
      </c>
      <c r="H48" s="43"/>
      <c r="I48" s="43" t="s">
        <v>3498</v>
      </c>
      <c r="J48" s="45" t="s">
        <v>3690</v>
      </c>
      <c r="K48" s="12" t="s">
        <v>4181</v>
      </c>
      <c r="L48" s="2" t="e">
        <v>#N/A</v>
      </c>
      <c r="M48" s="2" t="e">
        <v>#N/A</v>
      </c>
    </row>
    <row r="49" spans="1:13" s="2" customFormat="1" x14ac:dyDescent="0.25">
      <c r="A49" s="14" t="s">
        <v>273</v>
      </c>
      <c r="B49" s="13" t="s">
        <v>235</v>
      </c>
      <c r="C49" s="1" t="s">
        <v>29</v>
      </c>
      <c r="D49" s="4" t="s">
        <v>1696</v>
      </c>
      <c r="E49" s="44" t="s">
        <v>1702</v>
      </c>
      <c r="F49" s="44" t="s">
        <v>3898</v>
      </c>
      <c r="G49" s="44" t="s">
        <v>3498</v>
      </c>
      <c r="H49" s="44"/>
      <c r="I49" s="35" t="s">
        <v>3498</v>
      </c>
      <c r="J49" s="45" t="s">
        <v>3898</v>
      </c>
      <c r="K49" s="12" t="s">
        <v>4181</v>
      </c>
      <c r="L49" s="2" t="e">
        <v>#N/A</v>
      </c>
      <c r="M49" s="2" t="e">
        <v>#N/A</v>
      </c>
    </row>
    <row r="50" spans="1:13" s="2" customFormat="1" x14ac:dyDescent="0.25">
      <c r="A50" s="14" t="s">
        <v>273</v>
      </c>
      <c r="B50" s="13" t="s">
        <v>235</v>
      </c>
      <c r="C50" s="1" t="s">
        <v>29</v>
      </c>
      <c r="D50" s="4" t="s">
        <v>1668</v>
      </c>
      <c r="E50" s="44" t="s">
        <v>1672</v>
      </c>
      <c r="F50" s="44" t="s">
        <v>3888</v>
      </c>
      <c r="G50" s="44" t="s">
        <v>3498</v>
      </c>
      <c r="H50" s="44"/>
      <c r="I50" s="35" t="s">
        <v>3498</v>
      </c>
      <c r="J50" s="45" t="s">
        <v>3888</v>
      </c>
      <c r="K50" s="12" t="s">
        <v>4181</v>
      </c>
      <c r="L50" s="2" t="e">
        <v>#N/A</v>
      </c>
      <c r="M50" s="2" t="e">
        <v>#N/A</v>
      </c>
    </row>
    <row r="51" spans="1:13" s="2" customFormat="1" x14ac:dyDescent="0.25">
      <c r="A51" s="14" t="s">
        <v>273</v>
      </c>
      <c r="B51" s="13" t="s">
        <v>235</v>
      </c>
      <c r="C51" s="1" t="s">
        <v>29</v>
      </c>
      <c r="D51" s="4" t="s">
        <v>1595</v>
      </c>
      <c r="E51" s="44" t="s">
        <v>1601</v>
      </c>
      <c r="F51" s="44" t="s">
        <v>3896</v>
      </c>
      <c r="G51" s="44" t="s">
        <v>3498</v>
      </c>
      <c r="H51" s="44"/>
      <c r="I51" s="35" t="s">
        <v>3498</v>
      </c>
      <c r="J51" s="45" t="s">
        <v>3896</v>
      </c>
      <c r="K51" s="12" t="s">
        <v>4181</v>
      </c>
      <c r="L51" s="2" t="e">
        <v>#N/A</v>
      </c>
      <c r="M51" s="2" t="e">
        <v>#N/A</v>
      </c>
    </row>
    <row r="52" spans="1:13" s="2" customFormat="1" x14ac:dyDescent="0.25">
      <c r="A52" s="14" t="s">
        <v>273</v>
      </c>
      <c r="B52" s="13" t="s">
        <v>235</v>
      </c>
      <c r="C52" s="1" t="s">
        <v>29</v>
      </c>
      <c r="D52" s="4" t="s">
        <v>1668</v>
      </c>
      <c r="E52" s="44" t="s">
        <v>1671</v>
      </c>
      <c r="F52" s="44" t="s">
        <v>3890</v>
      </c>
      <c r="G52" s="44" t="s">
        <v>3498</v>
      </c>
      <c r="H52" s="44"/>
      <c r="I52" s="35" t="s">
        <v>3498</v>
      </c>
      <c r="J52" s="45" t="s">
        <v>3890</v>
      </c>
      <c r="K52" s="12" t="s">
        <v>4181</v>
      </c>
      <c r="L52" s="2" t="e">
        <v>#N/A</v>
      </c>
      <c r="M52" s="2" t="e">
        <v>#N/A</v>
      </c>
    </row>
    <row r="53" spans="1:13" s="2" customFormat="1" x14ac:dyDescent="0.25">
      <c r="A53" s="14" t="s">
        <v>28</v>
      </c>
      <c r="B53" s="13" t="s">
        <v>235</v>
      </c>
      <c r="C53" s="1" t="s">
        <v>29</v>
      </c>
      <c r="D53" s="4" t="s">
        <v>3293</v>
      </c>
      <c r="E53" s="44" t="s">
        <v>3294</v>
      </c>
      <c r="F53" s="44" t="s">
        <v>3940</v>
      </c>
      <c r="G53" s="44" t="s">
        <v>3498</v>
      </c>
      <c r="H53" s="44"/>
      <c r="I53" s="35" t="s">
        <v>3498</v>
      </c>
      <c r="J53" s="45" t="s">
        <v>3940</v>
      </c>
      <c r="K53" s="12" t="s">
        <v>4181</v>
      </c>
      <c r="L53" s="2" t="e">
        <v>#N/A</v>
      </c>
      <c r="M53" s="2" t="e">
        <v>#N/A</v>
      </c>
    </row>
    <row r="54" spans="1:13" s="2" customFormat="1" x14ac:dyDescent="0.25">
      <c r="A54" s="14" t="s">
        <v>4</v>
      </c>
      <c r="B54" s="13" t="s">
        <v>5</v>
      </c>
      <c r="C54" s="1" t="s">
        <v>29</v>
      </c>
      <c r="D54" s="4" t="s">
        <v>537</v>
      </c>
      <c r="E54" s="44" t="s">
        <v>538</v>
      </c>
      <c r="F54" s="44" t="s">
        <v>3891</v>
      </c>
      <c r="G54" s="44" t="s">
        <v>3498</v>
      </c>
      <c r="H54" s="44"/>
      <c r="I54" s="35" t="s">
        <v>3498</v>
      </c>
      <c r="J54" s="45" t="s">
        <v>3891</v>
      </c>
      <c r="K54" s="12" t="s">
        <v>4181</v>
      </c>
      <c r="L54" s="2" t="e">
        <v>#N/A</v>
      </c>
      <c r="M54" s="2" t="e">
        <v>#N/A</v>
      </c>
    </row>
    <row r="55" spans="1:13" s="2" customFormat="1" x14ac:dyDescent="0.25">
      <c r="A55" s="14" t="s">
        <v>4</v>
      </c>
      <c r="B55" s="13" t="s">
        <v>5</v>
      </c>
      <c r="C55" s="1" t="s">
        <v>29</v>
      </c>
      <c r="D55" s="4" t="s">
        <v>401</v>
      </c>
      <c r="E55" s="44" t="s">
        <v>404</v>
      </c>
      <c r="F55" s="44" t="s">
        <v>3935</v>
      </c>
      <c r="G55" s="44" t="s">
        <v>3498</v>
      </c>
      <c r="H55" s="44"/>
      <c r="I55" s="35" t="s">
        <v>3498</v>
      </c>
      <c r="J55" s="45" t="s">
        <v>3935</v>
      </c>
      <c r="K55" s="12" t="s">
        <v>4181</v>
      </c>
      <c r="L55" s="2" t="e">
        <v>#N/A</v>
      </c>
      <c r="M55" s="2" t="e">
        <v>#N/A</v>
      </c>
    </row>
    <row r="56" spans="1:13" s="2" customFormat="1" x14ac:dyDescent="0.25">
      <c r="A56" s="14" t="s">
        <v>273</v>
      </c>
      <c r="B56" s="13" t="s">
        <v>235</v>
      </c>
      <c r="C56" s="40" t="s">
        <v>18</v>
      </c>
      <c r="D56" s="4" t="s">
        <v>1408</v>
      </c>
      <c r="E56" s="44" t="s">
        <v>1426</v>
      </c>
      <c r="F56" s="44" t="s">
        <v>3692</v>
      </c>
      <c r="G56" s="44" t="s">
        <v>3498</v>
      </c>
      <c r="H56" s="43"/>
      <c r="I56" s="43" t="s">
        <v>3498</v>
      </c>
      <c r="J56" s="45" t="s">
        <v>3692</v>
      </c>
      <c r="K56" s="12" t="s">
        <v>4181</v>
      </c>
      <c r="L56" s="2" t="e">
        <v>#N/A</v>
      </c>
      <c r="M56" s="2" t="e">
        <v>#N/A</v>
      </c>
    </row>
    <row r="57" spans="1:13" s="2" customFormat="1" x14ac:dyDescent="0.25">
      <c r="A57" s="14" t="s">
        <v>273</v>
      </c>
      <c r="B57" s="13" t="s">
        <v>235</v>
      </c>
      <c r="C57" s="40" t="s">
        <v>20</v>
      </c>
      <c r="D57" s="4" t="s">
        <v>1408</v>
      </c>
      <c r="E57" s="44" t="s">
        <v>1426</v>
      </c>
      <c r="F57" s="44" t="s">
        <v>3692</v>
      </c>
      <c r="G57" s="44" t="s">
        <v>3498</v>
      </c>
      <c r="H57" s="43"/>
      <c r="I57" s="43" t="s">
        <v>3498</v>
      </c>
      <c r="J57" s="45" t="s">
        <v>3692</v>
      </c>
      <c r="K57" s="12" t="s">
        <v>4181</v>
      </c>
      <c r="L57" s="2" t="e">
        <v>#N/A</v>
      </c>
      <c r="M57" s="2" t="e">
        <v>#N/A</v>
      </c>
    </row>
    <row r="58" spans="1:13" s="2" customFormat="1" x14ac:dyDescent="0.25">
      <c r="A58" s="14" t="s">
        <v>28</v>
      </c>
      <c r="B58" s="13" t="s">
        <v>235</v>
      </c>
      <c r="C58" s="1" t="s">
        <v>6</v>
      </c>
      <c r="D58" s="4" t="s">
        <v>734</v>
      </c>
      <c r="E58" s="44" t="s">
        <v>1396</v>
      </c>
      <c r="F58" s="44" t="s">
        <v>4009</v>
      </c>
      <c r="G58" s="44" t="s">
        <v>3498</v>
      </c>
      <c r="H58" s="44"/>
      <c r="I58" s="35" t="s">
        <v>3498</v>
      </c>
      <c r="J58" s="45" t="s">
        <v>4009</v>
      </c>
      <c r="K58" s="12" t="s">
        <v>4181</v>
      </c>
      <c r="L58" s="2" t="e">
        <v>#N/A</v>
      </c>
      <c r="M58" s="2" t="e">
        <v>#N/A</v>
      </c>
    </row>
    <row r="59" spans="1:13" s="2" customFormat="1" x14ac:dyDescent="0.25">
      <c r="A59" s="14" t="s">
        <v>28</v>
      </c>
      <c r="B59" s="13" t="s">
        <v>235</v>
      </c>
      <c r="C59" s="1" t="s">
        <v>65</v>
      </c>
      <c r="D59" s="4" t="s">
        <v>1954</v>
      </c>
      <c r="E59" s="44" t="s">
        <v>1967</v>
      </c>
      <c r="F59" s="44" t="s">
        <v>3689</v>
      </c>
      <c r="G59" s="44" t="s">
        <v>3498</v>
      </c>
      <c r="H59" s="43"/>
      <c r="I59" s="43" t="s">
        <v>3498</v>
      </c>
      <c r="J59" s="45" t="s">
        <v>3689</v>
      </c>
      <c r="K59" s="12" t="s">
        <v>4181</v>
      </c>
      <c r="L59" s="2" t="e">
        <v>#N/A</v>
      </c>
      <c r="M59" s="2" t="e">
        <v>#N/A</v>
      </c>
    </row>
    <row r="60" spans="1:13" s="2" customFormat="1" x14ac:dyDescent="0.25">
      <c r="A60" s="14" t="s">
        <v>273</v>
      </c>
      <c r="B60" s="13" t="s">
        <v>235</v>
      </c>
      <c r="C60" s="1" t="s">
        <v>291</v>
      </c>
      <c r="D60" s="4" t="s">
        <v>734</v>
      </c>
      <c r="E60" s="43" t="s">
        <v>1405</v>
      </c>
      <c r="F60" s="43" t="s">
        <v>4511</v>
      </c>
      <c r="G60" s="44" t="s">
        <v>3498</v>
      </c>
      <c r="H60" s="44"/>
      <c r="I60" s="43" t="s">
        <v>3498</v>
      </c>
      <c r="J60" s="45" t="s">
        <v>4511</v>
      </c>
      <c r="K60" s="12" t="s">
        <v>4181</v>
      </c>
      <c r="L60" s="2" t="e">
        <v>#N/A</v>
      </c>
      <c r="M60" s="2" t="e">
        <v>#N/A</v>
      </c>
    </row>
    <row r="61" spans="1:13" s="2" customFormat="1" x14ac:dyDescent="0.25">
      <c r="A61" s="14" t="s">
        <v>273</v>
      </c>
      <c r="B61" s="13" t="s">
        <v>235</v>
      </c>
      <c r="C61" s="1" t="s">
        <v>18</v>
      </c>
      <c r="D61" s="4" t="s">
        <v>2157</v>
      </c>
      <c r="E61" s="43" t="s">
        <v>2193</v>
      </c>
      <c r="F61" s="43" t="s">
        <v>3616</v>
      </c>
      <c r="G61" s="44" t="s">
        <v>3498</v>
      </c>
      <c r="H61" s="43"/>
      <c r="I61" s="43" t="s">
        <v>3498</v>
      </c>
      <c r="J61" s="45" t="s">
        <v>3616</v>
      </c>
      <c r="K61" s="12" t="s">
        <v>4181</v>
      </c>
      <c r="L61" s="2" t="e">
        <v>#N/A</v>
      </c>
      <c r="M61" s="2" t="e">
        <v>#N/A</v>
      </c>
    </row>
    <row r="62" spans="1:13" s="2" customFormat="1" x14ac:dyDescent="0.25">
      <c r="A62" s="14" t="s">
        <v>273</v>
      </c>
      <c r="B62" s="13" t="s">
        <v>235</v>
      </c>
      <c r="C62" s="1" t="s">
        <v>20</v>
      </c>
      <c r="D62" s="4" t="s">
        <v>2157</v>
      </c>
      <c r="E62" s="43" t="s">
        <v>2193</v>
      </c>
      <c r="F62" s="43" t="s">
        <v>3616</v>
      </c>
      <c r="G62" s="44" t="s">
        <v>3498</v>
      </c>
      <c r="H62" s="43"/>
      <c r="I62" s="43" t="s">
        <v>3498</v>
      </c>
      <c r="J62" s="45" t="s">
        <v>3616</v>
      </c>
      <c r="K62" s="12" t="s">
        <v>4181</v>
      </c>
      <c r="L62" s="2" t="e">
        <v>#N/A</v>
      </c>
      <c r="M62" s="2" t="e">
        <v>#N/A</v>
      </c>
    </row>
    <row r="63" spans="1:13" s="2" customFormat="1" x14ac:dyDescent="0.25">
      <c r="A63" s="14" t="s">
        <v>273</v>
      </c>
      <c r="B63" s="13" t="s">
        <v>235</v>
      </c>
      <c r="C63" s="1" t="s">
        <v>29</v>
      </c>
      <c r="D63" s="4" t="s">
        <v>1177</v>
      </c>
      <c r="E63" s="44" t="s">
        <v>1178</v>
      </c>
      <c r="F63" s="44" t="s">
        <v>3893</v>
      </c>
      <c r="G63" s="44" t="s">
        <v>3498</v>
      </c>
      <c r="H63" s="44"/>
      <c r="I63" s="35" t="s">
        <v>3498</v>
      </c>
      <c r="J63" s="45" t="s">
        <v>3893</v>
      </c>
      <c r="K63" s="12" t="s">
        <v>4181</v>
      </c>
      <c r="L63" s="2" t="e">
        <v>#N/A</v>
      </c>
      <c r="M63" s="2" t="e">
        <v>#N/A</v>
      </c>
    </row>
    <row r="64" spans="1:13" s="2" customFormat="1" x14ac:dyDescent="0.25">
      <c r="A64" s="14" t="s">
        <v>273</v>
      </c>
      <c r="B64" s="13" t="s">
        <v>235</v>
      </c>
      <c r="C64" s="1" t="s">
        <v>29</v>
      </c>
      <c r="D64" s="4" t="s">
        <v>2392</v>
      </c>
      <c r="E64" s="44" t="s">
        <v>2396</v>
      </c>
      <c r="F64" s="44" t="s">
        <v>3987</v>
      </c>
      <c r="G64" s="44" t="s">
        <v>3498</v>
      </c>
      <c r="H64" s="44"/>
      <c r="I64" s="35" t="s">
        <v>3498</v>
      </c>
      <c r="J64" s="45" t="s">
        <v>3987</v>
      </c>
      <c r="K64" s="12" t="s">
        <v>4181</v>
      </c>
      <c r="L64" s="2" t="e">
        <v>#N/A</v>
      </c>
      <c r="M64" s="2" t="e">
        <v>#N/A</v>
      </c>
    </row>
    <row r="65" spans="1:13" s="2" customFormat="1" x14ac:dyDescent="0.25">
      <c r="A65" s="14" t="s">
        <v>273</v>
      </c>
      <c r="B65" s="13" t="s">
        <v>235</v>
      </c>
      <c r="C65" s="1" t="s">
        <v>29</v>
      </c>
      <c r="D65" s="4" t="s">
        <v>1595</v>
      </c>
      <c r="E65" s="44" t="s">
        <v>1596</v>
      </c>
      <c r="F65" s="44" t="s">
        <v>4985</v>
      </c>
      <c r="G65" s="44" t="s">
        <v>3498</v>
      </c>
      <c r="H65" s="44"/>
      <c r="I65" s="35" t="s">
        <v>3498</v>
      </c>
      <c r="J65" s="45" t="s">
        <v>4985</v>
      </c>
      <c r="K65" s="12" t="s">
        <v>4181</v>
      </c>
      <c r="L65" s="2" t="e">
        <v>#N/A</v>
      </c>
      <c r="M65" s="2" t="e">
        <v>#N/A</v>
      </c>
    </row>
    <row r="66" spans="1:13" s="2" customFormat="1" x14ac:dyDescent="0.25">
      <c r="A66" s="14" t="s">
        <v>28</v>
      </c>
      <c r="B66" s="13" t="s">
        <v>5</v>
      </c>
      <c r="C66" s="1" t="s">
        <v>29</v>
      </c>
      <c r="D66" s="4" t="s">
        <v>2157</v>
      </c>
      <c r="E66" s="43" t="s">
        <v>2161</v>
      </c>
      <c r="F66" s="43" t="s">
        <v>4512</v>
      </c>
      <c r="G66" s="44" t="s">
        <v>3498</v>
      </c>
      <c r="H66" s="43"/>
      <c r="I66" s="43" t="s">
        <v>3498</v>
      </c>
      <c r="J66" s="45" t="s">
        <v>4512</v>
      </c>
      <c r="K66" s="12" t="s">
        <v>4181</v>
      </c>
      <c r="L66" s="2" t="e">
        <v>#N/A</v>
      </c>
      <c r="M66" s="2" t="e">
        <v>#N/A</v>
      </c>
    </row>
    <row r="67" spans="1:13" s="2" customFormat="1" x14ac:dyDescent="0.25">
      <c r="A67" s="14" t="s">
        <v>4</v>
      </c>
      <c r="B67" s="13" t="s">
        <v>5</v>
      </c>
      <c r="C67" s="1" t="s">
        <v>29</v>
      </c>
      <c r="D67" s="4" t="s">
        <v>3337</v>
      </c>
      <c r="E67" s="44" t="s">
        <v>3339</v>
      </c>
      <c r="F67" s="44" t="s">
        <v>3932</v>
      </c>
      <c r="G67" s="44" t="s">
        <v>3498</v>
      </c>
      <c r="H67" s="44"/>
      <c r="I67" s="35" t="s">
        <v>3498</v>
      </c>
      <c r="J67" s="45" t="s">
        <v>3932</v>
      </c>
      <c r="K67" s="12" t="s">
        <v>4181</v>
      </c>
      <c r="L67" s="2" t="e">
        <v>#N/A</v>
      </c>
      <c r="M67" s="2" t="e">
        <v>#N/A</v>
      </c>
    </row>
    <row r="68" spans="1:13" s="2" customFormat="1" x14ac:dyDescent="0.25">
      <c r="A68" s="14" t="s">
        <v>4</v>
      </c>
      <c r="B68" s="13" t="s">
        <v>5</v>
      </c>
      <c r="C68" s="1" t="s">
        <v>29</v>
      </c>
      <c r="D68" s="4" t="s">
        <v>295</v>
      </c>
      <c r="E68" s="44" t="s">
        <v>296</v>
      </c>
      <c r="F68" s="44" t="s">
        <v>3895</v>
      </c>
      <c r="G68" s="44" t="s">
        <v>3498</v>
      </c>
      <c r="H68" s="44"/>
      <c r="I68" s="35" t="s">
        <v>3498</v>
      </c>
      <c r="J68" s="45" t="s">
        <v>3895</v>
      </c>
      <c r="K68" s="12" t="s">
        <v>4181</v>
      </c>
      <c r="L68" s="2" t="e">
        <v>#N/A</v>
      </c>
      <c r="M68" s="2" t="e">
        <v>#N/A</v>
      </c>
    </row>
    <row r="69" spans="1:13" s="2" customFormat="1" x14ac:dyDescent="0.25">
      <c r="A69" s="14" t="s">
        <v>4</v>
      </c>
      <c r="B69" s="13" t="s">
        <v>5</v>
      </c>
      <c r="C69" s="1" t="s">
        <v>29</v>
      </c>
      <c r="D69" s="4" t="s">
        <v>3337</v>
      </c>
      <c r="E69" s="44" t="s">
        <v>3338</v>
      </c>
      <c r="F69" s="44" t="s">
        <v>3899</v>
      </c>
      <c r="G69" s="44" t="s">
        <v>3498</v>
      </c>
      <c r="H69" s="44"/>
      <c r="I69" s="35" t="s">
        <v>3498</v>
      </c>
      <c r="J69" s="45" t="s">
        <v>3899</v>
      </c>
      <c r="K69" s="12" t="s">
        <v>4181</v>
      </c>
      <c r="L69" s="2" t="e">
        <v>#N/A</v>
      </c>
      <c r="M69" s="2" t="e">
        <v>#N/A</v>
      </c>
    </row>
    <row r="70" spans="1:13" s="2" customFormat="1" x14ac:dyDescent="0.25">
      <c r="A70" s="14" t="s">
        <v>4</v>
      </c>
      <c r="B70" s="13" t="s">
        <v>5</v>
      </c>
      <c r="C70" s="1" t="s">
        <v>291</v>
      </c>
      <c r="D70" s="4" t="s">
        <v>734</v>
      </c>
      <c r="E70" s="43" t="s">
        <v>1404</v>
      </c>
      <c r="F70" s="43" t="s">
        <v>4513</v>
      </c>
      <c r="G70" s="44" t="s">
        <v>3498</v>
      </c>
      <c r="H70" s="44"/>
      <c r="I70" s="43" t="s">
        <v>3498</v>
      </c>
      <c r="J70" s="45" t="s">
        <v>4513</v>
      </c>
      <c r="K70" s="12" t="s">
        <v>4181</v>
      </c>
      <c r="L70" s="2" t="e">
        <v>#N/A</v>
      </c>
      <c r="M70" s="2" t="e">
        <v>#N/A</v>
      </c>
    </row>
    <row r="71" spans="1:13" s="2" customFormat="1" x14ac:dyDescent="0.25">
      <c r="A71" s="14" t="s">
        <v>273</v>
      </c>
      <c r="B71" s="13" t="s">
        <v>235</v>
      </c>
      <c r="C71" s="1" t="s">
        <v>29</v>
      </c>
      <c r="D71" s="4" t="s">
        <v>834</v>
      </c>
      <c r="E71" s="44" t="s">
        <v>835</v>
      </c>
      <c r="F71" s="44" t="s">
        <v>3900</v>
      </c>
      <c r="G71" s="44" t="s">
        <v>3498</v>
      </c>
      <c r="H71" s="44"/>
      <c r="I71" s="35" t="s">
        <v>3498</v>
      </c>
      <c r="J71" s="45" t="s">
        <v>3900</v>
      </c>
      <c r="K71" s="12" t="s">
        <v>4181</v>
      </c>
      <c r="L71" s="2" t="e">
        <v>#N/A</v>
      </c>
      <c r="M71" s="2" t="e">
        <v>#N/A</v>
      </c>
    </row>
    <row r="72" spans="1:13" s="2" customFormat="1" x14ac:dyDescent="0.25">
      <c r="A72" s="14" t="s">
        <v>273</v>
      </c>
      <c r="B72" s="13" t="s">
        <v>235</v>
      </c>
      <c r="C72" s="1" t="s">
        <v>29</v>
      </c>
      <c r="D72" s="4" t="s">
        <v>834</v>
      </c>
      <c r="E72" s="44" t="s">
        <v>838</v>
      </c>
      <c r="F72" s="44" t="s">
        <v>3892</v>
      </c>
      <c r="G72" s="44" t="s">
        <v>3498</v>
      </c>
      <c r="H72" s="44"/>
      <c r="I72" s="35" t="s">
        <v>3498</v>
      </c>
      <c r="J72" s="45" t="s">
        <v>3892</v>
      </c>
      <c r="K72" s="12" t="s">
        <v>4181</v>
      </c>
      <c r="L72" s="2" t="e">
        <v>#N/A</v>
      </c>
      <c r="M72" s="2" t="e">
        <v>#N/A</v>
      </c>
    </row>
    <row r="73" spans="1:13" s="2" customFormat="1" x14ac:dyDescent="0.25">
      <c r="A73" s="14" t="s">
        <v>273</v>
      </c>
      <c r="B73" s="13" t="s">
        <v>235</v>
      </c>
      <c r="C73" s="1" t="s">
        <v>70</v>
      </c>
      <c r="D73" s="4" t="s">
        <v>2129</v>
      </c>
      <c r="E73" s="44" t="s">
        <v>2134</v>
      </c>
      <c r="F73" s="44" t="s">
        <v>4000</v>
      </c>
      <c r="G73" s="44" t="s">
        <v>3498</v>
      </c>
      <c r="H73" s="44"/>
      <c r="I73" s="35" t="s">
        <v>3498</v>
      </c>
      <c r="J73" s="45" t="s">
        <v>4000</v>
      </c>
      <c r="K73" s="12" t="s">
        <v>4181</v>
      </c>
      <c r="L73" s="2" t="e">
        <v>#N/A</v>
      </c>
      <c r="M73" s="2" t="e">
        <v>#N/A</v>
      </c>
    </row>
    <row r="74" spans="1:13" s="2" customFormat="1" x14ac:dyDescent="0.25">
      <c r="A74" s="14" t="s">
        <v>273</v>
      </c>
      <c r="B74" s="13" t="s">
        <v>235</v>
      </c>
      <c r="C74" s="1" t="s">
        <v>74</v>
      </c>
      <c r="D74" s="4" t="s">
        <v>2129</v>
      </c>
      <c r="E74" s="44" t="s">
        <v>2134</v>
      </c>
      <c r="F74" s="44" t="s">
        <v>4000</v>
      </c>
      <c r="G74" s="44" t="s">
        <v>3498</v>
      </c>
      <c r="H74" s="44"/>
      <c r="I74" s="35" t="s">
        <v>3498</v>
      </c>
      <c r="J74" s="45" t="s">
        <v>4000</v>
      </c>
      <c r="K74" s="12" t="s">
        <v>4181</v>
      </c>
      <c r="L74" s="2" t="e">
        <v>#N/A</v>
      </c>
      <c r="M74" s="2" t="e">
        <v>#N/A</v>
      </c>
    </row>
    <row r="75" spans="1:13" s="2" customFormat="1" x14ac:dyDescent="0.25">
      <c r="A75" s="14" t="s">
        <v>273</v>
      </c>
      <c r="B75" s="13" t="s">
        <v>235</v>
      </c>
      <c r="C75" s="1" t="s">
        <v>73</v>
      </c>
      <c r="D75" s="4" t="s">
        <v>2129</v>
      </c>
      <c r="E75" s="44" t="s">
        <v>2134</v>
      </c>
      <c r="F75" s="44" t="s">
        <v>4002</v>
      </c>
      <c r="G75" s="44" t="s">
        <v>3498</v>
      </c>
      <c r="H75" s="44"/>
      <c r="I75" s="35" t="s">
        <v>3498</v>
      </c>
      <c r="J75" s="45" t="s">
        <v>4002</v>
      </c>
      <c r="K75" s="12" t="s">
        <v>4181</v>
      </c>
      <c r="L75" s="2" t="e">
        <v>#N/A</v>
      </c>
      <c r="M75" s="2" t="e">
        <v>#N/A</v>
      </c>
    </row>
    <row r="76" spans="1:13" s="2" customFormat="1" x14ac:dyDescent="0.25">
      <c r="A76" s="14" t="s">
        <v>273</v>
      </c>
      <c r="B76" s="13" t="s">
        <v>235</v>
      </c>
      <c r="C76" s="1" t="s">
        <v>21</v>
      </c>
      <c r="D76" s="4" t="s">
        <v>2129</v>
      </c>
      <c r="E76" s="44" t="s">
        <v>2140</v>
      </c>
      <c r="F76" s="44" t="s">
        <v>4005</v>
      </c>
      <c r="G76" s="44" t="s">
        <v>3498</v>
      </c>
      <c r="H76" s="44"/>
      <c r="I76" s="35" t="s">
        <v>3498</v>
      </c>
      <c r="J76" s="45" t="s">
        <v>4005</v>
      </c>
      <c r="K76" s="12" t="s">
        <v>4181</v>
      </c>
      <c r="L76" s="2" t="e">
        <v>#N/A</v>
      </c>
      <c r="M76" s="2" t="e">
        <v>#N/A</v>
      </c>
    </row>
    <row r="77" spans="1:13" s="2" customFormat="1" x14ac:dyDescent="0.25">
      <c r="A77" s="14" t="s">
        <v>264</v>
      </c>
      <c r="B77" s="13" t="s">
        <v>265</v>
      </c>
      <c r="C77" s="1" t="s">
        <v>29</v>
      </c>
      <c r="D77" s="4" t="s">
        <v>1018</v>
      </c>
      <c r="E77" s="44" t="s">
        <v>1022</v>
      </c>
      <c r="F77" s="44" t="s">
        <v>3937</v>
      </c>
      <c r="G77" s="44" t="s">
        <v>3498</v>
      </c>
      <c r="H77" s="44"/>
      <c r="I77" s="35" t="s">
        <v>3498</v>
      </c>
      <c r="J77" s="45" t="s">
        <v>3937</v>
      </c>
      <c r="K77" s="12" t="s">
        <v>4181</v>
      </c>
      <c r="L77" s="2" t="e">
        <v>#N/A</v>
      </c>
      <c r="M77" s="2" t="e">
        <v>#N/A</v>
      </c>
    </row>
    <row r="78" spans="1:13" s="2" customFormat="1" x14ac:dyDescent="0.25">
      <c r="A78" s="14" t="s">
        <v>264</v>
      </c>
      <c r="B78" s="13" t="s">
        <v>5</v>
      </c>
      <c r="C78" s="1" t="s">
        <v>29</v>
      </c>
      <c r="D78" s="4" t="s">
        <v>2157</v>
      </c>
      <c r="E78" s="44" t="s">
        <v>2158</v>
      </c>
      <c r="F78" s="44" t="s">
        <v>3926</v>
      </c>
      <c r="G78" s="44" t="s">
        <v>3498</v>
      </c>
      <c r="H78" s="44"/>
      <c r="I78" s="35" t="s">
        <v>3498</v>
      </c>
      <c r="J78" s="45" t="s">
        <v>3926</v>
      </c>
      <c r="K78" s="12" t="s">
        <v>4181</v>
      </c>
      <c r="L78" s="2" t="e">
        <v>#N/A</v>
      </c>
      <c r="M78" s="2" t="e">
        <v>#N/A</v>
      </c>
    </row>
    <row r="79" spans="1:13" s="2" customFormat="1" x14ac:dyDescent="0.25">
      <c r="A79" s="14" t="s">
        <v>264</v>
      </c>
      <c r="B79" s="13" t="s">
        <v>265</v>
      </c>
      <c r="C79" s="1" t="s">
        <v>18</v>
      </c>
      <c r="D79" s="4" t="s">
        <v>537</v>
      </c>
      <c r="E79" s="44" t="s">
        <v>547</v>
      </c>
      <c r="F79" s="44" t="s">
        <v>4514</v>
      </c>
      <c r="G79" s="44" t="s">
        <v>3498</v>
      </c>
      <c r="H79" s="44"/>
      <c r="I79" s="43" t="s">
        <v>3498</v>
      </c>
      <c r="J79" s="45" t="s">
        <v>4514</v>
      </c>
      <c r="K79" s="12" t="s">
        <v>4181</v>
      </c>
      <c r="L79" s="2" t="e">
        <v>#N/A</v>
      </c>
      <c r="M79" s="2" t="e">
        <v>#N/A</v>
      </c>
    </row>
    <row r="80" spans="1:13" s="2" customFormat="1" x14ac:dyDescent="0.25">
      <c r="A80" s="14" t="s">
        <v>264</v>
      </c>
      <c r="B80" s="13" t="s">
        <v>265</v>
      </c>
      <c r="C80" s="1" t="s">
        <v>20</v>
      </c>
      <c r="D80" s="4" t="s">
        <v>537</v>
      </c>
      <c r="E80" s="44" t="s">
        <v>547</v>
      </c>
      <c r="F80" s="44" t="s">
        <v>4514</v>
      </c>
      <c r="G80" s="44" t="s">
        <v>3498</v>
      </c>
      <c r="H80" s="44"/>
      <c r="I80" s="43" t="s">
        <v>3498</v>
      </c>
      <c r="J80" s="45" t="s">
        <v>4514</v>
      </c>
      <c r="K80" s="12" t="s">
        <v>4181</v>
      </c>
      <c r="L80" s="2" t="e">
        <v>#N/A</v>
      </c>
      <c r="M80" s="2" t="e">
        <v>#N/A</v>
      </c>
    </row>
    <row r="81" spans="1:13" s="2" customFormat="1" x14ac:dyDescent="0.25">
      <c r="A81" s="14" t="s">
        <v>28</v>
      </c>
      <c r="B81" s="13" t="s">
        <v>235</v>
      </c>
      <c r="C81" s="1" t="s">
        <v>291</v>
      </c>
      <c r="D81" s="4" t="s">
        <v>525</v>
      </c>
      <c r="E81" s="44" t="s">
        <v>530</v>
      </c>
      <c r="F81" s="44" t="s">
        <v>531</v>
      </c>
      <c r="G81" s="44" t="s">
        <v>3498</v>
      </c>
      <c r="H81" s="44"/>
      <c r="I81" s="44" t="s">
        <v>3498</v>
      </c>
      <c r="J81" s="45" t="s">
        <v>525</v>
      </c>
      <c r="K81" s="12" t="s">
        <v>4181</v>
      </c>
      <c r="L81" s="2" t="e">
        <v>#N/A</v>
      </c>
      <c r="M81" s="2" t="e">
        <v>#N/A</v>
      </c>
    </row>
    <row r="82" spans="1:13" s="2" customFormat="1" x14ac:dyDescent="0.25">
      <c r="A82" s="14" t="s">
        <v>121</v>
      </c>
      <c r="B82" s="13" t="s">
        <v>122</v>
      </c>
      <c r="C82" s="1" t="s">
        <v>29</v>
      </c>
      <c r="D82" s="4" t="s">
        <v>1696</v>
      </c>
      <c r="E82" s="44" t="s">
        <v>1697</v>
      </c>
      <c r="F82" s="44" t="s">
        <v>3920</v>
      </c>
      <c r="G82" s="44" t="s">
        <v>3498</v>
      </c>
      <c r="H82" s="44"/>
      <c r="I82" s="35" t="s">
        <v>3498</v>
      </c>
      <c r="J82" s="45" t="s">
        <v>3920</v>
      </c>
      <c r="K82" s="12" t="s">
        <v>4181</v>
      </c>
      <c r="L82" s="2" t="e">
        <v>#N/A</v>
      </c>
      <c r="M82" s="2" t="e">
        <v>#N/A</v>
      </c>
    </row>
    <row r="83" spans="1:13" s="2" customFormat="1" x14ac:dyDescent="0.25">
      <c r="A83" s="14" t="s">
        <v>273</v>
      </c>
      <c r="B83" s="13" t="s">
        <v>235</v>
      </c>
      <c r="C83" s="1" t="s">
        <v>29</v>
      </c>
      <c r="D83" s="4" t="s">
        <v>237</v>
      </c>
      <c r="E83" s="44" t="s">
        <v>240</v>
      </c>
      <c r="F83" s="44" t="s">
        <v>3894</v>
      </c>
      <c r="G83" s="44" t="s">
        <v>3498</v>
      </c>
      <c r="H83" s="44"/>
      <c r="I83" s="35" t="s">
        <v>3498</v>
      </c>
      <c r="J83" s="45" t="s">
        <v>3894</v>
      </c>
      <c r="K83" s="12" t="s">
        <v>4181</v>
      </c>
      <c r="L83" s="2" t="e">
        <v>#N/A</v>
      </c>
      <c r="M83" s="2" t="e">
        <v>#N/A</v>
      </c>
    </row>
    <row r="84" spans="1:13" s="2" customFormat="1" x14ac:dyDescent="0.25">
      <c r="A84" s="14" t="s">
        <v>273</v>
      </c>
      <c r="B84" s="13" t="s">
        <v>235</v>
      </c>
      <c r="C84" s="1" t="s">
        <v>18</v>
      </c>
      <c r="D84" s="4" t="s">
        <v>1948</v>
      </c>
      <c r="E84" s="43" t="s">
        <v>1951</v>
      </c>
      <c r="F84" s="43" t="s">
        <v>3691</v>
      </c>
      <c r="G84" s="44" t="s">
        <v>3498</v>
      </c>
      <c r="H84" s="43"/>
      <c r="I84" s="43" t="s">
        <v>3498</v>
      </c>
      <c r="J84" s="45" t="s">
        <v>3691</v>
      </c>
      <c r="K84" s="12" t="s">
        <v>4181</v>
      </c>
      <c r="L84" s="2" t="e">
        <v>#N/A</v>
      </c>
      <c r="M84" s="2" t="e">
        <v>#N/A</v>
      </c>
    </row>
    <row r="85" spans="1:13" s="2" customFormat="1" x14ac:dyDescent="0.25">
      <c r="A85" s="14" t="s">
        <v>273</v>
      </c>
      <c r="B85" s="13" t="s">
        <v>235</v>
      </c>
      <c r="C85" s="1" t="s">
        <v>20</v>
      </c>
      <c r="D85" s="4" t="s">
        <v>1948</v>
      </c>
      <c r="E85" s="43" t="s">
        <v>1951</v>
      </c>
      <c r="F85" s="43" t="s">
        <v>3691</v>
      </c>
      <c r="G85" s="44" t="s">
        <v>3498</v>
      </c>
      <c r="H85" s="43"/>
      <c r="I85" s="43" t="s">
        <v>3498</v>
      </c>
      <c r="J85" s="45" t="s">
        <v>3691</v>
      </c>
      <c r="K85" s="12" t="s">
        <v>4181</v>
      </c>
      <c r="L85" s="2" t="e">
        <v>#N/A</v>
      </c>
      <c r="M85" s="2" t="e">
        <v>#N/A</v>
      </c>
    </row>
    <row r="86" spans="1:13" x14ac:dyDescent="0.25">
      <c r="A86" s="14" t="s">
        <v>4</v>
      </c>
      <c r="B86" s="13" t="s">
        <v>5</v>
      </c>
      <c r="C86" s="1" t="s">
        <v>18</v>
      </c>
      <c r="D86" s="16" t="s">
        <v>480</v>
      </c>
      <c r="E86" s="96">
        <v>136070002</v>
      </c>
      <c r="F86" s="96" t="s">
        <v>482</v>
      </c>
      <c r="G86" s="97" t="s">
        <v>235</v>
      </c>
      <c r="H86" s="46" t="s">
        <v>3802</v>
      </c>
      <c r="I86" s="94" t="s">
        <v>480</v>
      </c>
      <c r="J86" s="45" t="s">
        <v>482</v>
      </c>
      <c r="K86" s="12" t="s">
        <v>4525</v>
      </c>
      <c r="L86" s="12" t="s">
        <v>4975</v>
      </c>
      <c r="M86" s="12" t="s">
        <v>4088</v>
      </c>
    </row>
    <row r="87" spans="1:13" x14ac:dyDescent="0.25">
      <c r="A87" s="14" t="s">
        <v>4</v>
      </c>
      <c r="B87" s="13" t="s">
        <v>5</v>
      </c>
      <c r="C87" s="1" t="s">
        <v>20</v>
      </c>
      <c r="D87" s="16" t="s">
        <v>480</v>
      </c>
      <c r="E87" s="96">
        <v>136070002</v>
      </c>
      <c r="F87" s="96" t="s">
        <v>482</v>
      </c>
      <c r="G87" s="97" t="s">
        <v>235</v>
      </c>
      <c r="H87" s="46" t="s">
        <v>3802</v>
      </c>
      <c r="I87" s="94" t="s">
        <v>480</v>
      </c>
      <c r="J87" s="45" t="s">
        <v>482</v>
      </c>
      <c r="K87" s="12" t="s">
        <v>4525</v>
      </c>
      <c r="L87" s="12" t="s">
        <v>4975</v>
      </c>
      <c r="M87" s="12" t="s">
        <v>4088</v>
      </c>
    </row>
    <row r="88" spans="1:13" x14ac:dyDescent="0.25">
      <c r="A88" s="14" t="s">
        <v>4</v>
      </c>
      <c r="B88" s="13" t="s">
        <v>5</v>
      </c>
      <c r="C88" s="1" t="s">
        <v>9</v>
      </c>
      <c r="D88" s="37" t="s">
        <v>3361</v>
      </c>
      <c r="E88" s="96" t="s">
        <v>4013</v>
      </c>
      <c r="F88" s="96" t="s">
        <v>3361</v>
      </c>
      <c r="G88" s="97" t="s">
        <v>235</v>
      </c>
      <c r="H88" s="46" t="s">
        <v>3801</v>
      </c>
      <c r="I88" s="94" t="s">
        <v>3361</v>
      </c>
      <c r="J88" s="45" t="s">
        <v>3374</v>
      </c>
      <c r="K88" s="12" t="s">
        <v>4526</v>
      </c>
      <c r="L88" s="12" t="s">
        <v>4976</v>
      </c>
      <c r="M88" s="12" t="s">
        <v>4087</v>
      </c>
    </row>
    <row r="89" spans="1:13" x14ac:dyDescent="0.25">
      <c r="A89" s="14" t="s">
        <v>4</v>
      </c>
      <c r="B89" s="13" t="s">
        <v>5</v>
      </c>
      <c r="C89" s="1" t="s">
        <v>6</v>
      </c>
      <c r="D89" s="16" t="s">
        <v>3361</v>
      </c>
      <c r="E89" s="96" t="s">
        <v>3363</v>
      </c>
      <c r="F89" s="96" t="s">
        <v>3361</v>
      </c>
      <c r="G89" s="97" t="s">
        <v>235</v>
      </c>
      <c r="H89" s="46" t="s">
        <v>3801</v>
      </c>
      <c r="I89" s="94" t="s">
        <v>3361</v>
      </c>
      <c r="J89" s="45" t="s">
        <v>3374</v>
      </c>
      <c r="K89" s="12" t="s">
        <v>4526</v>
      </c>
      <c r="L89" s="12" t="s">
        <v>4976</v>
      </c>
      <c r="M89" s="12" t="s">
        <v>4087</v>
      </c>
    </row>
    <row r="90" spans="1:13" x14ac:dyDescent="0.25">
      <c r="A90" s="14" t="s">
        <v>4</v>
      </c>
      <c r="B90" s="13" t="s">
        <v>5</v>
      </c>
      <c r="C90" s="1" t="s">
        <v>266</v>
      </c>
      <c r="D90" s="16" t="s">
        <v>3361</v>
      </c>
      <c r="E90" s="96" t="s">
        <v>3364</v>
      </c>
      <c r="F90" s="96" t="s">
        <v>3361</v>
      </c>
      <c r="G90" s="97" t="s">
        <v>235</v>
      </c>
      <c r="H90" s="46" t="s">
        <v>3801</v>
      </c>
      <c r="I90" s="94" t="s">
        <v>3361</v>
      </c>
      <c r="J90" s="45" t="s">
        <v>3374</v>
      </c>
      <c r="K90" s="12" t="s">
        <v>4526</v>
      </c>
      <c r="L90" s="12" t="s">
        <v>4976</v>
      </c>
      <c r="M90" s="12" t="s">
        <v>4087</v>
      </c>
    </row>
    <row r="91" spans="1:13" x14ac:dyDescent="0.25">
      <c r="A91" s="14" t="s">
        <v>4</v>
      </c>
      <c r="B91" s="13" t="s">
        <v>5</v>
      </c>
      <c r="C91" s="1" t="s">
        <v>271</v>
      </c>
      <c r="D91" s="16" t="s">
        <v>3361</v>
      </c>
      <c r="E91" s="96" t="s">
        <v>3364</v>
      </c>
      <c r="F91" s="96" t="s">
        <v>3361</v>
      </c>
      <c r="G91" s="97" t="s">
        <v>235</v>
      </c>
      <c r="H91" s="46" t="s">
        <v>3801</v>
      </c>
      <c r="I91" s="94" t="s">
        <v>3361</v>
      </c>
      <c r="J91" s="45" t="s">
        <v>3374</v>
      </c>
      <c r="K91" s="12" t="s">
        <v>4526</v>
      </c>
      <c r="L91" s="12" t="s">
        <v>4976</v>
      </c>
      <c r="M91" s="12" t="s">
        <v>4087</v>
      </c>
    </row>
    <row r="92" spans="1:13" x14ac:dyDescent="0.25">
      <c r="A92" s="14"/>
      <c r="B92" s="13" t="s">
        <v>5</v>
      </c>
      <c r="C92" s="1" t="s">
        <v>272</v>
      </c>
      <c r="D92" s="16" t="s">
        <v>3361</v>
      </c>
      <c r="E92" s="96" t="s">
        <v>3364</v>
      </c>
      <c r="F92" s="96" t="s">
        <v>3361</v>
      </c>
      <c r="G92" s="97" t="s">
        <v>235</v>
      </c>
      <c r="H92" s="46" t="s">
        <v>3801</v>
      </c>
      <c r="I92" s="94" t="s">
        <v>3361</v>
      </c>
      <c r="J92" s="45" t="s">
        <v>3374</v>
      </c>
      <c r="K92" s="12" t="s">
        <v>4526</v>
      </c>
      <c r="L92" s="12" t="s">
        <v>4976</v>
      </c>
      <c r="M92" s="12" t="s">
        <v>4087</v>
      </c>
    </row>
    <row r="93" spans="1:13" x14ac:dyDescent="0.25">
      <c r="A93" s="14" t="s">
        <v>4</v>
      </c>
      <c r="B93" s="13" t="s">
        <v>5</v>
      </c>
      <c r="C93" s="1" t="s">
        <v>65</v>
      </c>
      <c r="D93" s="16" t="s">
        <v>3361</v>
      </c>
      <c r="E93" s="96" t="s">
        <v>3365</v>
      </c>
      <c r="F93" s="96" t="s">
        <v>3361</v>
      </c>
      <c r="G93" s="97" t="s">
        <v>235</v>
      </c>
      <c r="H93" s="46" t="s">
        <v>3801</v>
      </c>
      <c r="I93" s="94" t="s">
        <v>3361</v>
      </c>
      <c r="J93" s="45" t="s">
        <v>3374</v>
      </c>
      <c r="K93" s="12" t="s">
        <v>4526</v>
      </c>
      <c r="L93" s="12" t="s">
        <v>4976</v>
      </c>
      <c r="M93" s="12" t="s">
        <v>4087</v>
      </c>
    </row>
    <row r="94" spans="1:13" x14ac:dyDescent="0.25">
      <c r="A94" s="14" t="s">
        <v>4</v>
      </c>
      <c r="B94" s="13" t="s">
        <v>5</v>
      </c>
      <c r="C94" s="1" t="s">
        <v>70</v>
      </c>
      <c r="D94" s="16" t="s">
        <v>3361</v>
      </c>
      <c r="E94" s="96" t="s">
        <v>3366</v>
      </c>
      <c r="F94" s="96" t="s">
        <v>3361</v>
      </c>
      <c r="G94" s="97" t="s">
        <v>235</v>
      </c>
      <c r="H94" s="46" t="s">
        <v>3801</v>
      </c>
      <c r="I94" s="94" t="s">
        <v>3361</v>
      </c>
      <c r="J94" s="45" t="s">
        <v>3374</v>
      </c>
      <c r="K94" s="12" t="s">
        <v>4526</v>
      </c>
      <c r="L94" s="12" t="s">
        <v>4976</v>
      </c>
      <c r="M94" s="12" t="s">
        <v>4087</v>
      </c>
    </row>
    <row r="95" spans="1:13" x14ac:dyDescent="0.25">
      <c r="A95" s="14" t="s">
        <v>4</v>
      </c>
      <c r="B95" s="13" t="s">
        <v>5</v>
      </c>
      <c r="C95" s="1" t="s">
        <v>73</v>
      </c>
      <c r="D95" s="16" t="s">
        <v>3361</v>
      </c>
      <c r="E95" s="96" t="s">
        <v>3366</v>
      </c>
      <c r="F95" s="96" t="s">
        <v>3361</v>
      </c>
      <c r="G95" s="97" t="s">
        <v>235</v>
      </c>
      <c r="H95" s="46" t="s">
        <v>3801</v>
      </c>
      <c r="I95" s="94" t="s">
        <v>3361</v>
      </c>
      <c r="J95" s="45" t="s">
        <v>3374</v>
      </c>
      <c r="K95" s="12" t="s">
        <v>4526</v>
      </c>
      <c r="L95" s="12" t="s">
        <v>4976</v>
      </c>
      <c r="M95" s="12" t="s">
        <v>4087</v>
      </c>
    </row>
    <row r="96" spans="1:13" x14ac:dyDescent="0.25">
      <c r="A96" s="14" t="s">
        <v>4</v>
      </c>
      <c r="B96" s="13" t="s">
        <v>5</v>
      </c>
      <c r="C96" s="1" t="s">
        <v>74</v>
      </c>
      <c r="D96" s="16" t="s">
        <v>3361</v>
      </c>
      <c r="E96" s="96" t="s">
        <v>3366</v>
      </c>
      <c r="F96" s="96" t="s">
        <v>3361</v>
      </c>
      <c r="G96" s="97" t="s">
        <v>235</v>
      </c>
      <c r="H96" s="46" t="s">
        <v>3801</v>
      </c>
      <c r="I96" s="94" t="s">
        <v>3361</v>
      </c>
      <c r="J96" s="45" t="s">
        <v>3374</v>
      </c>
      <c r="K96" s="12" t="s">
        <v>4526</v>
      </c>
      <c r="L96" s="12" t="s">
        <v>4976</v>
      </c>
      <c r="M96" s="12" t="s">
        <v>4087</v>
      </c>
    </row>
    <row r="97" spans="1:13" x14ac:dyDescent="0.25">
      <c r="A97" s="14" t="s">
        <v>4</v>
      </c>
      <c r="B97" s="13" t="s">
        <v>5</v>
      </c>
      <c r="C97" s="1" t="s">
        <v>18</v>
      </c>
      <c r="D97" s="16" t="s">
        <v>2909</v>
      </c>
      <c r="E97" s="96" t="s">
        <v>2935</v>
      </c>
      <c r="F97" s="96" t="s">
        <v>2936</v>
      </c>
      <c r="G97" s="97" t="s">
        <v>235</v>
      </c>
      <c r="H97" s="46" t="s">
        <v>3806</v>
      </c>
      <c r="I97" s="94" t="s">
        <v>2909</v>
      </c>
      <c r="J97" s="45" t="s">
        <v>3678</v>
      </c>
      <c r="K97" s="12" t="s">
        <v>4527</v>
      </c>
      <c r="L97" s="12" t="s">
        <v>4975</v>
      </c>
      <c r="M97" s="12" t="s">
        <v>4088</v>
      </c>
    </row>
    <row r="98" spans="1:13" x14ac:dyDescent="0.25">
      <c r="A98" s="14" t="s">
        <v>4</v>
      </c>
      <c r="B98" s="13" t="s">
        <v>5</v>
      </c>
      <c r="C98" s="1" t="s">
        <v>20</v>
      </c>
      <c r="D98" s="16" t="s">
        <v>2909</v>
      </c>
      <c r="E98" s="96" t="s">
        <v>2935</v>
      </c>
      <c r="F98" s="96" t="s">
        <v>2936</v>
      </c>
      <c r="G98" s="97" t="s">
        <v>235</v>
      </c>
      <c r="H98" s="46" t="s">
        <v>3806</v>
      </c>
      <c r="I98" s="94" t="s">
        <v>2909</v>
      </c>
      <c r="J98" s="45" t="s">
        <v>3678</v>
      </c>
      <c r="K98" s="12" t="s">
        <v>4527</v>
      </c>
      <c r="L98" s="12" t="s">
        <v>4975</v>
      </c>
      <c r="M98" s="12" t="s">
        <v>4088</v>
      </c>
    </row>
    <row r="99" spans="1:13" x14ac:dyDescent="0.25">
      <c r="A99" s="14" t="s">
        <v>28</v>
      </c>
      <c r="B99" s="13" t="s">
        <v>5</v>
      </c>
      <c r="C99" s="1" t="s">
        <v>123</v>
      </c>
      <c r="D99" s="16" t="s">
        <v>1494</v>
      </c>
      <c r="E99" s="96" t="s">
        <v>1513</v>
      </c>
      <c r="F99" s="96" t="s">
        <v>1514</v>
      </c>
      <c r="G99" s="97" t="s">
        <v>122</v>
      </c>
      <c r="H99" s="46" t="s">
        <v>3800</v>
      </c>
      <c r="I99" s="49" t="s">
        <v>3719</v>
      </c>
      <c r="J99" s="45" t="s">
        <v>4139</v>
      </c>
      <c r="K99" s="12" t="s">
        <v>4528</v>
      </c>
      <c r="L99" s="12" t="e">
        <v>#N/A</v>
      </c>
      <c r="M99" s="12" t="e">
        <v>#N/A</v>
      </c>
    </row>
    <row r="100" spans="1:13" x14ac:dyDescent="0.25">
      <c r="A100" s="14" t="s">
        <v>28</v>
      </c>
      <c r="B100" s="13" t="s">
        <v>5</v>
      </c>
      <c r="C100" s="1" t="s">
        <v>123</v>
      </c>
      <c r="D100" s="16" t="s">
        <v>1494</v>
      </c>
      <c r="E100" s="96" t="s">
        <v>1511</v>
      </c>
      <c r="F100" s="96" t="s">
        <v>1512</v>
      </c>
      <c r="G100" s="97" t="s">
        <v>122</v>
      </c>
      <c r="H100" s="46" t="s">
        <v>3800</v>
      </c>
      <c r="I100" s="49" t="s">
        <v>3719</v>
      </c>
      <c r="J100" s="45" t="s">
        <v>4139</v>
      </c>
      <c r="K100" s="12" t="s">
        <v>4528</v>
      </c>
      <c r="L100" s="12" t="e">
        <v>#N/A</v>
      </c>
      <c r="M100" s="12" t="e">
        <v>#N/A</v>
      </c>
    </row>
    <row r="101" spans="1:13" x14ac:dyDescent="0.25">
      <c r="A101" s="14" t="s">
        <v>28</v>
      </c>
      <c r="B101" s="13" t="s">
        <v>5</v>
      </c>
      <c r="C101" s="1" t="s">
        <v>291</v>
      </c>
      <c r="D101" s="16" t="s">
        <v>1245</v>
      </c>
      <c r="E101" s="96" t="s">
        <v>1265</v>
      </c>
      <c r="F101" s="96" t="s">
        <v>1266</v>
      </c>
      <c r="G101" s="97" t="s">
        <v>235</v>
      </c>
      <c r="H101" s="46" t="s">
        <v>1245</v>
      </c>
      <c r="I101" s="94" t="s">
        <v>1245</v>
      </c>
      <c r="J101" s="45" t="s">
        <v>3804</v>
      </c>
      <c r="K101" s="12" t="s">
        <v>4529</v>
      </c>
      <c r="L101" s="12" t="s">
        <v>4975</v>
      </c>
      <c r="M101" s="12" t="s">
        <v>4088</v>
      </c>
    </row>
    <row r="102" spans="1:13" x14ac:dyDescent="0.25">
      <c r="A102" s="14" t="s">
        <v>28</v>
      </c>
      <c r="B102" s="13" t="s">
        <v>5</v>
      </c>
      <c r="C102" s="1" t="s">
        <v>29</v>
      </c>
      <c r="D102" s="16" t="s">
        <v>3337</v>
      </c>
      <c r="E102" s="96" t="s">
        <v>3341</v>
      </c>
      <c r="F102" s="96" t="s">
        <v>3342</v>
      </c>
      <c r="G102" s="97" t="s">
        <v>235</v>
      </c>
      <c r="H102" s="46" t="s">
        <v>3807</v>
      </c>
      <c r="I102" s="94" t="s">
        <v>969</v>
      </c>
      <c r="J102" s="45" t="s">
        <v>3700</v>
      </c>
      <c r="K102" s="12" t="s">
        <v>4530</v>
      </c>
      <c r="L102" s="12" t="s">
        <v>4975</v>
      </c>
      <c r="M102" s="12" t="s">
        <v>4088</v>
      </c>
    </row>
    <row r="103" spans="1:13" x14ac:dyDescent="0.25">
      <c r="A103" s="14" t="s">
        <v>28</v>
      </c>
      <c r="B103" s="13" t="s">
        <v>5</v>
      </c>
      <c r="C103" s="1" t="s">
        <v>18</v>
      </c>
      <c r="D103" s="16" t="s">
        <v>480</v>
      </c>
      <c r="E103" s="96">
        <v>136070003</v>
      </c>
      <c r="F103" s="96" t="s">
        <v>483</v>
      </c>
      <c r="G103" s="97" t="s">
        <v>235</v>
      </c>
      <c r="H103" s="46" t="s">
        <v>3802</v>
      </c>
      <c r="I103" s="94" t="s">
        <v>480</v>
      </c>
      <c r="J103" s="45" t="s">
        <v>483</v>
      </c>
      <c r="K103" s="12" t="s">
        <v>4531</v>
      </c>
      <c r="L103" s="12" t="s">
        <v>4975</v>
      </c>
      <c r="M103" s="12" t="s">
        <v>4088</v>
      </c>
    </row>
    <row r="104" spans="1:13" x14ac:dyDescent="0.25">
      <c r="A104" s="14" t="s">
        <v>28</v>
      </c>
      <c r="B104" s="13" t="s">
        <v>5</v>
      </c>
      <c r="C104" s="1" t="s">
        <v>20</v>
      </c>
      <c r="D104" s="16" t="s">
        <v>480</v>
      </c>
      <c r="E104" s="96">
        <v>136070003</v>
      </c>
      <c r="F104" s="96" t="s">
        <v>483</v>
      </c>
      <c r="G104" s="97" t="s">
        <v>235</v>
      </c>
      <c r="H104" s="46" t="s">
        <v>3802</v>
      </c>
      <c r="I104" s="94" t="s">
        <v>480</v>
      </c>
      <c r="J104" s="45" t="s">
        <v>483</v>
      </c>
      <c r="K104" s="12" t="s">
        <v>4531</v>
      </c>
      <c r="L104" s="12" t="s">
        <v>4975</v>
      </c>
      <c r="M104" s="12" t="s">
        <v>4088</v>
      </c>
    </row>
    <row r="105" spans="1:13" x14ac:dyDescent="0.25">
      <c r="A105" s="14" t="s">
        <v>28</v>
      </c>
      <c r="B105" s="13" t="s">
        <v>5</v>
      </c>
      <c r="C105" s="1" t="s">
        <v>70</v>
      </c>
      <c r="D105" s="16" t="s">
        <v>237</v>
      </c>
      <c r="E105" s="96" t="s">
        <v>246</v>
      </c>
      <c r="F105" s="96" t="s">
        <v>247</v>
      </c>
      <c r="G105" s="97" t="s">
        <v>235</v>
      </c>
      <c r="H105" s="46" t="s">
        <v>3807</v>
      </c>
      <c r="I105" s="94" t="s">
        <v>237</v>
      </c>
      <c r="J105" s="45" t="s">
        <v>3477</v>
      </c>
      <c r="K105" s="12" t="s">
        <v>4532</v>
      </c>
      <c r="L105" s="12" t="s">
        <v>4975</v>
      </c>
      <c r="M105" s="12" t="s">
        <v>4088</v>
      </c>
    </row>
    <row r="106" spans="1:13" x14ac:dyDescent="0.25">
      <c r="A106" s="14" t="s">
        <v>28</v>
      </c>
      <c r="B106" s="13" t="s">
        <v>5</v>
      </c>
      <c r="C106" s="1" t="s">
        <v>73</v>
      </c>
      <c r="D106" s="16" t="s">
        <v>237</v>
      </c>
      <c r="E106" s="96" t="s">
        <v>246</v>
      </c>
      <c r="F106" s="96" t="s">
        <v>247</v>
      </c>
      <c r="G106" s="97" t="s">
        <v>235</v>
      </c>
      <c r="H106" s="46" t="s">
        <v>3807</v>
      </c>
      <c r="I106" s="94" t="s">
        <v>237</v>
      </c>
      <c r="J106" s="45" t="s">
        <v>3477</v>
      </c>
      <c r="K106" s="12" t="s">
        <v>4532</v>
      </c>
      <c r="L106" s="12" t="s">
        <v>4975</v>
      </c>
      <c r="M106" s="12" t="s">
        <v>4088</v>
      </c>
    </row>
    <row r="107" spans="1:13" x14ac:dyDescent="0.25">
      <c r="A107" s="14" t="s">
        <v>28</v>
      </c>
      <c r="B107" s="13" t="s">
        <v>5</v>
      </c>
      <c r="C107" s="1" t="s">
        <v>74</v>
      </c>
      <c r="D107" s="16" t="s">
        <v>237</v>
      </c>
      <c r="E107" s="96" t="s">
        <v>246</v>
      </c>
      <c r="F107" s="96" t="s">
        <v>247</v>
      </c>
      <c r="G107" s="97" t="s">
        <v>235</v>
      </c>
      <c r="H107" s="46" t="s">
        <v>3807</v>
      </c>
      <c r="I107" s="94" t="s">
        <v>237</v>
      </c>
      <c r="J107" s="45" t="s">
        <v>3477</v>
      </c>
      <c r="K107" s="12" t="s">
        <v>4532</v>
      </c>
      <c r="L107" s="12" t="s">
        <v>4975</v>
      </c>
      <c r="M107" s="12" t="s">
        <v>4088</v>
      </c>
    </row>
    <row r="108" spans="1:13" x14ac:dyDescent="0.25">
      <c r="A108" s="14" t="s">
        <v>28</v>
      </c>
      <c r="B108" s="13" t="s">
        <v>5</v>
      </c>
      <c r="C108" s="1" t="s">
        <v>21</v>
      </c>
      <c r="D108" s="16" t="s">
        <v>969</v>
      </c>
      <c r="E108" s="96" t="s">
        <v>970</v>
      </c>
      <c r="F108" s="96" t="s">
        <v>971</v>
      </c>
      <c r="G108" s="97" t="s">
        <v>235</v>
      </c>
      <c r="H108" s="46" t="s">
        <v>3807</v>
      </c>
      <c r="I108" s="94" t="s">
        <v>969</v>
      </c>
      <c r="J108" s="45" t="s">
        <v>3700</v>
      </c>
      <c r="K108" s="12" t="s">
        <v>4530</v>
      </c>
      <c r="L108" s="12" t="s">
        <v>4975</v>
      </c>
      <c r="M108" s="12" t="s">
        <v>4088</v>
      </c>
    </row>
    <row r="109" spans="1:13" x14ac:dyDescent="0.25">
      <c r="A109" s="14" t="s">
        <v>28</v>
      </c>
      <c r="B109" s="13" t="s">
        <v>5</v>
      </c>
      <c r="C109" s="1" t="s">
        <v>70</v>
      </c>
      <c r="D109" s="16" t="s">
        <v>3231</v>
      </c>
      <c r="E109" s="96" t="s">
        <v>3242</v>
      </c>
      <c r="F109" s="96" t="s">
        <v>3243</v>
      </c>
      <c r="G109" s="97" t="s">
        <v>235</v>
      </c>
      <c r="H109" s="46" t="s">
        <v>3807</v>
      </c>
      <c r="I109" s="94" t="s">
        <v>3231</v>
      </c>
      <c r="J109" s="45" t="s">
        <v>3241</v>
      </c>
      <c r="K109" s="12" t="s">
        <v>4533</v>
      </c>
      <c r="L109" s="12" t="s">
        <v>4975</v>
      </c>
      <c r="M109" s="12" t="s">
        <v>4088</v>
      </c>
    </row>
    <row r="110" spans="1:13" x14ac:dyDescent="0.25">
      <c r="A110" s="14" t="s">
        <v>28</v>
      </c>
      <c r="B110" s="13" t="s">
        <v>5</v>
      </c>
      <c r="C110" s="1" t="s">
        <v>73</v>
      </c>
      <c r="D110" s="16" t="s">
        <v>3231</v>
      </c>
      <c r="E110" s="96" t="s">
        <v>3242</v>
      </c>
      <c r="F110" s="96" t="s">
        <v>3243</v>
      </c>
      <c r="G110" s="97" t="s">
        <v>235</v>
      </c>
      <c r="H110" s="46" t="s">
        <v>3807</v>
      </c>
      <c r="I110" s="94" t="s">
        <v>3231</v>
      </c>
      <c r="J110" s="45" t="s">
        <v>3241</v>
      </c>
      <c r="K110" s="12" t="s">
        <v>4533</v>
      </c>
      <c r="L110" s="12" t="s">
        <v>4975</v>
      </c>
      <c r="M110" s="12" t="s">
        <v>4088</v>
      </c>
    </row>
    <row r="111" spans="1:13" x14ac:dyDescent="0.25">
      <c r="A111" s="14" t="s">
        <v>28</v>
      </c>
      <c r="B111" s="13" t="s">
        <v>5</v>
      </c>
      <c r="C111" s="1" t="s">
        <v>74</v>
      </c>
      <c r="D111" s="16" t="s">
        <v>3231</v>
      </c>
      <c r="E111" s="96" t="s">
        <v>3242</v>
      </c>
      <c r="F111" s="96" t="s">
        <v>3243</v>
      </c>
      <c r="G111" s="97" t="s">
        <v>235</v>
      </c>
      <c r="H111" s="46" t="s">
        <v>3807</v>
      </c>
      <c r="I111" s="94" t="s">
        <v>3231</v>
      </c>
      <c r="J111" s="45" t="s">
        <v>3241</v>
      </c>
      <c r="K111" s="12" t="s">
        <v>4533</v>
      </c>
      <c r="L111" s="12" t="s">
        <v>4975</v>
      </c>
      <c r="M111" s="12" t="s">
        <v>4088</v>
      </c>
    </row>
    <row r="112" spans="1:13" x14ac:dyDescent="0.25">
      <c r="A112" s="14" t="s">
        <v>28</v>
      </c>
      <c r="B112" s="13" t="s">
        <v>5</v>
      </c>
      <c r="C112" s="1" t="s">
        <v>123</v>
      </c>
      <c r="D112" s="16" t="s">
        <v>3231</v>
      </c>
      <c r="E112" s="96" t="s">
        <v>3269</v>
      </c>
      <c r="F112" s="96" t="s">
        <v>3243</v>
      </c>
      <c r="G112" s="97" t="s">
        <v>235</v>
      </c>
      <c r="H112" s="46" t="s">
        <v>3807</v>
      </c>
      <c r="I112" s="94" t="s">
        <v>3231</v>
      </c>
      <c r="J112" s="45" t="s">
        <v>3241</v>
      </c>
      <c r="K112" s="12" t="s">
        <v>4533</v>
      </c>
      <c r="L112" s="12" t="s">
        <v>4975</v>
      </c>
      <c r="M112" s="12" t="s">
        <v>4088</v>
      </c>
    </row>
    <row r="113" spans="1:13" x14ac:dyDescent="0.25">
      <c r="A113" s="14" t="s">
        <v>28</v>
      </c>
      <c r="B113" s="13" t="s">
        <v>5</v>
      </c>
      <c r="C113" s="1" t="s">
        <v>291</v>
      </c>
      <c r="D113" s="16" t="s">
        <v>3231</v>
      </c>
      <c r="E113" s="96" t="s">
        <v>3267</v>
      </c>
      <c r="F113" s="96" t="s">
        <v>3268</v>
      </c>
      <c r="G113" s="97" t="s">
        <v>235</v>
      </c>
      <c r="H113" s="46" t="s">
        <v>3807</v>
      </c>
      <c r="I113" s="94" t="s">
        <v>3231</v>
      </c>
      <c r="J113" s="45" t="s">
        <v>3241</v>
      </c>
      <c r="K113" s="12" t="s">
        <v>4533</v>
      </c>
      <c r="L113" s="12" t="s">
        <v>4975</v>
      </c>
      <c r="M113" s="12" t="s">
        <v>4088</v>
      </c>
    </row>
    <row r="114" spans="1:13" x14ac:dyDescent="0.25">
      <c r="A114" s="14" t="s">
        <v>28</v>
      </c>
      <c r="B114" s="13" t="s">
        <v>5</v>
      </c>
      <c r="C114" s="1" t="s">
        <v>65</v>
      </c>
      <c r="D114" s="16" t="s">
        <v>3231</v>
      </c>
      <c r="E114" s="96" t="s">
        <v>3240</v>
      </c>
      <c r="F114" s="96" t="s">
        <v>3241</v>
      </c>
      <c r="G114" s="97" t="s">
        <v>235</v>
      </c>
      <c r="H114" s="46" t="s">
        <v>3807</v>
      </c>
      <c r="I114" s="94" t="s">
        <v>3231</v>
      </c>
      <c r="J114" s="45" t="s">
        <v>3241</v>
      </c>
      <c r="K114" s="12" t="s">
        <v>4533</v>
      </c>
      <c r="L114" s="12" t="s">
        <v>4975</v>
      </c>
      <c r="M114" s="12" t="s">
        <v>4088</v>
      </c>
    </row>
    <row r="115" spans="1:13" x14ac:dyDescent="0.25">
      <c r="A115" s="14" t="s">
        <v>28</v>
      </c>
      <c r="B115" s="13" t="s">
        <v>5</v>
      </c>
      <c r="C115" s="1" t="s">
        <v>9</v>
      </c>
      <c r="D115" s="16" t="s">
        <v>3231</v>
      </c>
      <c r="E115" s="96" t="s">
        <v>3244</v>
      </c>
      <c r="F115" s="96" t="s">
        <v>3241</v>
      </c>
      <c r="G115" s="97" t="s">
        <v>235</v>
      </c>
      <c r="H115" s="46" t="s">
        <v>3807</v>
      </c>
      <c r="I115" s="94" t="s">
        <v>3231</v>
      </c>
      <c r="J115" s="45" t="s">
        <v>3241</v>
      </c>
      <c r="K115" s="12" t="s">
        <v>4533</v>
      </c>
      <c r="L115" s="12" t="s">
        <v>4975</v>
      </c>
      <c r="M115" s="12" t="s">
        <v>4088</v>
      </c>
    </row>
    <row r="116" spans="1:13" x14ac:dyDescent="0.25">
      <c r="A116" s="14" t="s">
        <v>28</v>
      </c>
      <c r="B116" s="13" t="s">
        <v>5</v>
      </c>
      <c r="C116" s="1" t="s">
        <v>18</v>
      </c>
      <c r="D116" s="16" t="s">
        <v>3231</v>
      </c>
      <c r="E116" s="96" t="s">
        <v>3251</v>
      </c>
      <c r="F116" s="96" t="s">
        <v>3241</v>
      </c>
      <c r="G116" s="97" t="s">
        <v>235</v>
      </c>
      <c r="H116" s="46" t="s">
        <v>3807</v>
      </c>
      <c r="I116" s="98" t="s">
        <v>3231</v>
      </c>
      <c r="J116" s="45" t="s">
        <v>3241</v>
      </c>
      <c r="K116" s="12" t="s">
        <v>4533</v>
      </c>
      <c r="L116" s="12" t="s">
        <v>4975</v>
      </c>
      <c r="M116" s="12" t="s">
        <v>4088</v>
      </c>
    </row>
    <row r="117" spans="1:13" x14ac:dyDescent="0.25">
      <c r="A117" s="14" t="s">
        <v>28</v>
      </c>
      <c r="B117" s="13" t="s">
        <v>5</v>
      </c>
      <c r="C117" s="1" t="s">
        <v>20</v>
      </c>
      <c r="D117" s="16" t="s">
        <v>3231</v>
      </c>
      <c r="E117" s="96" t="s">
        <v>3251</v>
      </c>
      <c r="F117" s="96" t="s">
        <v>3241</v>
      </c>
      <c r="G117" s="97" t="s">
        <v>235</v>
      </c>
      <c r="H117" s="46" t="s">
        <v>3807</v>
      </c>
      <c r="I117" s="98" t="s">
        <v>3231</v>
      </c>
      <c r="J117" s="45" t="s">
        <v>3241</v>
      </c>
      <c r="K117" s="12" t="s">
        <v>4533</v>
      </c>
      <c r="L117" s="12" t="s">
        <v>4975</v>
      </c>
      <c r="M117" s="12" t="s">
        <v>4088</v>
      </c>
    </row>
    <row r="118" spans="1:13" x14ac:dyDescent="0.25">
      <c r="A118" s="14" t="s">
        <v>28</v>
      </c>
      <c r="B118" s="13" t="s">
        <v>5</v>
      </c>
      <c r="C118" s="1" t="s">
        <v>266</v>
      </c>
      <c r="D118" s="16" t="s">
        <v>2991</v>
      </c>
      <c r="E118" s="96" t="s">
        <v>2997</v>
      </c>
      <c r="F118" s="96" t="s">
        <v>2998</v>
      </c>
      <c r="G118" s="97" t="s">
        <v>235</v>
      </c>
      <c r="H118" s="46" t="s">
        <v>3807</v>
      </c>
      <c r="I118" s="94" t="s">
        <v>969</v>
      </c>
      <c r="J118" s="45" t="s">
        <v>2998</v>
      </c>
      <c r="K118" s="12" t="s">
        <v>4534</v>
      </c>
      <c r="L118" s="12" t="s">
        <v>4975</v>
      </c>
      <c r="M118" s="12" t="s">
        <v>4088</v>
      </c>
    </row>
    <row r="119" spans="1:13" x14ac:dyDescent="0.25">
      <c r="A119" s="14" t="s">
        <v>28</v>
      </c>
      <c r="B119" s="13" t="s">
        <v>5</v>
      </c>
      <c r="C119" s="1" t="s">
        <v>271</v>
      </c>
      <c r="D119" s="16" t="s">
        <v>2991</v>
      </c>
      <c r="E119" s="96" t="s">
        <v>2997</v>
      </c>
      <c r="F119" s="96" t="s">
        <v>2998</v>
      </c>
      <c r="G119" s="97" t="s">
        <v>235</v>
      </c>
      <c r="H119" s="46" t="s">
        <v>3807</v>
      </c>
      <c r="I119" s="94" t="s">
        <v>969</v>
      </c>
      <c r="J119" s="45" t="s">
        <v>2998</v>
      </c>
      <c r="K119" s="12" t="s">
        <v>4534</v>
      </c>
      <c r="L119" s="12" t="s">
        <v>4975</v>
      </c>
      <c r="M119" s="12" t="s">
        <v>4088</v>
      </c>
    </row>
    <row r="120" spans="1:13" x14ac:dyDescent="0.25">
      <c r="A120" s="14" t="s">
        <v>28</v>
      </c>
      <c r="B120" s="13" t="s">
        <v>5</v>
      </c>
      <c r="C120" s="1" t="s">
        <v>272</v>
      </c>
      <c r="D120" s="16" t="s">
        <v>2991</v>
      </c>
      <c r="E120" s="96" t="s">
        <v>2997</v>
      </c>
      <c r="F120" s="96" t="s">
        <v>2998</v>
      </c>
      <c r="G120" s="97" t="s">
        <v>235</v>
      </c>
      <c r="H120" s="46" t="s">
        <v>3807</v>
      </c>
      <c r="I120" s="94" t="s">
        <v>969</v>
      </c>
      <c r="J120" s="45" t="s">
        <v>2998</v>
      </c>
      <c r="K120" s="12" t="s">
        <v>4534</v>
      </c>
      <c r="L120" s="12" t="s">
        <v>4975</v>
      </c>
      <c r="M120" s="12" t="s">
        <v>4088</v>
      </c>
    </row>
    <row r="121" spans="1:13" x14ac:dyDescent="0.25">
      <c r="A121" s="14" t="s">
        <v>28</v>
      </c>
      <c r="B121" s="13" t="s">
        <v>5</v>
      </c>
      <c r="C121" s="1" t="s">
        <v>70</v>
      </c>
      <c r="D121" s="16" t="s">
        <v>876</v>
      </c>
      <c r="E121" s="96" t="s">
        <v>883</v>
      </c>
      <c r="F121" s="96" t="s">
        <v>884</v>
      </c>
      <c r="G121" s="97" t="s">
        <v>235</v>
      </c>
      <c r="H121" s="46" t="s">
        <v>3808</v>
      </c>
      <c r="I121" s="94" t="s">
        <v>893</v>
      </c>
      <c r="J121" s="45" t="s">
        <v>4490</v>
      </c>
      <c r="K121" s="12" t="s">
        <v>4535</v>
      </c>
      <c r="L121" s="12" t="s">
        <v>4975</v>
      </c>
      <c r="M121" s="12" t="s">
        <v>4088</v>
      </c>
    </row>
    <row r="122" spans="1:13" x14ac:dyDescent="0.25">
      <c r="A122" s="14" t="s">
        <v>28</v>
      </c>
      <c r="B122" s="13" t="s">
        <v>5</v>
      </c>
      <c r="C122" s="1" t="s">
        <v>73</v>
      </c>
      <c r="D122" s="16" t="s">
        <v>876</v>
      </c>
      <c r="E122" s="96" t="s">
        <v>883</v>
      </c>
      <c r="F122" s="96" t="s">
        <v>884</v>
      </c>
      <c r="G122" s="97" t="s">
        <v>235</v>
      </c>
      <c r="H122" s="46" t="s">
        <v>3808</v>
      </c>
      <c r="I122" s="94" t="s">
        <v>893</v>
      </c>
      <c r="J122" s="45" t="s">
        <v>4490</v>
      </c>
      <c r="K122" s="12" t="s">
        <v>4535</v>
      </c>
      <c r="L122" s="12" t="s">
        <v>4975</v>
      </c>
      <c r="M122" s="12" t="s">
        <v>4088</v>
      </c>
    </row>
    <row r="123" spans="1:13" x14ac:dyDescent="0.25">
      <c r="A123" s="14" t="s">
        <v>28</v>
      </c>
      <c r="B123" s="13" t="s">
        <v>5</v>
      </c>
      <c r="C123" s="1" t="s">
        <v>74</v>
      </c>
      <c r="D123" s="16" t="s">
        <v>876</v>
      </c>
      <c r="E123" s="96" t="s">
        <v>883</v>
      </c>
      <c r="F123" s="96" t="s">
        <v>884</v>
      </c>
      <c r="G123" s="97" t="s">
        <v>235</v>
      </c>
      <c r="H123" s="46" t="s">
        <v>3808</v>
      </c>
      <c r="I123" s="94" t="s">
        <v>893</v>
      </c>
      <c r="J123" s="45" t="s">
        <v>4490</v>
      </c>
      <c r="K123" s="12" t="s">
        <v>4535</v>
      </c>
      <c r="L123" s="12" t="s">
        <v>4975</v>
      </c>
      <c r="M123" s="12" t="s">
        <v>4088</v>
      </c>
    </row>
    <row r="124" spans="1:13" x14ac:dyDescent="0.25">
      <c r="A124" s="14" t="s">
        <v>28</v>
      </c>
      <c r="B124" s="13" t="s">
        <v>5</v>
      </c>
      <c r="C124" s="1" t="s">
        <v>29</v>
      </c>
      <c r="D124" s="16" t="s">
        <v>1333</v>
      </c>
      <c r="E124" s="96" t="s">
        <v>1336</v>
      </c>
      <c r="F124" s="96" t="s">
        <v>1337</v>
      </c>
      <c r="G124" s="97" t="s">
        <v>235</v>
      </c>
      <c r="H124" s="46" t="s">
        <v>3805</v>
      </c>
      <c r="I124" s="94" t="s">
        <v>1333</v>
      </c>
      <c r="J124" s="45" t="s">
        <v>1353</v>
      </c>
      <c r="K124" s="12" t="s">
        <v>3319</v>
      </c>
      <c r="L124" s="12" t="s">
        <v>4975</v>
      </c>
      <c r="M124" s="12" t="s">
        <v>4088</v>
      </c>
    </row>
    <row r="125" spans="1:13" x14ac:dyDescent="0.25">
      <c r="A125" s="14" t="s">
        <v>28</v>
      </c>
      <c r="B125" s="13" t="s">
        <v>5</v>
      </c>
      <c r="C125" s="1" t="s">
        <v>291</v>
      </c>
      <c r="D125" s="16" t="s">
        <v>2291</v>
      </c>
      <c r="E125" s="96" t="s">
        <v>2301</v>
      </c>
      <c r="F125" s="96" t="s">
        <v>2302</v>
      </c>
      <c r="G125" s="97" t="s">
        <v>235</v>
      </c>
      <c r="H125" s="46" t="s">
        <v>3803</v>
      </c>
      <c r="I125" s="94" t="s">
        <v>2291</v>
      </c>
      <c r="J125" s="45" t="s">
        <v>2291</v>
      </c>
      <c r="K125" s="12" t="s">
        <v>4536</v>
      </c>
      <c r="L125" s="12" t="s">
        <v>4975</v>
      </c>
      <c r="M125" s="12" t="s">
        <v>4088</v>
      </c>
    </row>
    <row r="126" spans="1:13" x14ac:dyDescent="0.25">
      <c r="A126" s="14" t="s">
        <v>28</v>
      </c>
      <c r="B126" s="13" t="s">
        <v>5</v>
      </c>
      <c r="C126" s="1" t="s">
        <v>123</v>
      </c>
      <c r="D126" s="16" t="s">
        <v>1237</v>
      </c>
      <c r="E126" s="96" t="s">
        <v>1242</v>
      </c>
      <c r="F126" s="96" t="s">
        <v>1243</v>
      </c>
      <c r="G126" s="97" t="s">
        <v>122</v>
      </c>
      <c r="H126" s="73" t="s">
        <v>3800</v>
      </c>
      <c r="I126" s="49" t="s">
        <v>4112</v>
      </c>
      <c r="J126" s="45" t="s">
        <v>4114</v>
      </c>
      <c r="K126" s="12" t="s">
        <v>4537</v>
      </c>
      <c r="L126" s="12" t="e">
        <v>#N/A</v>
      </c>
      <c r="M126" s="12" t="e">
        <v>#N/A</v>
      </c>
    </row>
    <row r="127" spans="1:13" x14ac:dyDescent="0.25">
      <c r="A127" s="14" t="s">
        <v>28</v>
      </c>
      <c r="B127" s="13" t="s">
        <v>5</v>
      </c>
      <c r="C127" s="1" t="s">
        <v>29</v>
      </c>
      <c r="D127" s="37" t="s">
        <v>3389</v>
      </c>
      <c r="E127" s="96" t="s">
        <v>3968</v>
      </c>
      <c r="F127" s="96" t="s">
        <v>3969</v>
      </c>
      <c r="G127" s="97" t="s">
        <v>5</v>
      </c>
      <c r="H127" s="46" t="s">
        <v>4495</v>
      </c>
      <c r="I127" s="94" t="s">
        <v>4518</v>
      </c>
      <c r="J127" s="45" t="s">
        <v>4518</v>
      </c>
      <c r="K127" s="12" t="s">
        <v>4538</v>
      </c>
      <c r="L127" s="12" t="s">
        <v>4976</v>
      </c>
      <c r="M127" s="12" t="s">
        <v>4087</v>
      </c>
    </row>
    <row r="128" spans="1:13" x14ac:dyDescent="0.25">
      <c r="A128" s="14" t="s">
        <v>28</v>
      </c>
      <c r="B128" s="13" t="s">
        <v>5</v>
      </c>
      <c r="C128" s="40" t="s">
        <v>29</v>
      </c>
      <c r="D128" s="37" t="s">
        <v>734</v>
      </c>
      <c r="E128" s="96" t="s">
        <v>3966</v>
      </c>
      <c r="F128" s="96" t="s">
        <v>3967</v>
      </c>
      <c r="G128" s="97" t="s">
        <v>5</v>
      </c>
      <c r="H128" s="46" t="s">
        <v>4495</v>
      </c>
      <c r="I128" s="94" t="s">
        <v>4496</v>
      </c>
      <c r="J128" s="45" t="s">
        <v>4496</v>
      </c>
      <c r="K128" s="12" t="s">
        <v>4539</v>
      </c>
      <c r="L128" s="12" t="s">
        <v>4976</v>
      </c>
      <c r="M128" s="12" t="s">
        <v>4087</v>
      </c>
    </row>
    <row r="129" spans="1:13" x14ac:dyDescent="0.25">
      <c r="A129" s="14" t="s">
        <v>28</v>
      </c>
      <c r="B129" s="13" t="s">
        <v>5</v>
      </c>
      <c r="C129" s="1" t="s">
        <v>29</v>
      </c>
      <c r="D129" s="16" t="s">
        <v>626</v>
      </c>
      <c r="E129" s="96" t="s">
        <v>627</v>
      </c>
      <c r="F129" s="96" t="s">
        <v>628</v>
      </c>
      <c r="G129" s="97" t="s">
        <v>5</v>
      </c>
      <c r="H129" s="46" t="s">
        <v>3795</v>
      </c>
      <c r="I129" s="94" t="s">
        <v>626</v>
      </c>
      <c r="J129" s="45" t="s">
        <v>3432</v>
      </c>
      <c r="K129" s="12" t="s">
        <v>4540</v>
      </c>
      <c r="L129" s="12" t="s">
        <v>4976</v>
      </c>
      <c r="M129" s="12" t="s">
        <v>4088</v>
      </c>
    </row>
    <row r="130" spans="1:13" x14ac:dyDescent="0.25">
      <c r="A130" s="14" t="s">
        <v>28</v>
      </c>
      <c r="B130" s="13" t="s">
        <v>5</v>
      </c>
      <c r="C130" s="1" t="s">
        <v>29</v>
      </c>
      <c r="D130" s="16" t="s">
        <v>1193</v>
      </c>
      <c r="E130" s="96" t="s">
        <v>1194</v>
      </c>
      <c r="F130" s="96" t="s">
        <v>1195</v>
      </c>
      <c r="G130" s="97" t="s">
        <v>235</v>
      </c>
      <c r="H130" s="46" t="s">
        <v>3808</v>
      </c>
      <c r="I130" s="94" t="s">
        <v>1193</v>
      </c>
      <c r="J130" s="45" t="s">
        <v>4044</v>
      </c>
      <c r="K130" s="12" t="s">
        <v>4541</v>
      </c>
      <c r="L130" s="12" t="s">
        <v>4975</v>
      </c>
      <c r="M130" s="12" t="s">
        <v>4088</v>
      </c>
    </row>
    <row r="131" spans="1:13" x14ac:dyDescent="0.25">
      <c r="A131" s="14" t="s">
        <v>28</v>
      </c>
      <c r="B131" s="13" t="s">
        <v>5</v>
      </c>
      <c r="C131" s="1" t="s">
        <v>29</v>
      </c>
      <c r="D131" s="16" t="s">
        <v>2321</v>
      </c>
      <c r="E131" s="96" t="s">
        <v>2322</v>
      </c>
      <c r="F131" s="96" t="s">
        <v>2323</v>
      </c>
      <c r="G131" s="97" t="s">
        <v>5</v>
      </c>
      <c r="H131" s="46" t="s">
        <v>3794</v>
      </c>
      <c r="I131" s="94" t="s">
        <v>2327</v>
      </c>
      <c r="J131" s="45" t="s">
        <v>2327</v>
      </c>
      <c r="K131" s="12" t="s">
        <v>4542</v>
      </c>
      <c r="L131" s="12" t="s">
        <v>4975</v>
      </c>
      <c r="M131" s="12" t="s">
        <v>4088</v>
      </c>
    </row>
    <row r="132" spans="1:13" x14ac:dyDescent="0.25">
      <c r="A132" s="14" t="s">
        <v>28</v>
      </c>
      <c r="B132" s="13" t="s">
        <v>5</v>
      </c>
      <c r="C132" s="1" t="s">
        <v>291</v>
      </c>
      <c r="D132" s="16" t="s">
        <v>2157</v>
      </c>
      <c r="E132" s="96" t="s">
        <v>2218</v>
      </c>
      <c r="F132" s="96" t="s">
        <v>2219</v>
      </c>
      <c r="G132" s="97" t="s">
        <v>235</v>
      </c>
      <c r="H132" s="46" t="s">
        <v>2201</v>
      </c>
      <c r="I132" s="94" t="s">
        <v>2201</v>
      </c>
      <c r="J132" s="45" t="s">
        <v>3685</v>
      </c>
      <c r="K132" s="12" t="s">
        <v>4543</v>
      </c>
      <c r="L132" s="12" t="s">
        <v>4976</v>
      </c>
      <c r="M132" s="12" t="s">
        <v>4088</v>
      </c>
    </row>
    <row r="133" spans="1:13" x14ac:dyDescent="0.25">
      <c r="A133" s="14" t="s">
        <v>28</v>
      </c>
      <c r="B133" s="13" t="s">
        <v>5</v>
      </c>
      <c r="C133" s="1" t="s">
        <v>18</v>
      </c>
      <c r="D133" s="16" t="s">
        <v>3293</v>
      </c>
      <c r="E133" s="96" t="s">
        <v>3306</v>
      </c>
      <c r="F133" s="96" t="s">
        <v>3307</v>
      </c>
      <c r="G133" s="97" t="s">
        <v>235</v>
      </c>
      <c r="H133" s="46" t="s">
        <v>3808</v>
      </c>
      <c r="I133" s="94" t="s">
        <v>3293</v>
      </c>
      <c r="J133" s="45" t="s">
        <v>3307</v>
      </c>
      <c r="K133" s="12" t="s">
        <v>4544</v>
      </c>
      <c r="L133" s="12" t="s">
        <v>4976</v>
      </c>
      <c r="M133" s="12" t="s">
        <v>4087</v>
      </c>
    </row>
    <row r="134" spans="1:13" x14ac:dyDescent="0.25">
      <c r="A134" s="14" t="s">
        <v>28</v>
      </c>
      <c r="B134" s="13" t="s">
        <v>5</v>
      </c>
      <c r="C134" s="1" t="s">
        <v>20</v>
      </c>
      <c r="D134" s="16" t="s">
        <v>3293</v>
      </c>
      <c r="E134" s="96" t="s">
        <v>3306</v>
      </c>
      <c r="F134" s="96" t="s">
        <v>3307</v>
      </c>
      <c r="G134" s="97" t="s">
        <v>235</v>
      </c>
      <c r="H134" s="46" t="s">
        <v>3808</v>
      </c>
      <c r="I134" s="94" t="s">
        <v>3293</v>
      </c>
      <c r="J134" s="45" t="s">
        <v>3307</v>
      </c>
      <c r="K134" s="12" t="s">
        <v>4544</v>
      </c>
      <c r="L134" s="12" t="s">
        <v>4976</v>
      </c>
      <c r="M134" s="12" t="s">
        <v>4087</v>
      </c>
    </row>
    <row r="135" spans="1:13" x14ac:dyDescent="0.25">
      <c r="A135" s="14" t="s">
        <v>28</v>
      </c>
      <c r="B135" s="13" t="s">
        <v>5</v>
      </c>
      <c r="C135" s="1" t="s">
        <v>18</v>
      </c>
      <c r="D135" s="16" t="s">
        <v>3293</v>
      </c>
      <c r="E135" s="96" t="s">
        <v>3308</v>
      </c>
      <c r="F135" s="96" t="s">
        <v>3309</v>
      </c>
      <c r="G135" s="97" t="s">
        <v>235</v>
      </c>
      <c r="H135" s="46" t="s">
        <v>3808</v>
      </c>
      <c r="I135" s="94" t="s">
        <v>3293</v>
      </c>
      <c r="J135" s="45" t="s">
        <v>3304</v>
      </c>
      <c r="K135" s="12" t="s">
        <v>4545</v>
      </c>
      <c r="L135" s="12" t="s">
        <v>4976</v>
      </c>
      <c r="M135" s="12" t="s">
        <v>4087</v>
      </c>
    </row>
    <row r="136" spans="1:13" x14ac:dyDescent="0.25">
      <c r="A136" s="14" t="s">
        <v>28</v>
      </c>
      <c r="B136" s="13" t="s">
        <v>5</v>
      </c>
      <c r="C136" s="1" t="s">
        <v>20</v>
      </c>
      <c r="D136" s="16" t="s">
        <v>3293</v>
      </c>
      <c r="E136" s="96" t="s">
        <v>3308</v>
      </c>
      <c r="F136" s="96" t="s">
        <v>3309</v>
      </c>
      <c r="G136" s="97" t="s">
        <v>235</v>
      </c>
      <c r="H136" s="46" t="s">
        <v>3808</v>
      </c>
      <c r="I136" s="94" t="s">
        <v>3293</v>
      </c>
      <c r="J136" s="45" t="s">
        <v>3304</v>
      </c>
      <c r="K136" s="12" t="s">
        <v>4545</v>
      </c>
      <c r="L136" s="12" t="s">
        <v>4976</v>
      </c>
      <c r="M136" s="12" t="s">
        <v>4087</v>
      </c>
    </row>
    <row r="137" spans="1:13" x14ac:dyDescent="0.25">
      <c r="A137" s="14" t="s">
        <v>28</v>
      </c>
      <c r="B137" s="13" t="s">
        <v>5</v>
      </c>
      <c r="C137" s="1" t="s">
        <v>9</v>
      </c>
      <c r="D137" s="16" t="s">
        <v>3293</v>
      </c>
      <c r="E137" s="96" t="s">
        <v>3303</v>
      </c>
      <c r="F137" s="96" t="s">
        <v>3304</v>
      </c>
      <c r="G137" s="97" t="s">
        <v>235</v>
      </c>
      <c r="H137" s="46" t="s">
        <v>3808</v>
      </c>
      <c r="I137" s="94" t="s">
        <v>3293</v>
      </c>
      <c r="J137" s="45" t="s">
        <v>3304</v>
      </c>
      <c r="K137" s="12" t="s">
        <v>4545</v>
      </c>
      <c r="L137" s="12" t="s">
        <v>4976</v>
      </c>
      <c r="M137" s="12" t="s">
        <v>4087</v>
      </c>
    </row>
    <row r="138" spans="1:13" x14ac:dyDescent="0.25">
      <c r="A138" s="14" t="s">
        <v>28</v>
      </c>
      <c r="B138" s="13" t="s">
        <v>5</v>
      </c>
      <c r="C138" s="1" t="s">
        <v>18</v>
      </c>
      <c r="D138" s="16" t="s">
        <v>3293</v>
      </c>
      <c r="E138" s="96" t="s">
        <v>3305</v>
      </c>
      <c r="F138" s="96" t="s">
        <v>3304</v>
      </c>
      <c r="G138" s="97" t="s">
        <v>235</v>
      </c>
      <c r="H138" s="46" t="s">
        <v>3808</v>
      </c>
      <c r="I138" s="94" t="s">
        <v>3293</v>
      </c>
      <c r="J138" s="45" t="s">
        <v>3304</v>
      </c>
      <c r="K138" s="12" t="s">
        <v>4545</v>
      </c>
      <c r="L138" s="12" t="s">
        <v>4976</v>
      </c>
      <c r="M138" s="12" t="s">
        <v>4087</v>
      </c>
    </row>
    <row r="139" spans="1:13" x14ac:dyDescent="0.25">
      <c r="A139" s="14" t="s">
        <v>28</v>
      </c>
      <c r="B139" s="13" t="s">
        <v>5</v>
      </c>
      <c r="C139" s="1" t="s">
        <v>20</v>
      </c>
      <c r="D139" s="16" t="s">
        <v>3293</v>
      </c>
      <c r="E139" s="96" t="s">
        <v>3305</v>
      </c>
      <c r="F139" s="96" t="s">
        <v>3304</v>
      </c>
      <c r="G139" s="97" t="s">
        <v>235</v>
      </c>
      <c r="H139" s="46" t="s">
        <v>3808</v>
      </c>
      <c r="I139" s="94" t="s">
        <v>3293</v>
      </c>
      <c r="J139" s="45" t="s">
        <v>3304</v>
      </c>
      <c r="K139" s="12" t="s">
        <v>4545</v>
      </c>
      <c r="L139" s="12" t="s">
        <v>4976</v>
      </c>
      <c r="M139" s="12" t="s">
        <v>4087</v>
      </c>
    </row>
    <row r="140" spans="1:13" x14ac:dyDescent="0.25">
      <c r="A140" s="14" t="s">
        <v>28</v>
      </c>
      <c r="B140" s="13" t="s">
        <v>5</v>
      </c>
      <c r="C140" s="1" t="s">
        <v>70</v>
      </c>
      <c r="D140" s="16" t="s">
        <v>3337</v>
      </c>
      <c r="E140" s="96" t="s">
        <v>3347</v>
      </c>
      <c r="F140" s="96" t="s">
        <v>3348</v>
      </c>
      <c r="G140" s="97" t="s">
        <v>235</v>
      </c>
      <c r="H140" s="46" t="s">
        <v>3764</v>
      </c>
      <c r="I140" s="94" t="s">
        <v>3765</v>
      </c>
      <c r="J140" s="45" t="s">
        <v>3776</v>
      </c>
      <c r="K140" s="12" t="s">
        <v>4546</v>
      </c>
      <c r="L140" s="12" t="s">
        <v>4976</v>
      </c>
      <c r="M140" s="12" t="s">
        <v>4087</v>
      </c>
    </row>
    <row r="141" spans="1:13" x14ac:dyDescent="0.25">
      <c r="A141" s="14" t="s">
        <v>28</v>
      </c>
      <c r="B141" s="13" t="s">
        <v>5</v>
      </c>
      <c r="C141" s="1" t="s">
        <v>73</v>
      </c>
      <c r="D141" s="16" t="s">
        <v>3337</v>
      </c>
      <c r="E141" s="96" t="s">
        <v>3347</v>
      </c>
      <c r="F141" s="96" t="s">
        <v>3348</v>
      </c>
      <c r="G141" s="97" t="s">
        <v>235</v>
      </c>
      <c r="H141" s="46" t="s">
        <v>3764</v>
      </c>
      <c r="I141" s="94" t="s">
        <v>3765</v>
      </c>
      <c r="J141" s="45" t="s">
        <v>3776</v>
      </c>
      <c r="K141" s="12" t="s">
        <v>4546</v>
      </c>
      <c r="L141" s="12" t="s">
        <v>4976</v>
      </c>
      <c r="M141" s="12" t="s">
        <v>4087</v>
      </c>
    </row>
    <row r="142" spans="1:13" x14ac:dyDescent="0.25">
      <c r="A142" s="14" t="s">
        <v>28</v>
      </c>
      <c r="B142" s="13" t="s">
        <v>5</v>
      </c>
      <c r="C142" s="1" t="s">
        <v>74</v>
      </c>
      <c r="D142" s="16" t="s">
        <v>3337</v>
      </c>
      <c r="E142" s="96" t="s">
        <v>3347</v>
      </c>
      <c r="F142" s="96" t="s">
        <v>3348</v>
      </c>
      <c r="G142" s="97" t="s">
        <v>235</v>
      </c>
      <c r="H142" s="46" t="s">
        <v>3764</v>
      </c>
      <c r="I142" s="94" t="s">
        <v>3765</v>
      </c>
      <c r="J142" s="45" t="s">
        <v>3776</v>
      </c>
      <c r="K142" s="12" t="s">
        <v>4546</v>
      </c>
      <c r="L142" s="12" t="s">
        <v>4976</v>
      </c>
      <c r="M142" s="12" t="s">
        <v>4087</v>
      </c>
    </row>
    <row r="143" spans="1:13" x14ac:dyDescent="0.25">
      <c r="A143" s="14" t="s">
        <v>28</v>
      </c>
      <c r="B143" s="13" t="s">
        <v>5</v>
      </c>
      <c r="C143" s="1" t="s">
        <v>6</v>
      </c>
      <c r="D143" s="16" t="s">
        <v>3337</v>
      </c>
      <c r="E143" s="96" t="s">
        <v>3343</v>
      </c>
      <c r="F143" s="96" t="s">
        <v>3337</v>
      </c>
      <c r="G143" s="97" t="s">
        <v>235</v>
      </c>
      <c r="H143" s="46" t="s">
        <v>3764</v>
      </c>
      <c r="I143" s="94" t="s">
        <v>3765</v>
      </c>
      <c r="J143" s="45" t="s">
        <v>3776</v>
      </c>
      <c r="K143" s="12" t="s">
        <v>4546</v>
      </c>
      <c r="L143" s="12" t="s">
        <v>4976</v>
      </c>
      <c r="M143" s="12" t="s">
        <v>4087</v>
      </c>
    </row>
    <row r="144" spans="1:13" x14ac:dyDescent="0.25">
      <c r="A144" s="14" t="s">
        <v>28</v>
      </c>
      <c r="B144" s="13" t="s">
        <v>5</v>
      </c>
      <c r="C144" s="1" t="s">
        <v>65</v>
      </c>
      <c r="D144" s="16" t="s">
        <v>3337</v>
      </c>
      <c r="E144" s="96" t="s">
        <v>3344</v>
      </c>
      <c r="F144" s="96" t="s">
        <v>3337</v>
      </c>
      <c r="G144" s="97" t="s">
        <v>235</v>
      </c>
      <c r="H144" s="46" t="s">
        <v>3764</v>
      </c>
      <c r="I144" s="94" t="s">
        <v>3765</v>
      </c>
      <c r="J144" s="45" t="s">
        <v>3776</v>
      </c>
      <c r="K144" s="12" t="s">
        <v>4546</v>
      </c>
      <c r="L144" s="12" t="s">
        <v>4976</v>
      </c>
      <c r="M144" s="12" t="s">
        <v>4087</v>
      </c>
    </row>
    <row r="145" spans="1:13" x14ac:dyDescent="0.25">
      <c r="A145" s="14" t="s">
        <v>28</v>
      </c>
      <c r="B145" s="13" t="s">
        <v>5</v>
      </c>
      <c r="C145" s="1" t="s">
        <v>9</v>
      </c>
      <c r="D145" s="16" t="s">
        <v>3337</v>
      </c>
      <c r="E145" s="96" t="s">
        <v>3351</v>
      </c>
      <c r="F145" s="96" t="s">
        <v>3337</v>
      </c>
      <c r="G145" s="97" t="s">
        <v>235</v>
      </c>
      <c r="H145" s="46" t="s">
        <v>3764</v>
      </c>
      <c r="I145" s="94" t="s">
        <v>3765</v>
      </c>
      <c r="J145" s="45" t="s">
        <v>3776</v>
      </c>
      <c r="K145" s="12" t="s">
        <v>4546</v>
      </c>
      <c r="L145" s="12" t="s">
        <v>4976</v>
      </c>
      <c r="M145" s="12" t="s">
        <v>4087</v>
      </c>
    </row>
    <row r="146" spans="1:13" x14ac:dyDescent="0.25">
      <c r="A146" s="14" t="s">
        <v>28</v>
      </c>
      <c r="B146" s="13" t="s">
        <v>5</v>
      </c>
      <c r="C146" s="1" t="s">
        <v>18</v>
      </c>
      <c r="D146" s="16" t="s">
        <v>3337</v>
      </c>
      <c r="E146" s="96" t="s">
        <v>3353</v>
      </c>
      <c r="F146" s="96" t="s">
        <v>3337</v>
      </c>
      <c r="G146" s="97" t="s">
        <v>235</v>
      </c>
      <c r="H146" s="46" t="s">
        <v>3764</v>
      </c>
      <c r="I146" s="94" t="s">
        <v>3765</v>
      </c>
      <c r="J146" s="45" t="s">
        <v>3776</v>
      </c>
      <c r="K146" s="12" t="s">
        <v>4546</v>
      </c>
      <c r="L146" s="12" t="s">
        <v>4976</v>
      </c>
      <c r="M146" s="12" t="s">
        <v>4087</v>
      </c>
    </row>
    <row r="147" spans="1:13" x14ac:dyDescent="0.25">
      <c r="A147" s="14" t="s">
        <v>28</v>
      </c>
      <c r="B147" s="13" t="s">
        <v>5</v>
      </c>
      <c r="C147" s="1" t="s">
        <v>20</v>
      </c>
      <c r="D147" s="16" t="s">
        <v>3337</v>
      </c>
      <c r="E147" s="96" t="s">
        <v>3353</v>
      </c>
      <c r="F147" s="96" t="s">
        <v>3337</v>
      </c>
      <c r="G147" s="97" t="s">
        <v>235</v>
      </c>
      <c r="H147" s="46" t="s">
        <v>3764</v>
      </c>
      <c r="I147" s="94" t="s">
        <v>3765</v>
      </c>
      <c r="J147" s="45" t="s">
        <v>3776</v>
      </c>
      <c r="K147" s="12" t="s">
        <v>4546</v>
      </c>
      <c r="L147" s="12" t="s">
        <v>4976</v>
      </c>
      <c r="M147" s="12" t="s">
        <v>4087</v>
      </c>
    </row>
    <row r="148" spans="1:13" x14ac:dyDescent="0.25">
      <c r="A148" s="14" t="s">
        <v>28</v>
      </c>
      <c r="B148" s="13" t="s">
        <v>5</v>
      </c>
      <c r="C148" s="1" t="s">
        <v>6</v>
      </c>
      <c r="D148" s="16" t="s">
        <v>3331</v>
      </c>
      <c r="E148" s="96" t="s">
        <v>3332</v>
      </c>
      <c r="F148" s="96" t="s">
        <v>3331</v>
      </c>
      <c r="G148" s="97" t="s">
        <v>235</v>
      </c>
      <c r="H148" s="46" t="s">
        <v>3764</v>
      </c>
      <c r="I148" s="94" t="s">
        <v>3765</v>
      </c>
      <c r="J148" s="45" t="s">
        <v>3331</v>
      </c>
      <c r="K148" s="12" t="s">
        <v>4547</v>
      </c>
      <c r="L148" s="12" t="s">
        <v>4976</v>
      </c>
      <c r="M148" s="12" t="s">
        <v>4087</v>
      </c>
    </row>
    <row r="149" spans="1:13" x14ac:dyDescent="0.25">
      <c r="A149" s="14" t="s">
        <v>28</v>
      </c>
      <c r="B149" s="13" t="s">
        <v>5</v>
      </c>
      <c r="C149" s="1" t="s">
        <v>266</v>
      </c>
      <c r="D149" s="16" t="s">
        <v>3331</v>
      </c>
      <c r="E149" s="96" t="s">
        <v>3333</v>
      </c>
      <c r="F149" s="96" t="s">
        <v>3331</v>
      </c>
      <c r="G149" s="97" t="s">
        <v>235</v>
      </c>
      <c r="H149" s="46" t="s">
        <v>3764</v>
      </c>
      <c r="I149" s="94" t="s">
        <v>3765</v>
      </c>
      <c r="J149" s="45" t="s">
        <v>3331</v>
      </c>
      <c r="K149" s="12" t="s">
        <v>4547</v>
      </c>
      <c r="L149" s="12" t="s">
        <v>4976</v>
      </c>
      <c r="M149" s="12" t="s">
        <v>4087</v>
      </c>
    </row>
    <row r="150" spans="1:13" x14ac:dyDescent="0.25">
      <c r="A150" s="14" t="s">
        <v>28</v>
      </c>
      <c r="B150" s="13" t="s">
        <v>5</v>
      </c>
      <c r="C150" s="1" t="s">
        <v>271</v>
      </c>
      <c r="D150" s="16" t="s">
        <v>3331</v>
      </c>
      <c r="E150" s="96" t="s">
        <v>3333</v>
      </c>
      <c r="F150" s="96" t="s">
        <v>3331</v>
      </c>
      <c r="G150" s="97" t="s">
        <v>235</v>
      </c>
      <c r="H150" s="46" t="s">
        <v>3764</v>
      </c>
      <c r="I150" s="94" t="s">
        <v>3765</v>
      </c>
      <c r="J150" s="45" t="s">
        <v>3331</v>
      </c>
      <c r="K150" s="12" t="s">
        <v>4547</v>
      </c>
      <c r="L150" s="12" t="s">
        <v>4976</v>
      </c>
      <c r="M150" s="12" t="s">
        <v>4087</v>
      </c>
    </row>
    <row r="151" spans="1:13" x14ac:dyDescent="0.25">
      <c r="A151" s="14" t="s">
        <v>28</v>
      </c>
      <c r="B151" s="13" t="s">
        <v>5</v>
      </c>
      <c r="C151" s="1" t="s">
        <v>272</v>
      </c>
      <c r="D151" s="16" t="s">
        <v>3331</v>
      </c>
      <c r="E151" s="96" t="s">
        <v>3333</v>
      </c>
      <c r="F151" s="96" t="s">
        <v>3331</v>
      </c>
      <c r="G151" s="97" t="s">
        <v>235</v>
      </c>
      <c r="H151" s="46" t="s">
        <v>3764</v>
      </c>
      <c r="I151" s="94" t="s">
        <v>3765</v>
      </c>
      <c r="J151" s="45" t="s">
        <v>3331</v>
      </c>
      <c r="K151" s="12" t="s">
        <v>4547</v>
      </c>
      <c r="L151" s="12" t="s">
        <v>4976</v>
      </c>
      <c r="M151" s="12" t="s">
        <v>4087</v>
      </c>
    </row>
    <row r="152" spans="1:13" x14ac:dyDescent="0.25">
      <c r="A152" s="14" t="s">
        <v>28</v>
      </c>
      <c r="B152" s="13" t="s">
        <v>5</v>
      </c>
      <c r="C152" s="1" t="s">
        <v>65</v>
      </c>
      <c r="D152" s="16" t="s">
        <v>3331</v>
      </c>
      <c r="E152" s="96" t="s">
        <v>3334</v>
      </c>
      <c r="F152" s="96" t="s">
        <v>3331</v>
      </c>
      <c r="G152" s="97" t="s">
        <v>235</v>
      </c>
      <c r="H152" s="46" t="s">
        <v>3764</v>
      </c>
      <c r="I152" s="94" t="s">
        <v>3765</v>
      </c>
      <c r="J152" s="45" t="s">
        <v>3331</v>
      </c>
      <c r="K152" s="12" t="s">
        <v>4547</v>
      </c>
      <c r="L152" s="12" t="s">
        <v>4976</v>
      </c>
      <c r="M152" s="12" t="s">
        <v>4087</v>
      </c>
    </row>
    <row r="153" spans="1:13" x14ac:dyDescent="0.25">
      <c r="A153" s="14" t="s">
        <v>28</v>
      </c>
      <c r="B153" s="13" t="s">
        <v>5</v>
      </c>
      <c r="C153" s="1" t="s">
        <v>9</v>
      </c>
      <c r="D153" s="16" t="s">
        <v>3331</v>
      </c>
      <c r="E153" s="96" t="s">
        <v>3335</v>
      </c>
      <c r="F153" s="96" t="s">
        <v>3331</v>
      </c>
      <c r="G153" s="97" t="s">
        <v>235</v>
      </c>
      <c r="H153" s="46" t="s">
        <v>3764</v>
      </c>
      <c r="I153" s="94" t="s">
        <v>3765</v>
      </c>
      <c r="J153" s="45" t="s">
        <v>3331</v>
      </c>
      <c r="K153" s="12" t="s">
        <v>4547</v>
      </c>
      <c r="L153" s="12" t="s">
        <v>4976</v>
      </c>
      <c r="M153" s="12" t="s">
        <v>4087</v>
      </c>
    </row>
    <row r="154" spans="1:13" x14ac:dyDescent="0.25">
      <c r="A154" s="14" t="s">
        <v>28</v>
      </c>
      <c r="B154" s="13" t="s">
        <v>5</v>
      </c>
      <c r="C154" s="1" t="s">
        <v>6</v>
      </c>
      <c r="D154" s="16" t="s">
        <v>3318</v>
      </c>
      <c r="E154" s="96" t="s">
        <v>3321</v>
      </c>
      <c r="F154" s="96" t="s">
        <v>3318</v>
      </c>
      <c r="G154" s="97" t="s">
        <v>235</v>
      </c>
      <c r="H154" s="46" t="s">
        <v>3808</v>
      </c>
      <c r="I154" s="94" t="s">
        <v>3293</v>
      </c>
      <c r="J154" s="45" t="s">
        <v>3767</v>
      </c>
      <c r="K154" s="12" t="s">
        <v>4548</v>
      </c>
      <c r="L154" s="12" t="s">
        <v>4975</v>
      </c>
      <c r="M154" s="12" t="s">
        <v>4088</v>
      </c>
    </row>
    <row r="155" spans="1:13" x14ac:dyDescent="0.25">
      <c r="A155" s="14" t="s">
        <v>28</v>
      </c>
      <c r="B155" s="13" t="s">
        <v>5</v>
      </c>
      <c r="C155" s="1" t="s">
        <v>65</v>
      </c>
      <c r="D155" s="16" t="s">
        <v>3318</v>
      </c>
      <c r="E155" s="96" t="s">
        <v>3322</v>
      </c>
      <c r="F155" s="96" t="s">
        <v>3318</v>
      </c>
      <c r="G155" s="97" t="s">
        <v>235</v>
      </c>
      <c r="H155" s="46" t="s">
        <v>3808</v>
      </c>
      <c r="I155" s="94" t="s">
        <v>3293</v>
      </c>
      <c r="J155" s="45" t="s">
        <v>3767</v>
      </c>
      <c r="K155" s="12" t="s">
        <v>4548</v>
      </c>
      <c r="L155" s="12" t="s">
        <v>4975</v>
      </c>
      <c r="M155" s="12" t="s">
        <v>4088</v>
      </c>
    </row>
    <row r="156" spans="1:13" x14ac:dyDescent="0.25">
      <c r="A156" s="14" t="s">
        <v>28</v>
      </c>
      <c r="B156" s="13" t="s">
        <v>5</v>
      </c>
      <c r="C156" s="1" t="s">
        <v>9</v>
      </c>
      <c r="D156" s="16" t="s">
        <v>3318</v>
      </c>
      <c r="E156" s="96" t="s">
        <v>3325</v>
      </c>
      <c r="F156" s="96" t="s">
        <v>3318</v>
      </c>
      <c r="G156" s="97" t="s">
        <v>235</v>
      </c>
      <c r="H156" s="46" t="s">
        <v>3808</v>
      </c>
      <c r="I156" s="94" t="s">
        <v>3293</v>
      </c>
      <c r="J156" s="45" t="s">
        <v>3767</v>
      </c>
      <c r="K156" s="12" t="s">
        <v>4548</v>
      </c>
      <c r="L156" s="12" t="s">
        <v>4975</v>
      </c>
      <c r="M156" s="12" t="s">
        <v>4088</v>
      </c>
    </row>
    <row r="157" spans="1:13" x14ac:dyDescent="0.25">
      <c r="A157" s="14" t="s">
        <v>28</v>
      </c>
      <c r="B157" s="13" t="s">
        <v>5</v>
      </c>
      <c r="C157" s="1" t="s">
        <v>18</v>
      </c>
      <c r="D157" s="16" t="s">
        <v>3318</v>
      </c>
      <c r="E157" s="96" t="s">
        <v>3328</v>
      </c>
      <c r="F157" s="96" t="s">
        <v>3318</v>
      </c>
      <c r="G157" s="97" t="s">
        <v>235</v>
      </c>
      <c r="H157" s="46" t="s">
        <v>3808</v>
      </c>
      <c r="I157" s="94" t="s">
        <v>3293</v>
      </c>
      <c r="J157" s="45" t="s">
        <v>3767</v>
      </c>
      <c r="K157" s="12" t="s">
        <v>4548</v>
      </c>
      <c r="L157" s="12" t="s">
        <v>4975</v>
      </c>
      <c r="M157" s="12" t="s">
        <v>4088</v>
      </c>
    </row>
    <row r="158" spans="1:13" x14ac:dyDescent="0.25">
      <c r="A158" s="14" t="s">
        <v>28</v>
      </c>
      <c r="B158" s="13" t="s">
        <v>5</v>
      </c>
      <c r="C158" s="1" t="s">
        <v>20</v>
      </c>
      <c r="D158" s="16" t="s">
        <v>3318</v>
      </c>
      <c r="E158" s="96" t="s">
        <v>3328</v>
      </c>
      <c r="F158" s="96" t="s">
        <v>3318</v>
      </c>
      <c r="G158" s="97" t="s">
        <v>235</v>
      </c>
      <c r="H158" s="46" t="s">
        <v>3808</v>
      </c>
      <c r="I158" s="94" t="s">
        <v>3293</v>
      </c>
      <c r="J158" s="45" t="s">
        <v>3767</v>
      </c>
      <c r="K158" s="12" t="s">
        <v>4548</v>
      </c>
      <c r="L158" s="12" t="s">
        <v>4975</v>
      </c>
      <c r="M158" s="12" t="s">
        <v>4088</v>
      </c>
    </row>
    <row r="159" spans="1:13" x14ac:dyDescent="0.25">
      <c r="A159" s="14" t="s">
        <v>28</v>
      </c>
      <c r="B159" s="13" t="s">
        <v>5</v>
      </c>
      <c r="C159" s="1" t="s">
        <v>21</v>
      </c>
      <c r="D159" s="16" t="s">
        <v>3318</v>
      </c>
      <c r="E159" s="96" t="s">
        <v>3329</v>
      </c>
      <c r="F159" s="96" t="s">
        <v>3318</v>
      </c>
      <c r="G159" s="97" t="s">
        <v>235</v>
      </c>
      <c r="H159" s="46" t="s">
        <v>3808</v>
      </c>
      <c r="I159" s="94" t="s">
        <v>3293</v>
      </c>
      <c r="J159" s="45" t="s">
        <v>3767</v>
      </c>
      <c r="K159" s="12" t="s">
        <v>4548</v>
      </c>
      <c r="L159" s="12" t="s">
        <v>4975</v>
      </c>
      <c r="M159" s="12" t="s">
        <v>4088</v>
      </c>
    </row>
    <row r="160" spans="1:13" x14ac:dyDescent="0.25">
      <c r="A160" s="14" t="s">
        <v>28</v>
      </c>
      <c r="B160" s="13" t="s">
        <v>5</v>
      </c>
      <c r="C160" s="1" t="s">
        <v>291</v>
      </c>
      <c r="D160" s="16" t="s">
        <v>3293</v>
      </c>
      <c r="E160" s="96" t="s">
        <v>3315</v>
      </c>
      <c r="F160" s="96" t="s">
        <v>3316</v>
      </c>
      <c r="G160" s="97" t="s">
        <v>235</v>
      </c>
      <c r="H160" s="46" t="s">
        <v>3808</v>
      </c>
      <c r="I160" s="94" t="s">
        <v>3293</v>
      </c>
      <c r="J160" s="45" t="s">
        <v>3304</v>
      </c>
      <c r="K160" s="12" t="s">
        <v>4545</v>
      </c>
      <c r="L160" s="12" t="s">
        <v>4976</v>
      </c>
      <c r="M160" s="12" t="s">
        <v>4087</v>
      </c>
    </row>
    <row r="161" spans="1:13" x14ac:dyDescent="0.25">
      <c r="A161" s="14" t="s">
        <v>121</v>
      </c>
      <c r="B161" s="13" t="s">
        <v>122</v>
      </c>
      <c r="C161" s="1" t="s">
        <v>29</v>
      </c>
      <c r="D161" s="16" t="s">
        <v>3293</v>
      </c>
      <c r="E161" s="96" t="s">
        <v>3297</v>
      </c>
      <c r="F161" s="96" t="s">
        <v>3298</v>
      </c>
      <c r="G161" s="97" t="s">
        <v>235</v>
      </c>
      <c r="H161" s="46" t="s">
        <v>3808</v>
      </c>
      <c r="I161" s="94" t="s">
        <v>3293</v>
      </c>
      <c r="J161" s="45" t="s">
        <v>3307</v>
      </c>
      <c r="K161" s="12" t="s">
        <v>4544</v>
      </c>
      <c r="L161" s="12" t="s">
        <v>4976</v>
      </c>
      <c r="M161" s="12" t="s">
        <v>4087</v>
      </c>
    </row>
    <row r="162" spans="1:13" x14ac:dyDescent="0.25">
      <c r="A162" s="14" t="s">
        <v>121</v>
      </c>
      <c r="B162" s="13" t="s">
        <v>122</v>
      </c>
      <c r="C162" s="1" t="s">
        <v>6</v>
      </c>
      <c r="D162" s="16" t="s">
        <v>3293</v>
      </c>
      <c r="E162" s="96" t="s">
        <v>3299</v>
      </c>
      <c r="F162" s="96" t="s">
        <v>3293</v>
      </c>
      <c r="G162" s="97" t="s">
        <v>235</v>
      </c>
      <c r="H162" s="46" t="s">
        <v>3808</v>
      </c>
      <c r="I162" s="94" t="s">
        <v>3293</v>
      </c>
      <c r="J162" s="45" t="s">
        <v>3304</v>
      </c>
      <c r="K162" s="12" t="s">
        <v>4545</v>
      </c>
      <c r="L162" s="12" t="s">
        <v>4976</v>
      </c>
      <c r="M162" s="12" t="s">
        <v>4087</v>
      </c>
    </row>
    <row r="163" spans="1:13" x14ac:dyDescent="0.25">
      <c r="A163" s="14" t="s">
        <v>121</v>
      </c>
      <c r="B163" s="13" t="s">
        <v>122</v>
      </c>
      <c r="C163" s="1" t="s">
        <v>266</v>
      </c>
      <c r="D163" s="16" t="s">
        <v>3293</v>
      </c>
      <c r="E163" s="96" t="s">
        <v>3300</v>
      </c>
      <c r="F163" s="96" t="s">
        <v>3293</v>
      </c>
      <c r="G163" s="97" t="s">
        <v>235</v>
      </c>
      <c r="H163" s="46" t="s">
        <v>3808</v>
      </c>
      <c r="I163" s="94" t="s">
        <v>3293</v>
      </c>
      <c r="J163" s="45" t="s">
        <v>3304</v>
      </c>
      <c r="K163" s="12" t="s">
        <v>4545</v>
      </c>
      <c r="L163" s="12" t="s">
        <v>4976</v>
      </c>
      <c r="M163" s="12" t="s">
        <v>4087</v>
      </c>
    </row>
    <row r="164" spans="1:13" x14ac:dyDescent="0.25">
      <c r="A164" s="14" t="s">
        <v>121</v>
      </c>
      <c r="B164" s="13" t="s">
        <v>122</v>
      </c>
      <c r="C164" s="1" t="s">
        <v>271</v>
      </c>
      <c r="D164" s="16" t="s">
        <v>3293</v>
      </c>
      <c r="E164" s="96" t="s">
        <v>3300</v>
      </c>
      <c r="F164" s="96" t="s">
        <v>3293</v>
      </c>
      <c r="G164" s="97" t="s">
        <v>235</v>
      </c>
      <c r="H164" s="46" t="s">
        <v>3808</v>
      </c>
      <c r="I164" s="94" t="s">
        <v>3293</v>
      </c>
      <c r="J164" s="45" t="s">
        <v>3304</v>
      </c>
      <c r="K164" s="12" t="s">
        <v>4545</v>
      </c>
      <c r="L164" s="12" t="s">
        <v>4976</v>
      </c>
      <c r="M164" s="12" t="s">
        <v>4087</v>
      </c>
    </row>
    <row r="165" spans="1:13" x14ac:dyDescent="0.25">
      <c r="A165" s="14" t="s">
        <v>121</v>
      </c>
      <c r="B165" s="13" t="s">
        <v>122</v>
      </c>
      <c r="C165" s="1" t="s">
        <v>272</v>
      </c>
      <c r="D165" s="16" t="s">
        <v>3293</v>
      </c>
      <c r="E165" s="96" t="s">
        <v>3300</v>
      </c>
      <c r="F165" s="96" t="s">
        <v>3293</v>
      </c>
      <c r="G165" s="97" t="s">
        <v>235</v>
      </c>
      <c r="H165" s="46" t="s">
        <v>3808</v>
      </c>
      <c r="I165" s="94" t="s">
        <v>3293</v>
      </c>
      <c r="J165" s="45" t="s">
        <v>3304</v>
      </c>
      <c r="K165" s="12" t="s">
        <v>4545</v>
      </c>
      <c r="L165" s="12" t="s">
        <v>4976</v>
      </c>
      <c r="M165" s="12" t="s">
        <v>4087</v>
      </c>
    </row>
    <row r="166" spans="1:13" x14ac:dyDescent="0.25">
      <c r="A166" s="14" t="s">
        <v>121</v>
      </c>
      <c r="B166" s="13" t="s">
        <v>122</v>
      </c>
      <c r="C166" s="1" t="s">
        <v>65</v>
      </c>
      <c r="D166" s="16" t="s">
        <v>3293</v>
      </c>
      <c r="E166" s="96" t="s">
        <v>3301</v>
      </c>
      <c r="F166" s="96" t="s">
        <v>3293</v>
      </c>
      <c r="G166" s="97" t="s">
        <v>235</v>
      </c>
      <c r="H166" s="46" t="s">
        <v>3808</v>
      </c>
      <c r="I166" s="94" t="s">
        <v>3293</v>
      </c>
      <c r="J166" s="45" t="s">
        <v>3304</v>
      </c>
      <c r="K166" s="12" t="s">
        <v>4545</v>
      </c>
      <c r="L166" s="12" t="s">
        <v>4976</v>
      </c>
      <c r="M166" s="12" t="s">
        <v>4087</v>
      </c>
    </row>
    <row r="167" spans="1:13" x14ac:dyDescent="0.25">
      <c r="A167" s="14" t="s">
        <v>121</v>
      </c>
      <c r="B167" s="13" t="s">
        <v>122</v>
      </c>
      <c r="C167" s="1" t="s">
        <v>70</v>
      </c>
      <c r="D167" s="16" t="s">
        <v>3293</v>
      </c>
      <c r="E167" s="96" t="s">
        <v>3302</v>
      </c>
      <c r="F167" s="96" t="s">
        <v>3293</v>
      </c>
      <c r="G167" s="97" t="s">
        <v>235</v>
      </c>
      <c r="H167" s="46" t="s">
        <v>3808</v>
      </c>
      <c r="I167" s="94" t="s">
        <v>3293</v>
      </c>
      <c r="J167" s="45" t="s">
        <v>3304</v>
      </c>
      <c r="K167" s="12" t="s">
        <v>4545</v>
      </c>
      <c r="L167" s="12" t="s">
        <v>4976</v>
      </c>
      <c r="M167" s="12" t="s">
        <v>4087</v>
      </c>
    </row>
    <row r="168" spans="1:13" x14ac:dyDescent="0.25">
      <c r="A168" s="14" t="s">
        <v>121</v>
      </c>
      <c r="B168" s="13" t="s">
        <v>122</v>
      </c>
      <c r="C168" s="1" t="s">
        <v>73</v>
      </c>
      <c r="D168" s="16" t="s">
        <v>3293</v>
      </c>
      <c r="E168" s="96" t="s">
        <v>3302</v>
      </c>
      <c r="F168" s="96" t="s">
        <v>3293</v>
      </c>
      <c r="G168" s="97" t="s">
        <v>235</v>
      </c>
      <c r="H168" s="46" t="s">
        <v>3808</v>
      </c>
      <c r="I168" s="94" t="s">
        <v>3293</v>
      </c>
      <c r="J168" s="45" t="s">
        <v>3304</v>
      </c>
      <c r="K168" s="12" t="s">
        <v>4545</v>
      </c>
      <c r="L168" s="12" t="s">
        <v>4976</v>
      </c>
      <c r="M168" s="12" t="s">
        <v>4087</v>
      </c>
    </row>
    <row r="169" spans="1:13" x14ac:dyDescent="0.25">
      <c r="A169" s="14" t="s">
        <v>121</v>
      </c>
      <c r="B169" s="13" t="s">
        <v>122</v>
      </c>
      <c r="C169" s="1" t="s">
        <v>74</v>
      </c>
      <c r="D169" s="16" t="s">
        <v>3293</v>
      </c>
      <c r="E169" s="96" t="s">
        <v>3302</v>
      </c>
      <c r="F169" s="96" t="s">
        <v>3293</v>
      </c>
      <c r="G169" s="97" t="s">
        <v>235</v>
      </c>
      <c r="H169" s="46" t="s">
        <v>3808</v>
      </c>
      <c r="I169" s="94" t="s">
        <v>3293</v>
      </c>
      <c r="J169" s="45" t="s">
        <v>3304</v>
      </c>
      <c r="K169" s="12" t="s">
        <v>4545</v>
      </c>
      <c r="L169" s="12" t="s">
        <v>4976</v>
      </c>
      <c r="M169" s="12" t="s">
        <v>4087</v>
      </c>
    </row>
    <row r="170" spans="1:13" x14ac:dyDescent="0.25">
      <c r="A170" s="14" t="s">
        <v>121</v>
      </c>
      <c r="B170" s="13" t="s">
        <v>122</v>
      </c>
      <c r="C170" s="1" t="s">
        <v>21</v>
      </c>
      <c r="D170" s="16" t="s">
        <v>3293</v>
      </c>
      <c r="E170" s="96" t="s">
        <v>3310</v>
      </c>
      <c r="F170" s="96" t="s">
        <v>3293</v>
      </c>
      <c r="G170" s="97" t="s">
        <v>235</v>
      </c>
      <c r="H170" s="46" t="s">
        <v>3808</v>
      </c>
      <c r="I170" s="94" t="s">
        <v>3293</v>
      </c>
      <c r="J170" s="45" t="s">
        <v>3304</v>
      </c>
      <c r="K170" s="12" t="s">
        <v>4545</v>
      </c>
      <c r="L170" s="12" t="s">
        <v>4976</v>
      </c>
      <c r="M170" s="12" t="s">
        <v>4087</v>
      </c>
    </row>
    <row r="171" spans="1:13" x14ac:dyDescent="0.25">
      <c r="A171" s="14" t="s">
        <v>121</v>
      </c>
      <c r="B171" s="13" t="s">
        <v>122</v>
      </c>
      <c r="C171" s="1" t="s">
        <v>21</v>
      </c>
      <c r="D171" s="16" t="s">
        <v>3337</v>
      </c>
      <c r="E171" s="96" t="s">
        <v>3358</v>
      </c>
      <c r="F171" s="96" t="s">
        <v>3359</v>
      </c>
      <c r="G171" s="97" t="s">
        <v>235</v>
      </c>
      <c r="H171" s="46" t="s">
        <v>3764</v>
      </c>
      <c r="I171" s="94" t="s">
        <v>3765</v>
      </c>
      <c r="J171" s="45" t="s">
        <v>3776</v>
      </c>
      <c r="K171" s="12" t="s">
        <v>4546</v>
      </c>
      <c r="L171" s="12" t="s">
        <v>4976</v>
      </c>
      <c r="M171" s="12" t="s">
        <v>4087</v>
      </c>
    </row>
    <row r="172" spans="1:13" x14ac:dyDescent="0.25">
      <c r="A172" s="14" t="s">
        <v>121</v>
      </c>
      <c r="B172" s="13" t="s">
        <v>122</v>
      </c>
      <c r="C172" s="1" t="s">
        <v>9</v>
      </c>
      <c r="D172" s="16" t="s">
        <v>3337</v>
      </c>
      <c r="E172" s="96" t="s">
        <v>3349</v>
      </c>
      <c r="F172" s="96" t="s">
        <v>3350</v>
      </c>
      <c r="G172" s="97" t="s">
        <v>235</v>
      </c>
      <c r="H172" s="46" t="s">
        <v>3764</v>
      </c>
      <c r="I172" s="94" t="s">
        <v>3765</v>
      </c>
      <c r="J172" s="45" t="s">
        <v>3350</v>
      </c>
      <c r="K172" s="12" t="s">
        <v>4549</v>
      </c>
      <c r="L172" s="12" t="s">
        <v>4976</v>
      </c>
      <c r="M172" s="12" t="s">
        <v>4087</v>
      </c>
    </row>
    <row r="173" spans="1:13" x14ac:dyDescent="0.25">
      <c r="A173" s="14" t="s">
        <v>121</v>
      </c>
      <c r="B173" s="13" t="s">
        <v>122</v>
      </c>
      <c r="C173" s="1" t="s">
        <v>18</v>
      </c>
      <c r="D173" s="16" t="s">
        <v>3337</v>
      </c>
      <c r="E173" s="96" t="s">
        <v>3352</v>
      </c>
      <c r="F173" s="96" t="s">
        <v>3350</v>
      </c>
      <c r="G173" s="97" t="s">
        <v>235</v>
      </c>
      <c r="H173" s="46" t="s">
        <v>3764</v>
      </c>
      <c r="I173" s="94" t="s">
        <v>3765</v>
      </c>
      <c r="J173" s="45" t="s">
        <v>3350</v>
      </c>
      <c r="K173" s="12" t="s">
        <v>4549</v>
      </c>
      <c r="L173" s="12" t="s">
        <v>4976</v>
      </c>
      <c r="M173" s="12" t="s">
        <v>4087</v>
      </c>
    </row>
    <row r="174" spans="1:13" x14ac:dyDescent="0.25">
      <c r="A174" s="14" t="s">
        <v>121</v>
      </c>
      <c r="B174" s="13" t="s">
        <v>122</v>
      </c>
      <c r="C174" s="1" t="s">
        <v>20</v>
      </c>
      <c r="D174" s="16" t="s">
        <v>3337</v>
      </c>
      <c r="E174" s="96" t="s">
        <v>3352</v>
      </c>
      <c r="F174" s="96" t="s">
        <v>3350</v>
      </c>
      <c r="G174" s="97" t="s">
        <v>235</v>
      </c>
      <c r="H174" s="46" t="s">
        <v>3764</v>
      </c>
      <c r="I174" s="94" t="s">
        <v>3765</v>
      </c>
      <c r="J174" s="45" t="s">
        <v>3350</v>
      </c>
      <c r="K174" s="12" t="s">
        <v>4549</v>
      </c>
      <c r="L174" s="12" t="s">
        <v>4976</v>
      </c>
      <c r="M174" s="12" t="s">
        <v>4087</v>
      </c>
    </row>
    <row r="175" spans="1:13" x14ac:dyDescent="0.25">
      <c r="A175" s="14" t="s">
        <v>121</v>
      </c>
      <c r="B175" s="13" t="s">
        <v>122</v>
      </c>
      <c r="C175" s="1" t="s">
        <v>70</v>
      </c>
      <c r="D175" s="16" t="s">
        <v>3337</v>
      </c>
      <c r="E175" s="96" t="s">
        <v>3345</v>
      </c>
      <c r="F175" s="96" t="s">
        <v>3346</v>
      </c>
      <c r="G175" s="97" t="s">
        <v>235</v>
      </c>
      <c r="H175" s="46" t="s">
        <v>3764</v>
      </c>
      <c r="I175" s="94" t="s">
        <v>3765</v>
      </c>
      <c r="J175" s="45" t="s">
        <v>3776</v>
      </c>
      <c r="K175" s="12" t="s">
        <v>4546</v>
      </c>
      <c r="L175" s="12" t="s">
        <v>4976</v>
      </c>
      <c r="M175" s="12" t="s">
        <v>4087</v>
      </c>
    </row>
    <row r="176" spans="1:13" x14ac:dyDescent="0.25">
      <c r="A176" s="14" t="s">
        <v>121</v>
      </c>
      <c r="B176" s="13" t="s">
        <v>122</v>
      </c>
      <c r="C176" s="1" t="s">
        <v>73</v>
      </c>
      <c r="D176" s="16" t="s">
        <v>3337</v>
      </c>
      <c r="E176" s="96" t="s">
        <v>3345</v>
      </c>
      <c r="F176" s="96" t="s">
        <v>3346</v>
      </c>
      <c r="G176" s="97" t="s">
        <v>235</v>
      </c>
      <c r="H176" s="46" t="s">
        <v>3764</v>
      </c>
      <c r="I176" s="94" t="s">
        <v>3765</v>
      </c>
      <c r="J176" s="45" t="s">
        <v>3776</v>
      </c>
      <c r="K176" s="12" t="s">
        <v>4546</v>
      </c>
      <c r="L176" s="12" t="s">
        <v>4976</v>
      </c>
      <c r="M176" s="12" t="s">
        <v>4087</v>
      </c>
    </row>
    <row r="177" spans="1:13" x14ac:dyDescent="0.25">
      <c r="A177" s="14" t="s">
        <v>121</v>
      </c>
      <c r="B177" s="13" t="s">
        <v>122</v>
      </c>
      <c r="C177" s="1" t="s">
        <v>74</v>
      </c>
      <c r="D177" s="16" t="s">
        <v>3337</v>
      </c>
      <c r="E177" s="96" t="s">
        <v>3345</v>
      </c>
      <c r="F177" s="96" t="s">
        <v>3346</v>
      </c>
      <c r="G177" s="97" t="s">
        <v>235</v>
      </c>
      <c r="H177" s="46" t="s">
        <v>3764</v>
      </c>
      <c r="I177" s="94" t="s">
        <v>3765</v>
      </c>
      <c r="J177" s="45" t="s">
        <v>3776</v>
      </c>
      <c r="K177" s="12" t="s">
        <v>4546</v>
      </c>
      <c r="L177" s="12" t="s">
        <v>4976</v>
      </c>
      <c r="M177" s="12" t="s">
        <v>4087</v>
      </c>
    </row>
    <row r="178" spans="1:13" x14ac:dyDescent="0.25">
      <c r="A178" s="14" t="s">
        <v>121</v>
      </c>
      <c r="B178" s="13" t="s">
        <v>122</v>
      </c>
      <c r="C178" s="1" t="s">
        <v>266</v>
      </c>
      <c r="D178" s="16" t="s">
        <v>743</v>
      </c>
      <c r="E178" s="96" t="s">
        <v>744</v>
      </c>
      <c r="F178" s="96" t="s">
        <v>745</v>
      </c>
      <c r="G178" s="97" t="s">
        <v>265</v>
      </c>
      <c r="H178" s="46" t="s">
        <v>3822</v>
      </c>
      <c r="I178" s="94" t="s">
        <v>743</v>
      </c>
      <c r="J178" s="45" t="s">
        <v>3447</v>
      </c>
      <c r="K178" s="12" t="s">
        <v>4550</v>
      </c>
      <c r="L178" s="12" t="s">
        <v>4975</v>
      </c>
      <c r="M178" s="12" t="s">
        <v>4088</v>
      </c>
    </row>
    <row r="179" spans="1:13" x14ac:dyDescent="0.25">
      <c r="A179" s="14" t="s">
        <v>121</v>
      </c>
      <c r="B179" s="13" t="s">
        <v>122</v>
      </c>
      <c r="C179" s="1" t="s">
        <v>271</v>
      </c>
      <c r="D179" s="16" t="s">
        <v>743</v>
      </c>
      <c r="E179" s="96" t="s">
        <v>744</v>
      </c>
      <c r="F179" s="96" t="s">
        <v>745</v>
      </c>
      <c r="G179" s="97" t="s">
        <v>265</v>
      </c>
      <c r="H179" s="46" t="s">
        <v>3822</v>
      </c>
      <c r="I179" s="94" t="s">
        <v>743</v>
      </c>
      <c r="J179" s="45" t="s">
        <v>3447</v>
      </c>
      <c r="K179" s="12" t="s">
        <v>4550</v>
      </c>
      <c r="L179" s="12" t="s">
        <v>4975</v>
      </c>
      <c r="M179" s="12" t="s">
        <v>4088</v>
      </c>
    </row>
    <row r="180" spans="1:13" x14ac:dyDescent="0.25">
      <c r="A180" s="14" t="s">
        <v>121</v>
      </c>
      <c r="B180" s="13" t="s">
        <v>122</v>
      </c>
      <c r="C180" s="1" t="s">
        <v>272</v>
      </c>
      <c r="D180" s="16" t="s">
        <v>743</v>
      </c>
      <c r="E180" s="96" t="s">
        <v>744</v>
      </c>
      <c r="F180" s="96" t="s">
        <v>745</v>
      </c>
      <c r="G180" s="97" t="s">
        <v>265</v>
      </c>
      <c r="H180" s="46" t="s">
        <v>3822</v>
      </c>
      <c r="I180" s="94" t="s">
        <v>743</v>
      </c>
      <c r="J180" s="45" t="s">
        <v>3447</v>
      </c>
      <c r="K180" s="12" t="s">
        <v>4550</v>
      </c>
      <c r="L180" s="12" t="s">
        <v>4975</v>
      </c>
      <c r="M180" s="12" t="s">
        <v>4088</v>
      </c>
    </row>
    <row r="181" spans="1:13" x14ac:dyDescent="0.25">
      <c r="A181" s="14" t="s">
        <v>121</v>
      </c>
      <c r="B181" s="13" t="s">
        <v>122</v>
      </c>
      <c r="C181" s="1" t="s">
        <v>291</v>
      </c>
      <c r="D181" s="16" t="s">
        <v>1018</v>
      </c>
      <c r="E181" s="96" t="s">
        <v>1151</v>
      </c>
      <c r="F181" s="96" t="s">
        <v>1152</v>
      </c>
      <c r="G181" s="97" t="s">
        <v>5</v>
      </c>
      <c r="H181" s="46" t="s">
        <v>3795</v>
      </c>
      <c r="I181" s="94" t="s">
        <v>3713</v>
      </c>
      <c r="J181" s="45" t="s">
        <v>3420</v>
      </c>
      <c r="K181" s="12" t="s">
        <v>4551</v>
      </c>
      <c r="L181" s="12" t="s">
        <v>4976</v>
      </c>
      <c r="M181" s="12" t="s">
        <v>4088</v>
      </c>
    </row>
    <row r="182" spans="1:13" x14ac:dyDescent="0.25">
      <c r="A182" s="14" t="s">
        <v>121</v>
      </c>
      <c r="B182" s="13" t="s">
        <v>122</v>
      </c>
      <c r="C182" s="1" t="s">
        <v>291</v>
      </c>
      <c r="D182" s="16" t="s">
        <v>1018</v>
      </c>
      <c r="E182" s="96" t="s">
        <v>1149</v>
      </c>
      <c r="F182" s="96" t="s">
        <v>1150</v>
      </c>
      <c r="G182" s="97" t="s">
        <v>5</v>
      </c>
      <c r="H182" s="46" t="s">
        <v>3795</v>
      </c>
      <c r="I182" s="94" t="s">
        <v>3713</v>
      </c>
      <c r="J182" s="45" t="s">
        <v>3420</v>
      </c>
      <c r="K182" s="12" t="s">
        <v>4551</v>
      </c>
      <c r="L182" s="12" t="s">
        <v>4976</v>
      </c>
      <c r="M182" s="12" t="s">
        <v>4088</v>
      </c>
    </row>
    <row r="183" spans="1:13" x14ac:dyDescent="0.25">
      <c r="A183" s="14" t="s">
        <v>121</v>
      </c>
      <c r="B183" s="13" t="s">
        <v>122</v>
      </c>
      <c r="C183" s="1" t="s">
        <v>21</v>
      </c>
      <c r="D183" s="16" t="s">
        <v>1018</v>
      </c>
      <c r="E183" s="96" t="s">
        <v>1141</v>
      </c>
      <c r="F183" s="96" t="s">
        <v>1142</v>
      </c>
      <c r="G183" s="97" t="s">
        <v>5</v>
      </c>
      <c r="H183" s="46" t="s">
        <v>3795</v>
      </c>
      <c r="I183" s="94" t="s">
        <v>3713</v>
      </c>
      <c r="J183" s="45" t="s">
        <v>3420</v>
      </c>
      <c r="K183" s="12" t="s">
        <v>4551</v>
      </c>
      <c r="L183" s="12" t="s">
        <v>4976</v>
      </c>
      <c r="M183" s="12" t="s">
        <v>4088</v>
      </c>
    </row>
    <row r="184" spans="1:13" x14ac:dyDescent="0.25">
      <c r="A184" s="14" t="s">
        <v>121</v>
      </c>
      <c r="B184" s="13" t="s">
        <v>122</v>
      </c>
      <c r="C184" s="1" t="s">
        <v>9</v>
      </c>
      <c r="D184" s="16" t="s">
        <v>1018</v>
      </c>
      <c r="E184" s="96" t="s">
        <v>1104</v>
      </c>
      <c r="F184" s="96" t="s">
        <v>1105</v>
      </c>
      <c r="G184" s="97" t="s">
        <v>5</v>
      </c>
      <c r="H184" s="46" t="s">
        <v>3795</v>
      </c>
      <c r="I184" s="94" t="s">
        <v>3713</v>
      </c>
      <c r="J184" s="45" t="s">
        <v>3421</v>
      </c>
      <c r="K184" s="12" t="s">
        <v>4552</v>
      </c>
      <c r="L184" s="12" t="s">
        <v>4976</v>
      </c>
      <c r="M184" s="12" t="s">
        <v>4088</v>
      </c>
    </row>
    <row r="185" spans="1:13" x14ac:dyDescent="0.25">
      <c r="A185" s="14" t="s">
        <v>121</v>
      </c>
      <c r="B185" s="13" t="s">
        <v>122</v>
      </c>
      <c r="C185" s="1" t="s">
        <v>18</v>
      </c>
      <c r="D185" s="16" t="s">
        <v>1018</v>
      </c>
      <c r="E185" s="96" t="s">
        <v>1132</v>
      </c>
      <c r="F185" s="96" t="s">
        <v>1105</v>
      </c>
      <c r="G185" s="97" t="s">
        <v>5</v>
      </c>
      <c r="H185" s="46" t="s">
        <v>3795</v>
      </c>
      <c r="I185" s="94" t="s">
        <v>3713</v>
      </c>
      <c r="J185" s="45" t="s">
        <v>3421</v>
      </c>
      <c r="K185" s="12" t="s">
        <v>4552</v>
      </c>
      <c r="L185" s="12" t="s">
        <v>4976</v>
      </c>
      <c r="M185" s="12" t="s">
        <v>4088</v>
      </c>
    </row>
    <row r="186" spans="1:13" x14ac:dyDescent="0.25">
      <c r="A186" s="14" t="s">
        <v>121</v>
      </c>
      <c r="B186" s="13" t="s">
        <v>122</v>
      </c>
      <c r="C186" s="1" t="s">
        <v>20</v>
      </c>
      <c r="D186" s="16" t="s">
        <v>1018</v>
      </c>
      <c r="E186" s="96" t="s">
        <v>1132</v>
      </c>
      <c r="F186" s="96" t="s">
        <v>1105</v>
      </c>
      <c r="G186" s="97" t="s">
        <v>5</v>
      </c>
      <c r="H186" s="46" t="s">
        <v>3795</v>
      </c>
      <c r="I186" s="94" t="s">
        <v>3713</v>
      </c>
      <c r="J186" s="45" t="s">
        <v>3421</v>
      </c>
      <c r="K186" s="12" t="s">
        <v>4552</v>
      </c>
      <c r="L186" s="12" t="s">
        <v>4976</v>
      </c>
      <c r="M186" s="12" t="s">
        <v>4088</v>
      </c>
    </row>
    <row r="187" spans="1:13" x14ac:dyDescent="0.25">
      <c r="A187" s="14" t="s">
        <v>121</v>
      </c>
      <c r="B187" s="13" t="s">
        <v>122</v>
      </c>
      <c r="C187" s="1" t="s">
        <v>9</v>
      </c>
      <c r="D187" s="16" t="s">
        <v>1018</v>
      </c>
      <c r="E187" s="96" t="s">
        <v>1102</v>
      </c>
      <c r="F187" s="96" t="s">
        <v>1103</v>
      </c>
      <c r="G187" s="97" t="s">
        <v>5</v>
      </c>
      <c r="H187" s="46" t="s">
        <v>3795</v>
      </c>
      <c r="I187" s="94" t="s">
        <v>3713</v>
      </c>
      <c r="J187" s="45" t="s">
        <v>3421</v>
      </c>
      <c r="K187" s="12" t="s">
        <v>4552</v>
      </c>
      <c r="L187" s="12" t="s">
        <v>4976</v>
      </c>
      <c r="M187" s="12" t="s">
        <v>4088</v>
      </c>
    </row>
    <row r="188" spans="1:13" x14ac:dyDescent="0.25">
      <c r="A188" s="14" t="s">
        <v>121</v>
      </c>
      <c r="B188" s="13" t="s">
        <v>122</v>
      </c>
      <c r="C188" s="1" t="s">
        <v>18</v>
      </c>
      <c r="D188" s="16" t="s">
        <v>1018</v>
      </c>
      <c r="E188" s="96" t="s">
        <v>1131</v>
      </c>
      <c r="F188" s="96" t="s">
        <v>1103</v>
      </c>
      <c r="G188" s="97" t="s">
        <v>5</v>
      </c>
      <c r="H188" s="46" t="s">
        <v>3795</v>
      </c>
      <c r="I188" s="94" t="s">
        <v>3713</v>
      </c>
      <c r="J188" s="45" t="s">
        <v>3421</v>
      </c>
      <c r="K188" s="12" t="s">
        <v>4552</v>
      </c>
      <c r="L188" s="12" t="s">
        <v>4976</v>
      </c>
      <c r="M188" s="12" t="s">
        <v>4088</v>
      </c>
    </row>
    <row r="189" spans="1:13" x14ac:dyDescent="0.25">
      <c r="A189" s="14" t="s">
        <v>121</v>
      </c>
      <c r="B189" s="13" t="s">
        <v>122</v>
      </c>
      <c r="C189" s="1" t="s">
        <v>20</v>
      </c>
      <c r="D189" s="16" t="s">
        <v>1018</v>
      </c>
      <c r="E189" s="96" t="s">
        <v>1131</v>
      </c>
      <c r="F189" s="96" t="s">
        <v>1103</v>
      </c>
      <c r="G189" s="97" t="s">
        <v>5</v>
      </c>
      <c r="H189" s="46" t="s">
        <v>3795</v>
      </c>
      <c r="I189" s="94" t="s">
        <v>3713</v>
      </c>
      <c r="J189" s="45" t="s">
        <v>3421</v>
      </c>
      <c r="K189" s="12" t="s">
        <v>4552</v>
      </c>
      <c r="L189" s="12" t="s">
        <v>4976</v>
      </c>
      <c r="M189" s="12" t="s">
        <v>4088</v>
      </c>
    </row>
    <row r="190" spans="1:13" x14ac:dyDescent="0.25">
      <c r="A190" s="14" t="s">
        <v>28</v>
      </c>
      <c r="B190" s="13" t="s">
        <v>5</v>
      </c>
      <c r="C190" s="1" t="s">
        <v>29</v>
      </c>
      <c r="D190" s="16" t="s">
        <v>1018</v>
      </c>
      <c r="E190" s="96" t="s">
        <v>1032</v>
      </c>
      <c r="F190" s="96" t="s">
        <v>1033</v>
      </c>
      <c r="G190" s="97" t="s">
        <v>5</v>
      </c>
      <c r="H190" s="46" t="s">
        <v>3795</v>
      </c>
      <c r="I190" s="94" t="s">
        <v>3713</v>
      </c>
      <c r="J190" s="45" t="s">
        <v>3421</v>
      </c>
      <c r="K190" s="12" t="s">
        <v>4552</v>
      </c>
      <c r="L190" s="12" t="s">
        <v>4976</v>
      </c>
      <c r="M190" s="12" t="s">
        <v>4088</v>
      </c>
    </row>
    <row r="191" spans="1:13" x14ac:dyDescent="0.25">
      <c r="A191" s="14" t="s">
        <v>28</v>
      </c>
      <c r="B191" s="13" t="s">
        <v>5</v>
      </c>
      <c r="C191" s="1" t="s">
        <v>29</v>
      </c>
      <c r="D191" s="16" t="s">
        <v>1018</v>
      </c>
      <c r="E191" s="96" t="s">
        <v>1037</v>
      </c>
      <c r="F191" s="96" t="s">
        <v>1038</v>
      </c>
      <c r="G191" s="97" t="s">
        <v>5</v>
      </c>
      <c r="H191" s="46" t="s">
        <v>3795</v>
      </c>
      <c r="I191" s="94" t="s">
        <v>3713</v>
      </c>
      <c r="J191" s="45" t="s">
        <v>3420</v>
      </c>
      <c r="K191" s="12" t="s">
        <v>4551</v>
      </c>
      <c r="L191" s="12" t="s">
        <v>4976</v>
      </c>
      <c r="M191" s="12" t="s">
        <v>4088</v>
      </c>
    </row>
    <row r="192" spans="1:13" x14ac:dyDescent="0.25">
      <c r="A192" s="14" t="s">
        <v>28</v>
      </c>
      <c r="B192" s="13" t="s">
        <v>5</v>
      </c>
      <c r="C192" s="1" t="s">
        <v>9</v>
      </c>
      <c r="D192" s="16" t="s">
        <v>1018</v>
      </c>
      <c r="E192" s="96" t="s">
        <v>1100</v>
      </c>
      <c r="F192" s="96" t="s">
        <v>1101</v>
      </c>
      <c r="G192" s="97" t="s">
        <v>5</v>
      </c>
      <c r="H192" s="46" t="s">
        <v>3795</v>
      </c>
      <c r="I192" s="94" t="s">
        <v>3713</v>
      </c>
      <c r="J192" s="45" t="s">
        <v>3420</v>
      </c>
      <c r="K192" s="12" t="s">
        <v>4551</v>
      </c>
      <c r="L192" s="12" t="s">
        <v>4976</v>
      </c>
      <c r="M192" s="12" t="s">
        <v>4088</v>
      </c>
    </row>
    <row r="193" spans="1:13" x14ac:dyDescent="0.25">
      <c r="A193" s="14" t="s">
        <v>28</v>
      </c>
      <c r="B193" s="13" t="s">
        <v>5</v>
      </c>
      <c r="C193" s="1" t="s">
        <v>18</v>
      </c>
      <c r="D193" s="16" t="s">
        <v>1018</v>
      </c>
      <c r="E193" s="96" t="s">
        <v>1130</v>
      </c>
      <c r="F193" s="96" t="s">
        <v>1101</v>
      </c>
      <c r="G193" s="97" t="s">
        <v>5</v>
      </c>
      <c r="H193" s="46" t="s">
        <v>3795</v>
      </c>
      <c r="I193" s="94" t="s">
        <v>3713</v>
      </c>
      <c r="J193" s="45" t="s">
        <v>3420</v>
      </c>
      <c r="K193" s="12" t="s">
        <v>4551</v>
      </c>
      <c r="L193" s="12" t="s">
        <v>4976</v>
      </c>
      <c r="M193" s="12" t="s">
        <v>4088</v>
      </c>
    </row>
    <row r="194" spans="1:13" x14ac:dyDescent="0.25">
      <c r="A194" s="14" t="s">
        <v>28</v>
      </c>
      <c r="B194" s="13" t="s">
        <v>5</v>
      </c>
      <c r="C194" s="1" t="s">
        <v>20</v>
      </c>
      <c r="D194" s="16" t="s">
        <v>1018</v>
      </c>
      <c r="E194" s="96" t="s">
        <v>1130</v>
      </c>
      <c r="F194" s="96" t="s">
        <v>1101</v>
      </c>
      <c r="G194" s="97" t="s">
        <v>5</v>
      </c>
      <c r="H194" s="46" t="s">
        <v>3795</v>
      </c>
      <c r="I194" s="94" t="s">
        <v>3713</v>
      </c>
      <c r="J194" s="45" t="s">
        <v>3420</v>
      </c>
      <c r="K194" s="12" t="s">
        <v>4551</v>
      </c>
      <c r="L194" s="12" t="s">
        <v>4976</v>
      </c>
      <c r="M194" s="12" t="s">
        <v>4088</v>
      </c>
    </row>
    <row r="195" spans="1:13" x14ac:dyDescent="0.25">
      <c r="A195" s="14" t="s">
        <v>28</v>
      </c>
      <c r="B195" s="13" t="s">
        <v>5</v>
      </c>
      <c r="C195" s="1" t="s">
        <v>9</v>
      </c>
      <c r="D195" s="16" t="s">
        <v>1018</v>
      </c>
      <c r="E195" s="96" t="s">
        <v>1098</v>
      </c>
      <c r="F195" s="96" t="s">
        <v>1099</v>
      </c>
      <c r="G195" s="97" t="s">
        <v>5</v>
      </c>
      <c r="H195" s="46" t="s">
        <v>3795</v>
      </c>
      <c r="I195" s="94" t="s">
        <v>3713</v>
      </c>
      <c r="J195" s="45" t="s">
        <v>3420</v>
      </c>
      <c r="K195" s="12" t="s">
        <v>4551</v>
      </c>
      <c r="L195" s="12" t="s">
        <v>4976</v>
      </c>
      <c r="M195" s="12" t="s">
        <v>4088</v>
      </c>
    </row>
    <row r="196" spans="1:13" x14ac:dyDescent="0.25">
      <c r="A196" s="14" t="s">
        <v>28</v>
      </c>
      <c r="B196" s="13" t="s">
        <v>5</v>
      </c>
      <c r="C196" s="1" t="s">
        <v>18</v>
      </c>
      <c r="D196" s="16" t="s">
        <v>1018</v>
      </c>
      <c r="E196" s="96" t="s">
        <v>1129</v>
      </c>
      <c r="F196" s="96" t="s">
        <v>1099</v>
      </c>
      <c r="G196" s="97" t="s">
        <v>5</v>
      </c>
      <c r="H196" s="46" t="s">
        <v>3795</v>
      </c>
      <c r="I196" s="94" t="s">
        <v>3713</v>
      </c>
      <c r="J196" s="45" t="s">
        <v>3420</v>
      </c>
      <c r="K196" s="12" t="s">
        <v>4551</v>
      </c>
      <c r="L196" s="12" t="s">
        <v>4976</v>
      </c>
      <c r="M196" s="12" t="s">
        <v>4088</v>
      </c>
    </row>
    <row r="197" spans="1:13" x14ac:dyDescent="0.25">
      <c r="A197" s="14" t="s">
        <v>28</v>
      </c>
      <c r="B197" s="13" t="s">
        <v>5</v>
      </c>
      <c r="C197" s="1" t="s">
        <v>20</v>
      </c>
      <c r="D197" s="16" t="s">
        <v>1018</v>
      </c>
      <c r="E197" s="96" t="s">
        <v>1129</v>
      </c>
      <c r="F197" s="96" t="s">
        <v>1099</v>
      </c>
      <c r="G197" s="97" t="s">
        <v>5</v>
      </c>
      <c r="H197" s="46" t="s">
        <v>3795</v>
      </c>
      <c r="I197" s="94" t="s">
        <v>3713</v>
      </c>
      <c r="J197" s="45" t="s">
        <v>3420</v>
      </c>
      <c r="K197" s="12" t="s">
        <v>4551</v>
      </c>
      <c r="L197" s="12" t="s">
        <v>4976</v>
      </c>
      <c r="M197" s="12" t="s">
        <v>4088</v>
      </c>
    </row>
    <row r="198" spans="1:13" x14ac:dyDescent="0.25">
      <c r="A198" s="14" t="s">
        <v>28</v>
      </c>
      <c r="B198" s="13" t="s">
        <v>5</v>
      </c>
      <c r="C198" s="1" t="s">
        <v>9</v>
      </c>
      <c r="D198" s="16" t="s">
        <v>1018</v>
      </c>
      <c r="E198" s="96" t="s">
        <v>1096</v>
      </c>
      <c r="F198" s="96" t="s">
        <v>1097</v>
      </c>
      <c r="G198" s="97" t="s">
        <v>5</v>
      </c>
      <c r="H198" s="46" t="s">
        <v>3795</v>
      </c>
      <c r="I198" s="94" t="s">
        <v>3713</v>
      </c>
      <c r="J198" s="45" t="s">
        <v>3420</v>
      </c>
      <c r="K198" s="12" t="s">
        <v>4551</v>
      </c>
      <c r="L198" s="12" t="s">
        <v>4976</v>
      </c>
      <c r="M198" s="12" t="s">
        <v>4088</v>
      </c>
    </row>
    <row r="199" spans="1:13" x14ac:dyDescent="0.25">
      <c r="A199" s="14" t="s">
        <v>28</v>
      </c>
      <c r="B199" s="13" t="s">
        <v>5</v>
      </c>
      <c r="C199" s="1" t="s">
        <v>18</v>
      </c>
      <c r="D199" s="16" t="s">
        <v>1018</v>
      </c>
      <c r="E199" s="96" t="s">
        <v>1128</v>
      </c>
      <c r="F199" s="96" t="s">
        <v>1097</v>
      </c>
      <c r="G199" s="97" t="s">
        <v>5</v>
      </c>
      <c r="H199" s="46" t="s">
        <v>3795</v>
      </c>
      <c r="I199" s="94" t="s">
        <v>3713</v>
      </c>
      <c r="J199" s="45" t="s">
        <v>3420</v>
      </c>
      <c r="K199" s="12" t="s">
        <v>4551</v>
      </c>
      <c r="L199" s="12" t="s">
        <v>4976</v>
      </c>
      <c r="M199" s="12" t="s">
        <v>4088</v>
      </c>
    </row>
    <row r="200" spans="1:13" x14ac:dyDescent="0.25">
      <c r="A200" s="14" t="s">
        <v>28</v>
      </c>
      <c r="B200" s="13" t="s">
        <v>5</v>
      </c>
      <c r="C200" s="1" t="s">
        <v>20</v>
      </c>
      <c r="D200" s="16" t="s">
        <v>1018</v>
      </c>
      <c r="E200" s="96" t="s">
        <v>1128</v>
      </c>
      <c r="F200" s="96" t="s">
        <v>1097</v>
      </c>
      <c r="G200" s="97" t="s">
        <v>5</v>
      </c>
      <c r="H200" s="46" t="s">
        <v>3795</v>
      </c>
      <c r="I200" s="94" t="s">
        <v>3713</v>
      </c>
      <c r="J200" s="45" t="s">
        <v>3420</v>
      </c>
      <c r="K200" s="12" t="s">
        <v>4551</v>
      </c>
      <c r="L200" s="12" t="s">
        <v>4976</v>
      </c>
      <c r="M200" s="12" t="s">
        <v>4088</v>
      </c>
    </row>
    <row r="201" spans="1:13" x14ac:dyDescent="0.25">
      <c r="A201" s="14" t="s">
        <v>28</v>
      </c>
      <c r="B201" s="13" t="s">
        <v>5</v>
      </c>
      <c r="C201" s="1" t="s">
        <v>9</v>
      </c>
      <c r="D201" s="16" t="s">
        <v>1018</v>
      </c>
      <c r="E201" s="96" t="s">
        <v>1094</v>
      </c>
      <c r="F201" s="96" t="s">
        <v>1095</v>
      </c>
      <c r="G201" s="97" t="s">
        <v>5</v>
      </c>
      <c r="H201" s="46" t="s">
        <v>3795</v>
      </c>
      <c r="I201" s="94" t="s">
        <v>3713</v>
      </c>
      <c r="J201" s="45" t="s">
        <v>3420</v>
      </c>
      <c r="K201" s="12" t="s">
        <v>4551</v>
      </c>
      <c r="L201" s="12" t="s">
        <v>4976</v>
      </c>
      <c r="M201" s="12" t="s">
        <v>4088</v>
      </c>
    </row>
    <row r="202" spans="1:13" x14ac:dyDescent="0.25">
      <c r="A202" s="14" t="s">
        <v>28</v>
      </c>
      <c r="B202" s="13" t="s">
        <v>5</v>
      </c>
      <c r="C202" s="1" t="s">
        <v>18</v>
      </c>
      <c r="D202" s="16" t="s">
        <v>1018</v>
      </c>
      <c r="E202" s="96" t="s">
        <v>1127</v>
      </c>
      <c r="F202" s="96" t="s">
        <v>1095</v>
      </c>
      <c r="G202" s="97" t="s">
        <v>5</v>
      </c>
      <c r="H202" s="46" t="s">
        <v>3795</v>
      </c>
      <c r="I202" s="94" t="s">
        <v>3713</v>
      </c>
      <c r="J202" s="45" t="s">
        <v>3420</v>
      </c>
      <c r="K202" s="12" t="s">
        <v>4551</v>
      </c>
      <c r="L202" s="12" t="s">
        <v>4976</v>
      </c>
      <c r="M202" s="12" t="s">
        <v>4088</v>
      </c>
    </row>
    <row r="203" spans="1:13" x14ac:dyDescent="0.25">
      <c r="A203" s="14" t="s">
        <v>28</v>
      </c>
      <c r="B203" s="13" t="s">
        <v>5</v>
      </c>
      <c r="C203" s="1" t="s">
        <v>20</v>
      </c>
      <c r="D203" s="16" t="s">
        <v>1018</v>
      </c>
      <c r="E203" s="96" t="s">
        <v>1127</v>
      </c>
      <c r="F203" s="96" t="s">
        <v>1095</v>
      </c>
      <c r="G203" s="97" t="s">
        <v>5</v>
      </c>
      <c r="H203" s="46" t="s">
        <v>3795</v>
      </c>
      <c r="I203" s="94" t="s">
        <v>3713</v>
      </c>
      <c r="J203" s="45" t="s">
        <v>3420</v>
      </c>
      <c r="K203" s="12" t="s">
        <v>4551</v>
      </c>
      <c r="L203" s="12" t="s">
        <v>4976</v>
      </c>
      <c r="M203" s="12" t="s">
        <v>4088</v>
      </c>
    </row>
    <row r="204" spans="1:13" x14ac:dyDescent="0.25">
      <c r="A204" s="14" t="s">
        <v>28</v>
      </c>
      <c r="B204" s="13" t="s">
        <v>5</v>
      </c>
      <c r="C204" s="1" t="s">
        <v>9</v>
      </c>
      <c r="D204" s="16" t="s">
        <v>1018</v>
      </c>
      <c r="E204" s="96" t="s">
        <v>1092</v>
      </c>
      <c r="F204" s="96" t="s">
        <v>1093</v>
      </c>
      <c r="G204" s="97" t="s">
        <v>5</v>
      </c>
      <c r="H204" s="46" t="s">
        <v>3795</v>
      </c>
      <c r="I204" s="94" t="s">
        <v>3713</v>
      </c>
      <c r="J204" s="45" t="s">
        <v>3419</v>
      </c>
      <c r="K204" s="12" t="s">
        <v>4553</v>
      </c>
      <c r="L204" s="12" t="s">
        <v>4976</v>
      </c>
      <c r="M204" s="12" t="s">
        <v>4088</v>
      </c>
    </row>
    <row r="205" spans="1:13" x14ac:dyDescent="0.25">
      <c r="A205" s="14" t="s">
        <v>28</v>
      </c>
      <c r="B205" s="13" t="s">
        <v>5</v>
      </c>
      <c r="C205" s="1" t="s">
        <v>18</v>
      </c>
      <c r="D205" s="16" t="s">
        <v>1018</v>
      </c>
      <c r="E205" s="96" t="s">
        <v>1126</v>
      </c>
      <c r="F205" s="96" t="s">
        <v>1093</v>
      </c>
      <c r="G205" s="97" t="s">
        <v>5</v>
      </c>
      <c r="H205" s="46" t="s">
        <v>3795</v>
      </c>
      <c r="I205" s="94" t="s">
        <v>3713</v>
      </c>
      <c r="J205" s="45" t="s">
        <v>3419</v>
      </c>
      <c r="K205" s="12" t="s">
        <v>4553</v>
      </c>
      <c r="L205" s="12" t="s">
        <v>4976</v>
      </c>
      <c r="M205" s="12" t="s">
        <v>4088</v>
      </c>
    </row>
    <row r="206" spans="1:13" x14ac:dyDescent="0.25">
      <c r="A206" s="14" t="s">
        <v>28</v>
      </c>
      <c r="B206" s="13" t="s">
        <v>5</v>
      </c>
      <c r="C206" s="1" t="s">
        <v>20</v>
      </c>
      <c r="D206" s="16" t="s">
        <v>1018</v>
      </c>
      <c r="E206" s="96" t="s">
        <v>1126</v>
      </c>
      <c r="F206" s="96" t="s">
        <v>1093</v>
      </c>
      <c r="G206" s="97" t="s">
        <v>5</v>
      </c>
      <c r="H206" s="46" t="s">
        <v>3795</v>
      </c>
      <c r="I206" s="94" t="s">
        <v>3713</v>
      </c>
      <c r="J206" s="45" t="s">
        <v>3419</v>
      </c>
      <c r="K206" s="12" t="s">
        <v>4553</v>
      </c>
      <c r="L206" s="12" t="s">
        <v>4976</v>
      </c>
      <c r="M206" s="12" t="s">
        <v>4088</v>
      </c>
    </row>
    <row r="207" spans="1:13" x14ac:dyDescent="0.25">
      <c r="A207" s="14" t="s">
        <v>28</v>
      </c>
      <c r="B207" s="13" t="s">
        <v>5</v>
      </c>
      <c r="C207" s="1" t="s">
        <v>9</v>
      </c>
      <c r="D207" s="16" t="s">
        <v>1018</v>
      </c>
      <c r="E207" s="96" t="s">
        <v>1090</v>
      </c>
      <c r="F207" s="96" t="s">
        <v>1091</v>
      </c>
      <c r="G207" s="97" t="s">
        <v>5</v>
      </c>
      <c r="H207" s="46" t="s">
        <v>3795</v>
      </c>
      <c r="I207" s="94" t="s">
        <v>3713</v>
      </c>
      <c r="J207" s="45" t="s">
        <v>3419</v>
      </c>
      <c r="K207" s="12" t="s">
        <v>4553</v>
      </c>
      <c r="L207" s="12" t="s">
        <v>4976</v>
      </c>
      <c r="M207" s="12" t="s">
        <v>4088</v>
      </c>
    </row>
    <row r="208" spans="1:13" x14ac:dyDescent="0.25">
      <c r="A208" s="14" t="s">
        <v>28</v>
      </c>
      <c r="B208" s="13" t="s">
        <v>5</v>
      </c>
      <c r="C208" s="1" t="s">
        <v>18</v>
      </c>
      <c r="D208" s="16" t="s">
        <v>1018</v>
      </c>
      <c r="E208" s="96" t="s">
        <v>1125</v>
      </c>
      <c r="F208" s="96" t="s">
        <v>1091</v>
      </c>
      <c r="G208" s="97" t="s">
        <v>5</v>
      </c>
      <c r="H208" s="46" t="s">
        <v>3795</v>
      </c>
      <c r="I208" s="94" t="s">
        <v>3713</v>
      </c>
      <c r="J208" s="45" t="s">
        <v>3419</v>
      </c>
      <c r="K208" s="12" t="s">
        <v>4553</v>
      </c>
      <c r="L208" s="12" t="s">
        <v>4976</v>
      </c>
      <c r="M208" s="12" t="s">
        <v>4088</v>
      </c>
    </row>
    <row r="209" spans="1:13" x14ac:dyDescent="0.25">
      <c r="A209" s="14" t="s">
        <v>28</v>
      </c>
      <c r="B209" s="13" t="s">
        <v>5</v>
      </c>
      <c r="C209" s="1" t="s">
        <v>20</v>
      </c>
      <c r="D209" s="16" t="s">
        <v>1018</v>
      </c>
      <c r="E209" s="96" t="s">
        <v>1125</v>
      </c>
      <c r="F209" s="96" t="s">
        <v>1091</v>
      </c>
      <c r="G209" s="97" t="s">
        <v>5</v>
      </c>
      <c r="H209" s="46" t="s">
        <v>3795</v>
      </c>
      <c r="I209" s="94" t="s">
        <v>3713</v>
      </c>
      <c r="J209" s="45" t="s">
        <v>3419</v>
      </c>
      <c r="K209" s="12" t="s">
        <v>4553</v>
      </c>
      <c r="L209" s="12" t="s">
        <v>4976</v>
      </c>
      <c r="M209" s="12" t="s">
        <v>4088</v>
      </c>
    </row>
    <row r="210" spans="1:13" x14ac:dyDescent="0.25">
      <c r="A210" s="14" t="s">
        <v>28</v>
      </c>
      <c r="B210" s="13" t="s">
        <v>5</v>
      </c>
      <c r="C210" s="1" t="s">
        <v>29</v>
      </c>
      <c r="D210" s="16" t="s">
        <v>1018</v>
      </c>
      <c r="E210" s="96" t="s">
        <v>1028</v>
      </c>
      <c r="F210" s="96" t="s">
        <v>1029</v>
      </c>
      <c r="G210" s="97" t="s">
        <v>5</v>
      </c>
      <c r="H210" s="46" t="s">
        <v>3795</v>
      </c>
      <c r="I210" s="94" t="s">
        <v>3713</v>
      </c>
      <c r="J210" s="45" t="s">
        <v>3419</v>
      </c>
      <c r="K210" s="12" t="s">
        <v>4553</v>
      </c>
      <c r="L210" s="12" t="s">
        <v>4976</v>
      </c>
      <c r="M210" s="12" t="s">
        <v>4088</v>
      </c>
    </row>
    <row r="211" spans="1:13" x14ac:dyDescent="0.25">
      <c r="A211" s="14" t="s">
        <v>28</v>
      </c>
      <c r="B211" s="13" t="s">
        <v>5</v>
      </c>
      <c r="C211" s="1" t="s">
        <v>29</v>
      </c>
      <c r="D211" s="16" t="s">
        <v>3023</v>
      </c>
      <c r="E211" s="96" t="s">
        <v>3943</v>
      </c>
      <c r="F211" s="96" t="s">
        <v>1039</v>
      </c>
      <c r="G211" s="97" t="s">
        <v>5</v>
      </c>
      <c r="H211" s="46" t="s">
        <v>3797</v>
      </c>
      <c r="I211" s="94" t="s">
        <v>31</v>
      </c>
      <c r="J211" s="45" t="s">
        <v>3741</v>
      </c>
      <c r="K211" s="12" t="s">
        <v>4554</v>
      </c>
      <c r="L211" s="12" t="s">
        <v>4976</v>
      </c>
      <c r="M211" s="12" t="s">
        <v>4088</v>
      </c>
    </row>
    <row r="212" spans="1:13" x14ac:dyDescent="0.25">
      <c r="A212" s="14" t="s">
        <v>28</v>
      </c>
      <c r="B212" s="13" t="s">
        <v>5</v>
      </c>
      <c r="C212" s="1" t="s">
        <v>266</v>
      </c>
      <c r="D212" s="16" t="s">
        <v>2600</v>
      </c>
      <c r="E212" s="96" t="s">
        <v>2604</v>
      </c>
      <c r="F212" s="96" t="s">
        <v>2605</v>
      </c>
      <c r="G212" s="97" t="s">
        <v>235</v>
      </c>
      <c r="H212" s="46" t="s">
        <v>3806</v>
      </c>
      <c r="I212" s="94" t="s">
        <v>2909</v>
      </c>
      <c r="J212" s="45" t="s">
        <v>2928</v>
      </c>
      <c r="K212" s="12" t="s">
        <v>4555</v>
      </c>
      <c r="L212" s="12" t="s">
        <v>4975</v>
      </c>
      <c r="M212" s="12" t="s">
        <v>4088</v>
      </c>
    </row>
    <row r="213" spans="1:13" x14ac:dyDescent="0.25">
      <c r="A213" s="14" t="s">
        <v>28</v>
      </c>
      <c r="B213" s="13" t="s">
        <v>5</v>
      </c>
      <c r="C213" s="1" t="s">
        <v>271</v>
      </c>
      <c r="D213" s="16" t="s">
        <v>2600</v>
      </c>
      <c r="E213" s="96" t="s">
        <v>2604</v>
      </c>
      <c r="F213" s="96" t="s">
        <v>2605</v>
      </c>
      <c r="G213" s="97" t="s">
        <v>235</v>
      </c>
      <c r="H213" s="46" t="s">
        <v>3806</v>
      </c>
      <c r="I213" s="94" t="s">
        <v>2909</v>
      </c>
      <c r="J213" s="45" t="s">
        <v>2928</v>
      </c>
      <c r="K213" s="12" t="s">
        <v>4555</v>
      </c>
      <c r="L213" s="12" t="s">
        <v>4975</v>
      </c>
      <c r="M213" s="12" t="s">
        <v>4088</v>
      </c>
    </row>
    <row r="214" spans="1:13" x14ac:dyDescent="0.25">
      <c r="A214" s="14" t="s">
        <v>28</v>
      </c>
      <c r="B214" s="13" t="s">
        <v>5</v>
      </c>
      <c r="C214" s="1" t="s">
        <v>272</v>
      </c>
      <c r="D214" s="16" t="s">
        <v>2600</v>
      </c>
      <c r="E214" s="96" t="s">
        <v>2604</v>
      </c>
      <c r="F214" s="96" t="s">
        <v>2605</v>
      </c>
      <c r="G214" s="97" t="s">
        <v>235</v>
      </c>
      <c r="H214" s="46" t="s">
        <v>3806</v>
      </c>
      <c r="I214" s="94" t="s">
        <v>2909</v>
      </c>
      <c r="J214" s="45" t="s">
        <v>2928</v>
      </c>
      <c r="K214" s="12" t="s">
        <v>4555</v>
      </c>
      <c r="L214" s="12" t="s">
        <v>4975</v>
      </c>
      <c r="M214" s="12" t="s">
        <v>4088</v>
      </c>
    </row>
    <row r="215" spans="1:13" x14ac:dyDescent="0.25">
      <c r="A215" s="14" t="s">
        <v>28</v>
      </c>
      <c r="B215" s="13" t="s">
        <v>5</v>
      </c>
      <c r="C215" s="1" t="s">
        <v>21</v>
      </c>
      <c r="D215" s="16" t="s">
        <v>1668</v>
      </c>
      <c r="E215" s="96" t="s">
        <v>1674</v>
      </c>
      <c r="F215" s="96" t="s">
        <v>1675</v>
      </c>
      <c r="G215" s="97" t="s">
        <v>5</v>
      </c>
      <c r="H215" s="46" t="s">
        <v>3794</v>
      </c>
      <c r="I215" s="94" t="s">
        <v>1668</v>
      </c>
      <c r="J215" s="45" t="s">
        <v>1675</v>
      </c>
      <c r="K215" s="12" t="s">
        <v>4556</v>
      </c>
      <c r="L215" s="12" t="s">
        <v>4975</v>
      </c>
      <c r="M215" s="12" t="s">
        <v>4088</v>
      </c>
    </row>
    <row r="216" spans="1:13" x14ac:dyDescent="0.25">
      <c r="A216" s="14" t="s">
        <v>28</v>
      </c>
      <c r="B216" s="13" t="s">
        <v>5</v>
      </c>
      <c r="C216" s="1" t="s">
        <v>21</v>
      </c>
      <c r="D216" s="16" t="s">
        <v>1645</v>
      </c>
      <c r="E216" s="96" t="s">
        <v>1652</v>
      </c>
      <c r="F216" s="96" t="s">
        <v>1653</v>
      </c>
      <c r="G216" s="97" t="s">
        <v>5</v>
      </c>
      <c r="H216" s="46" t="s">
        <v>3794</v>
      </c>
      <c r="I216" s="94" t="s">
        <v>1645</v>
      </c>
      <c r="J216" s="45" t="s">
        <v>1645</v>
      </c>
      <c r="K216" s="12" t="s">
        <v>4557</v>
      </c>
      <c r="L216" s="12" t="s">
        <v>4976</v>
      </c>
      <c r="M216" s="12" t="s">
        <v>4087</v>
      </c>
    </row>
    <row r="217" spans="1:13" x14ac:dyDescent="0.25">
      <c r="A217" s="14" t="s">
        <v>28</v>
      </c>
      <c r="B217" s="13" t="s">
        <v>5</v>
      </c>
      <c r="C217" s="1" t="s">
        <v>291</v>
      </c>
      <c r="D217" s="16" t="s">
        <v>2308</v>
      </c>
      <c r="E217" s="96" t="s">
        <v>2318</v>
      </c>
      <c r="F217" s="96" t="s">
        <v>2319</v>
      </c>
      <c r="G217" s="97" t="s">
        <v>235</v>
      </c>
      <c r="H217" s="46" t="s">
        <v>2201</v>
      </c>
      <c r="I217" s="94" t="s">
        <v>2201</v>
      </c>
      <c r="J217" s="45" t="s">
        <v>2308</v>
      </c>
      <c r="K217" s="12" t="s">
        <v>4558</v>
      </c>
      <c r="L217" s="12" t="s">
        <v>4976</v>
      </c>
      <c r="M217" s="12" t="s">
        <v>4087</v>
      </c>
    </row>
    <row r="218" spans="1:13" x14ac:dyDescent="0.25">
      <c r="A218" s="14" t="s">
        <v>28</v>
      </c>
      <c r="B218" s="13" t="s">
        <v>5</v>
      </c>
      <c r="C218" s="1" t="s">
        <v>21</v>
      </c>
      <c r="D218" s="16" t="s">
        <v>1917</v>
      </c>
      <c r="E218" s="96" t="s">
        <v>1945</v>
      </c>
      <c r="F218" s="96" t="s">
        <v>1946</v>
      </c>
      <c r="G218" s="97" t="s">
        <v>235</v>
      </c>
      <c r="H218" s="46" t="s">
        <v>3807</v>
      </c>
      <c r="I218" s="94" t="s">
        <v>3578</v>
      </c>
      <c r="J218" s="45" t="s">
        <v>1935</v>
      </c>
      <c r="K218" s="12" t="s">
        <v>4559</v>
      </c>
      <c r="L218" s="12" t="s">
        <v>4975</v>
      </c>
      <c r="M218" s="12" t="s">
        <v>4088</v>
      </c>
    </row>
    <row r="219" spans="1:13" x14ac:dyDescent="0.25">
      <c r="A219" s="14" t="s">
        <v>28</v>
      </c>
      <c r="B219" s="13" t="s">
        <v>5</v>
      </c>
      <c r="C219" s="1" t="s">
        <v>29</v>
      </c>
      <c r="D219" s="16" t="s">
        <v>1177</v>
      </c>
      <c r="E219" s="96" t="s">
        <v>1179</v>
      </c>
      <c r="F219" s="96" t="s">
        <v>1180</v>
      </c>
      <c r="G219" s="97" t="s">
        <v>5</v>
      </c>
      <c r="H219" s="46" t="s">
        <v>3796</v>
      </c>
      <c r="I219" s="94" t="s">
        <v>1177</v>
      </c>
      <c r="J219" s="45" t="s">
        <v>3434</v>
      </c>
      <c r="K219" s="12" t="s">
        <v>4560</v>
      </c>
      <c r="L219" s="12" t="s">
        <v>4975</v>
      </c>
      <c r="M219" s="12" t="s">
        <v>4088</v>
      </c>
    </row>
    <row r="220" spans="1:13" x14ac:dyDescent="0.25">
      <c r="A220" s="14" t="s">
        <v>28</v>
      </c>
      <c r="B220" s="13" t="s">
        <v>5</v>
      </c>
      <c r="C220" s="1" t="s">
        <v>123</v>
      </c>
      <c r="D220" s="16" t="s">
        <v>2225</v>
      </c>
      <c r="E220" s="96" t="s">
        <v>2284</v>
      </c>
      <c r="F220" s="96" t="s">
        <v>2285</v>
      </c>
      <c r="G220" s="97" t="s">
        <v>122</v>
      </c>
      <c r="H220" s="46" t="s">
        <v>3800</v>
      </c>
      <c r="I220" s="49" t="s">
        <v>3721</v>
      </c>
      <c r="J220" s="45" t="s">
        <v>4164</v>
      </c>
      <c r="K220" s="12" t="s">
        <v>4561</v>
      </c>
      <c r="L220" s="12" t="e">
        <v>#N/A</v>
      </c>
      <c r="M220" s="12" t="e">
        <v>#N/A</v>
      </c>
    </row>
    <row r="221" spans="1:13" x14ac:dyDescent="0.25">
      <c r="A221" s="14" t="s">
        <v>28</v>
      </c>
      <c r="B221" s="13" t="s">
        <v>5</v>
      </c>
      <c r="C221" s="1" t="s">
        <v>9</v>
      </c>
      <c r="D221" s="16" t="s">
        <v>2649</v>
      </c>
      <c r="E221" s="96" t="s">
        <v>2661</v>
      </c>
      <c r="F221" s="96" t="s">
        <v>2662</v>
      </c>
      <c r="G221" s="97" t="s">
        <v>5</v>
      </c>
      <c r="H221" s="46" t="s">
        <v>3794</v>
      </c>
      <c r="I221" s="94" t="s">
        <v>2649</v>
      </c>
      <c r="J221" s="45" t="s">
        <v>2662</v>
      </c>
      <c r="K221" s="12" t="s">
        <v>4562</v>
      </c>
      <c r="L221" s="12" t="s">
        <v>4976</v>
      </c>
      <c r="M221" s="12" t="s">
        <v>4088</v>
      </c>
    </row>
    <row r="222" spans="1:13" x14ac:dyDescent="0.25">
      <c r="A222" s="14" t="s">
        <v>28</v>
      </c>
      <c r="B222" s="13" t="s">
        <v>5</v>
      </c>
      <c r="C222" s="1" t="s">
        <v>18</v>
      </c>
      <c r="D222" s="16" t="s">
        <v>2649</v>
      </c>
      <c r="E222" s="96" t="s">
        <v>2666</v>
      </c>
      <c r="F222" s="96" t="s">
        <v>2662</v>
      </c>
      <c r="G222" s="97" t="s">
        <v>5</v>
      </c>
      <c r="H222" s="46" t="s">
        <v>3794</v>
      </c>
      <c r="I222" s="94" t="s">
        <v>2649</v>
      </c>
      <c r="J222" s="45" t="s">
        <v>2662</v>
      </c>
      <c r="K222" s="12" t="s">
        <v>4562</v>
      </c>
      <c r="L222" s="12" t="s">
        <v>4976</v>
      </c>
      <c r="M222" s="12" t="s">
        <v>4088</v>
      </c>
    </row>
    <row r="223" spans="1:13" x14ac:dyDescent="0.25">
      <c r="A223" s="14" t="s">
        <v>28</v>
      </c>
      <c r="B223" s="13" t="s">
        <v>5</v>
      </c>
      <c r="C223" s="1" t="s">
        <v>20</v>
      </c>
      <c r="D223" s="16" t="s">
        <v>2649</v>
      </c>
      <c r="E223" s="96" t="s">
        <v>2666</v>
      </c>
      <c r="F223" s="96" t="s">
        <v>2662</v>
      </c>
      <c r="G223" s="97" t="s">
        <v>5</v>
      </c>
      <c r="H223" s="46" t="s">
        <v>3794</v>
      </c>
      <c r="I223" s="94" t="s">
        <v>2649</v>
      </c>
      <c r="J223" s="45" t="s">
        <v>2662</v>
      </c>
      <c r="K223" s="12" t="s">
        <v>4562</v>
      </c>
      <c r="L223" s="12" t="s">
        <v>4976</v>
      </c>
      <c r="M223" s="12" t="s">
        <v>4088</v>
      </c>
    </row>
    <row r="224" spans="1:13" x14ac:dyDescent="0.25">
      <c r="A224" s="14" t="s">
        <v>28</v>
      </c>
      <c r="B224" s="13" t="s">
        <v>5</v>
      </c>
      <c r="C224" s="1" t="s">
        <v>70</v>
      </c>
      <c r="D224" s="16" t="s">
        <v>2649</v>
      </c>
      <c r="E224" s="96" t="s">
        <v>2673</v>
      </c>
      <c r="F224" s="96" t="s">
        <v>2674</v>
      </c>
      <c r="G224" s="97" t="s">
        <v>5</v>
      </c>
      <c r="H224" s="46" t="s">
        <v>3794</v>
      </c>
      <c r="I224" s="94" t="s">
        <v>2649</v>
      </c>
      <c r="J224" s="45" t="s">
        <v>2674</v>
      </c>
      <c r="K224" s="12" t="s">
        <v>4563</v>
      </c>
      <c r="L224" s="12" t="s">
        <v>4975</v>
      </c>
      <c r="M224" s="12" t="s">
        <v>4088</v>
      </c>
    </row>
    <row r="225" spans="1:13" x14ac:dyDescent="0.25">
      <c r="A225" s="14" t="s">
        <v>28</v>
      </c>
      <c r="B225" s="13" t="s">
        <v>5</v>
      </c>
      <c r="C225" s="1" t="s">
        <v>73</v>
      </c>
      <c r="D225" s="16" t="s">
        <v>2649</v>
      </c>
      <c r="E225" s="96" t="s">
        <v>2673</v>
      </c>
      <c r="F225" s="96" t="s">
        <v>2674</v>
      </c>
      <c r="G225" s="97" t="s">
        <v>5</v>
      </c>
      <c r="H225" s="46" t="s">
        <v>3794</v>
      </c>
      <c r="I225" s="94" t="s">
        <v>2649</v>
      </c>
      <c r="J225" s="45" t="s">
        <v>2674</v>
      </c>
      <c r="K225" s="12" t="s">
        <v>4563</v>
      </c>
      <c r="L225" s="12" t="s">
        <v>4975</v>
      </c>
      <c r="M225" s="12" t="s">
        <v>4088</v>
      </c>
    </row>
    <row r="226" spans="1:13" x14ac:dyDescent="0.25">
      <c r="A226" s="14" t="s">
        <v>28</v>
      </c>
      <c r="B226" s="13" t="s">
        <v>5</v>
      </c>
      <c r="C226" s="1" t="s">
        <v>74</v>
      </c>
      <c r="D226" s="16" t="s">
        <v>2649</v>
      </c>
      <c r="E226" s="96" t="s">
        <v>2673</v>
      </c>
      <c r="F226" s="96" t="s">
        <v>2674</v>
      </c>
      <c r="G226" s="97" t="s">
        <v>5</v>
      </c>
      <c r="H226" s="46" t="s">
        <v>3794</v>
      </c>
      <c r="I226" s="94" t="s">
        <v>2649</v>
      </c>
      <c r="J226" s="45" t="s">
        <v>2674</v>
      </c>
      <c r="K226" s="12" t="s">
        <v>4563</v>
      </c>
      <c r="L226" s="12" t="s">
        <v>4975</v>
      </c>
      <c r="M226" s="12" t="s">
        <v>4088</v>
      </c>
    </row>
    <row r="227" spans="1:13" x14ac:dyDescent="0.25">
      <c r="A227" s="14" t="s">
        <v>28</v>
      </c>
      <c r="B227" s="13" t="s">
        <v>235</v>
      </c>
      <c r="C227" s="1" t="s">
        <v>65</v>
      </c>
      <c r="D227" s="16" t="s">
        <v>2649</v>
      </c>
      <c r="E227" s="96" t="s">
        <v>2652</v>
      </c>
      <c r="F227" s="96" t="s">
        <v>2653</v>
      </c>
      <c r="G227" s="97" t="s">
        <v>5</v>
      </c>
      <c r="H227" s="46" t="s">
        <v>3794</v>
      </c>
      <c r="I227" s="94" t="s">
        <v>2649</v>
      </c>
      <c r="J227" s="45" t="s">
        <v>2653</v>
      </c>
      <c r="K227" s="12" t="s">
        <v>4564</v>
      </c>
      <c r="L227" s="12" t="s">
        <v>4975</v>
      </c>
      <c r="M227" s="12" t="s">
        <v>4088</v>
      </c>
    </row>
    <row r="228" spans="1:13" x14ac:dyDescent="0.25">
      <c r="A228" s="14" t="s">
        <v>28</v>
      </c>
      <c r="B228" s="13" t="s">
        <v>235</v>
      </c>
      <c r="C228" s="1" t="s">
        <v>9</v>
      </c>
      <c r="D228" s="16" t="s">
        <v>2649</v>
      </c>
      <c r="E228" s="96" t="s">
        <v>2660</v>
      </c>
      <c r="F228" s="96" t="s">
        <v>2653</v>
      </c>
      <c r="G228" s="97" t="s">
        <v>5</v>
      </c>
      <c r="H228" s="46" t="s">
        <v>3794</v>
      </c>
      <c r="I228" s="94" t="s">
        <v>2649</v>
      </c>
      <c r="J228" s="45" t="s">
        <v>2653</v>
      </c>
      <c r="K228" s="12" t="s">
        <v>4564</v>
      </c>
      <c r="L228" s="12" t="s">
        <v>4975</v>
      </c>
      <c r="M228" s="12" t="s">
        <v>4088</v>
      </c>
    </row>
    <row r="229" spans="1:13" x14ac:dyDescent="0.25">
      <c r="A229" s="14" t="s">
        <v>28</v>
      </c>
      <c r="B229" s="13" t="s">
        <v>235</v>
      </c>
      <c r="C229" s="1" t="s">
        <v>18</v>
      </c>
      <c r="D229" s="16" t="s">
        <v>2649</v>
      </c>
      <c r="E229" s="96" t="s">
        <v>2665</v>
      </c>
      <c r="F229" s="96" t="s">
        <v>2653</v>
      </c>
      <c r="G229" s="97" t="s">
        <v>5</v>
      </c>
      <c r="H229" s="46" t="s">
        <v>3794</v>
      </c>
      <c r="I229" s="94" t="s">
        <v>2649</v>
      </c>
      <c r="J229" s="45" t="s">
        <v>2653</v>
      </c>
      <c r="K229" s="12" t="s">
        <v>4564</v>
      </c>
      <c r="L229" s="12" t="s">
        <v>4975</v>
      </c>
      <c r="M229" s="12" t="s">
        <v>4088</v>
      </c>
    </row>
    <row r="230" spans="1:13" x14ac:dyDescent="0.25">
      <c r="A230" s="14" t="s">
        <v>28</v>
      </c>
      <c r="B230" s="13" t="s">
        <v>235</v>
      </c>
      <c r="C230" s="1" t="s">
        <v>20</v>
      </c>
      <c r="D230" s="16" t="s">
        <v>2649</v>
      </c>
      <c r="E230" s="96" t="s">
        <v>2665</v>
      </c>
      <c r="F230" s="96" t="s">
        <v>2653</v>
      </c>
      <c r="G230" s="97" t="s">
        <v>5</v>
      </c>
      <c r="H230" s="46" t="s">
        <v>3794</v>
      </c>
      <c r="I230" s="94" t="s">
        <v>2649</v>
      </c>
      <c r="J230" s="45" t="s">
        <v>2653</v>
      </c>
      <c r="K230" s="12" t="s">
        <v>4564</v>
      </c>
      <c r="L230" s="12" t="s">
        <v>4975</v>
      </c>
      <c r="M230" s="12" t="s">
        <v>4088</v>
      </c>
    </row>
    <row r="231" spans="1:13" x14ac:dyDescent="0.25">
      <c r="A231" s="14" t="s">
        <v>28</v>
      </c>
      <c r="B231" s="13" t="s">
        <v>235</v>
      </c>
      <c r="C231" s="1" t="s">
        <v>9</v>
      </c>
      <c r="D231" s="16" t="s">
        <v>2649</v>
      </c>
      <c r="E231" s="96" t="s">
        <v>2658</v>
      </c>
      <c r="F231" s="96" t="s">
        <v>2659</v>
      </c>
      <c r="G231" s="97" t="s">
        <v>5</v>
      </c>
      <c r="H231" s="46" t="s">
        <v>3794</v>
      </c>
      <c r="I231" s="94" t="s">
        <v>2649</v>
      </c>
      <c r="J231" s="45" t="s">
        <v>2659</v>
      </c>
      <c r="K231" s="12" t="s">
        <v>4565</v>
      </c>
      <c r="L231" s="12" t="s">
        <v>4975</v>
      </c>
      <c r="M231" s="12" t="s">
        <v>4088</v>
      </c>
    </row>
    <row r="232" spans="1:13" x14ac:dyDescent="0.25">
      <c r="A232" s="14" t="s">
        <v>28</v>
      </c>
      <c r="B232" s="13" t="s">
        <v>235</v>
      </c>
      <c r="C232" s="1" t="s">
        <v>18</v>
      </c>
      <c r="D232" s="16" t="s">
        <v>2649</v>
      </c>
      <c r="E232" s="96" t="s">
        <v>2664</v>
      </c>
      <c r="F232" s="96" t="s">
        <v>2659</v>
      </c>
      <c r="G232" s="97" t="s">
        <v>5</v>
      </c>
      <c r="H232" s="46" t="s">
        <v>3794</v>
      </c>
      <c r="I232" s="94" t="s">
        <v>2649</v>
      </c>
      <c r="J232" s="45" t="s">
        <v>2659</v>
      </c>
      <c r="K232" s="12" t="s">
        <v>4565</v>
      </c>
      <c r="L232" s="12" t="s">
        <v>4975</v>
      </c>
      <c r="M232" s="12" t="s">
        <v>4088</v>
      </c>
    </row>
    <row r="233" spans="1:13" x14ac:dyDescent="0.25">
      <c r="A233" s="14" t="s">
        <v>28</v>
      </c>
      <c r="B233" s="13" t="s">
        <v>235</v>
      </c>
      <c r="C233" s="1" t="s">
        <v>20</v>
      </c>
      <c r="D233" s="16" t="s">
        <v>2649</v>
      </c>
      <c r="E233" s="96" t="s">
        <v>2664</v>
      </c>
      <c r="F233" s="96" t="s">
        <v>2659</v>
      </c>
      <c r="G233" s="97" t="s">
        <v>5</v>
      </c>
      <c r="H233" s="46" t="s">
        <v>3794</v>
      </c>
      <c r="I233" s="94" t="s">
        <v>2649</v>
      </c>
      <c r="J233" s="45" t="s">
        <v>2659</v>
      </c>
      <c r="K233" s="12" t="s">
        <v>4565</v>
      </c>
      <c r="L233" s="12" t="s">
        <v>4975</v>
      </c>
      <c r="M233" s="12" t="s">
        <v>4088</v>
      </c>
    </row>
    <row r="234" spans="1:13" x14ac:dyDescent="0.25">
      <c r="A234" s="14"/>
      <c r="B234" s="13"/>
      <c r="C234" s="1" t="s">
        <v>291</v>
      </c>
      <c r="D234" s="16" t="s">
        <v>1362</v>
      </c>
      <c r="E234" s="96" t="s">
        <v>1377</v>
      </c>
      <c r="F234" s="96" t="s">
        <v>1378</v>
      </c>
      <c r="G234" s="97" t="s">
        <v>235</v>
      </c>
      <c r="H234" s="46" t="s">
        <v>2201</v>
      </c>
      <c r="I234" s="94" t="s">
        <v>2201</v>
      </c>
      <c r="J234" s="45" t="s">
        <v>1367</v>
      </c>
      <c r="K234" s="12" t="s">
        <v>4566</v>
      </c>
      <c r="L234" s="12" t="s">
        <v>4976</v>
      </c>
      <c r="M234" s="12" t="s">
        <v>4088</v>
      </c>
    </row>
    <row r="235" spans="1:13" x14ac:dyDescent="0.25">
      <c r="A235" s="14" t="s">
        <v>28</v>
      </c>
      <c r="B235" s="13" t="s">
        <v>235</v>
      </c>
      <c r="C235" s="1" t="s">
        <v>29</v>
      </c>
      <c r="D235" s="16" t="s">
        <v>2392</v>
      </c>
      <c r="E235" s="96" t="s">
        <v>2398</v>
      </c>
      <c r="F235" s="96" t="s">
        <v>2399</v>
      </c>
      <c r="G235" s="97" t="s">
        <v>235</v>
      </c>
      <c r="H235" s="46" t="s">
        <v>3801</v>
      </c>
      <c r="I235" s="94" t="s">
        <v>3787</v>
      </c>
      <c r="J235" s="45" t="s">
        <v>3787</v>
      </c>
      <c r="K235" s="12" t="s">
        <v>3198</v>
      </c>
      <c r="L235" s="12" t="s">
        <v>4975</v>
      </c>
      <c r="M235" s="12" t="s">
        <v>4088</v>
      </c>
    </row>
    <row r="236" spans="1:13" x14ac:dyDescent="0.25">
      <c r="A236" s="14" t="s">
        <v>28</v>
      </c>
      <c r="B236" s="13" t="s">
        <v>235</v>
      </c>
      <c r="C236" s="1" t="s">
        <v>18</v>
      </c>
      <c r="D236" s="16" t="s">
        <v>1900</v>
      </c>
      <c r="E236" s="96" t="s">
        <v>1909</v>
      </c>
      <c r="F236" s="96" t="s">
        <v>1910</v>
      </c>
      <c r="G236" s="97" t="s">
        <v>5</v>
      </c>
      <c r="H236" s="46" t="s">
        <v>3797</v>
      </c>
      <c r="I236" s="94" t="s">
        <v>3676</v>
      </c>
      <c r="J236" s="45" t="s">
        <v>1910</v>
      </c>
      <c r="K236" s="12" t="s">
        <v>4567</v>
      </c>
      <c r="L236" s="12" t="s">
        <v>4976</v>
      </c>
      <c r="M236" s="12" t="s">
        <v>4088</v>
      </c>
    </row>
    <row r="237" spans="1:13" x14ac:dyDescent="0.25">
      <c r="A237" s="14" t="s">
        <v>28</v>
      </c>
      <c r="B237" s="13" t="s">
        <v>235</v>
      </c>
      <c r="C237" s="1" t="s">
        <v>20</v>
      </c>
      <c r="D237" s="16" t="s">
        <v>1900</v>
      </c>
      <c r="E237" s="96" t="s">
        <v>1909</v>
      </c>
      <c r="F237" s="96" t="s">
        <v>1910</v>
      </c>
      <c r="G237" s="97" t="s">
        <v>5</v>
      </c>
      <c r="H237" s="46" t="s">
        <v>3797</v>
      </c>
      <c r="I237" s="94" t="s">
        <v>3676</v>
      </c>
      <c r="J237" s="45" t="s">
        <v>1910</v>
      </c>
      <c r="K237" s="12" t="s">
        <v>4567</v>
      </c>
      <c r="L237" s="12" t="s">
        <v>4976</v>
      </c>
      <c r="M237" s="12" t="s">
        <v>4088</v>
      </c>
    </row>
    <row r="238" spans="1:13" x14ac:dyDescent="0.25">
      <c r="A238" s="14" t="s">
        <v>28</v>
      </c>
      <c r="B238" s="13" t="s">
        <v>235</v>
      </c>
      <c r="C238" s="1" t="s">
        <v>18</v>
      </c>
      <c r="D238" s="16" t="s">
        <v>3277</v>
      </c>
      <c r="E238" s="96" t="s">
        <v>3288</v>
      </c>
      <c r="F238" s="96" t="s">
        <v>3289</v>
      </c>
      <c r="G238" s="97" t="s">
        <v>235</v>
      </c>
      <c r="H238" s="46" t="s">
        <v>2201</v>
      </c>
      <c r="I238" s="94" t="s">
        <v>3285</v>
      </c>
      <c r="J238" s="45" t="s">
        <v>3285</v>
      </c>
      <c r="K238" s="12" t="s">
        <v>3333</v>
      </c>
      <c r="L238" s="12" t="s">
        <v>4975</v>
      </c>
      <c r="M238" s="12" t="s">
        <v>4088</v>
      </c>
    </row>
    <row r="239" spans="1:13" x14ac:dyDescent="0.25">
      <c r="A239" s="14" t="s">
        <v>28</v>
      </c>
      <c r="B239" s="13" t="s">
        <v>235</v>
      </c>
      <c r="C239" s="1" t="s">
        <v>20</v>
      </c>
      <c r="D239" s="16" t="s">
        <v>3277</v>
      </c>
      <c r="E239" s="96" t="s">
        <v>3288</v>
      </c>
      <c r="F239" s="96" t="s">
        <v>3289</v>
      </c>
      <c r="G239" s="97" t="s">
        <v>235</v>
      </c>
      <c r="H239" s="46" t="s">
        <v>2201</v>
      </c>
      <c r="I239" s="94" t="s">
        <v>3285</v>
      </c>
      <c r="J239" s="45" t="s">
        <v>3285</v>
      </c>
      <c r="K239" s="12" t="s">
        <v>3333</v>
      </c>
      <c r="L239" s="12" t="s">
        <v>4975</v>
      </c>
      <c r="M239" s="12" t="s">
        <v>4088</v>
      </c>
    </row>
    <row r="240" spans="1:13" x14ac:dyDescent="0.25">
      <c r="A240" s="14" t="s">
        <v>28</v>
      </c>
      <c r="B240" s="13" t="s">
        <v>235</v>
      </c>
      <c r="C240" s="40" t="s">
        <v>123</v>
      </c>
      <c r="D240" s="37" t="s">
        <v>3105</v>
      </c>
      <c r="E240" s="96" t="s">
        <v>3999</v>
      </c>
      <c r="F240" s="96" t="s">
        <v>2780</v>
      </c>
      <c r="G240" s="97" t="s">
        <v>235</v>
      </c>
      <c r="H240" s="46" t="s">
        <v>3803</v>
      </c>
      <c r="I240" s="94" t="s">
        <v>3105</v>
      </c>
      <c r="J240" s="45" t="s">
        <v>3105</v>
      </c>
      <c r="K240" s="12" t="s">
        <v>4568</v>
      </c>
      <c r="L240" s="12" t="s">
        <v>4975</v>
      </c>
      <c r="M240" s="12" t="s">
        <v>4088</v>
      </c>
    </row>
    <row r="241" spans="1:13" x14ac:dyDescent="0.25">
      <c r="A241" s="14" t="s">
        <v>28</v>
      </c>
      <c r="B241" s="13" t="s">
        <v>235</v>
      </c>
      <c r="C241" s="1" t="s">
        <v>123</v>
      </c>
      <c r="D241" s="16" t="s">
        <v>2761</v>
      </c>
      <c r="E241" s="96" t="s">
        <v>2777</v>
      </c>
      <c r="F241" s="96" t="s">
        <v>2778</v>
      </c>
      <c r="G241" s="97" t="s">
        <v>235</v>
      </c>
      <c r="H241" s="46" t="s">
        <v>3803</v>
      </c>
      <c r="I241" s="94" t="s">
        <v>3390</v>
      </c>
      <c r="J241" s="45" t="s">
        <v>3390</v>
      </c>
      <c r="K241" s="12" t="s">
        <v>4569</v>
      </c>
      <c r="L241" s="12" t="s">
        <v>4976</v>
      </c>
      <c r="M241" s="12" t="s">
        <v>4088</v>
      </c>
    </row>
    <row r="242" spans="1:13" x14ac:dyDescent="0.25">
      <c r="A242" s="14" t="s">
        <v>28</v>
      </c>
      <c r="B242" s="13" t="s">
        <v>235</v>
      </c>
      <c r="C242" s="1" t="s">
        <v>70</v>
      </c>
      <c r="D242" s="16" t="s">
        <v>2761</v>
      </c>
      <c r="E242" s="96" t="s">
        <v>2764</v>
      </c>
      <c r="F242" s="96" t="s">
        <v>2765</v>
      </c>
      <c r="G242" s="97" t="s">
        <v>235</v>
      </c>
      <c r="H242" s="46" t="s">
        <v>3803</v>
      </c>
      <c r="I242" s="94" t="s">
        <v>3390</v>
      </c>
      <c r="J242" s="45" t="s">
        <v>3390</v>
      </c>
      <c r="K242" s="12" t="s">
        <v>4569</v>
      </c>
      <c r="L242" s="12" t="s">
        <v>4976</v>
      </c>
      <c r="M242" s="12" t="s">
        <v>4088</v>
      </c>
    </row>
    <row r="243" spans="1:13" x14ac:dyDescent="0.25">
      <c r="A243" s="14" t="s">
        <v>28</v>
      </c>
      <c r="B243" s="13" t="s">
        <v>235</v>
      </c>
      <c r="C243" s="1" t="s">
        <v>73</v>
      </c>
      <c r="D243" s="16" t="s">
        <v>2761</v>
      </c>
      <c r="E243" s="96" t="s">
        <v>2764</v>
      </c>
      <c r="F243" s="96" t="s">
        <v>2765</v>
      </c>
      <c r="G243" s="97" t="s">
        <v>235</v>
      </c>
      <c r="H243" s="46" t="s">
        <v>3803</v>
      </c>
      <c r="I243" s="94" t="s">
        <v>3390</v>
      </c>
      <c r="J243" s="45" t="s">
        <v>3390</v>
      </c>
      <c r="K243" s="12" t="s">
        <v>4569</v>
      </c>
      <c r="L243" s="12" t="s">
        <v>4976</v>
      </c>
      <c r="M243" s="12" t="s">
        <v>4088</v>
      </c>
    </row>
    <row r="244" spans="1:13" x14ac:dyDescent="0.25">
      <c r="A244" s="14" t="s">
        <v>28</v>
      </c>
      <c r="B244" s="13" t="s">
        <v>235</v>
      </c>
      <c r="C244" s="1" t="s">
        <v>74</v>
      </c>
      <c r="D244" s="16" t="s">
        <v>2761</v>
      </c>
      <c r="E244" s="96" t="s">
        <v>2764</v>
      </c>
      <c r="F244" s="96" t="s">
        <v>2765</v>
      </c>
      <c r="G244" s="97" t="s">
        <v>235</v>
      </c>
      <c r="H244" s="46" t="s">
        <v>3803</v>
      </c>
      <c r="I244" s="94" t="s">
        <v>3390</v>
      </c>
      <c r="J244" s="45" t="s">
        <v>3390</v>
      </c>
      <c r="K244" s="12" t="s">
        <v>4569</v>
      </c>
      <c r="L244" s="12" t="s">
        <v>4976</v>
      </c>
      <c r="M244" s="12" t="s">
        <v>4088</v>
      </c>
    </row>
    <row r="245" spans="1:13" x14ac:dyDescent="0.25">
      <c r="A245" s="14" t="s">
        <v>28</v>
      </c>
      <c r="B245" s="13" t="s">
        <v>235</v>
      </c>
      <c r="C245" s="1" t="s">
        <v>9</v>
      </c>
      <c r="D245" s="16" t="s">
        <v>3105</v>
      </c>
      <c r="E245" s="96" t="s">
        <v>3644</v>
      </c>
      <c r="F245" s="96" t="s">
        <v>3116</v>
      </c>
      <c r="G245" s="97" t="s">
        <v>235</v>
      </c>
      <c r="H245" s="46" t="s">
        <v>3803</v>
      </c>
      <c r="I245" s="94" t="s">
        <v>3105</v>
      </c>
      <c r="J245" s="45" t="s">
        <v>3105</v>
      </c>
      <c r="K245" s="12" t="s">
        <v>4568</v>
      </c>
      <c r="L245" s="12" t="s">
        <v>4975</v>
      </c>
      <c r="M245" s="12" t="s">
        <v>4088</v>
      </c>
    </row>
    <row r="246" spans="1:13" x14ac:dyDescent="0.25">
      <c r="A246" s="14" t="s">
        <v>28</v>
      </c>
      <c r="B246" s="13" t="s">
        <v>235</v>
      </c>
      <c r="C246" s="1" t="s">
        <v>18</v>
      </c>
      <c r="D246" s="16" t="s">
        <v>3105</v>
      </c>
      <c r="E246" s="96" t="s">
        <v>3121</v>
      </c>
      <c r="F246" s="96" t="s">
        <v>3116</v>
      </c>
      <c r="G246" s="97" t="s">
        <v>235</v>
      </c>
      <c r="H246" s="46" t="s">
        <v>3803</v>
      </c>
      <c r="I246" s="94" t="s">
        <v>3105</v>
      </c>
      <c r="J246" s="45" t="s">
        <v>3105</v>
      </c>
      <c r="K246" s="12" t="s">
        <v>4568</v>
      </c>
      <c r="L246" s="12" t="s">
        <v>4975</v>
      </c>
      <c r="M246" s="12" t="s">
        <v>4088</v>
      </c>
    </row>
    <row r="247" spans="1:13" x14ac:dyDescent="0.25">
      <c r="A247" s="14" t="s">
        <v>28</v>
      </c>
      <c r="B247" s="13" t="s">
        <v>235</v>
      </c>
      <c r="C247" s="1" t="s">
        <v>20</v>
      </c>
      <c r="D247" s="16" t="s">
        <v>3105</v>
      </c>
      <c r="E247" s="96" t="s">
        <v>3121</v>
      </c>
      <c r="F247" s="96" t="s">
        <v>3116</v>
      </c>
      <c r="G247" s="97" t="s">
        <v>235</v>
      </c>
      <c r="H247" s="46" t="s">
        <v>3803</v>
      </c>
      <c r="I247" s="94" t="s">
        <v>3105</v>
      </c>
      <c r="J247" s="45" t="s">
        <v>3105</v>
      </c>
      <c r="K247" s="12" t="s">
        <v>4568</v>
      </c>
      <c r="L247" s="12" t="s">
        <v>4975</v>
      </c>
      <c r="M247" s="12" t="s">
        <v>4088</v>
      </c>
    </row>
    <row r="248" spans="1:13" x14ac:dyDescent="0.25">
      <c r="A248" s="14" t="s">
        <v>28</v>
      </c>
      <c r="B248" s="13" t="s">
        <v>235</v>
      </c>
      <c r="C248" s="1" t="s">
        <v>29</v>
      </c>
      <c r="D248" s="37" t="s">
        <v>2761</v>
      </c>
      <c r="E248" s="96" t="s">
        <v>3961</v>
      </c>
      <c r="F248" s="96" t="s">
        <v>2763</v>
      </c>
      <c r="G248" s="97" t="s">
        <v>235</v>
      </c>
      <c r="H248" s="46" t="s">
        <v>3803</v>
      </c>
      <c r="I248" s="94" t="s">
        <v>3390</v>
      </c>
      <c r="J248" s="45" t="s">
        <v>3390</v>
      </c>
      <c r="K248" s="12" t="s">
        <v>4569</v>
      </c>
      <c r="L248" s="12" t="s">
        <v>4976</v>
      </c>
      <c r="M248" s="12" t="s">
        <v>4088</v>
      </c>
    </row>
    <row r="249" spans="1:13" x14ac:dyDescent="0.25">
      <c r="A249" s="14" t="s">
        <v>28</v>
      </c>
      <c r="B249" s="13" t="s">
        <v>235</v>
      </c>
      <c r="C249" s="1" t="s">
        <v>291</v>
      </c>
      <c r="D249" s="16" t="s">
        <v>2761</v>
      </c>
      <c r="E249" s="96" t="s">
        <v>2768</v>
      </c>
      <c r="F249" s="96" t="s">
        <v>2769</v>
      </c>
      <c r="G249" s="97" t="s">
        <v>235</v>
      </c>
      <c r="H249" s="46" t="s">
        <v>3803</v>
      </c>
      <c r="I249" s="94" t="s">
        <v>3390</v>
      </c>
      <c r="J249" s="45" t="s">
        <v>3390</v>
      </c>
      <c r="K249" s="12" t="s">
        <v>4569</v>
      </c>
      <c r="L249" s="12" t="s">
        <v>4976</v>
      </c>
      <c r="M249" s="12" t="s">
        <v>4088</v>
      </c>
    </row>
    <row r="250" spans="1:13" x14ac:dyDescent="0.25">
      <c r="A250" s="14" t="s">
        <v>28</v>
      </c>
      <c r="B250" s="13" t="s">
        <v>235</v>
      </c>
      <c r="C250" s="1" t="s">
        <v>21</v>
      </c>
      <c r="D250" s="16" t="s">
        <v>3000</v>
      </c>
      <c r="E250" s="96" t="s">
        <v>3021</v>
      </c>
      <c r="F250" s="96" t="s">
        <v>265</v>
      </c>
      <c r="G250" s="97" t="s">
        <v>5</v>
      </c>
      <c r="H250" s="46" t="s">
        <v>4495</v>
      </c>
      <c r="I250" s="94" t="s">
        <v>4517</v>
      </c>
      <c r="J250" s="45" t="s">
        <v>4517</v>
      </c>
      <c r="K250" s="12" t="s">
        <v>4570</v>
      </c>
      <c r="L250" s="12" t="s">
        <v>4976</v>
      </c>
      <c r="M250" s="12" t="s">
        <v>4087</v>
      </c>
    </row>
    <row r="251" spans="1:13" x14ac:dyDescent="0.25">
      <c r="A251" s="14" t="s">
        <v>264</v>
      </c>
      <c r="B251" s="13" t="s">
        <v>265</v>
      </c>
      <c r="C251" s="1" t="s">
        <v>291</v>
      </c>
      <c r="D251" s="16" t="s">
        <v>3231</v>
      </c>
      <c r="E251" s="96" t="s">
        <v>3265</v>
      </c>
      <c r="F251" s="96" t="s">
        <v>3266</v>
      </c>
      <c r="G251" s="97" t="s">
        <v>235</v>
      </c>
      <c r="H251" s="46" t="s">
        <v>3807</v>
      </c>
      <c r="I251" s="94" t="s">
        <v>3231</v>
      </c>
      <c r="J251" s="45" t="s">
        <v>3248</v>
      </c>
      <c r="K251" s="12" t="s">
        <v>4571</v>
      </c>
      <c r="L251" s="12" t="s">
        <v>4975</v>
      </c>
      <c r="M251" s="12" t="s">
        <v>4088</v>
      </c>
    </row>
    <row r="252" spans="1:13" x14ac:dyDescent="0.25">
      <c r="A252" s="14" t="s">
        <v>264</v>
      </c>
      <c r="B252" s="13" t="s">
        <v>265</v>
      </c>
      <c r="C252" s="1" t="s">
        <v>21</v>
      </c>
      <c r="D252" s="16" t="s">
        <v>1954</v>
      </c>
      <c r="E252" s="96" t="s">
        <v>2000</v>
      </c>
      <c r="F252" s="96" t="s">
        <v>2001</v>
      </c>
      <c r="G252" s="97" t="s">
        <v>235</v>
      </c>
      <c r="H252" s="46" t="s">
        <v>3807</v>
      </c>
      <c r="I252" s="94" t="s">
        <v>3578</v>
      </c>
      <c r="J252" s="45" t="s">
        <v>1989</v>
      </c>
      <c r="K252" s="12" t="s">
        <v>4572</v>
      </c>
      <c r="L252" s="12" t="s">
        <v>4975</v>
      </c>
      <c r="M252" s="12" t="s">
        <v>4088</v>
      </c>
    </row>
    <row r="253" spans="1:13" x14ac:dyDescent="0.25">
      <c r="A253" s="14" t="s">
        <v>264</v>
      </c>
      <c r="B253" s="13" t="s">
        <v>265</v>
      </c>
      <c r="C253" s="1" t="s">
        <v>65</v>
      </c>
      <c r="D253" s="16" t="s">
        <v>1696</v>
      </c>
      <c r="E253" s="96" t="s">
        <v>1719</v>
      </c>
      <c r="F253" s="96" t="s">
        <v>1720</v>
      </c>
      <c r="G253" s="97" t="s">
        <v>235</v>
      </c>
      <c r="H253" s="46" t="s">
        <v>3801</v>
      </c>
      <c r="I253" s="94" t="s">
        <v>1696</v>
      </c>
      <c r="J253" s="45" t="s">
        <v>3591</v>
      </c>
      <c r="K253" s="12" t="s">
        <v>4573</v>
      </c>
      <c r="L253" s="12" t="s">
        <v>4976</v>
      </c>
      <c r="M253" s="12" t="s">
        <v>4087</v>
      </c>
    </row>
    <row r="254" spans="1:13" x14ac:dyDescent="0.25">
      <c r="A254" s="14" t="s">
        <v>273</v>
      </c>
      <c r="B254" s="13" t="s">
        <v>235</v>
      </c>
      <c r="C254" s="1" t="s">
        <v>18</v>
      </c>
      <c r="D254" s="16" t="s">
        <v>1696</v>
      </c>
      <c r="E254" s="96" t="s">
        <v>1747</v>
      </c>
      <c r="F254" s="96" t="s">
        <v>1720</v>
      </c>
      <c r="G254" s="97" t="s">
        <v>235</v>
      </c>
      <c r="H254" s="46" t="s">
        <v>3801</v>
      </c>
      <c r="I254" s="94" t="s">
        <v>1696</v>
      </c>
      <c r="J254" s="45" t="s">
        <v>3591</v>
      </c>
      <c r="K254" s="12" t="s">
        <v>4573</v>
      </c>
      <c r="L254" s="12" t="s">
        <v>4976</v>
      </c>
      <c r="M254" s="12" t="s">
        <v>4087</v>
      </c>
    </row>
    <row r="255" spans="1:13" x14ac:dyDescent="0.25">
      <c r="A255" s="14" t="s">
        <v>273</v>
      </c>
      <c r="B255" s="13" t="s">
        <v>235</v>
      </c>
      <c r="C255" s="1" t="s">
        <v>20</v>
      </c>
      <c r="D255" s="16" t="s">
        <v>1696</v>
      </c>
      <c r="E255" s="96" t="s">
        <v>1747</v>
      </c>
      <c r="F255" s="96" t="s">
        <v>1720</v>
      </c>
      <c r="G255" s="97" t="s">
        <v>235</v>
      </c>
      <c r="H255" s="46" t="s">
        <v>3801</v>
      </c>
      <c r="I255" s="94" t="s">
        <v>1696</v>
      </c>
      <c r="J255" s="45" t="s">
        <v>3591</v>
      </c>
      <c r="K255" s="12" t="s">
        <v>4573</v>
      </c>
      <c r="L255" s="12" t="s">
        <v>4976</v>
      </c>
      <c r="M255" s="12" t="s">
        <v>4087</v>
      </c>
    </row>
    <row r="256" spans="1:13" x14ac:dyDescent="0.25">
      <c r="A256" s="14" t="s">
        <v>273</v>
      </c>
      <c r="B256" s="13" t="s">
        <v>235</v>
      </c>
      <c r="C256" s="1" t="s">
        <v>266</v>
      </c>
      <c r="D256" s="16" t="s">
        <v>2958</v>
      </c>
      <c r="E256" s="96" t="s">
        <v>2962</v>
      </c>
      <c r="F256" s="96" t="s">
        <v>2963</v>
      </c>
      <c r="G256" s="97" t="s">
        <v>235</v>
      </c>
      <c r="H256" s="46" t="s">
        <v>2201</v>
      </c>
      <c r="I256" s="94" t="s">
        <v>3285</v>
      </c>
      <c r="J256" s="45" t="s">
        <v>3285</v>
      </c>
      <c r="K256" s="12" t="s">
        <v>3333</v>
      </c>
      <c r="L256" s="12" t="s">
        <v>4975</v>
      </c>
      <c r="M256" s="12" t="s">
        <v>4088</v>
      </c>
    </row>
    <row r="257" spans="1:13" x14ac:dyDescent="0.25">
      <c r="A257" s="14" t="s">
        <v>273</v>
      </c>
      <c r="B257" s="13" t="s">
        <v>235</v>
      </c>
      <c r="C257" s="1" t="s">
        <v>271</v>
      </c>
      <c r="D257" s="16" t="s">
        <v>2958</v>
      </c>
      <c r="E257" s="96" t="s">
        <v>2962</v>
      </c>
      <c r="F257" s="96" t="s">
        <v>2963</v>
      </c>
      <c r="G257" s="97" t="s">
        <v>235</v>
      </c>
      <c r="H257" s="46" t="s">
        <v>2201</v>
      </c>
      <c r="I257" s="94" t="s">
        <v>3285</v>
      </c>
      <c r="J257" s="45" t="s">
        <v>3285</v>
      </c>
      <c r="K257" s="12" t="s">
        <v>3333</v>
      </c>
      <c r="L257" s="12" t="s">
        <v>4975</v>
      </c>
      <c r="M257" s="12" t="s">
        <v>4088</v>
      </c>
    </row>
    <row r="258" spans="1:13" x14ac:dyDescent="0.25">
      <c r="A258" s="14" t="s">
        <v>273</v>
      </c>
      <c r="B258" s="13" t="s">
        <v>235</v>
      </c>
      <c r="C258" s="1" t="s">
        <v>272</v>
      </c>
      <c r="D258" s="16" t="s">
        <v>2958</v>
      </c>
      <c r="E258" s="96" t="s">
        <v>2962</v>
      </c>
      <c r="F258" s="96" t="s">
        <v>2963</v>
      </c>
      <c r="G258" s="97" t="s">
        <v>235</v>
      </c>
      <c r="H258" s="46" t="s">
        <v>2201</v>
      </c>
      <c r="I258" s="94" t="s">
        <v>3285</v>
      </c>
      <c r="J258" s="45" t="s">
        <v>3285</v>
      </c>
      <c r="K258" s="12" t="s">
        <v>3333</v>
      </c>
      <c r="L258" s="12" t="s">
        <v>4975</v>
      </c>
      <c r="M258" s="12" t="s">
        <v>4088</v>
      </c>
    </row>
    <row r="259" spans="1:13" x14ac:dyDescent="0.25">
      <c r="A259" s="14" t="s">
        <v>273</v>
      </c>
      <c r="B259" s="13" t="s">
        <v>235</v>
      </c>
      <c r="C259" s="1" t="s">
        <v>6</v>
      </c>
      <c r="D259" s="16" t="s">
        <v>3277</v>
      </c>
      <c r="E259" s="96" t="s">
        <v>3282</v>
      </c>
      <c r="F259" s="96" t="s">
        <v>3277</v>
      </c>
      <c r="G259" s="97" t="s">
        <v>235</v>
      </c>
      <c r="H259" s="46" t="s">
        <v>2201</v>
      </c>
      <c r="I259" s="94" t="s">
        <v>3285</v>
      </c>
      <c r="J259" s="45" t="s">
        <v>3285</v>
      </c>
      <c r="K259" s="12" t="s">
        <v>3333</v>
      </c>
      <c r="L259" s="12" t="s">
        <v>4975</v>
      </c>
      <c r="M259" s="12" t="s">
        <v>4088</v>
      </c>
    </row>
    <row r="260" spans="1:13" x14ac:dyDescent="0.25">
      <c r="A260" s="14" t="s">
        <v>273</v>
      </c>
      <c r="B260" s="13" t="s">
        <v>235</v>
      </c>
      <c r="C260" s="1" t="s">
        <v>65</v>
      </c>
      <c r="D260" s="16" t="s">
        <v>3277</v>
      </c>
      <c r="E260" s="96" t="s">
        <v>3283</v>
      </c>
      <c r="F260" s="96" t="s">
        <v>3277</v>
      </c>
      <c r="G260" s="97" t="s">
        <v>235</v>
      </c>
      <c r="H260" s="46" t="s">
        <v>2201</v>
      </c>
      <c r="I260" s="94" t="s">
        <v>3285</v>
      </c>
      <c r="J260" s="45" t="s">
        <v>3285</v>
      </c>
      <c r="K260" s="12" t="s">
        <v>3333</v>
      </c>
      <c r="L260" s="12" t="s">
        <v>4975</v>
      </c>
      <c r="M260" s="12" t="s">
        <v>4088</v>
      </c>
    </row>
    <row r="261" spans="1:13" x14ac:dyDescent="0.25">
      <c r="A261" s="14" t="s">
        <v>273</v>
      </c>
      <c r="B261" s="13" t="s">
        <v>235</v>
      </c>
      <c r="C261" s="1" t="s">
        <v>9</v>
      </c>
      <c r="D261" s="16" t="s">
        <v>3277</v>
      </c>
      <c r="E261" s="96" t="s">
        <v>3286</v>
      </c>
      <c r="F261" s="96" t="s">
        <v>3277</v>
      </c>
      <c r="G261" s="97" t="s">
        <v>235</v>
      </c>
      <c r="H261" s="46" t="s">
        <v>2201</v>
      </c>
      <c r="I261" s="94" t="s">
        <v>3285</v>
      </c>
      <c r="J261" s="45" t="s">
        <v>3285</v>
      </c>
      <c r="K261" s="12" t="s">
        <v>3333</v>
      </c>
      <c r="L261" s="12" t="s">
        <v>4975</v>
      </c>
      <c r="M261" s="12" t="s">
        <v>4088</v>
      </c>
    </row>
    <row r="262" spans="1:13" x14ac:dyDescent="0.25">
      <c r="A262" s="14" t="s">
        <v>273</v>
      </c>
      <c r="B262" s="13" t="s">
        <v>235</v>
      </c>
      <c r="C262" s="1" t="s">
        <v>266</v>
      </c>
      <c r="D262" s="16" t="s">
        <v>3160</v>
      </c>
      <c r="E262" s="96" t="s">
        <v>3167</v>
      </c>
      <c r="F262" s="96" t="s">
        <v>3168</v>
      </c>
      <c r="G262" s="97" t="s">
        <v>235</v>
      </c>
      <c r="H262" s="46" t="s">
        <v>3803</v>
      </c>
      <c r="I262" s="94" t="s">
        <v>3160</v>
      </c>
      <c r="J262" s="45" t="s">
        <v>3394</v>
      </c>
      <c r="K262" s="12" t="s">
        <v>4574</v>
      </c>
      <c r="L262" s="12" t="s">
        <v>4975</v>
      </c>
      <c r="M262" s="12" t="s">
        <v>4088</v>
      </c>
    </row>
    <row r="263" spans="1:13" x14ac:dyDescent="0.25">
      <c r="A263" s="14" t="s">
        <v>273</v>
      </c>
      <c r="B263" s="13" t="s">
        <v>235</v>
      </c>
      <c r="C263" s="1" t="s">
        <v>271</v>
      </c>
      <c r="D263" s="16" t="s">
        <v>3160</v>
      </c>
      <c r="E263" s="96" t="s">
        <v>3167</v>
      </c>
      <c r="F263" s="96" t="s">
        <v>3168</v>
      </c>
      <c r="G263" s="97" t="s">
        <v>235</v>
      </c>
      <c r="H263" s="46" t="s">
        <v>3803</v>
      </c>
      <c r="I263" s="94" t="s">
        <v>3160</v>
      </c>
      <c r="J263" s="45" t="s">
        <v>3394</v>
      </c>
      <c r="K263" s="12" t="s">
        <v>4574</v>
      </c>
      <c r="L263" s="12" t="s">
        <v>4975</v>
      </c>
      <c r="M263" s="12" t="s">
        <v>4088</v>
      </c>
    </row>
    <row r="264" spans="1:13" x14ac:dyDescent="0.25">
      <c r="A264" s="14" t="s">
        <v>273</v>
      </c>
      <c r="B264" s="13" t="s">
        <v>235</v>
      </c>
      <c r="C264" s="1" t="s">
        <v>272</v>
      </c>
      <c r="D264" s="16" t="s">
        <v>3160</v>
      </c>
      <c r="E264" s="96" t="s">
        <v>3167</v>
      </c>
      <c r="F264" s="96" t="s">
        <v>3168</v>
      </c>
      <c r="G264" s="97" t="s">
        <v>235</v>
      </c>
      <c r="H264" s="46" t="s">
        <v>3803</v>
      </c>
      <c r="I264" s="94" t="s">
        <v>3160</v>
      </c>
      <c r="J264" s="45" t="s">
        <v>3394</v>
      </c>
      <c r="K264" s="12" t="s">
        <v>4574</v>
      </c>
      <c r="L264" s="12" t="s">
        <v>4975</v>
      </c>
      <c r="M264" s="12" t="s">
        <v>4088</v>
      </c>
    </row>
    <row r="265" spans="1:13" x14ac:dyDescent="0.25">
      <c r="A265" s="14" t="s">
        <v>273</v>
      </c>
      <c r="B265" s="13" t="s">
        <v>235</v>
      </c>
      <c r="C265" s="1" t="s">
        <v>70</v>
      </c>
      <c r="D265" s="16" t="s">
        <v>3277</v>
      </c>
      <c r="E265" s="96" t="s">
        <v>3284</v>
      </c>
      <c r="F265" s="96" t="s">
        <v>3285</v>
      </c>
      <c r="G265" s="97" t="s">
        <v>235</v>
      </c>
      <c r="H265" s="46" t="s">
        <v>2201</v>
      </c>
      <c r="I265" s="94" t="s">
        <v>3285</v>
      </c>
      <c r="J265" s="45" t="s">
        <v>3285</v>
      </c>
      <c r="K265" s="12" t="s">
        <v>3333</v>
      </c>
      <c r="L265" s="12" t="s">
        <v>4975</v>
      </c>
      <c r="M265" s="12" t="s">
        <v>4088</v>
      </c>
    </row>
    <row r="266" spans="1:13" x14ac:dyDescent="0.25">
      <c r="A266" s="14" t="s">
        <v>273</v>
      </c>
      <c r="B266" s="13" t="s">
        <v>235</v>
      </c>
      <c r="C266" s="1" t="s">
        <v>73</v>
      </c>
      <c r="D266" s="16" t="s">
        <v>3277</v>
      </c>
      <c r="E266" s="96" t="s">
        <v>3284</v>
      </c>
      <c r="F266" s="96" t="s">
        <v>3285</v>
      </c>
      <c r="G266" s="97" t="s">
        <v>235</v>
      </c>
      <c r="H266" s="46" t="s">
        <v>2201</v>
      </c>
      <c r="I266" s="94" t="s">
        <v>3285</v>
      </c>
      <c r="J266" s="45" t="s">
        <v>3285</v>
      </c>
      <c r="K266" s="12" t="s">
        <v>3333</v>
      </c>
      <c r="L266" s="12" t="s">
        <v>4975</v>
      </c>
      <c r="M266" s="12" t="s">
        <v>4088</v>
      </c>
    </row>
    <row r="267" spans="1:13" x14ac:dyDescent="0.25">
      <c r="A267" s="14" t="s">
        <v>121</v>
      </c>
      <c r="B267" s="13" t="s">
        <v>235</v>
      </c>
      <c r="C267" s="1" t="s">
        <v>74</v>
      </c>
      <c r="D267" s="16" t="s">
        <v>3277</v>
      </c>
      <c r="E267" s="96" t="s">
        <v>3284</v>
      </c>
      <c r="F267" s="96" t="s">
        <v>3285</v>
      </c>
      <c r="G267" s="97" t="s">
        <v>235</v>
      </c>
      <c r="H267" s="46" t="s">
        <v>2201</v>
      </c>
      <c r="I267" s="94" t="s">
        <v>3285</v>
      </c>
      <c r="J267" s="45" t="s">
        <v>3285</v>
      </c>
      <c r="K267" s="12" t="s">
        <v>3333</v>
      </c>
      <c r="L267" s="12" t="s">
        <v>4975</v>
      </c>
      <c r="M267" s="12" t="s">
        <v>4088</v>
      </c>
    </row>
    <row r="268" spans="1:13" x14ac:dyDescent="0.25">
      <c r="A268" s="14" t="s">
        <v>121</v>
      </c>
      <c r="B268" s="13" t="s">
        <v>235</v>
      </c>
      <c r="C268" s="1" t="s">
        <v>18</v>
      </c>
      <c r="D268" s="16" t="s">
        <v>3277</v>
      </c>
      <c r="E268" s="96" t="s">
        <v>3287</v>
      </c>
      <c r="F268" s="96" t="s">
        <v>3285</v>
      </c>
      <c r="G268" s="97" t="s">
        <v>235</v>
      </c>
      <c r="H268" s="46" t="s">
        <v>2201</v>
      </c>
      <c r="I268" s="94" t="s">
        <v>3285</v>
      </c>
      <c r="J268" s="45" t="s">
        <v>3285</v>
      </c>
      <c r="K268" s="12" t="s">
        <v>3333</v>
      </c>
      <c r="L268" s="12" t="s">
        <v>4975</v>
      </c>
      <c r="M268" s="12" t="s">
        <v>4088</v>
      </c>
    </row>
    <row r="269" spans="1:13" x14ac:dyDescent="0.25">
      <c r="A269" s="14" t="s">
        <v>121</v>
      </c>
      <c r="B269" s="13" t="s">
        <v>235</v>
      </c>
      <c r="C269" s="1" t="s">
        <v>20</v>
      </c>
      <c r="D269" s="16" t="s">
        <v>3277</v>
      </c>
      <c r="E269" s="96" t="s">
        <v>3287</v>
      </c>
      <c r="F269" s="96" t="s">
        <v>3285</v>
      </c>
      <c r="G269" s="97" t="s">
        <v>235</v>
      </c>
      <c r="H269" s="46" t="s">
        <v>2201</v>
      </c>
      <c r="I269" s="94" t="s">
        <v>3285</v>
      </c>
      <c r="J269" s="45" t="s">
        <v>3285</v>
      </c>
      <c r="K269" s="12" t="s">
        <v>3333</v>
      </c>
      <c r="L269" s="12" t="s">
        <v>4975</v>
      </c>
      <c r="M269" s="12" t="s">
        <v>4088</v>
      </c>
    </row>
    <row r="270" spans="1:13" x14ac:dyDescent="0.25">
      <c r="A270" s="14" t="s">
        <v>121</v>
      </c>
      <c r="B270" s="13" t="s">
        <v>235</v>
      </c>
      <c r="C270" s="10" t="s">
        <v>29</v>
      </c>
      <c r="D270" s="37" t="s">
        <v>3213</v>
      </c>
      <c r="E270" s="96">
        <v>141010012</v>
      </c>
      <c r="F270" s="96" t="s">
        <v>3979</v>
      </c>
      <c r="G270" s="97" t="s">
        <v>235</v>
      </c>
      <c r="H270" s="46" t="s">
        <v>3803</v>
      </c>
      <c r="I270" s="94" t="s">
        <v>3759</v>
      </c>
      <c r="J270" s="45" t="s">
        <v>3759</v>
      </c>
      <c r="K270" s="12" t="s">
        <v>4575</v>
      </c>
      <c r="L270" s="12" t="s">
        <v>4976</v>
      </c>
      <c r="M270" s="12" t="s">
        <v>4088</v>
      </c>
    </row>
    <row r="271" spans="1:13" x14ac:dyDescent="0.25">
      <c r="A271" s="14" t="s">
        <v>121</v>
      </c>
      <c r="B271" s="13" t="s">
        <v>235</v>
      </c>
      <c r="C271" s="10" t="s">
        <v>29</v>
      </c>
      <c r="D271" s="37" t="s">
        <v>3219</v>
      </c>
      <c r="E271" s="96" t="s">
        <v>3963</v>
      </c>
      <c r="F271" s="96" t="s">
        <v>3964</v>
      </c>
      <c r="G271" s="97" t="s">
        <v>235</v>
      </c>
      <c r="H271" s="46" t="s">
        <v>3803</v>
      </c>
      <c r="I271" s="94" t="s">
        <v>3760</v>
      </c>
      <c r="J271" s="45" t="s">
        <v>3760</v>
      </c>
      <c r="K271" s="12" t="s">
        <v>4576</v>
      </c>
      <c r="L271" s="12" t="s">
        <v>4976</v>
      </c>
      <c r="M271" s="12" t="s">
        <v>4088</v>
      </c>
    </row>
    <row r="272" spans="1:13" x14ac:dyDescent="0.25">
      <c r="A272" s="14" t="s">
        <v>121</v>
      </c>
      <c r="B272" s="13" t="s">
        <v>235</v>
      </c>
      <c r="C272" s="1" t="s">
        <v>29</v>
      </c>
      <c r="D272" s="16" t="s">
        <v>3193</v>
      </c>
      <c r="E272" s="96" t="s">
        <v>3196</v>
      </c>
      <c r="F272" s="96" t="s">
        <v>3197</v>
      </c>
      <c r="G272" s="97" t="s">
        <v>235</v>
      </c>
      <c r="H272" s="46" t="s">
        <v>3803</v>
      </c>
      <c r="I272" s="94" t="s">
        <v>3193</v>
      </c>
      <c r="J272" s="45" t="s">
        <v>3193</v>
      </c>
      <c r="K272" s="12" t="s">
        <v>4577</v>
      </c>
      <c r="L272" s="12" t="s">
        <v>4976</v>
      </c>
      <c r="M272" s="12" t="s">
        <v>4088</v>
      </c>
    </row>
    <row r="273" spans="1:13" x14ac:dyDescent="0.25">
      <c r="A273" s="14" t="s">
        <v>121</v>
      </c>
      <c r="B273" s="13" t="s">
        <v>235</v>
      </c>
      <c r="C273" s="1" t="s">
        <v>18</v>
      </c>
      <c r="D273" s="16" t="s">
        <v>3231</v>
      </c>
      <c r="E273" s="96" t="s">
        <v>3249</v>
      </c>
      <c r="F273" s="96" t="s">
        <v>3250</v>
      </c>
      <c r="G273" s="97" t="s">
        <v>235</v>
      </c>
      <c r="H273" s="46" t="s">
        <v>3807</v>
      </c>
      <c r="I273" s="94" t="s">
        <v>3231</v>
      </c>
      <c r="J273" s="45" t="s">
        <v>3250</v>
      </c>
      <c r="K273" s="12" t="s">
        <v>4578</v>
      </c>
      <c r="L273" s="12" t="s">
        <v>4975</v>
      </c>
      <c r="M273" s="12" t="s">
        <v>4088</v>
      </c>
    </row>
    <row r="274" spans="1:13" x14ac:dyDescent="0.25">
      <c r="A274" s="14" t="s">
        <v>121</v>
      </c>
      <c r="B274" s="13" t="s">
        <v>235</v>
      </c>
      <c r="C274" s="1" t="s">
        <v>20</v>
      </c>
      <c r="D274" s="16" t="s">
        <v>3231</v>
      </c>
      <c r="E274" s="96" t="s">
        <v>3249</v>
      </c>
      <c r="F274" s="96" t="s">
        <v>3250</v>
      </c>
      <c r="G274" s="97" t="s">
        <v>235</v>
      </c>
      <c r="H274" s="46" t="s">
        <v>3807</v>
      </c>
      <c r="I274" s="94" t="s">
        <v>3231</v>
      </c>
      <c r="J274" s="45" t="s">
        <v>3250</v>
      </c>
      <c r="K274" s="12" t="s">
        <v>4578</v>
      </c>
      <c r="L274" s="12" t="s">
        <v>4975</v>
      </c>
      <c r="M274" s="12" t="s">
        <v>4088</v>
      </c>
    </row>
    <row r="275" spans="1:13" x14ac:dyDescent="0.25">
      <c r="A275" s="14" t="s">
        <v>121</v>
      </c>
      <c r="B275" s="13" t="s">
        <v>235</v>
      </c>
      <c r="C275" s="1" t="s">
        <v>6</v>
      </c>
      <c r="D275" s="16" t="s">
        <v>3231</v>
      </c>
      <c r="E275" s="96" t="s">
        <v>3234</v>
      </c>
      <c r="F275" s="96" t="s">
        <v>3231</v>
      </c>
      <c r="G275" s="97" t="s">
        <v>235</v>
      </c>
      <c r="H275" s="46" t="s">
        <v>3807</v>
      </c>
      <c r="I275" s="94" t="s">
        <v>3231</v>
      </c>
      <c r="J275" s="45" t="s">
        <v>3241</v>
      </c>
      <c r="K275" s="12" t="s">
        <v>4533</v>
      </c>
      <c r="L275" s="12" t="s">
        <v>4975</v>
      </c>
      <c r="M275" s="12" t="s">
        <v>4088</v>
      </c>
    </row>
    <row r="276" spans="1:13" x14ac:dyDescent="0.25">
      <c r="A276" s="14" t="s">
        <v>121</v>
      </c>
      <c r="B276" s="13" t="s">
        <v>235</v>
      </c>
      <c r="C276" s="1" t="s">
        <v>65</v>
      </c>
      <c r="D276" s="16" t="s">
        <v>3231</v>
      </c>
      <c r="E276" s="96" t="s">
        <v>3237</v>
      </c>
      <c r="F276" s="96" t="s">
        <v>3231</v>
      </c>
      <c r="G276" s="97" t="s">
        <v>235</v>
      </c>
      <c r="H276" s="46" t="s">
        <v>3807</v>
      </c>
      <c r="I276" s="94" t="s">
        <v>3231</v>
      </c>
      <c r="J276" s="45" t="s">
        <v>3241</v>
      </c>
      <c r="K276" s="12" t="s">
        <v>4533</v>
      </c>
      <c r="L276" s="12" t="s">
        <v>4975</v>
      </c>
      <c r="M276" s="12" t="s">
        <v>4088</v>
      </c>
    </row>
    <row r="277" spans="1:13" x14ac:dyDescent="0.25">
      <c r="A277" s="14" t="s">
        <v>121</v>
      </c>
      <c r="B277" s="13" t="s">
        <v>235</v>
      </c>
      <c r="C277" s="1" t="s">
        <v>70</v>
      </c>
      <c r="D277" s="16" t="s">
        <v>1154</v>
      </c>
      <c r="E277" s="96" t="s">
        <v>1163</v>
      </c>
      <c r="F277" s="96" t="s">
        <v>1164</v>
      </c>
      <c r="G277" s="97" t="s">
        <v>5</v>
      </c>
      <c r="H277" s="46" t="s">
        <v>3795</v>
      </c>
      <c r="I277" s="94" t="s">
        <v>3769</v>
      </c>
      <c r="J277" s="45" t="s">
        <v>3400</v>
      </c>
      <c r="K277" s="12" t="s">
        <v>4579</v>
      </c>
      <c r="L277" s="12" t="s">
        <v>4976</v>
      </c>
      <c r="M277" s="12" t="s">
        <v>4088</v>
      </c>
    </row>
    <row r="278" spans="1:13" x14ac:dyDescent="0.25">
      <c r="A278" s="14" t="s">
        <v>121</v>
      </c>
      <c r="B278" s="13" t="s">
        <v>235</v>
      </c>
      <c r="C278" s="1" t="s">
        <v>73</v>
      </c>
      <c r="D278" s="16" t="s">
        <v>1154</v>
      </c>
      <c r="E278" s="96" t="s">
        <v>1163</v>
      </c>
      <c r="F278" s="96" t="s">
        <v>1164</v>
      </c>
      <c r="G278" s="97" t="s">
        <v>5</v>
      </c>
      <c r="H278" s="46" t="s">
        <v>3795</v>
      </c>
      <c r="I278" s="94" t="s">
        <v>3769</v>
      </c>
      <c r="J278" s="45" t="s">
        <v>3400</v>
      </c>
      <c r="K278" s="12" t="s">
        <v>4579</v>
      </c>
      <c r="L278" s="12" t="s">
        <v>4976</v>
      </c>
      <c r="M278" s="12" t="s">
        <v>4088</v>
      </c>
    </row>
    <row r="279" spans="1:13" x14ac:dyDescent="0.25">
      <c r="A279" s="14" t="s">
        <v>264</v>
      </c>
      <c r="B279" s="13" t="s">
        <v>265</v>
      </c>
      <c r="C279" s="1" t="s">
        <v>74</v>
      </c>
      <c r="D279" s="16" t="s">
        <v>1154</v>
      </c>
      <c r="E279" s="96" t="s">
        <v>1163</v>
      </c>
      <c r="F279" s="96" t="s">
        <v>1164</v>
      </c>
      <c r="G279" s="97" t="s">
        <v>5</v>
      </c>
      <c r="H279" s="46" t="s">
        <v>3795</v>
      </c>
      <c r="I279" s="94" t="s">
        <v>3769</v>
      </c>
      <c r="J279" s="45" t="s">
        <v>3400</v>
      </c>
      <c r="K279" s="12" t="s">
        <v>4579</v>
      </c>
      <c r="L279" s="12" t="s">
        <v>4976</v>
      </c>
      <c r="M279" s="12" t="s">
        <v>4088</v>
      </c>
    </row>
    <row r="280" spans="1:13" x14ac:dyDescent="0.25">
      <c r="A280" s="14" t="s">
        <v>264</v>
      </c>
      <c r="B280" s="13" t="s">
        <v>265</v>
      </c>
      <c r="C280" s="1" t="s">
        <v>266</v>
      </c>
      <c r="D280" s="16" t="s">
        <v>3136</v>
      </c>
      <c r="E280" s="96" t="s">
        <v>3155</v>
      </c>
      <c r="F280" s="96" t="s">
        <v>3156</v>
      </c>
      <c r="G280" s="97" t="s">
        <v>265</v>
      </c>
      <c r="H280" s="46" t="s">
        <v>3822</v>
      </c>
      <c r="I280" s="94" t="s">
        <v>3136</v>
      </c>
      <c r="J280" s="45" t="s">
        <v>3455</v>
      </c>
      <c r="K280" s="12" t="s">
        <v>4580</v>
      </c>
      <c r="L280" s="12" t="s">
        <v>4975</v>
      </c>
      <c r="M280" s="12" t="s">
        <v>4088</v>
      </c>
    </row>
    <row r="281" spans="1:13" x14ac:dyDescent="0.25">
      <c r="A281" s="14" t="s">
        <v>264</v>
      </c>
      <c r="B281" s="13" t="s">
        <v>265</v>
      </c>
      <c r="C281" s="1" t="s">
        <v>271</v>
      </c>
      <c r="D281" s="16" t="s">
        <v>3136</v>
      </c>
      <c r="E281" s="96" t="s">
        <v>3155</v>
      </c>
      <c r="F281" s="96" t="s">
        <v>3156</v>
      </c>
      <c r="G281" s="97" t="s">
        <v>265</v>
      </c>
      <c r="H281" s="46" t="s">
        <v>3822</v>
      </c>
      <c r="I281" s="94" t="s">
        <v>3136</v>
      </c>
      <c r="J281" s="45" t="s">
        <v>3455</v>
      </c>
      <c r="K281" s="12" t="s">
        <v>4580</v>
      </c>
      <c r="L281" s="12" t="s">
        <v>4975</v>
      </c>
      <c r="M281" s="12" t="s">
        <v>4088</v>
      </c>
    </row>
    <row r="282" spans="1:13" x14ac:dyDescent="0.25">
      <c r="A282" s="14" t="s">
        <v>264</v>
      </c>
      <c r="B282" s="13" t="s">
        <v>265</v>
      </c>
      <c r="C282" s="1" t="s">
        <v>272</v>
      </c>
      <c r="D282" s="16" t="s">
        <v>3136</v>
      </c>
      <c r="E282" s="96" t="s">
        <v>3155</v>
      </c>
      <c r="F282" s="96" t="s">
        <v>3156</v>
      </c>
      <c r="G282" s="97" t="s">
        <v>265</v>
      </c>
      <c r="H282" s="46" t="s">
        <v>3822</v>
      </c>
      <c r="I282" s="94" t="s">
        <v>3136</v>
      </c>
      <c r="J282" s="45" t="s">
        <v>3455</v>
      </c>
      <c r="K282" s="12" t="s">
        <v>4580</v>
      </c>
      <c r="L282" s="12" t="s">
        <v>4975</v>
      </c>
      <c r="M282" s="12" t="s">
        <v>4088</v>
      </c>
    </row>
    <row r="283" spans="1:13" x14ac:dyDescent="0.25">
      <c r="A283" s="14" t="s">
        <v>264</v>
      </c>
      <c r="B283" s="13" t="s">
        <v>265</v>
      </c>
      <c r="C283" s="1" t="s">
        <v>70</v>
      </c>
      <c r="D283" s="16" t="s">
        <v>323</v>
      </c>
      <c r="E283" s="96" t="s">
        <v>341</v>
      </c>
      <c r="F283" s="96" t="s">
        <v>342</v>
      </c>
      <c r="G283" s="97" t="s">
        <v>235</v>
      </c>
      <c r="H283" s="46" t="s">
        <v>3801</v>
      </c>
      <c r="I283" s="94" t="s">
        <v>323</v>
      </c>
      <c r="J283" s="45" t="s">
        <v>323</v>
      </c>
      <c r="K283" s="12" t="s">
        <v>4581</v>
      </c>
      <c r="L283" s="12" t="s">
        <v>4976</v>
      </c>
      <c r="M283" s="12" t="s">
        <v>4087</v>
      </c>
    </row>
    <row r="284" spans="1:13" x14ac:dyDescent="0.25">
      <c r="A284" s="14" t="s">
        <v>264</v>
      </c>
      <c r="B284" s="13" t="s">
        <v>265</v>
      </c>
      <c r="C284" s="1" t="s">
        <v>73</v>
      </c>
      <c r="D284" s="16" t="s">
        <v>323</v>
      </c>
      <c r="E284" s="96" t="s">
        <v>341</v>
      </c>
      <c r="F284" s="96" t="s">
        <v>342</v>
      </c>
      <c r="G284" s="97" t="s">
        <v>235</v>
      </c>
      <c r="H284" s="46" t="s">
        <v>3801</v>
      </c>
      <c r="I284" s="94" t="s">
        <v>323</v>
      </c>
      <c r="J284" s="45" t="s">
        <v>323</v>
      </c>
      <c r="K284" s="12" t="s">
        <v>4581</v>
      </c>
      <c r="L284" s="12" t="s">
        <v>4976</v>
      </c>
      <c r="M284" s="12" t="s">
        <v>4087</v>
      </c>
    </row>
    <row r="285" spans="1:13" x14ac:dyDescent="0.25">
      <c r="A285" s="14" t="s">
        <v>28</v>
      </c>
      <c r="B285" s="13" t="s">
        <v>235</v>
      </c>
      <c r="C285" s="1" t="s">
        <v>74</v>
      </c>
      <c r="D285" s="16" t="s">
        <v>323</v>
      </c>
      <c r="E285" s="96" t="s">
        <v>341</v>
      </c>
      <c r="F285" s="96" t="s">
        <v>342</v>
      </c>
      <c r="G285" s="97" t="s">
        <v>235</v>
      </c>
      <c r="H285" s="46" t="s">
        <v>3801</v>
      </c>
      <c r="I285" s="94" t="s">
        <v>323</v>
      </c>
      <c r="J285" s="45" t="s">
        <v>323</v>
      </c>
      <c r="K285" s="12" t="s">
        <v>4581</v>
      </c>
      <c r="L285" s="12" t="s">
        <v>4976</v>
      </c>
      <c r="M285" s="12" t="s">
        <v>4087</v>
      </c>
    </row>
    <row r="286" spans="1:13" x14ac:dyDescent="0.25">
      <c r="A286" s="14" t="s">
        <v>28</v>
      </c>
      <c r="B286" s="13" t="s">
        <v>235</v>
      </c>
      <c r="C286" s="1" t="s">
        <v>123</v>
      </c>
      <c r="D286" s="16" t="s">
        <v>323</v>
      </c>
      <c r="E286" s="96" t="s">
        <v>362</v>
      </c>
      <c r="F286" s="96" t="s">
        <v>363</v>
      </c>
      <c r="G286" s="97" t="s">
        <v>235</v>
      </c>
      <c r="H286" s="46" t="s">
        <v>3801</v>
      </c>
      <c r="I286" s="94" t="s">
        <v>323</v>
      </c>
      <c r="J286" s="45" t="s">
        <v>323</v>
      </c>
      <c r="K286" s="12" t="s">
        <v>4581</v>
      </c>
      <c r="L286" s="12" t="s">
        <v>4976</v>
      </c>
      <c r="M286" s="12" t="s">
        <v>4087</v>
      </c>
    </row>
    <row r="287" spans="1:13" x14ac:dyDescent="0.25">
      <c r="A287" s="14" t="s">
        <v>28</v>
      </c>
      <c r="B287" s="13" t="s">
        <v>235</v>
      </c>
      <c r="C287" s="1" t="s">
        <v>123</v>
      </c>
      <c r="D287" s="16" t="s">
        <v>876</v>
      </c>
      <c r="E287" s="96" t="s">
        <v>894</v>
      </c>
      <c r="F287" s="96" t="s">
        <v>895</v>
      </c>
      <c r="G287" s="97" t="s">
        <v>235</v>
      </c>
      <c r="H287" s="46" t="s">
        <v>3808</v>
      </c>
      <c r="I287" s="94" t="s">
        <v>893</v>
      </c>
      <c r="J287" s="45" t="s">
        <v>4490</v>
      </c>
      <c r="K287" s="12" t="s">
        <v>4535</v>
      </c>
      <c r="L287" s="12" t="s">
        <v>4975</v>
      </c>
      <c r="M287" s="12" t="s">
        <v>4088</v>
      </c>
    </row>
    <row r="288" spans="1:13" x14ac:dyDescent="0.25">
      <c r="A288" s="14" t="s">
        <v>28</v>
      </c>
      <c r="B288" s="13" t="s">
        <v>235</v>
      </c>
      <c r="C288" s="1" t="s">
        <v>266</v>
      </c>
      <c r="D288" s="16" t="s">
        <v>1154</v>
      </c>
      <c r="E288" s="96" t="s">
        <v>1160</v>
      </c>
      <c r="F288" s="96" t="s">
        <v>1161</v>
      </c>
      <c r="G288" s="97" t="s">
        <v>265</v>
      </c>
      <c r="H288" s="46" t="s">
        <v>3790</v>
      </c>
      <c r="I288" s="94" t="s">
        <v>1161</v>
      </c>
      <c r="J288" s="45" t="s">
        <v>1161</v>
      </c>
      <c r="K288" s="12" t="s">
        <v>4582</v>
      </c>
      <c r="L288" s="12" t="s">
        <v>4975</v>
      </c>
      <c r="M288" s="12" t="s">
        <v>4088</v>
      </c>
    </row>
    <row r="289" spans="1:13" x14ac:dyDescent="0.25">
      <c r="A289" s="14" t="s">
        <v>28</v>
      </c>
      <c r="B289" s="13" t="s">
        <v>235</v>
      </c>
      <c r="C289" s="1" t="s">
        <v>271</v>
      </c>
      <c r="D289" s="16" t="s">
        <v>1154</v>
      </c>
      <c r="E289" s="96" t="s">
        <v>1160</v>
      </c>
      <c r="F289" s="96" t="s">
        <v>1161</v>
      </c>
      <c r="G289" s="97" t="s">
        <v>265</v>
      </c>
      <c r="H289" s="46" t="s">
        <v>3790</v>
      </c>
      <c r="I289" s="94" t="s">
        <v>1161</v>
      </c>
      <c r="J289" s="45" t="s">
        <v>1161</v>
      </c>
      <c r="K289" s="12" t="s">
        <v>4582</v>
      </c>
      <c r="L289" s="12" t="s">
        <v>4975</v>
      </c>
      <c r="M289" s="12" t="s">
        <v>4088</v>
      </c>
    </row>
    <row r="290" spans="1:13" x14ac:dyDescent="0.25">
      <c r="A290" s="14" t="s">
        <v>28</v>
      </c>
      <c r="B290" s="13" t="s">
        <v>235</v>
      </c>
      <c r="C290" s="1" t="s">
        <v>272</v>
      </c>
      <c r="D290" s="16" t="s">
        <v>1154</v>
      </c>
      <c r="E290" s="96" t="s">
        <v>1160</v>
      </c>
      <c r="F290" s="96" t="s">
        <v>1161</v>
      </c>
      <c r="G290" s="97" t="s">
        <v>265</v>
      </c>
      <c r="H290" s="46" t="s">
        <v>3790</v>
      </c>
      <c r="I290" s="94" t="s">
        <v>1161</v>
      </c>
      <c r="J290" s="45" t="s">
        <v>1161</v>
      </c>
      <c r="K290" s="12" t="s">
        <v>4582</v>
      </c>
      <c r="L290" s="12" t="s">
        <v>4975</v>
      </c>
      <c r="M290" s="12" t="s">
        <v>4088</v>
      </c>
    </row>
    <row r="291" spans="1:13" x14ac:dyDescent="0.25">
      <c r="A291" s="14" t="s">
        <v>28</v>
      </c>
      <c r="B291" s="13" t="s">
        <v>235</v>
      </c>
      <c r="C291" s="1" t="s">
        <v>266</v>
      </c>
      <c r="D291" s="16" t="s">
        <v>3060</v>
      </c>
      <c r="E291" s="96" t="s">
        <v>3066</v>
      </c>
      <c r="F291" s="96" t="s">
        <v>3067</v>
      </c>
      <c r="G291" s="97" t="s">
        <v>235</v>
      </c>
      <c r="H291" s="46" t="s">
        <v>3803</v>
      </c>
      <c r="I291" s="94" t="s">
        <v>3060</v>
      </c>
      <c r="J291" s="45" t="s">
        <v>3060</v>
      </c>
      <c r="K291" s="12" t="s">
        <v>4583</v>
      </c>
      <c r="L291" s="12" t="s">
        <v>4976</v>
      </c>
      <c r="M291" s="12" t="s">
        <v>4088</v>
      </c>
    </row>
    <row r="292" spans="1:13" x14ac:dyDescent="0.25">
      <c r="A292" s="14" t="s">
        <v>28</v>
      </c>
      <c r="B292" s="13" t="s">
        <v>235</v>
      </c>
      <c r="C292" s="1" t="s">
        <v>271</v>
      </c>
      <c r="D292" s="16" t="s">
        <v>3060</v>
      </c>
      <c r="E292" s="96" t="s">
        <v>3066</v>
      </c>
      <c r="F292" s="96" t="s">
        <v>3067</v>
      </c>
      <c r="G292" s="97" t="s">
        <v>235</v>
      </c>
      <c r="H292" s="46" t="s">
        <v>3803</v>
      </c>
      <c r="I292" s="94" t="s">
        <v>3060</v>
      </c>
      <c r="J292" s="45" t="s">
        <v>3060</v>
      </c>
      <c r="K292" s="12" t="s">
        <v>4583</v>
      </c>
      <c r="L292" s="12" t="s">
        <v>4976</v>
      </c>
      <c r="M292" s="12" t="s">
        <v>4088</v>
      </c>
    </row>
    <row r="293" spans="1:13" x14ac:dyDescent="0.25">
      <c r="A293" s="14" t="s">
        <v>28</v>
      </c>
      <c r="B293" s="13" t="s">
        <v>235</v>
      </c>
      <c r="C293" s="1" t="s">
        <v>272</v>
      </c>
      <c r="D293" s="16" t="s">
        <v>3060</v>
      </c>
      <c r="E293" s="96" t="s">
        <v>3066</v>
      </c>
      <c r="F293" s="96" t="s">
        <v>3067</v>
      </c>
      <c r="G293" s="97" t="s">
        <v>235</v>
      </c>
      <c r="H293" s="46" t="s">
        <v>3803</v>
      </c>
      <c r="I293" s="94" t="s">
        <v>3060</v>
      </c>
      <c r="J293" s="45" t="s">
        <v>3060</v>
      </c>
      <c r="K293" s="12" t="s">
        <v>4583</v>
      </c>
      <c r="L293" s="12" t="s">
        <v>4976</v>
      </c>
      <c r="M293" s="12" t="s">
        <v>4088</v>
      </c>
    </row>
    <row r="294" spans="1:13" x14ac:dyDescent="0.25">
      <c r="A294" s="14" t="s">
        <v>28</v>
      </c>
      <c r="B294" s="13" t="s">
        <v>235</v>
      </c>
      <c r="C294" s="1" t="s">
        <v>266</v>
      </c>
      <c r="D294" s="16" t="s">
        <v>2949</v>
      </c>
      <c r="E294" s="96" t="s">
        <v>2955</v>
      </c>
      <c r="F294" s="96" t="s">
        <v>2956</v>
      </c>
      <c r="G294" s="97" t="s">
        <v>265</v>
      </c>
      <c r="H294" s="46" t="s">
        <v>3793</v>
      </c>
      <c r="I294" s="94" t="s">
        <v>2949</v>
      </c>
      <c r="J294" s="45" t="s">
        <v>2956</v>
      </c>
      <c r="K294" s="12" t="s">
        <v>4584</v>
      </c>
      <c r="L294" s="12" t="s">
        <v>4975</v>
      </c>
      <c r="M294" s="12" t="s">
        <v>4088</v>
      </c>
    </row>
    <row r="295" spans="1:13" x14ac:dyDescent="0.25">
      <c r="A295" s="14" t="s">
        <v>28</v>
      </c>
      <c r="B295" s="13" t="s">
        <v>235</v>
      </c>
      <c r="C295" s="1" t="s">
        <v>271</v>
      </c>
      <c r="D295" s="16" t="s">
        <v>2949</v>
      </c>
      <c r="E295" s="96" t="s">
        <v>2955</v>
      </c>
      <c r="F295" s="96" t="s">
        <v>2956</v>
      </c>
      <c r="G295" s="97" t="s">
        <v>265</v>
      </c>
      <c r="H295" s="46" t="s">
        <v>3793</v>
      </c>
      <c r="I295" s="94" t="s">
        <v>2949</v>
      </c>
      <c r="J295" s="45" t="s">
        <v>2956</v>
      </c>
      <c r="K295" s="12" t="s">
        <v>4584</v>
      </c>
      <c r="L295" s="12" t="s">
        <v>4975</v>
      </c>
      <c r="M295" s="12" t="s">
        <v>4088</v>
      </c>
    </row>
    <row r="296" spans="1:13" x14ac:dyDescent="0.25">
      <c r="A296" s="14" t="s">
        <v>28</v>
      </c>
      <c r="B296" s="13" t="s">
        <v>235</v>
      </c>
      <c r="C296" s="1" t="s">
        <v>272</v>
      </c>
      <c r="D296" s="16" t="s">
        <v>2949</v>
      </c>
      <c r="E296" s="96" t="s">
        <v>2955</v>
      </c>
      <c r="F296" s="96" t="s">
        <v>2956</v>
      </c>
      <c r="G296" s="97" t="s">
        <v>265</v>
      </c>
      <c r="H296" s="46" t="s">
        <v>3793</v>
      </c>
      <c r="I296" s="94" t="s">
        <v>2949</v>
      </c>
      <c r="J296" s="45" t="s">
        <v>2956</v>
      </c>
      <c r="K296" s="12" t="s">
        <v>4584</v>
      </c>
      <c r="L296" s="12" t="s">
        <v>4975</v>
      </c>
      <c r="M296" s="12" t="s">
        <v>4088</v>
      </c>
    </row>
    <row r="297" spans="1:13" x14ac:dyDescent="0.25">
      <c r="A297" s="14" t="s">
        <v>28</v>
      </c>
      <c r="B297" s="13" t="s">
        <v>235</v>
      </c>
      <c r="C297" s="1" t="s">
        <v>18</v>
      </c>
      <c r="D297" s="16" t="s">
        <v>1696</v>
      </c>
      <c r="E297" s="96" t="s">
        <v>1748</v>
      </c>
      <c r="F297" s="96" t="s">
        <v>1749</v>
      </c>
      <c r="G297" s="97" t="s">
        <v>235</v>
      </c>
      <c r="H297" s="46" t="s">
        <v>3801</v>
      </c>
      <c r="I297" s="94" t="s">
        <v>1696</v>
      </c>
      <c r="J297" s="45" t="s">
        <v>3591</v>
      </c>
      <c r="K297" s="12" t="s">
        <v>4573</v>
      </c>
      <c r="L297" s="12" t="s">
        <v>4976</v>
      </c>
      <c r="M297" s="12" t="s">
        <v>4087</v>
      </c>
    </row>
    <row r="298" spans="1:13" x14ac:dyDescent="0.25">
      <c r="A298" s="14" t="s">
        <v>28</v>
      </c>
      <c r="B298" s="13" t="s">
        <v>235</v>
      </c>
      <c r="C298" s="1" t="s">
        <v>20</v>
      </c>
      <c r="D298" s="16" t="s">
        <v>1696</v>
      </c>
      <c r="E298" s="96" t="s">
        <v>1748</v>
      </c>
      <c r="F298" s="96" t="s">
        <v>1749</v>
      </c>
      <c r="G298" s="97" t="s">
        <v>235</v>
      </c>
      <c r="H298" s="46" t="s">
        <v>3801</v>
      </c>
      <c r="I298" s="94" t="s">
        <v>1696</v>
      </c>
      <c r="J298" s="45" t="s">
        <v>3591</v>
      </c>
      <c r="K298" s="12" t="s">
        <v>4573</v>
      </c>
      <c r="L298" s="12" t="s">
        <v>4976</v>
      </c>
      <c r="M298" s="12" t="s">
        <v>4087</v>
      </c>
    </row>
    <row r="299" spans="1:13" x14ac:dyDescent="0.25">
      <c r="A299" s="14" t="s">
        <v>28</v>
      </c>
      <c r="B299" s="13" t="s">
        <v>235</v>
      </c>
      <c r="C299" s="1" t="s">
        <v>18</v>
      </c>
      <c r="D299" s="16" t="s">
        <v>31</v>
      </c>
      <c r="E299" s="96" t="s">
        <v>102</v>
      </c>
      <c r="F299" s="96" t="s">
        <v>103</v>
      </c>
      <c r="G299" s="97" t="s">
        <v>5</v>
      </c>
      <c r="H299" s="46" t="s">
        <v>3797</v>
      </c>
      <c r="I299" s="94" t="s">
        <v>31</v>
      </c>
      <c r="J299" s="45" t="s">
        <v>3743</v>
      </c>
      <c r="K299" s="12" t="s">
        <v>4585</v>
      </c>
      <c r="L299" s="12" t="s">
        <v>4976</v>
      </c>
      <c r="M299" s="12" t="s">
        <v>4088</v>
      </c>
    </row>
    <row r="300" spans="1:13" x14ac:dyDescent="0.25">
      <c r="A300" s="14" t="s">
        <v>28</v>
      </c>
      <c r="B300" s="13" t="s">
        <v>235</v>
      </c>
      <c r="C300" s="1" t="s">
        <v>20</v>
      </c>
      <c r="D300" s="16" t="s">
        <v>31</v>
      </c>
      <c r="E300" s="96" t="s">
        <v>102</v>
      </c>
      <c r="F300" s="96" t="s">
        <v>103</v>
      </c>
      <c r="G300" s="97" t="s">
        <v>5</v>
      </c>
      <c r="H300" s="46" t="s">
        <v>3797</v>
      </c>
      <c r="I300" s="94" t="s">
        <v>31</v>
      </c>
      <c r="J300" s="45" t="s">
        <v>3743</v>
      </c>
      <c r="K300" s="12" t="s">
        <v>4585</v>
      </c>
      <c r="L300" s="12" t="s">
        <v>4976</v>
      </c>
      <c r="M300" s="12" t="s">
        <v>4088</v>
      </c>
    </row>
    <row r="301" spans="1:13" x14ac:dyDescent="0.25">
      <c r="A301" s="14" t="s">
        <v>28</v>
      </c>
      <c r="B301" s="13" t="s">
        <v>235</v>
      </c>
      <c r="C301" s="1" t="s">
        <v>18</v>
      </c>
      <c r="D301" s="16" t="s">
        <v>3361</v>
      </c>
      <c r="E301" s="96" t="s">
        <v>3379</v>
      </c>
      <c r="F301" s="96" t="s">
        <v>3380</v>
      </c>
      <c r="G301" s="97" t="s">
        <v>235</v>
      </c>
      <c r="H301" s="46" t="s">
        <v>3801</v>
      </c>
      <c r="I301" s="94" t="s">
        <v>3361</v>
      </c>
      <c r="J301" s="45" t="s">
        <v>3380</v>
      </c>
      <c r="K301" s="12" t="s">
        <v>4586</v>
      </c>
      <c r="L301" s="12" t="s">
        <v>4975</v>
      </c>
      <c r="M301" s="12" t="s">
        <v>4088</v>
      </c>
    </row>
    <row r="302" spans="1:13" x14ac:dyDescent="0.25">
      <c r="A302" s="14" t="s">
        <v>28</v>
      </c>
      <c r="B302" s="13" t="s">
        <v>235</v>
      </c>
      <c r="C302" s="1" t="s">
        <v>20</v>
      </c>
      <c r="D302" s="16" t="s">
        <v>3361</v>
      </c>
      <c r="E302" s="96" t="s">
        <v>3379</v>
      </c>
      <c r="F302" s="96" t="s">
        <v>3380</v>
      </c>
      <c r="G302" s="97" t="s">
        <v>235</v>
      </c>
      <c r="H302" s="46" t="s">
        <v>3801</v>
      </c>
      <c r="I302" s="94" t="s">
        <v>3361</v>
      </c>
      <c r="J302" s="45" t="s">
        <v>3380</v>
      </c>
      <c r="K302" s="12" t="s">
        <v>4586</v>
      </c>
      <c r="L302" s="12" t="s">
        <v>4975</v>
      </c>
      <c r="M302" s="12" t="s">
        <v>4088</v>
      </c>
    </row>
    <row r="303" spans="1:13" x14ac:dyDescent="0.25">
      <c r="A303" s="14" t="s">
        <v>28</v>
      </c>
      <c r="B303" s="13" t="s">
        <v>235</v>
      </c>
      <c r="C303" s="1" t="s">
        <v>18</v>
      </c>
      <c r="D303" s="16" t="s">
        <v>3361</v>
      </c>
      <c r="E303" s="96" t="s">
        <v>3377</v>
      </c>
      <c r="F303" s="96" t="s">
        <v>3378</v>
      </c>
      <c r="G303" s="97" t="s">
        <v>235</v>
      </c>
      <c r="H303" s="46" t="s">
        <v>3801</v>
      </c>
      <c r="I303" s="94" t="s">
        <v>3361</v>
      </c>
      <c r="J303" s="45" t="s">
        <v>3457</v>
      </c>
      <c r="K303" s="12" t="s">
        <v>4587</v>
      </c>
      <c r="L303" s="12" t="s">
        <v>4975</v>
      </c>
      <c r="M303" s="12" t="s">
        <v>4087</v>
      </c>
    </row>
    <row r="304" spans="1:13" x14ac:dyDescent="0.25">
      <c r="A304" s="14" t="s">
        <v>28</v>
      </c>
      <c r="B304" s="13" t="s">
        <v>235</v>
      </c>
      <c r="C304" s="1" t="s">
        <v>20</v>
      </c>
      <c r="D304" s="16" t="s">
        <v>3361</v>
      </c>
      <c r="E304" s="96" t="s">
        <v>3377</v>
      </c>
      <c r="F304" s="96" t="s">
        <v>3378</v>
      </c>
      <c r="G304" s="97" t="s">
        <v>235</v>
      </c>
      <c r="H304" s="46" t="s">
        <v>3801</v>
      </c>
      <c r="I304" s="94" t="s">
        <v>3361</v>
      </c>
      <c r="J304" s="45" t="s">
        <v>3457</v>
      </c>
      <c r="K304" s="12" t="s">
        <v>4587</v>
      </c>
      <c r="L304" s="12" t="s">
        <v>4975</v>
      </c>
      <c r="M304" s="12" t="s">
        <v>4087</v>
      </c>
    </row>
    <row r="305" spans="1:13" x14ac:dyDescent="0.25">
      <c r="A305" s="14" t="s">
        <v>28</v>
      </c>
      <c r="B305" s="13" t="s">
        <v>235</v>
      </c>
      <c r="C305" s="1" t="s">
        <v>18</v>
      </c>
      <c r="D305" s="16" t="s">
        <v>3361</v>
      </c>
      <c r="E305" s="96" t="s">
        <v>3375</v>
      </c>
      <c r="F305" s="96" t="s">
        <v>3376</v>
      </c>
      <c r="G305" s="97" t="s">
        <v>235</v>
      </c>
      <c r="H305" s="46" t="s">
        <v>3801</v>
      </c>
      <c r="I305" s="94" t="s">
        <v>3361</v>
      </c>
      <c r="J305" s="45" t="s">
        <v>3456</v>
      </c>
      <c r="K305" s="12" t="s">
        <v>4588</v>
      </c>
      <c r="L305" s="12" t="s">
        <v>4975</v>
      </c>
      <c r="M305" s="12" t="s">
        <v>4088</v>
      </c>
    </row>
    <row r="306" spans="1:13" x14ac:dyDescent="0.25">
      <c r="A306" s="14" t="s">
        <v>28</v>
      </c>
      <c r="B306" s="13" t="s">
        <v>235</v>
      </c>
      <c r="C306" s="1" t="s">
        <v>20</v>
      </c>
      <c r="D306" s="16" t="s">
        <v>3361</v>
      </c>
      <c r="E306" s="96" t="s">
        <v>3375</v>
      </c>
      <c r="F306" s="96" t="s">
        <v>3376</v>
      </c>
      <c r="G306" s="97" t="s">
        <v>235</v>
      </c>
      <c r="H306" s="46" t="s">
        <v>3801</v>
      </c>
      <c r="I306" s="94" t="s">
        <v>3361</v>
      </c>
      <c r="J306" s="45" t="s">
        <v>3456</v>
      </c>
      <c r="K306" s="12" t="s">
        <v>4588</v>
      </c>
      <c r="L306" s="12" t="s">
        <v>4975</v>
      </c>
      <c r="M306" s="12" t="s">
        <v>4088</v>
      </c>
    </row>
    <row r="307" spans="1:13" x14ac:dyDescent="0.25">
      <c r="A307" s="14" t="s">
        <v>28</v>
      </c>
      <c r="B307" s="13" t="s">
        <v>235</v>
      </c>
      <c r="C307" s="1" t="s">
        <v>18</v>
      </c>
      <c r="D307" s="16" t="s">
        <v>31</v>
      </c>
      <c r="E307" s="96" t="s">
        <v>105</v>
      </c>
      <c r="F307" s="96" t="s">
        <v>106</v>
      </c>
      <c r="G307" s="97" t="s">
        <v>5</v>
      </c>
      <c r="H307" s="46" t="s">
        <v>3797</v>
      </c>
      <c r="I307" s="94" t="s">
        <v>31</v>
      </c>
      <c r="J307" s="45" t="s">
        <v>3742</v>
      </c>
      <c r="K307" s="12" t="s">
        <v>4589</v>
      </c>
      <c r="L307" s="12" t="s">
        <v>4976</v>
      </c>
      <c r="M307" s="12" t="s">
        <v>4088</v>
      </c>
    </row>
    <row r="308" spans="1:13" x14ac:dyDescent="0.25">
      <c r="A308" s="14" t="s">
        <v>28</v>
      </c>
      <c r="B308" s="13" t="s">
        <v>235</v>
      </c>
      <c r="C308" s="1" t="s">
        <v>20</v>
      </c>
      <c r="D308" s="16" t="s">
        <v>31</v>
      </c>
      <c r="E308" s="96" t="s">
        <v>105</v>
      </c>
      <c r="F308" s="96" t="s">
        <v>106</v>
      </c>
      <c r="G308" s="97" t="s">
        <v>5</v>
      </c>
      <c r="H308" s="46" t="s">
        <v>3797</v>
      </c>
      <c r="I308" s="94" t="s">
        <v>31</v>
      </c>
      <c r="J308" s="45" t="s">
        <v>3742</v>
      </c>
      <c r="K308" s="12" t="s">
        <v>4589</v>
      </c>
      <c r="L308" s="12" t="s">
        <v>4976</v>
      </c>
      <c r="M308" s="12" t="s">
        <v>4088</v>
      </c>
    </row>
    <row r="309" spans="1:13" x14ac:dyDescent="0.25">
      <c r="A309" s="14" t="s">
        <v>28</v>
      </c>
      <c r="B309" s="13" t="s">
        <v>235</v>
      </c>
      <c r="C309" s="1" t="s">
        <v>18</v>
      </c>
      <c r="D309" s="16" t="s">
        <v>31</v>
      </c>
      <c r="E309" s="96" t="s">
        <v>107</v>
      </c>
      <c r="F309" s="96" t="s">
        <v>108</v>
      </c>
      <c r="G309" s="97" t="s">
        <v>5</v>
      </c>
      <c r="H309" s="46" t="s">
        <v>3797</v>
      </c>
      <c r="I309" s="94" t="s">
        <v>31</v>
      </c>
      <c r="J309" s="45" t="s">
        <v>3747</v>
      </c>
      <c r="K309" s="12" t="s">
        <v>4590</v>
      </c>
      <c r="L309" s="12" t="s">
        <v>4976</v>
      </c>
      <c r="M309" s="12" t="s">
        <v>4088</v>
      </c>
    </row>
    <row r="310" spans="1:13" x14ac:dyDescent="0.25">
      <c r="A310" s="14" t="s">
        <v>28</v>
      </c>
      <c r="B310" s="13" t="s">
        <v>235</v>
      </c>
      <c r="C310" s="1" t="s">
        <v>20</v>
      </c>
      <c r="D310" s="16" t="s">
        <v>31</v>
      </c>
      <c r="E310" s="96" t="s">
        <v>107</v>
      </c>
      <c r="F310" s="96" t="s">
        <v>108</v>
      </c>
      <c r="G310" s="97" t="s">
        <v>5</v>
      </c>
      <c r="H310" s="46" t="s">
        <v>3797</v>
      </c>
      <c r="I310" s="94" t="s">
        <v>31</v>
      </c>
      <c r="J310" s="45" t="s">
        <v>3747</v>
      </c>
      <c r="K310" s="12" t="s">
        <v>4590</v>
      </c>
      <c r="L310" s="12" t="s">
        <v>4976</v>
      </c>
      <c r="M310" s="12" t="s">
        <v>4088</v>
      </c>
    </row>
    <row r="311" spans="1:13" x14ac:dyDescent="0.25">
      <c r="A311" s="14" t="s">
        <v>28</v>
      </c>
      <c r="B311" s="13" t="s">
        <v>235</v>
      </c>
      <c r="C311" s="1" t="s">
        <v>70</v>
      </c>
      <c r="D311" s="16" t="s">
        <v>31</v>
      </c>
      <c r="E311" s="96" t="s">
        <v>79</v>
      </c>
      <c r="F311" s="96" t="s">
        <v>80</v>
      </c>
      <c r="G311" s="97" t="s">
        <v>5</v>
      </c>
      <c r="H311" s="46" t="s">
        <v>3797</v>
      </c>
      <c r="I311" s="94" t="s">
        <v>31</v>
      </c>
      <c r="J311" s="45" t="s">
        <v>3747</v>
      </c>
      <c r="K311" s="12" t="s">
        <v>4590</v>
      </c>
      <c r="L311" s="12" t="s">
        <v>4976</v>
      </c>
      <c r="M311" s="12" t="s">
        <v>4088</v>
      </c>
    </row>
    <row r="312" spans="1:13" x14ac:dyDescent="0.25">
      <c r="A312" s="14" t="s">
        <v>28</v>
      </c>
      <c r="B312" s="13" t="s">
        <v>235</v>
      </c>
      <c r="C312" s="1" t="s">
        <v>73</v>
      </c>
      <c r="D312" s="16" t="s">
        <v>31</v>
      </c>
      <c r="E312" s="96" t="s">
        <v>79</v>
      </c>
      <c r="F312" s="96" t="s">
        <v>80</v>
      </c>
      <c r="G312" s="97" t="s">
        <v>5</v>
      </c>
      <c r="H312" s="46" t="s">
        <v>3797</v>
      </c>
      <c r="I312" s="94" t="s">
        <v>31</v>
      </c>
      <c r="J312" s="45" t="s">
        <v>3747</v>
      </c>
      <c r="K312" s="12" t="s">
        <v>4590</v>
      </c>
      <c r="L312" s="12" t="s">
        <v>4976</v>
      </c>
      <c r="M312" s="12" t="s">
        <v>4088</v>
      </c>
    </row>
    <row r="313" spans="1:13" x14ac:dyDescent="0.25">
      <c r="A313" s="14" t="s">
        <v>28</v>
      </c>
      <c r="B313" s="13" t="s">
        <v>235</v>
      </c>
      <c r="C313" s="1" t="s">
        <v>74</v>
      </c>
      <c r="D313" s="16" t="s">
        <v>31</v>
      </c>
      <c r="E313" s="96" t="s">
        <v>79</v>
      </c>
      <c r="F313" s="96" t="s">
        <v>80</v>
      </c>
      <c r="G313" s="97" t="s">
        <v>5</v>
      </c>
      <c r="H313" s="46" t="s">
        <v>3797</v>
      </c>
      <c r="I313" s="94" t="s">
        <v>31</v>
      </c>
      <c r="J313" s="45" t="s">
        <v>3747</v>
      </c>
      <c r="K313" s="12" t="s">
        <v>4590</v>
      </c>
      <c r="L313" s="12" t="s">
        <v>4976</v>
      </c>
      <c r="M313" s="12" t="s">
        <v>4088</v>
      </c>
    </row>
    <row r="314" spans="1:13" x14ac:dyDescent="0.25">
      <c r="A314" s="14" t="s">
        <v>28</v>
      </c>
      <c r="B314" s="13" t="s">
        <v>235</v>
      </c>
      <c r="C314" s="1" t="s">
        <v>70</v>
      </c>
      <c r="D314" s="16" t="s">
        <v>31</v>
      </c>
      <c r="E314" s="96" t="s">
        <v>77</v>
      </c>
      <c r="F314" s="96" t="s">
        <v>78</v>
      </c>
      <c r="G314" s="97" t="s">
        <v>5</v>
      </c>
      <c r="H314" s="46" t="s">
        <v>3797</v>
      </c>
      <c r="I314" s="94" t="s">
        <v>31</v>
      </c>
      <c r="J314" s="45" t="s">
        <v>3743</v>
      </c>
      <c r="K314" s="12" t="s">
        <v>4585</v>
      </c>
      <c r="L314" s="12" t="s">
        <v>4976</v>
      </c>
      <c r="M314" s="12" t="s">
        <v>4088</v>
      </c>
    </row>
    <row r="315" spans="1:13" x14ac:dyDescent="0.25">
      <c r="A315" s="14" t="s">
        <v>28</v>
      </c>
      <c r="B315" s="13" t="s">
        <v>235</v>
      </c>
      <c r="C315" s="1" t="s">
        <v>73</v>
      </c>
      <c r="D315" s="16" t="s">
        <v>31</v>
      </c>
      <c r="E315" s="96" t="s">
        <v>77</v>
      </c>
      <c r="F315" s="96" t="s">
        <v>78</v>
      </c>
      <c r="G315" s="97" t="s">
        <v>5</v>
      </c>
      <c r="H315" s="46" t="s">
        <v>3797</v>
      </c>
      <c r="I315" s="94" t="s">
        <v>31</v>
      </c>
      <c r="J315" s="45" t="s">
        <v>3743</v>
      </c>
      <c r="K315" s="12" t="s">
        <v>4585</v>
      </c>
      <c r="L315" s="12" t="s">
        <v>4976</v>
      </c>
      <c r="M315" s="12" t="s">
        <v>4088</v>
      </c>
    </row>
    <row r="316" spans="1:13" x14ac:dyDescent="0.25">
      <c r="A316" s="14" t="s">
        <v>28</v>
      </c>
      <c r="B316" s="13" t="s">
        <v>235</v>
      </c>
      <c r="C316" s="1" t="s">
        <v>74</v>
      </c>
      <c r="D316" s="16" t="s">
        <v>31</v>
      </c>
      <c r="E316" s="96" t="s">
        <v>77</v>
      </c>
      <c r="F316" s="96" t="s">
        <v>78</v>
      </c>
      <c r="G316" s="97" t="s">
        <v>5</v>
      </c>
      <c r="H316" s="46" t="s">
        <v>3797</v>
      </c>
      <c r="I316" s="94" t="s">
        <v>31</v>
      </c>
      <c r="J316" s="45" t="s">
        <v>3743</v>
      </c>
      <c r="K316" s="12" t="s">
        <v>4585</v>
      </c>
      <c r="L316" s="12" t="s">
        <v>4976</v>
      </c>
      <c r="M316" s="12" t="s">
        <v>4088</v>
      </c>
    </row>
    <row r="317" spans="1:13" x14ac:dyDescent="0.25">
      <c r="A317" s="14" t="s">
        <v>28</v>
      </c>
      <c r="B317" s="13" t="s">
        <v>235</v>
      </c>
      <c r="C317" s="1" t="s">
        <v>18</v>
      </c>
      <c r="D317" s="16" t="s">
        <v>2308</v>
      </c>
      <c r="E317" s="96" t="s">
        <v>2313</v>
      </c>
      <c r="F317" s="96" t="s">
        <v>2314</v>
      </c>
      <c r="G317" s="97" t="s">
        <v>235</v>
      </c>
      <c r="H317" s="46" t="s">
        <v>2201</v>
      </c>
      <c r="I317" s="94" t="s">
        <v>2201</v>
      </c>
      <c r="J317" s="45" t="s">
        <v>2308</v>
      </c>
      <c r="K317" s="12" t="s">
        <v>4558</v>
      </c>
      <c r="L317" s="12" t="s">
        <v>4976</v>
      </c>
      <c r="M317" s="12" t="s">
        <v>4087</v>
      </c>
    </row>
    <row r="318" spans="1:13" x14ac:dyDescent="0.25">
      <c r="A318" s="14" t="s">
        <v>28</v>
      </c>
      <c r="B318" s="13" t="s">
        <v>235</v>
      </c>
      <c r="C318" s="1" t="s">
        <v>20</v>
      </c>
      <c r="D318" s="16" t="s">
        <v>2308</v>
      </c>
      <c r="E318" s="96" t="s">
        <v>2313</v>
      </c>
      <c r="F318" s="96" t="s">
        <v>2314</v>
      </c>
      <c r="G318" s="97" t="s">
        <v>235</v>
      </c>
      <c r="H318" s="46" t="s">
        <v>2201</v>
      </c>
      <c r="I318" s="94" t="s">
        <v>2201</v>
      </c>
      <c r="J318" s="45" t="s">
        <v>2308</v>
      </c>
      <c r="K318" s="12" t="s">
        <v>4558</v>
      </c>
      <c r="L318" s="12" t="s">
        <v>4976</v>
      </c>
      <c r="M318" s="12" t="s">
        <v>4087</v>
      </c>
    </row>
    <row r="319" spans="1:13" x14ac:dyDescent="0.25">
      <c r="A319" s="14" t="s">
        <v>28</v>
      </c>
      <c r="B319" s="13" t="s">
        <v>235</v>
      </c>
      <c r="C319" s="1" t="s">
        <v>70</v>
      </c>
      <c r="D319" s="16" t="s">
        <v>31</v>
      </c>
      <c r="E319" s="96" t="s">
        <v>75</v>
      </c>
      <c r="F319" s="96" t="s">
        <v>76</v>
      </c>
      <c r="G319" s="97" t="s">
        <v>5</v>
      </c>
      <c r="H319" s="46" t="s">
        <v>3797</v>
      </c>
      <c r="I319" s="94" t="s">
        <v>31</v>
      </c>
      <c r="J319" s="45" t="s">
        <v>3743</v>
      </c>
      <c r="K319" s="12" t="s">
        <v>4585</v>
      </c>
      <c r="L319" s="12" t="s">
        <v>4976</v>
      </c>
      <c r="M319" s="12" t="s">
        <v>4088</v>
      </c>
    </row>
    <row r="320" spans="1:13" x14ac:dyDescent="0.25">
      <c r="A320" s="14" t="s">
        <v>28</v>
      </c>
      <c r="B320" s="13" t="s">
        <v>235</v>
      </c>
      <c r="C320" s="1" t="s">
        <v>73</v>
      </c>
      <c r="D320" s="16" t="s">
        <v>31</v>
      </c>
      <c r="E320" s="96" t="s">
        <v>75</v>
      </c>
      <c r="F320" s="96" t="s">
        <v>76</v>
      </c>
      <c r="G320" s="97" t="s">
        <v>5</v>
      </c>
      <c r="H320" s="46" t="s">
        <v>3797</v>
      </c>
      <c r="I320" s="94" t="s">
        <v>31</v>
      </c>
      <c r="J320" s="45" t="s">
        <v>3743</v>
      </c>
      <c r="K320" s="12" t="s">
        <v>4585</v>
      </c>
      <c r="L320" s="12" t="s">
        <v>4976</v>
      </c>
      <c r="M320" s="12" t="s">
        <v>4088</v>
      </c>
    </row>
    <row r="321" spans="1:13" x14ac:dyDescent="0.25">
      <c r="A321" s="14" t="s">
        <v>28</v>
      </c>
      <c r="B321" s="13" t="s">
        <v>235</v>
      </c>
      <c r="C321" s="1" t="s">
        <v>74</v>
      </c>
      <c r="D321" s="16" t="s">
        <v>31</v>
      </c>
      <c r="E321" s="96" t="s">
        <v>75</v>
      </c>
      <c r="F321" s="96" t="s">
        <v>76</v>
      </c>
      <c r="G321" s="97" t="s">
        <v>5</v>
      </c>
      <c r="H321" s="46" t="s">
        <v>3797</v>
      </c>
      <c r="I321" s="94" t="s">
        <v>31</v>
      </c>
      <c r="J321" s="45" t="s">
        <v>3743</v>
      </c>
      <c r="K321" s="12" t="s">
        <v>4585</v>
      </c>
      <c r="L321" s="12" t="s">
        <v>4976</v>
      </c>
      <c r="M321" s="12" t="s">
        <v>4088</v>
      </c>
    </row>
    <row r="322" spans="1:13" x14ac:dyDescent="0.25">
      <c r="A322" s="14" t="s">
        <v>28</v>
      </c>
      <c r="B322" s="13" t="s">
        <v>235</v>
      </c>
      <c r="C322" s="1" t="s">
        <v>9</v>
      </c>
      <c r="D322" s="16" t="s">
        <v>31</v>
      </c>
      <c r="E322" s="96" t="s">
        <v>89</v>
      </c>
      <c r="F322" s="96" t="s">
        <v>76</v>
      </c>
      <c r="G322" s="97" t="s">
        <v>5</v>
      </c>
      <c r="H322" s="46" t="s">
        <v>3797</v>
      </c>
      <c r="I322" s="94" t="s">
        <v>31</v>
      </c>
      <c r="J322" s="45" t="s">
        <v>3743</v>
      </c>
      <c r="K322" s="12" t="s">
        <v>4585</v>
      </c>
      <c r="L322" s="12" t="s">
        <v>4976</v>
      </c>
      <c r="M322" s="12" t="s">
        <v>4088</v>
      </c>
    </row>
    <row r="323" spans="1:13" x14ac:dyDescent="0.25">
      <c r="A323" s="14" t="s">
        <v>4</v>
      </c>
      <c r="B323" s="13" t="s">
        <v>5</v>
      </c>
      <c r="C323" s="1" t="s">
        <v>18</v>
      </c>
      <c r="D323" s="16" t="s">
        <v>31</v>
      </c>
      <c r="E323" s="96" t="s">
        <v>104</v>
      </c>
      <c r="F323" s="96" t="s">
        <v>76</v>
      </c>
      <c r="G323" s="97" t="s">
        <v>5</v>
      </c>
      <c r="H323" s="46" t="s">
        <v>3797</v>
      </c>
      <c r="I323" s="94" t="s">
        <v>31</v>
      </c>
      <c r="J323" s="45" t="s">
        <v>3743</v>
      </c>
      <c r="K323" s="12" t="s">
        <v>4585</v>
      </c>
      <c r="L323" s="12" t="s">
        <v>4976</v>
      </c>
      <c r="M323" s="12" t="s">
        <v>4088</v>
      </c>
    </row>
    <row r="324" spans="1:13" x14ac:dyDescent="0.25">
      <c r="A324" s="14" t="s">
        <v>4</v>
      </c>
      <c r="B324" s="13" t="s">
        <v>5</v>
      </c>
      <c r="C324" s="1" t="s">
        <v>20</v>
      </c>
      <c r="D324" s="16" t="s">
        <v>31</v>
      </c>
      <c r="E324" s="96" t="s">
        <v>104</v>
      </c>
      <c r="F324" s="96" t="s">
        <v>76</v>
      </c>
      <c r="G324" s="97" t="s">
        <v>5</v>
      </c>
      <c r="H324" s="46" t="s">
        <v>3797</v>
      </c>
      <c r="I324" s="94" t="s">
        <v>31</v>
      </c>
      <c r="J324" s="45" t="s">
        <v>3743</v>
      </c>
      <c r="K324" s="12" t="s">
        <v>4585</v>
      </c>
      <c r="L324" s="12" t="s">
        <v>4976</v>
      </c>
      <c r="M324" s="12" t="s">
        <v>4088</v>
      </c>
    </row>
    <row r="325" spans="1:13" x14ac:dyDescent="0.25">
      <c r="A325" s="14" t="s">
        <v>4</v>
      </c>
      <c r="B325" s="13" t="s">
        <v>5</v>
      </c>
      <c r="C325" s="1" t="s">
        <v>18</v>
      </c>
      <c r="D325" s="16" t="s">
        <v>1900</v>
      </c>
      <c r="E325" s="96" t="s">
        <v>1907</v>
      </c>
      <c r="F325" s="96" t="s">
        <v>1908</v>
      </c>
      <c r="G325" s="97" t="s">
        <v>5</v>
      </c>
      <c r="H325" s="46" t="s">
        <v>3797</v>
      </c>
      <c r="I325" s="94" t="s">
        <v>3676</v>
      </c>
      <c r="J325" s="45" t="s">
        <v>1908</v>
      </c>
      <c r="K325" s="12" t="s">
        <v>4591</v>
      </c>
      <c r="L325" s="12" t="s">
        <v>4975</v>
      </c>
      <c r="M325" s="12" t="s">
        <v>4088</v>
      </c>
    </row>
    <row r="326" spans="1:13" x14ac:dyDescent="0.25">
      <c r="A326" s="14" t="s">
        <v>4</v>
      </c>
      <c r="B326" s="13" t="s">
        <v>5</v>
      </c>
      <c r="C326" s="1" t="s">
        <v>20</v>
      </c>
      <c r="D326" s="16" t="s">
        <v>1900</v>
      </c>
      <c r="E326" s="96" t="s">
        <v>1907</v>
      </c>
      <c r="F326" s="96" t="s">
        <v>1908</v>
      </c>
      <c r="G326" s="97" t="s">
        <v>5</v>
      </c>
      <c r="H326" s="46" t="s">
        <v>3797</v>
      </c>
      <c r="I326" s="94" t="s">
        <v>3676</v>
      </c>
      <c r="J326" s="45" t="s">
        <v>1908</v>
      </c>
      <c r="K326" s="12" t="s">
        <v>4591</v>
      </c>
      <c r="L326" s="12" t="s">
        <v>4975</v>
      </c>
      <c r="M326" s="12" t="s">
        <v>4088</v>
      </c>
    </row>
    <row r="327" spans="1:13" x14ac:dyDescent="0.25">
      <c r="A327" s="14" t="s">
        <v>4</v>
      </c>
      <c r="B327" s="13" t="s">
        <v>5</v>
      </c>
      <c r="C327" s="1" t="s">
        <v>266</v>
      </c>
      <c r="D327" s="16" t="s">
        <v>636</v>
      </c>
      <c r="E327" s="96" t="s">
        <v>644</v>
      </c>
      <c r="F327" s="96" t="s">
        <v>645</v>
      </c>
      <c r="G327" s="97" t="s">
        <v>265</v>
      </c>
      <c r="H327" s="46" t="s">
        <v>3790</v>
      </c>
      <c r="I327" s="94" t="s">
        <v>636</v>
      </c>
      <c r="J327" s="45" t="s">
        <v>636</v>
      </c>
      <c r="K327" s="12" t="s">
        <v>4592</v>
      </c>
      <c r="L327" s="12" t="s">
        <v>4976</v>
      </c>
      <c r="M327" s="12" t="s">
        <v>4088</v>
      </c>
    </row>
    <row r="328" spans="1:13" x14ac:dyDescent="0.25">
      <c r="A328" s="14" t="s">
        <v>4</v>
      </c>
      <c r="B328" s="13" t="s">
        <v>5</v>
      </c>
      <c r="C328" s="1" t="s">
        <v>271</v>
      </c>
      <c r="D328" s="16" t="s">
        <v>636</v>
      </c>
      <c r="E328" s="96" t="s">
        <v>644</v>
      </c>
      <c r="F328" s="96" t="s">
        <v>645</v>
      </c>
      <c r="G328" s="97" t="s">
        <v>265</v>
      </c>
      <c r="H328" s="46" t="s">
        <v>3790</v>
      </c>
      <c r="I328" s="94" t="s">
        <v>636</v>
      </c>
      <c r="J328" s="45" t="s">
        <v>636</v>
      </c>
      <c r="K328" s="12" t="s">
        <v>4592</v>
      </c>
      <c r="L328" s="12" t="s">
        <v>4976</v>
      </c>
      <c r="M328" s="12" t="s">
        <v>4088</v>
      </c>
    </row>
    <row r="329" spans="1:13" x14ac:dyDescent="0.25">
      <c r="A329" s="14" t="s">
        <v>4</v>
      </c>
      <c r="B329" s="13" t="s">
        <v>5</v>
      </c>
      <c r="C329" s="1" t="s">
        <v>272</v>
      </c>
      <c r="D329" s="16" t="s">
        <v>636</v>
      </c>
      <c r="E329" s="96" t="s">
        <v>644</v>
      </c>
      <c r="F329" s="96" t="s">
        <v>645</v>
      </c>
      <c r="G329" s="97" t="s">
        <v>265</v>
      </c>
      <c r="H329" s="46" t="s">
        <v>3790</v>
      </c>
      <c r="I329" s="94" t="s">
        <v>636</v>
      </c>
      <c r="J329" s="45" t="s">
        <v>636</v>
      </c>
      <c r="K329" s="12" t="s">
        <v>4592</v>
      </c>
      <c r="L329" s="12" t="s">
        <v>4976</v>
      </c>
      <c r="M329" s="12" t="s">
        <v>4088</v>
      </c>
    </row>
    <row r="330" spans="1:13" x14ac:dyDescent="0.25">
      <c r="A330" s="14" t="s">
        <v>4</v>
      </c>
      <c r="B330" s="13" t="s">
        <v>5</v>
      </c>
      <c r="C330" s="1" t="s">
        <v>18</v>
      </c>
      <c r="D330" s="16" t="s">
        <v>785</v>
      </c>
      <c r="E330" s="96" t="s">
        <v>801</v>
      </c>
      <c r="F330" s="96" t="s">
        <v>802</v>
      </c>
      <c r="G330" s="97" t="s">
        <v>235</v>
      </c>
      <c r="H330" s="46" t="s">
        <v>3808</v>
      </c>
      <c r="I330" s="94" t="s">
        <v>785</v>
      </c>
      <c r="J330" s="45" t="s">
        <v>802</v>
      </c>
      <c r="K330" s="12" t="s">
        <v>4593</v>
      </c>
      <c r="L330" s="12" t="s">
        <v>4975</v>
      </c>
      <c r="M330" s="12" t="s">
        <v>4088</v>
      </c>
    </row>
    <row r="331" spans="1:13" x14ac:dyDescent="0.25">
      <c r="A331" s="14" t="s">
        <v>4</v>
      </c>
      <c r="B331" s="13" t="s">
        <v>5</v>
      </c>
      <c r="C331" s="1" t="s">
        <v>20</v>
      </c>
      <c r="D331" s="16" t="s">
        <v>785</v>
      </c>
      <c r="E331" s="96" t="s">
        <v>801</v>
      </c>
      <c r="F331" s="96" t="s">
        <v>802</v>
      </c>
      <c r="G331" s="97" t="s">
        <v>235</v>
      </c>
      <c r="H331" s="46" t="s">
        <v>3808</v>
      </c>
      <c r="I331" s="94" t="s">
        <v>785</v>
      </c>
      <c r="J331" s="45" t="s">
        <v>802</v>
      </c>
      <c r="K331" s="12" t="s">
        <v>4593</v>
      </c>
      <c r="L331" s="12" t="s">
        <v>4975</v>
      </c>
      <c r="M331" s="12" t="s">
        <v>4088</v>
      </c>
    </row>
    <row r="332" spans="1:13" x14ac:dyDescent="0.25">
      <c r="A332" s="14" t="s">
        <v>4</v>
      </c>
      <c r="B332" s="13" t="s">
        <v>5</v>
      </c>
      <c r="C332" s="1" t="s">
        <v>9</v>
      </c>
      <c r="D332" s="16" t="s">
        <v>969</v>
      </c>
      <c r="E332" s="96" t="s">
        <v>987</v>
      </c>
      <c r="F332" s="96" t="s">
        <v>988</v>
      </c>
      <c r="G332" s="97" t="s">
        <v>235</v>
      </c>
      <c r="H332" s="46" t="s">
        <v>3807</v>
      </c>
      <c r="I332" s="94" t="s">
        <v>969</v>
      </c>
      <c r="J332" s="45" t="s">
        <v>3492</v>
      </c>
      <c r="K332" s="12" t="s">
        <v>4594</v>
      </c>
      <c r="L332" s="12" t="s">
        <v>4976</v>
      </c>
      <c r="M332" s="12" t="s">
        <v>4088</v>
      </c>
    </row>
    <row r="333" spans="1:13" x14ac:dyDescent="0.25">
      <c r="A333" s="14" t="s">
        <v>4</v>
      </c>
      <c r="B333" s="13" t="s">
        <v>5</v>
      </c>
      <c r="C333" s="1" t="s">
        <v>18</v>
      </c>
      <c r="D333" s="16" t="s">
        <v>969</v>
      </c>
      <c r="E333" s="96" t="s">
        <v>1012</v>
      </c>
      <c r="F333" s="96" t="s">
        <v>988</v>
      </c>
      <c r="G333" s="97" t="s">
        <v>235</v>
      </c>
      <c r="H333" s="46" t="s">
        <v>3807</v>
      </c>
      <c r="I333" s="94" t="s">
        <v>969</v>
      </c>
      <c r="J333" s="45" t="s">
        <v>3492</v>
      </c>
      <c r="K333" s="12" t="s">
        <v>4594</v>
      </c>
      <c r="L333" s="12" t="s">
        <v>4976</v>
      </c>
      <c r="M333" s="12" t="s">
        <v>4088</v>
      </c>
    </row>
    <row r="334" spans="1:13" x14ac:dyDescent="0.25">
      <c r="A334" s="14" t="s">
        <v>4</v>
      </c>
      <c r="B334" s="13" t="s">
        <v>5</v>
      </c>
      <c r="C334" s="1" t="s">
        <v>20</v>
      </c>
      <c r="D334" s="16" t="s">
        <v>969</v>
      </c>
      <c r="E334" s="96" t="s">
        <v>1012</v>
      </c>
      <c r="F334" s="96" t="s">
        <v>988</v>
      </c>
      <c r="G334" s="97" t="s">
        <v>235</v>
      </c>
      <c r="H334" s="46" t="s">
        <v>3807</v>
      </c>
      <c r="I334" s="94" t="s">
        <v>969</v>
      </c>
      <c r="J334" s="45" t="s">
        <v>3492</v>
      </c>
      <c r="K334" s="12" t="s">
        <v>4594</v>
      </c>
      <c r="L334" s="12" t="s">
        <v>4976</v>
      </c>
      <c r="M334" s="12" t="s">
        <v>4088</v>
      </c>
    </row>
    <row r="335" spans="1:13" x14ac:dyDescent="0.25">
      <c r="A335" s="14" t="s">
        <v>4</v>
      </c>
      <c r="B335" s="13" t="s">
        <v>5</v>
      </c>
      <c r="C335" s="1" t="s">
        <v>18</v>
      </c>
      <c r="D335" s="16" t="s">
        <v>3231</v>
      </c>
      <c r="E335" s="96" t="s">
        <v>3256</v>
      </c>
      <c r="F335" s="96" t="s">
        <v>3257</v>
      </c>
      <c r="G335" s="97" t="s">
        <v>235</v>
      </c>
      <c r="H335" s="46" t="s">
        <v>3807</v>
      </c>
      <c r="I335" s="94" t="s">
        <v>3231</v>
      </c>
      <c r="J335" s="45" t="s">
        <v>3682</v>
      </c>
      <c r="K335" s="12" t="s">
        <v>4595</v>
      </c>
      <c r="L335" s="12" t="s">
        <v>4975</v>
      </c>
      <c r="M335" s="12" t="s">
        <v>4088</v>
      </c>
    </row>
    <row r="336" spans="1:13" x14ac:dyDescent="0.25">
      <c r="A336" s="14" t="s">
        <v>4</v>
      </c>
      <c r="B336" s="13" t="s">
        <v>5</v>
      </c>
      <c r="C336" s="1" t="s">
        <v>20</v>
      </c>
      <c r="D336" s="16" t="s">
        <v>3231</v>
      </c>
      <c r="E336" s="96" t="s">
        <v>3256</v>
      </c>
      <c r="F336" s="96" t="s">
        <v>3257</v>
      </c>
      <c r="G336" s="97" t="s">
        <v>235</v>
      </c>
      <c r="H336" s="46" t="s">
        <v>3807</v>
      </c>
      <c r="I336" s="94" t="s">
        <v>3231</v>
      </c>
      <c r="J336" s="45" t="s">
        <v>3682</v>
      </c>
      <c r="K336" s="12" t="s">
        <v>4595</v>
      </c>
      <c r="L336" s="12" t="s">
        <v>4975</v>
      </c>
      <c r="M336" s="12" t="s">
        <v>4088</v>
      </c>
    </row>
    <row r="337" spans="1:13" x14ac:dyDescent="0.25">
      <c r="A337" s="14" t="s">
        <v>4</v>
      </c>
      <c r="B337" s="13" t="s">
        <v>5</v>
      </c>
      <c r="C337" s="1" t="s">
        <v>65</v>
      </c>
      <c r="D337" s="16" t="s">
        <v>3105</v>
      </c>
      <c r="E337" s="96" t="s">
        <v>3111</v>
      </c>
      <c r="F337" s="96" t="s">
        <v>3112</v>
      </c>
      <c r="G337" s="97" t="s">
        <v>235</v>
      </c>
      <c r="H337" s="46" t="s">
        <v>3803</v>
      </c>
      <c r="I337" s="94" t="s">
        <v>3105</v>
      </c>
      <c r="J337" s="45" t="s">
        <v>3105</v>
      </c>
      <c r="K337" s="12" t="s">
        <v>4568</v>
      </c>
      <c r="L337" s="12" t="s">
        <v>4975</v>
      </c>
      <c r="M337" s="12" t="s">
        <v>4088</v>
      </c>
    </row>
    <row r="338" spans="1:13" x14ac:dyDescent="0.25">
      <c r="A338" s="14" t="s">
        <v>4</v>
      </c>
      <c r="B338" s="13" t="s">
        <v>5</v>
      </c>
      <c r="C338" s="1" t="s">
        <v>70</v>
      </c>
      <c r="D338" s="16" t="s">
        <v>3105</v>
      </c>
      <c r="E338" s="96" t="s">
        <v>3113</v>
      </c>
      <c r="F338" s="96" t="s">
        <v>3112</v>
      </c>
      <c r="G338" s="97" t="s">
        <v>235</v>
      </c>
      <c r="H338" s="46" t="s">
        <v>3803</v>
      </c>
      <c r="I338" s="94" t="s">
        <v>3105</v>
      </c>
      <c r="J338" s="45" t="s">
        <v>3105</v>
      </c>
      <c r="K338" s="12" t="s">
        <v>4568</v>
      </c>
      <c r="L338" s="12" t="s">
        <v>4975</v>
      </c>
      <c r="M338" s="12" t="s">
        <v>4088</v>
      </c>
    </row>
    <row r="339" spans="1:13" x14ac:dyDescent="0.25">
      <c r="A339" s="14" t="s">
        <v>4</v>
      </c>
      <c r="B339" s="13" t="s">
        <v>5</v>
      </c>
      <c r="C339" s="1" t="s">
        <v>73</v>
      </c>
      <c r="D339" s="16" t="s">
        <v>3105</v>
      </c>
      <c r="E339" s="96" t="s">
        <v>3113</v>
      </c>
      <c r="F339" s="96" t="s">
        <v>3112</v>
      </c>
      <c r="G339" s="97" t="s">
        <v>235</v>
      </c>
      <c r="H339" s="46" t="s">
        <v>3803</v>
      </c>
      <c r="I339" s="94" t="s">
        <v>3105</v>
      </c>
      <c r="J339" s="45" t="s">
        <v>3105</v>
      </c>
      <c r="K339" s="12" t="s">
        <v>4568</v>
      </c>
      <c r="L339" s="12" t="s">
        <v>4975</v>
      </c>
      <c r="M339" s="12" t="s">
        <v>4088</v>
      </c>
    </row>
    <row r="340" spans="1:13" x14ac:dyDescent="0.25">
      <c r="A340" s="14" t="s">
        <v>4</v>
      </c>
      <c r="B340" s="13" t="s">
        <v>5</v>
      </c>
      <c r="C340" s="1" t="s">
        <v>74</v>
      </c>
      <c r="D340" s="16" t="s">
        <v>3105</v>
      </c>
      <c r="E340" s="96" t="s">
        <v>3113</v>
      </c>
      <c r="F340" s="96" t="s">
        <v>3112</v>
      </c>
      <c r="G340" s="97" t="s">
        <v>235</v>
      </c>
      <c r="H340" s="46" t="s">
        <v>3803</v>
      </c>
      <c r="I340" s="94" t="s">
        <v>3105</v>
      </c>
      <c r="J340" s="45" t="s">
        <v>3105</v>
      </c>
      <c r="K340" s="12" t="s">
        <v>4568</v>
      </c>
      <c r="L340" s="12" t="s">
        <v>4975</v>
      </c>
      <c r="M340" s="12" t="s">
        <v>4088</v>
      </c>
    </row>
    <row r="341" spans="1:13" x14ac:dyDescent="0.25">
      <c r="A341" s="14" t="s">
        <v>4</v>
      </c>
      <c r="B341" s="13" t="s">
        <v>5</v>
      </c>
      <c r="C341" s="1" t="s">
        <v>9</v>
      </c>
      <c r="D341" s="16" t="s">
        <v>1954</v>
      </c>
      <c r="E341" s="96" t="s">
        <v>1981</v>
      </c>
      <c r="F341" s="96" t="s">
        <v>1982</v>
      </c>
      <c r="G341" s="97" t="s">
        <v>235</v>
      </c>
      <c r="H341" s="46" t="s">
        <v>3807</v>
      </c>
      <c r="I341" s="94" t="s">
        <v>3578</v>
      </c>
      <c r="J341" s="45" t="s">
        <v>3623</v>
      </c>
      <c r="K341" s="12" t="s">
        <v>4596</v>
      </c>
      <c r="L341" s="12" t="s">
        <v>4975</v>
      </c>
      <c r="M341" s="12" t="s">
        <v>4088</v>
      </c>
    </row>
    <row r="342" spans="1:13" x14ac:dyDescent="0.25">
      <c r="A342" s="14" t="s">
        <v>4</v>
      </c>
      <c r="B342" s="13" t="s">
        <v>5</v>
      </c>
      <c r="C342" s="1" t="s">
        <v>18</v>
      </c>
      <c r="D342" s="16" t="s">
        <v>1954</v>
      </c>
      <c r="E342" s="96" t="s">
        <v>1994</v>
      </c>
      <c r="F342" s="96" t="s">
        <v>1982</v>
      </c>
      <c r="G342" s="97" t="s">
        <v>235</v>
      </c>
      <c r="H342" s="46" t="s">
        <v>3807</v>
      </c>
      <c r="I342" s="94" t="s">
        <v>3578</v>
      </c>
      <c r="J342" s="45" t="s">
        <v>3623</v>
      </c>
      <c r="K342" s="12" t="s">
        <v>4596</v>
      </c>
      <c r="L342" s="12" t="s">
        <v>4975</v>
      </c>
      <c r="M342" s="12" t="s">
        <v>4088</v>
      </c>
    </row>
    <row r="343" spans="1:13" x14ac:dyDescent="0.25">
      <c r="A343" s="14" t="s">
        <v>4</v>
      </c>
      <c r="B343" s="13" t="s">
        <v>5</v>
      </c>
      <c r="C343" s="1" t="s">
        <v>20</v>
      </c>
      <c r="D343" s="16" t="s">
        <v>1954</v>
      </c>
      <c r="E343" s="96" t="s">
        <v>1994</v>
      </c>
      <c r="F343" s="96" t="s">
        <v>1982</v>
      </c>
      <c r="G343" s="97" t="s">
        <v>235</v>
      </c>
      <c r="H343" s="46" t="s">
        <v>3807</v>
      </c>
      <c r="I343" s="94" t="s">
        <v>3578</v>
      </c>
      <c r="J343" s="45" t="s">
        <v>3623</v>
      </c>
      <c r="K343" s="12" t="s">
        <v>4596</v>
      </c>
      <c r="L343" s="12" t="s">
        <v>4975</v>
      </c>
      <c r="M343" s="12" t="s">
        <v>4088</v>
      </c>
    </row>
    <row r="344" spans="1:13" x14ac:dyDescent="0.25">
      <c r="A344" s="14" t="s">
        <v>4</v>
      </c>
      <c r="B344" s="13" t="s">
        <v>5</v>
      </c>
      <c r="C344" s="1" t="s">
        <v>65</v>
      </c>
      <c r="D344" s="16" t="s">
        <v>1954</v>
      </c>
      <c r="E344" s="96" t="s">
        <v>1972</v>
      </c>
      <c r="F344" s="96" t="s">
        <v>1973</v>
      </c>
      <c r="G344" s="97" t="s">
        <v>235</v>
      </c>
      <c r="H344" s="46" t="s">
        <v>3807</v>
      </c>
      <c r="I344" s="94" t="s">
        <v>3578</v>
      </c>
      <c r="J344" s="45" t="s">
        <v>3579</v>
      </c>
      <c r="K344" s="12" t="s">
        <v>4597</v>
      </c>
      <c r="L344" s="12" t="s">
        <v>4975</v>
      </c>
      <c r="M344" s="12" t="s">
        <v>4088</v>
      </c>
    </row>
    <row r="345" spans="1:13" x14ac:dyDescent="0.25">
      <c r="A345" s="14" t="s">
        <v>273</v>
      </c>
      <c r="B345" s="13" t="s">
        <v>235</v>
      </c>
      <c r="C345" s="1" t="s">
        <v>18</v>
      </c>
      <c r="D345" s="16" t="s">
        <v>1954</v>
      </c>
      <c r="E345" s="96" t="s">
        <v>1995</v>
      </c>
      <c r="F345" s="96" t="s">
        <v>1973</v>
      </c>
      <c r="G345" s="97" t="s">
        <v>235</v>
      </c>
      <c r="H345" s="46" t="s">
        <v>3807</v>
      </c>
      <c r="I345" s="94" t="s">
        <v>3578</v>
      </c>
      <c r="J345" s="45" t="s">
        <v>3579</v>
      </c>
      <c r="K345" s="12" t="s">
        <v>4597</v>
      </c>
      <c r="L345" s="12" t="s">
        <v>4975</v>
      </c>
      <c r="M345" s="12" t="s">
        <v>4088</v>
      </c>
    </row>
    <row r="346" spans="1:13" x14ac:dyDescent="0.25">
      <c r="A346" s="14" t="s">
        <v>273</v>
      </c>
      <c r="B346" s="13" t="s">
        <v>235</v>
      </c>
      <c r="C346" s="1" t="s">
        <v>20</v>
      </c>
      <c r="D346" s="16" t="s">
        <v>1954</v>
      </c>
      <c r="E346" s="96" t="s">
        <v>1995</v>
      </c>
      <c r="F346" s="96" t="s">
        <v>1973</v>
      </c>
      <c r="G346" s="97" t="s">
        <v>235</v>
      </c>
      <c r="H346" s="46" t="s">
        <v>3807</v>
      </c>
      <c r="I346" s="94" t="s">
        <v>3578</v>
      </c>
      <c r="J346" s="45" t="s">
        <v>3579</v>
      </c>
      <c r="K346" s="12" t="s">
        <v>4597</v>
      </c>
      <c r="L346" s="12" t="s">
        <v>4975</v>
      </c>
      <c r="M346" s="12" t="s">
        <v>4088</v>
      </c>
    </row>
    <row r="347" spans="1:13" x14ac:dyDescent="0.25">
      <c r="A347" s="14" t="s">
        <v>273</v>
      </c>
      <c r="B347" s="13" t="s">
        <v>235</v>
      </c>
      <c r="C347" s="1" t="s">
        <v>18</v>
      </c>
      <c r="D347" s="16" t="s">
        <v>737</v>
      </c>
      <c r="E347" s="96" t="s">
        <v>738</v>
      </c>
      <c r="F347" s="96" t="s">
        <v>739</v>
      </c>
      <c r="G347" s="97" t="s">
        <v>5</v>
      </c>
      <c r="H347" s="46" t="s">
        <v>4495</v>
      </c>
      <c r="I347" s="94" t="s">
        <v>4497</v>
      </c>
      <c r="J347" s="45" t="s">
        <v>4497</v>
      </c>
      <c r="K347" s="12" t="s">
        <v>4598</v>
      </c>
      <c r="L347" s="12" t="s">
        <v>4976</v>
      </c>
      <c r="M347" s="12" t="s">
        <v>4087</v>
      </c>
    </row>
    <row r="348" spans="1:13" x14ac:dyDescent="0.25">
      <c r="A348" s="14" t="s">
        <v>273</v>
      </c>
      <c r="B348" s="13" t="s">
        <v>235</v>
      </c>
      <c r="C348" s="1" t="s">
        <v>20</v>
      </c>
      <c r="D348" s="16" t="s">
        <v>737</v>
      </c>
      <c r="E348" s="96" t="s">
        <v>738</v>
      </c>
      <c r="F348" s="96" t="s">
        <v>739</v>
      </c>
      <c r="G348" s="97" t="s">
        <v>5</v>
      </c>
      <c r="H348" s="46" t="s">
        <v>4495</v>
      </c>
      <c r="I348" s="94" t="s">
        <v>4497</v>
      </c>
      <c r="J348" s="45" t="s">
        <v>4497</v>
      </c>
      <c r="K348" s="12" t="s">
        <v>4598</v>
      </c>
      <c r="L348" s="12" t="s">
        <v>4976</v>
      </c>
      <c r="M348" s="12" t="s">
        <v>4087</v>
      </c>
    </row>
    <row r="349" spans="1:13" x14ac:dyDescent="0.25">
      <c r="A349" s="14" t="s">
        <v>273</v>
      </c>
      <c r="B349" s="13" t="s">
        <v>235</v>
      </c>
      <c r="C349" s="1" t="s">
        <v>18</v>
      </c>
      <c r="D349" s="16" t="s">
        <v>734</v>
      </c>
      <c r="E349" s="96" t="s">
        <v>735</v>
      </c>
      <c r="F349" s="96" t="s">
        <v>736</v>
      </c>
      <c r="G349" s="97" t="s">
        <v>5</v>
      </c>
      <c r="H349" s="46" t="s">
        <v>4495</v>
      </c>
      <c r="I349" s="94" t="s">
        <v>4496</v>
      </c>
      <c r="J349" s="45" t="s">
        <v>4496</v>
      </c>
      <c r="K349" s="12" t="s">
        <v>4539</v>
      </c>
      <c r="L349" s="12" t="s">
        <v>4976</v>
      </c>
      <c r="M349" s="12" t="s">
        <v>4087</v>
      </c>
    </row>
    <row r="350" spans="1:13" x14ac:dyDescent="0.25">
      <c r="A350" s="14" t="s">
        <v>273</v>
      </c>
      <c r="B350" s="13" t="s">
        <v>235</v>
      </c>
      <c r="C350" s="1" t="s">
        <v>20</v>
      </c>
      <c r="D350" s="16" t="s">
        <v>734</v>
      </c>
      <c r="E350" s="96" t="s">
        <v>735</v>
      </c>
      <c r="F350" s="96" t="s">
        <v>736</v>
      </c>
      <c r="G350" s="97" t="s">
        <v>5</v>
      </c>
      <c r="H350" s="46" t="s">
        <v>4495</v>
      </c>
      <c r="I350" s="94" t="s">
        <v>4496</v>
      </c>
      <c r="J350" s="45" t="s">
        <v>4496</v>
      </c>
      <c r="K350" s="12" t="s">
        <v>4539</v>
      </c>
      <c r="L350" s="12" t="s">
        <v>4976</v>
      </c>
      <c r="M350" s="12" t="s">
        <v>4087</v>
      </c>
    </row>
    <row r="351" spans="1:13" x14ac:dyDescent="0.25">
      <c r="A351" s="14" t="s">
        <v>273</v>
      </c>
      <c r="B351" s="13" t="s">
        <v>235</v>
      </c>
      <c r="C351" s="1" t="s">
        <v>9</v>
      </c>
      <c r="D351" s="16" t="s">
        <v>734</v>
      </c>
      <c r="E351" s="96" t="s">
        <v>1401</v>
      </c>
      <c r="F351" s="96" t="s">
        <v>736</v>
      </c>
      <c r="G351" s="97" t="s">
        <v>5</v>
      </c>
      <c r="H351" s="46" t="s">
        <v>4495</v>
      </c>
      <c r="I351" s="94" t="s">
        <v>4496</v>
      </c>
      <c r="J351" s="45" t="s">
        <v>4496</v>
      </c>
      <c r="K351" s="12" t="s">
        <v>4539</v>
      </c>
      <c r="L351" s="12" t="s">
        <v>4976</v>
      </c>
      <c r="M351" s="12" t="s">
        <v>4087</v>
      </c>
    </row>
    <row r="352" spans="1:13" x14ac:dyDescent="0.25">
      <c r="A352" s="14" t="s">
        <v>273</v>
      </c>
      <c r="B352" s="13" t="s">
        <v>235</v>
      </c>
      <c r="C352" s="1" t="s">
        <v>9</v>
      </c>
      <c r="D352" s="37" t="s">
        <v>3389</v>
      </c>
      <c r="E352" s="96">
        <v>137060003</v>
      </c>
      <c r="F352" s="96" t="s">
        <v>3998</v>
      </c>
      <c r="G352" s="97" t="s">
        <v>5</v>
      </c>
      <c r="H352" s="46" t="s">
        <v>4495</v>
      </c>
      <c r="I352" s="94" t="s">
        <v>4518</v>
      </c>
      <c r="J352" s="45" t="s">
        <v>4518</v>
      </c>
      <c r="K352" s="12" t="s">
        <v>4538</v>
      </c>
      <c r="L352" s="12" t="s">
        <v>4976</v>
      </c>
      <c r="M352" s="12" t="s">
        <v>4087</v>
      </c>
    </row>
    <row r="353" spans="1:13" x14ac:dyDescent="0.25">
      <c r="A353" s="14" t="s">
        <v>273</v>
      </c>
      <c r="B353" s="13" t="s">
        <v>235</v>
      </c>
      <c r="C353" s="1" t="s">
        <v>18</v>
      </c>
      <c r="D353" s="16" t="s">
        <v>3481</v>
      </c>
      <c r="E353" s="96" t="s">
        <v>740</v>
      </c>
      <c r="F353" s="96" t="s">
        <v>741</v>
      </c>
      <c r="G353" s="97" t="s">
        <v>5</v>
      </c>
      <c r="H353" s="46" t="s">
        <v>4495</v>
      </c>
      <c r="I353" s="94" t="s">
        <v>4518</v>
      </c>
      <c r="J353" s="45" t="s">
        <v>4518</v>
      </c>
      <c r="K353" s="12" t="s">
        <v>4538</v>
      </c>
      <c r="L353" s="12" t="s">
        <v>4976</v>
      </c>
      <c r="M353" s="12" t="s">
        <v>4087</v>
      </c>
    </row>
    <row r="354" spans="1:13" x14ac:dyDescent="0.25">
      <c r="A354" s="14" t="s">
        <v>273</v>
      </c>
      <c r="B354" s="13" t="s">
        <v>235</v>
      </c>
      <c r="C354" s="1" t="s">
        <v>20</v>
      </c>
      <c r="D354" s="16" t="s">
        <v>3481</v>
      </c>
      <c r="E354" s="96" t="s">
        <v>740</v>
      </c>
      <c r="F354" s="96" t="s">
        <v>741</v>
      </c>
      <c r="G354" s="97" t="s">
        <v>5</v>
      </c>
      <c r="H354" s="46" t="s">
        <v>4495</v>
      </c>
      <c r="I354" s="94" t="s">
        <v>4518</v>
      </c>
      <c r="J354" s="45" t="s">
        <v>4518</v>
      </c>
      <c r="K354" s="12" t="s">
        <v>4538</v>
      </c>
      <c r="L354" s="12" t="s">
        <v>4976</v>
      </c>
      <c r="M354" s="12" t="s">
        <v>4087</v>
      </c>
    </row>
    <row r="355" spans="1:13" x14ac:dyDescent="0.25">
      <c r="A355" s="14" t="s">
        <v>273</v>
      </c>
      <c r="B355" s="13" t="s">
        <v>235</v>
      </c>
      <c r="C355" s="1" t="s">
        <v>9</v>
      </c>
      <c r="D355" s="16" t="s">
        <v>734</v>
      </c>
      <c r="E355" s="96" t="s">
        <v>1402</v>
      </c>
      <c r="F355" s="96" t="s">
        <v>1403</v>
      </c>
      <c r="G355" s="97" t="s">
        <v>5</v>
      </c>
      <c r="H355" s="46" t="s">
        <v>4495</v>
      </c>
      <c r="I355" s="94" t="s">
        <v>4517</v>
      </c>
      <c r="J355" s="45" t="s">
        <v>4517</v>
      </c>
      <c r="K355" s="12" t="s">
        <v>4570</v>
      </c>
      <c r="L355" s="12" t="s">
        <v>4976</v>
      </c>
      <c r="M355" s="12" t="s">
        <v>4087</v>
      </c>
    </row>
    <row r="356" spans="1:13" x14ac:dyDescent="0.25">
      <c r="A356" s="14" t="s">
        <v>273</v>
      </c>
      <c r="B356" s="13" t="s">
        <v>235</v>
      </c>
      <c r="C356" s="1" t="s">
        <v>18</v>
      </c>
      <c r="D356" s="16" t="s">
        <v>3023</v>
      </c>
      <c r="E356" s="96" t="s">
        <v>3054</v>
      </c>
      <c r="F356" s="96" t="s">
        <v>1403</v>
      </c>
      <c r="G356" s="97" t="s">
        <v>5</v>
      </c>
      <c r="H356" s="46" t="s">
        <v>4495</v>
      </c>
      <c r="I356" s="94" t="s">
        <v>4517</v>
      </c>
      <c r="J356" s="45" t="s">
        <v>4517</v>
      </c>
      <c r="K356" s="12" t="s">
        <v>4570</v>
      </c>
      <c r="L356" s="12" t="s">
        <v>4976</v>
      </c>
      <c r="M356" s="12" t="s">
        <v>4087</v>
      </c>
    </row>
    <row r="357" spans="1:13" x14ac:dyDescent="0.25">
      <c r="A357" s="14" t="s">
        <v>273</v>
      </c>
      <c r="B357" s="13" t="s">
        <v>235</v>
      </c>
      <c r="C357" s="1" t="s">
        <v>20</v>
      </c>
      <c r="D357" s="16" t="s">
        <v>3023</v>
      </c>
      <c r="E357" s="96" t="s">
        <v>3054</v>
      </c>
      <c r="F357" s="96" t="s">
        <v>1403</v>
      </c>
      <c r="G357" s="97" t="s">
        <v>5</v>
      </c>
      <c r="H357" s="46" t="s">
        <v>4495</v>
      </c>
      <c r="I357" s="94" t="s">
        <v>4517</v>
      </c>
      <c r="J357" s="45" t="s">
        <v>4517</v>
      </c>
      <c r="K357" s="12" t="s">
        <v>4570</v>
      </c>
      <c r="L357" s="12" t="s">
        <v>4976</v>
      </c>
      <c r="M357" s="12" t="s">
        <v>4087</v>
      </c>
    </row>
    <row r="358" spans="1:13" x14ac:dyDescent="0.25">
      <c r="A358" s="14" t="s">
        <v>273</v>
      </c>
      <c r="B358" s="13" t="s">
        <v>235</v>
      </c>
      <c r="C358" s="1" t="s">
        <v>18</v>
      </c>
      <c r="D358" s="16" t="s">
        <v>969</v>
      </c>
      <c r="E358" s="96" t="s">
        <v>1013</v>
      </c>
      <c r="F358" s="96" t="s">
        <v>1014</v>
      </c>
      <c r="G358" s="97" t="s">
        <v>235</v>
      </c>
      <c r="H358" s="46" t="s">
        <v>3807</v>
      </c>
      <c r="I358" s="94" t="s">
        <v>969</v>
      </c>
      <c r="J358" s="45" t="s">
        <v>3608</v>
      </c>
      <c r="K358" s="12" t="s">
        <v>4599</v>
      </c>
      <c r="L358" s="12" t="s">
        <v>4976</v>
      </c>
      <c r="M358" s="12" t="s">
        <v>4088</v>
      </c>
    </row>
    <row r="359" spans="1:13" x14ac:dyDescent="0.25">
      <c r="A359" s="14" t="s">
        <v>273</v>
      </c>
      <c r="B359" s="13" t="s">
        <v>235</v>
      </c>
      <c r="C359" s="1" t="s">
        <v>20</v>
      </c>
      <c r="D359" s="16" t="s">
        <v>969</v>
      </c>
      <c r="E359" s="96" t="s">
        <v>1013</v>
      </c>
      <c r="F359" s="96" t="s">
        <v>1014</v>
      </c>
      <c r="G359" s="97" t="s">
        <v>235</v>
      </c>
      <c r="H359" s="46" t="s">
        <v>3807</v>
      </c>
      <c r="I359" s="94" t="s">
        <v>969</v>
      </c>
      <c r="J359" s="45" t="s">
        <v>3608</v>
      </c>
      <c r="K359" s="12" t="s">
        <v>4599</v>
      </c>
      <c r="L359" s="12" t="s">
        <v>4976</v>
      </c>
      <c r="M359" s="12" t="s">
        <v>4088</v>
      </c>
    </row>
    <row r="360" spans="1:13" x14ac:dyDescent="0.25">
      <c r="A360" s="14" t="s">
        <v>273</v>
      </c>
      <c r="B360" s="13" t="s">
        <v>235</v>
      </c>
      <c r="C360" s="1" t="s">
        <v>18</v>
      </c>
      <c r="D360" s="16" t="s">
        <v>3231</v>
      </c>
      <c r="E360" s="96" t="s">
        <v>3252</v>
      </c>
      <c r="F360" s="96" t="s">
        <v>3253</v>
      </c>
      <c r="G360" s="97" t="s">
        <v>235</v>
      </c>
      <c r="H360" s="46" t="s">
        <v>3807</v>
      </c>
      <c r="I360" s="94" t="s">
        <v>3231</v>
      </c>
      <c r="J360" s="45" t="s">
        <v>3681</v>
      </c>
      <c r="K360" s="12" t="s">
        <v>3004</v>
      </c>
      <c r="L360" s="12" t="s">
        <v>4975</v>
      </c>
      <c r="M360" s="12" t="s">
        <v>4088</v>
      </c>
    </row>
    <row r="361" spans="1:13" x14ac:dyDescent="0.25">
      <c r="A361" s="14" t="s">
        <v>273</v>
      </c>
      <c r="B361" s="13" t="s">
        <v>235</v>
      </c>
      <c r="C361" s="1" t="s">
        <v>20</v>
      </c>
      <c r="D361" s="16" t="s">
        <v>3231</v>
      </c>
      <c r="E361" s="96" t="s">
        <v>3252</v>
      </c>
      <c r="F361" s="96" t="s">
        <v>3253</v>
      </c>
      <c r="G361" s="97" t="s">
        <v>235</v>
      </c>
      <c r="H361" s="46" t="s">
        <v>3807</v>
      </c>
      <c r="I361" s="94" t="s">
        <v>3231</v>
      </c>
      <c r="J361" s="45" t="s">
        <v>3681</v>
      </c>
      <c r="K361" s="12" t="s">
        <v>3004</v>
      </c>
      <c r="L361" s="12" t="s">
        <v>4975</v>
      </c>
      <c r="M361" s="12" t="s">
        <v>4088</v>
      </c>
    </row>
    <row r="362" spans="1:13" x14ac:dyDescent="0.25">
      <c r="A362" s="14" t="s">
        <v>273</v>
      </c>
      <c r="B362" s="13" t="s">
        <v>235</v>
      </c>
      <c r="C362" s="1" t="s">
        <v>18</v>
      </c>
      <c r="D362" s="16" t="s">
        <v>3231</v>
      </c>
      <c r="E362" s="96" t="s">
        <v>3254</v>
      </c>
      <c r="F362" s="96" t="s">
        <v>3255</v>
      </c>
      <c r="G362" s="97" t="s">
        <v>235</v>
      </c>
      <c r="H362" s="46" t="s">
        <v>3807</v>
      </c>
      <c r="I362" s="94" t="s">
        <v>3231</v>
      </c>
      <c r="J362" s="45" t="s">
        <v>3680</v>
      </c>
      <c r="K362" s="12" t="s">
        <v>3006</v>
      </c>
      <c r="L362" s="12" t="s">
        <v>4975</v>
      </c>
      <c r="M362" s="12" t="s">
        <v>4088</v>
      </c>
    </row>
    <row r="363" spans="1:13" x14ac:dyDescent="0.25">
      <c r="A363" s="14" t="s">
        <v>273</v>
      </c>
      <c r="B363" s="13" t="s">
        <v>235</v>
      </c>
      <c r="C363" s="1" t="s">
        <v>20</v>
      </c>
      <c r="D363" s="16" t="s">
        <v>3231</v>
      </c>
      <c r="E363" s="96" t="s">
        <v>3254</v>
      </c>
      <c r="F363" s="96" t="s">
        <v>3255</v>
      </c>
      <c r="G363" s="97" t="s">
        <v>235</v>
      </c>
      <c r="H363" s="46" t="s">
        <v>3807</v>
      </c>
      <c r="I363" s="94" t="s">
        <v>3231</v>
      </c>
      <c r="J363" s="45" t="s">
        <v>3680</v>
      </c>
      <c r="K363" s="12" t="s">
        <v>3006</v>
      </c>
      <c r="L363" s="12" t="s">
        <v>4975</v>
      </c>
      <c r="M363" s="12" t="s">
        <v>4088</v>
      </c>
    </row>
    <row r="364" spans="1:13" x14ac:dyDescent="0.25">
      <c r="A364" s="14" t="s">
        <v>273</v>
      </c>
      <c r="B364" s="13" t="s">
        <v>235</v>
      </c>
      <c r="C364" s="1" t="s">
        <v>266</v>
      </c>
      <c r="D364" s="16" t="s">
        <v>636</v>
      </c>
      <c r="E364" s="96" t="s">
        <v>642</v>
      </c>
      <c r="F364" s="96" t="s">
        <v>643</v>
      </c>
      <c r="G364" s="97" t="s">
        <v>265</v>
      </c>
      <c r="H364" s="46" t="s">
        <v>3790</v>
      </c>
      <c r="I364" s="94" t="s">
        <v>636</v>
      </c>
      <c r="J364" s="45" t="s">
        <v>636</v>
      </c>
      <c r="K364" s="12" t="s">
        <v>4592</v>
      </c>
      <c r="L364" s="12" t="s">
        <v>4976</v>
      </c>
      <c r="M364" s="12" t="s">
        <v>4088</v>
      </c>
    </row>
    <row r="365" spans="1:13" x14ac:dyDescent="0.25">
      <c r="A365" s="14" t="s">
        <v>273</v>
      </c>
      <c r="B365" s="13" t="s">
        <v>235</v>
      </c>
      <c r="C365" s="1" t="s">
        <v>271</v>
      </c>
      <c r="D365" s="16" t="s">
        <v>636</v>
      </c>
      <c r="E365" s="96" t="s">
        <v>642</v>
      </c>
      <c r="F365" s="96" t="s">
        <v>643</v>
      </c>
      <c r="G365" s="97" t="s">
        <v>265</v>
      </c>
      <c r="H365" s="46" t="s">
        <v>3790</v>
      </c>
      <c r="I365" s="94" t="s">
        <v>636</v>
      </c>
      <c r="J365" s="45" t="s">
        <v>636</v>
      </c>
      <c r="K365" s="12" t="s">
        <v>4592</v>
      </c>
      <c r="L365" s="12" t="s">
        <v>4976</v>
      </c>
      <c r="M365" s="12" t="s">
        <v>4088</v>
      </c>
    </row>
    <row r="366" spans="1:13" x14ac:dyDescent="0.25">
      <c r="A366" s="14" t="s">
        <v>273</v>
      </c>
      <c r="B366" s="13" t="s">
        <v>235</v>
      </c>
      <c r="C366" s="1" t="s">
        <v>272</v>
      </c>
      <c r="D366" s="16" t="s">
        <v>636</v>
      </c>
      <c r="E366" s="96" t="s">
        <v>642</v>
      </c>
      <c r="F366" s="96" t="s">
        <v>643</v>
      </c>
      <c r="G366" s="97" t="s">
        <v>265</v>
      </c>
      <c r="H366" s="46" t="s">
        <v>3790</v>
      </c>
      <c r="I366" s="94" t="s">
        <v>636</v>
      </c>
      <c r="J366" s="45" t="s">
        <v>636</v>
      </c>
      <c r="K366" s="12" t="s">
        <v>4592</v>
      </c>
      <c r="L366" s="12" t="s">
        <v>4976</v>
      </c>
      <c r="M366" s="12" t="s">
        <v>4088</v>
      </c>
    </row>
    <row r="367" spans="1:13" x14ac:dyDescent="0.25">
      <c r="A367" s="14" t="s">
        <v>273</v>
      </c>
      <c r="B367" s="13" t="s">
        <v>235</v>
      </c>
      <c r="C367" s="1" t="s">
        <v>9</v>
      </c>
      <c r="D367" s="16" t="s">
        <v>1018</v>
      </c>
      <c r="E367" s="96" t="s">
        <v>1088</v>
      </c>
      <c r="F367" s="96" t="s">
        <v>1089</v>
      </c>
      <c r="G367" s="97" t="s">
        <v>5</v>
      </c>
      <c r="H367" s="46" t="s">
        <v>3795</v>
      </c>
      <c r="I367" s="94" t="s">
        <v>3713</v>
      </c>
      <c r="J367" s="45" t="s">
        <v>3418</v>
      </c>
      <c r="K367" s="12" t="s">
        <v>4600</v>
      </c>
      <c r="L367" s="12" t="s">
        <v>4976</v>
      </c>
      <c r="M367" s="12" t="s">
        <v>4088</v>
      </c>
    </row>
    <row r="368" spans="1:13" x14ac:dyDescent="0.25">
      <c r="A368" s="14" t="s">
        <v>273</v>
      </c>
      <c r="B368" s="13" t="s">
        <v>235</v>
      </c>
      <c r="C368" s="1" t="s">
        <v>18</v>
      </c>
      <c r="D368" s="16" t="s">
        <v>1018</v>
      </c>
      <c r="E368" s="96" t="s">
        <v>1124</v>
      </c>
      <c r="F368" s="96" t="s">
        <v>1089</v>
      </c>
      <c r="G368" s="97" t="s">
        <v>5</v>
      </c>
      <c r="H368" s="46" t="s">
        <v>3795</v>
      </c>
      <c r="I368" s="94" t="s">
        <v>3713</v>
      </c>
      <c r="J368" s="45" t="s">
        <v>3418</v>
      </c>
      <c r="K368" s="12" t="s">
        <v>4600</v>
      </c>
      <c r="L368" s="12" t="s">
        <v>4976</v>
      </c>
      <c r="M368" s="12" t="s">
        <v>4088</v>
      </c>
    </row>
    <row r="369" spans="1:13" x14ac:dyDescent="0.25">
      <c r="A369" s="14" t="s">
        <v>273</v>
      </c>
      <c r="B369" s="13" t="s">
        <v>235</v>
      </c>
      <c r="C369" s="1" t="s">
        <v>20</v>
      </c>
      <c r="D369" s="16" t="s">
        <v>1018</v>
      </c>
      <c r="E369" s="96" t="s">
        <v>1124</v>
      </c>
      <c r="F369" s="96" t="s">
        <v>1089</v>
      </c>
      <c r="G369" s="97" t="s">
        <v>5</v>
      </c>
      <c r="H369" s="46" t="s">
        <v>3795</v>
      </c>
      <c r="I369" s="94" t="s">
        <v>3713</v>
      </c>
      <c r="J369" s="45" t="s">
        <v>3418</v>
      </c>
      <c r="K369" s="12" t="s">
        <v>4600</v>
      </c>
      <c r="L369" s="12" t="s">
        <v>4976</v>
      </c>
      <c r="M369" s="12" t="s">
        <v>4088</v>
      </c>
    </row>
    <row r="370" spans="1:13" x14ac:dyDescent="0.25">
      <c r="A370" s="14" t="s">
        <v>273</v>
      </c>
      <c r="B370" s="13" t="s">
        <v>235</v>
      </c>
      <c r="C370" s="1" t="s">
        <v>9</v>
      </c>
      <c r="D370" s="16" t="s">
        <v>1018</v>
      </c>
      <c r="E370" s="96" t="s">
        <v>1086</v>
      </c>
      <c r="F370" s="96" t="s">
        <v>1087</v>
      </c>
      <c r="G370" s="97" t="s">
        <v>5</v>
      </c>
      <c r="H370" s="46" t="s">
        <v>3795</v>
      </c>
      <c r="I370" s="94" t="s">
        <v>3713</v>
      </c>
      <c r="J370" s="45" t="s">
        <v>3418</v>
      </c>
      <c r="K370" s="12" t="s">
        <v>4600</v>
      </c>
      <c r="L370" s="12" t="s">
        <v>4976</v>
      </c>
      <c r="M370" s="12" t="s">
        <v>4088</v>
      </c>
    </row>
    <row r="371" spans="1:13" x14ac:dyDescent="0.25">
      <c r="A371" s="14" t="s">
        <v>273</v>
      </c>
      <c r="B371" s="13" t="s">
        <v>235</v>
      </c>
      <c r="C371" s="1" t="s">
        <v>18</v>
      </c>
      <c r="D371" s="16" t="s">
        <v>1018</v>
      </c>
      <c r="E371" s="96" t="s">
        <v>1123</v>
      </c>
      <c r="F371" s="96" t="s">
        <v>1087</v>
      </c>
      <c r="G371" s="97" t="s">
        <v>5</v>
      </c>
      <c r="H371" s="46" t="s">
        <v>3795</v>
      </c>
      <c r="I371" s="94" t="s">
        <v>3713</v>
      </c>
      <c r="J371" s="45" t="s">
        <v>3418</v>
      </c>
      <c r="K371" s="12" t="s">
        <v>4600</v>
      </c>
      <c r="L371" s="12" t="s">
        <v>4976</v>
      </c>
      <c r="M371" s="12" t="s">
        <v>4088</v>
      </c>
    </row>
    <row r="372" spans="1:13" x14ac:dyDescent="0.25">
      <c r="A372" s="14" t="s">
        <v>273</v>
      </c>
      <c r="B372" s="13" t="s">
        <v>235</v>
      </c>
      <c r="C372" s="1" t="s">
        <v>20</v>
      </c>
      <c r="D372" s="16" t="s">
        <v>1018</v>
      </c>
      <c r="E372" s="96" t="s">
        <v>1123</v>
      </c>
      <c r="F372" s="96" t="s">
        <v>1087</v>
      </c>
      <c r="G372" s="97" t="s">
        <v>5</v>
      </c>
      <c r="H372" s="46" t="s">
        <v>3795</v>
      </c>
      <c r="I372" s="94" t="s">
        <v>3713</v>
      </c>
      <c r="J372" s="45" t="s">
        <v>3418</v>
      </c>
      <c r="K372" s="12" t="s">
        <v>4600</v>
      </c>
      <c r="L372" s="12" t="s">
        <v>4976</v>
      </c>
      <c r="M372" s="12" t="s">
        <v>4088</v>
      </c>
    </row>
    <row r="373" spans="1:13" x14ac:dyDescent="0.25">
      <c r="A373" s="14" t="s">
        <v>273</v>
      </c>
      <c r="B373" s="13" t="s">
        <v>235</v>
      </c>
      <c r="C373" s="1" t="s">
        <v>9</v>
      </c>
      <c r="D373" s="16" t="s">
        <v>1018</v>
      </c>
      <c r="E373" s="96" t="s">
        <v>1084</v>
      </c>
      <c r="F373" s="96" t="s">
        <v>1085</v>
      </c>
      <c r="G373" s="97" t="s">
        <v>5</v>
      </c>
      <c r="H373" s="46" t="s">
        <v>3795</v>
      </c>
      <c r="I373" s="94" t="s">
        <v>3713</v>
      </c>
      <c r="J373" s="45" t="s">
        <v>3418</v>
      </c>
      <c r="K373" s="12" t="s">
        <v>4600</v>
      </c>
      <c r="L373" s="12" t="s">
        <v>4976</v>
      </c>
      <c r="M373" s="12" t="s">
        <v>4088</v>
      </c>
    </row>
    <row r="374" spans="1:13" x14ac:dyDescent="0.25">
      <c r="A374" s="14" t="s">
        <v>273</v>
      </c>
      <c r="B374" s="13" t="s">
        <v>235</v>
      </c>
      <c r="C374" s="1" t="s">
        <v>18</v>
      </c>
      <c r="D374" s="16" t="s">
        <v>1018</v>
      </c>
      <c r="E374" s="96" t="s">
        <v>1122</v>
      </c>
      <c r="F374" s="96" t="s">
        <v>1085</v>
      </c>
      <c r="G374" s="97" t="s">
        <v>5</v>
      </c>
      <c r="H374" s="46" t="s">
        <v>3795</v>
      </c>
      <c r="I374" s="94" t="s">
        <v>3713</v>
      </c>
      <c r="J374" s="45" t="s">
        <v>3418</v>
      </c>
      <c r="K374" s="12" t="s">
        <v>4600</v>
      </c>
      <c r="L374" s="12" t="s">
        <v>4976</v>
      </c>
      <c r="M374" s="12" t="s">
        <v>4088</v>
      </c>
    </row>
    <row r="375" spans="1:13" x14ac:dyDescent="0.25">
      <c r="A375" s="14" t="s">
        <v>273</v>
      </c>
      <c r="B375" s="13" t="s">
        <v>235</v>
      </c>
      <c r="C375" s="1" t="s">
        <v>20</v>
      </c>
      <c r="D375" s="16" t="s">
        <v>1018</v>
      </c>
      <c r="E375" s="96" t="s">
        <v>1122</v>
      </c>
      <c r="F375" s="96" t="s">
        <v>1085</v>
      </c>
      <c r="G375" s="97" t="s">
        <v>5</v>
      </c>
      <c r="H375" s="46" t="s">
        <v>3795</v>
      </c>
      <c r="I375" s="94" t="s">
        <v>3713</v>
      </c>
      <c r="J375" s="45" t="s">
        <v>3418</v>
      </c>
      <c r="K375" s="12" t="s">
        <v>4600</v>
      </c>
      <c r="L375" s="12" t="s">
        <v>4976</v>
      </c>
      <c r="M375" s="12" t="s">
        <v>4088</v>
      </c>
    </row>
    <row r="376" spans="1:13" x14ac:dyDescent="0.25">
      <c r="A376" s="14" t="s">
        <v>273</v>
      </c>
      <c r="B376" s="13" t="s">
        <v>235</v>
      </c>
      <c r="C376" s="1" t="s">
        <v>123</v>
      </c>
      <c r="D376" s="16" t="s">
        <v>323</v>
      </c>
      <c r="E376" s="96" t="s">
        <v>366</v>
      </c>
      <c r="F376" s="96" t="s">
        <v>367</v>
      </c>
      <c r="G376" s="97" t="s">
        <v>235</v>
      </c>
      <c r="H376" s="46" t="s">
        <v>3801</v>
      </c>
      <c r="I376" s="94" t="s">
        <v>323</v>
      </c>
      <c r="J376" s="45" t="s">
        <v>323</v>
      </c>
      <c r="K376" s="12" t="s">
        <v>4581</v>
      </c>
      <c r="L376" s="12" t="s">
        <v>4976</v>
      </c>
      <c r="M376" s="12" t="s">
        <v>4087</v>
      </c>
    </row>
    <row r="377" spans="1:13" x14ac:dyDescent="0.25">
      <c r="A377" s="14" t="s">
        <v>273</v>
      </c>
      <c r="B377" s="13" t="s">
        <v>235</v>
      </c>
      <c r="C377" s="1" t="s">
        <v>123</v>
      </c>
      <c r="D377" s="16" t="s">
        <v>1494</v>
      </c>
      <c r="E377" s="96" t="s">
        <v>1507</v>
      </c>
      <c r="F377" s="96" t="s">
        <v>1508</v>
      </c>
      <c r="G377" s="97" t="s">
        <v>122</v>
      </c>
      <c r="H377" s="46" t="s">
        <v>3800</v>
      </c>
      <c r="I377" s="49" t="s">
        <v>3719</v>
      </c>
      <c r="J377" s="45" t="s">
        <v>3732</v>
      </c>
      <c r="K377" s="12" t="s">
        <v>4601</v>
      </c>
      <c r="L377" s="12" t="e">
        <v>#N/A</v>
      </c>
      <c r="M377" s="12" t="e">
        <v>#N/A</v>
      </c>
    </row>
    <row r="378" spans="1:13" x14ac:dyDescent="0.25">
      <c r="A378" s="14" t="s">
        <v>273</v>
      </c>
      <c r="B378" s="13" t="s">
        <v>235</v>
      </c>
      <c r="C378" s="1" t="s">
        <v>123</v>
      </c>
      <c r="D378" s="16" t="s">
        <v>1494</v>
      </c>
      <c r="E378" s="96" t="s">
        <v>1503</v>
      </c>
      <c r="F378" s="96" t="s">
        <v>1504</v>
      </c>
      <c r="G378" s="97" t="s">
        <v>122</v>
      </c>
      <c r="H378" s="46" t="s">
        <v>3800</v>
      </c>
      <c r="I378" s="49" t="s">
        <v>3719</v>
      </c>
      <c r="J378" s="45" t="s">
        <v>3732</v>
      </c>
      <c r="K378" s="12" t="s">
        <v>4601</v>
      </c>
      <c r="L378" s="12" t="e">
        <v>#N/A</v>
      </c>
      <c r="M378" s="12" t="e">
        <v>#N/A</v>
      </c>
    </row>
    <row r="379" spans="1:13" x14ac:dyDescent="0.25">
      <c r="A379" s="14" t="s">
        <v>273</v>
      </c>
      <c r="B379" s="13" t="s">
        <v>235</v>
      </c>
      <c r="C379" s="1" t="s">
        <v>123</v>
      </c>
      <c r="D379" s="16" t="s">
        <v>1494</v>
      </c>
      <c r="E379" s="96" t="s">
        <v>1505</v>
      </c>
      <c r="F379" s="96" t="s">
        <v>1506</v>
      </c>
      <c r="G379" s="97" t="s">
        <v>122</v>
      </c>
      <c r="H379" s="46" t="s">
        <v>3800</v>
      </c>
      <c r="I379" s="49" t="s">
        <v>3719</v>
      </c>
      <c r="J379" s="45" t="s">
        <v>3732</v>
      </c>
      <c r="K379" s="12" t="s">
        <v>4601</v>
      </c>
      <c r="L379" s="12" t="e">
        <v>#N/A</v>
      </c>
      <c r="M379" s="12" t="e">
        <v>#N/A</v>
      </c>
    </row>
    <row r="380" spans="1:13" x14ac:dyDescent="0.25">
      <c r="A380" s="14" t="s">
        <v>273</v>
      </c>
      <c r="B380" s="13" t="s">
        <v>235</v>
      </c>
      <c r="C380" s="1" t="s">
        <v>266</v>
      </c>
      <c r="D380" s="16" t="s">
        <v>1582</v>
      </c>
      <c r="E380" s="96" t="s">
        <v>1588</v>
      </c>
      <c r="F380" s="96" t="s">
        <v>1589</v>
      </c>
      <c r="G380" s="97" t="s">
        <v>265</v>
      </c>
      <c r="H380" s="46" t="s">
        <v>3791</v>
      </c>
      <c r="I380" s="94" t="s">
        <v>1582</v>
      </c>
      <c r="J380" s="45" t="s">
        <v>3448</v>
      </c>
      <c r="K380" s="12" t="s">
        <v>4602</v>
      </c>
      <c r="L380" s="12" t="s">
        <v>4975</v>
      </c>
      <c r="M380" s="12" t="s">
        <v>4088</v>
      </c>
    </row>
    <row r="381" spans="1:13" x14ac:dyDescent="0.25">
      <c r="A381" s="14" t="s">
        <v>273</v>
      </c>
      <c r="B381" s="13" t="s">
        <v>235</v>
      </c>
      <c r="C381" s="1" t="s">
        <v>271</v>
      </c>
      <c r="D381" s="16" t="s">
        <v>1582</v>
      </c>
      <c r="E381" s="96" t="s">
        <v>1588</v>
      </c>
      <c r="F381" s="96" t="s">
        <v>1589</v>
      </c>
      <c r="G381" s="97" t="s">
        <v>265</v>
      </c>
      <c r="H381" s="46" t="s">
        <v>3791</v>
      </c>
      <c r="I381" s="94" t="s">
        <v>1582</v>
      </c>
      <c r="J381" s="45" t="s">
        <v>3448</v>
      </c>
      <c r="K381" s="12" t="s">
        <v>4602</v>
      </c>
      <c r="L381" s="12" t="s">
        <v>4975</v>
      </c>
      <c r="M381" s="12" t="s">
        <v>4088</v>
      </c>
    </row>
    <row r="382" spans="1:13" x14ac:dyDescent="0.25">
      <c r="A382" s="14" t="s">
        <v>273</v>
      </c>
      <c r="B382" s="13" t="s">
        <v>235</v>
      </c>
      <c r="C382" s="1" t="s">
        <v>272</v>
      </c>
      <c r="D382" s="16" t="s">
        <v>1582</v>
      </c>
      <c r="E382" s="96" t="s">
        <v>1588</v>
      </c>
      <c r="F382" s="96" t="s">
        <v>1589</v>
      </c>
      <c r="G382" s="97" t="s">
        <v>265</v>
      </c>
      <c r="H382" s="46" t="s">
        <v>3791</v>
      </c>
      <c r="I382" s="94" t="s">
        <v>1582</v>
      </c>
      <c r="J382" s="45" t="s">
        <v>3448</v>
      </c>
      <c r="K382" s="12" t="s">
        <v>4602</v>
      </c>
      <c r="L382" s="12" t="s">
        <v>4975</v>
      </c>
      <c r="M382" s="12" t="s">
        <v>4088</v>
      </c>
    </row>
    <row r="383" spans="1:13" x14ac:dyDescent="0.25">
      <c r="A383" s="14" t="s">
        <v>273</v>
      </c>
      <c r="B383" s="13" t="s">
        <v>235</v>
      </c>
      <c r="C383" s="1" t="s">
        <v>266</v>
      </c>
      <c r="D383" s="16" t="s">
        <v>3193</v>
      </c>
      <c r="E383" s="96" t="s">
        <v>3201</v>
      </c>
      <c r="F383" s="96" t="s">
        <v>3202</v>
      </c>
      <c r="G383" s="97" t="s">
        <v>235</v>
      </c>
      <c r="H383" s="46" t="s">
        <v>3803</v>
      </c>
      <c r="I383" s="94" t="s">
        <v>3193</v>
      </c>
      <c r="J383" s="45" t="s">
        <v>3193</v>
      </c>
      <c r="K383" s="12" t="s">
        <v>4577</v>
      </c>
      <c r="L383" s="12" t="s">
        <v>4976</v>
      </c>
      <c r="M383" s="12" t="s">
        <v>4088</v>
      </c>
    </row>
    <row r="384" spans="1:13" x14ac:dyDescent="0.25">
      <c r="A384" s="14" t="s">
        <v>273</v>
      </c>
      <c r="B384" s="13" t="s">
        <v>235</v>
      </c>
      <c r="C384" s="1" t="s">
        <v>271</v>
      </c>
      <c r="D384" s="16" t="s">
        <v>3193</v>
      </c>
      <c r="E384" s="96" t="s">
        <v>3201</v>
      </c>
      <c r="F384" s="96" t="s">
        <v>3202</v>
      </c>
      <c r="G384" s="97" t="s">
        <v>235</v>
      </c>
      <c r="H384" s="46" t="s">
        <v>3803</v>
      </c>
      <c r="I384" s="94" t="s">
        <v>3193</v>
      </c>
      <c r="J384" s="45" t="s">
        <v>3193</v>
      </c>
      <c r="K384" s="12" t="s">
        <v>4577</v>
      </c>
      <c r="L384" s="12" t="s">
        <v>4976</v>
      </c>
      <c r="M384" s="12" t="s">
        <v>4088</v>
      </c>
    </row>
    <row r="385" spans="1:13" x14ac:dyDescent="0.25">
      <c r="A385" s="14" t="s">
        <v>273</v>
      </c>
      <c r="B385" s="13" t="s">
        <v>235</v>
      </c>
      <c r="C385" s="1" t="s">
        <v>272</v>
      </c>
      <c r="D385" s="16" t="s">
        <v>3193</v>
      </c>
      <c r="E385" s="96" t="s">
        <v>3201</v>
      </c>
      <c r="F385" s="96" t="s">
        <v>3202</v>
      </c>
      <c r="G385" s="97" t="s">
        <v>235</v>
      </c>
      <c r="H385" s="46" t="s">
        <v>3803</v>
      </c>
      <c r="I385" s="94" t="s">
        <v>3193</v>
      </c>
      <c r="J385" s="45" t="s">
        <v>3193</v>
      </c>
      <c r="K385" s="12" t="s">
        <v>4577</v>
      </c>
      <c r="L385" s="12" t="s">
        <v>4976</v>
      </c>
      <c r="M385" s="12" t="s">
        <v>4088</v>
      </c>
    </row>
    <row r="386" spans="1:13" x14ac:dyDescent="0.25">
      <c r="A386" s="14" t="s">
        <v>273</v>
      </c>
      <c r="B386" s="13" t="s">
        <v>235</v>
      </c>
      <c r="C386" s="1" t="s">
        <v>65</v>
      </c>
      <c r="D386" s="16" t="s">
        <v>3193</v>
      </c>
      <c r="E386" s="96" t="s">
        <v>3203</v>
      </c>
      <c r="F386" s="96" t="s">
        <v>3202</v>
      </c>
      <c r="G386" s="97" t="s">
        <v>235</v>
      </c>
      <c r="H386" s="46" t="s">
        <v>3803</v>
      </c>
      <c r="I386" s="94" t="s">
        <v>3193</v>
      </c>
      <c r="J386" s="45" t="s">
        <v>3193</v>
      </c>
      <c r="K386" s="12" t="s">
        <v>4577</v>
      </c>
      <c r="L386" s="12" t="s">
        <v>4976</v>
      </c>
      <c r="M386" s="12" t="s">
        <v>4088</v>
      </c>
    </row>
    <row r="387" spans="1:13" x14ac:dyDescent="0.25">
      <c r="A387" s="14" t="s">
        <v>273</v>
      </c>
      <c r="B387" s="13" t="s">
        <v>235</v>
      </c>
      <c r="C387" s="1" t="s">
        <v>9</v>
      </c>
      <c r="D387" s="16" t="s">
        <v>3193</v>
      </c>
      <c r="E387" s="96" t="s">
        <v>3206</v>
      </c>
      <c r="F387" s="96" t="s">
        <v>3202</v>
      </c>
      <c r="G387" s="97" t="s">
        <v>235</v>
      </c>
      <c r="H387" s="46" t="s">
        <v>3803</v>
      </c>
      <c r="I387" s="94" t="s">
        <v>3193</v>
      </c>
      <c r="J387" s="45" t="s">
        <v>3193</v>
      </c>
      <c r="K387" s="12" t="s">
        <v>4577</v>
      </c>
      <c r="L387" s="12" t="s">
        <v>4976</v>
      </c>
      <c r="M387" s="12" t="s">
        <v>4088</v>
      </c>
    </row>
    <row r="388" spans="1:13" x14ac:dyDescent="0.25">
      <c r="A388" s="14" t="s">
        <v>273</v>
      </c>
      <c r="B388" s="13" t="s">
        <v>235</v>
      </c>
      <c r="C388" s="1" t="s">
        <v>70</v>
      </c>
      <c r="D388" s="16" t="s">
        <v>3213</v>
      </c>
      <c r="E388" s="96">
        <v>141050008</v>
      </c>
      <c r="F388" s="96" t="s">
        <v>3202</v>
      </c>
      <c r="G388" s="97" t="s">
        <v>235</v>
      </c>
      <c r="H388" s="46" t="s">
        <v>3803</v>
      </c>
      <c r="I388" s="94" t="s">
        <v>3759</v>
      </c>
      <c r="J388" s="45" t="s">
        <v>3759</v>
      </c>
      <c r="K388" s="12" t="s">
        <v>4575</v>
      </c>
      <c r="L388" s="12" t="s">
        <v>4976</v>
      </c>
      <c r="M388" s="12" t="s">
        <v>4088</v>
      </c>
    </row>
    <row r="389" spans="1:13" x14ac:dyDescent="0.25">
      <c r="A389" s="14" t="s">
        <v>273</v>
      </c>
      <c r="B389" s="13" t="s">
        <v>235</v>
      </c>
      <c r="C389" s="1" t="s">
        <v>73</v>
      </c>
      <c r="D389" s="16" t="s">
        <v>3213</v>
      </c>
      <c r="E389" s="96" t="s">
        <v>3670</v>
      </c>
      <c r="F389" s="96" t="s">
        <v>3202</v>
      </c>
      <c r="G389" s="97" t="s">
        <v>235</v>
      </c>
      <c r="H389" s="46" t="s">
        <v>3803</v>
      </c>
      <c r="I389" s="94" t="s">
        <v>3759</v>
      </c>
      <c r="J389" s="45" t="s">
        <v>3759</v>
      </c>
      <c r="K389" s="12" t="s">
        <v>4575</v>
      </c>
      <c r="L389" s="12" t="s">
        <v>4976</v>
      </c>
      <c r="M389" s="12" t="s">
        <v>4088</v>
      </c>
    </row>
    <row r="390" spans="1:13" x14ac:dyDescent="0.25">
      <c r="A390" s="14" t="s">
        <v>273</v>
      </c>
      <c r="B390" s="13" t="s">
        <v>235</v>
      </c>
      <c r="C390" s="1" t="s">
        <v>74</v>
      </c>
      <c r="D390" s="16" t="s">
        <v>3213</v>
      </c>
      <c r="E390" s="96" t="s">
        <v>3670</v>
      </c>
      <c r="F390" s="96" t="s">
        <v>3202</v>
      </c>
      <c r="G390" s="97" t="s">
        <v>235</v>
      </c>
      <c r="H390" s="46" t="s">
        <v>3803</v>
      </c>
      <c r="I390" s="94" t="s">
        <v>3759</v>
      </c>
      <c r="J390" s="45" t="s">
        <v>3759</v>
      </c>
      <c r="K390" s="12" t="s">
        <v>4575</v>
      </c>
      <c r="L390" s="12" t="s">
        <v>4976</v>
      </c>
      <c r="M390" s="12" t="s">
        <v>4088</v>
      </c>
    </row>
    <row r="391" spans="1:13" x14ac:dyDescent="0.25">
      <c r="A391" s="14" t="s">
        <v>273</v>
      </c>
      <c r="B391" s="13" t="s">
        <v>235</v>
      </c>
      <c r="C391" s="1" t="s">
        <v>291</v>
      </c>
      <c r="D391" s="16" t="s">
        <v>3213</v>
      </c>
      <c r="E391" s="96">
        <v>141090011</v>
      </c>
      <c r="F391" s="96" t="s">
        <v>3202</v>
      </c>
      <c r="G391" s="97" t="s">
        <v>235</v>
      </c>
      <c r="H391" s="46" t="s">
        <v>3803</v>
      </c>
      <c r="I391" s="94" t="s">
        <v>3759</v>
      </c>
      <c r="J391" s="45" t="s">
        <v>3759</v>
      </c>
      <c r="K391" s="12" t="s">
        <v>4575</v>
      </c>
      <c r="L391" s="12" t="s">
        <v>4976</v>
      </c>
      <c r="M391" s="12" t="s">
        <v>4088</v>
      </c>
    </row>
    <row r="392" spans="1:13" x14ac:dyDescent="0.25">
      <c r="A392" s="14" t="s">
        <v>273</v>
      </c>
      <c r="B392" s="13" t="s">
        <v>235</v>
      </c>
      <c r="C392" s="1" t="s">
        <v>266</v>
      </c>
      <c r="D392" s="16" t="s">
        <v>1595</v>
      </c>
      <c r="E392" s="96" t="s">
        <v>1612</v>
      </c>
      <c r="F392" s="96" t="s">
        <v>1613</v>
      </c>
      <c r="G392" s="97" t="s">
        <v>235</v>
      </c>
      <c r="H392" s="46" t="s">
        <v>3807</v>
      </c>
      <c r="I392" s="94" t="s">
        <v>1595</v>
      </c>
      <c r="J392" s="45" t="s">
        <v>1626</v>
      </c>
      <c r="K392" s="12" t="s">
        <v>4603</v>
      </c>
      <c r="L392" s="12" t="s">
        <v>4975</v>
      </c>
      <c r="M392" s="12" t="s">
        <v>4088</v>
      </c>
    </row>
    <row r="393" spans="1:13" x14ac:dyDescent="0.25">
      <c r="A393" s="14" t="s">
        <v>273</v>
      </c>
      <c r="B393" s="13" t="s">
        <v>235</v>
      </c>
      <c r="C393" s="1" t="s">
        <v>271</v>
      </c>
      <c r="D393" s="16" t="s">
        <v>1595</v>
      </c>
      <c r="E393" s="96" t="s">
        <v>1612</v>
      </c>
      <c r="F393" s="96" t="s">
        <v>1613</v>
      </c>
      <c r="G393" s="97" t="s">
        <v>235</v>
      </c>
      <c r="H393" s="46" t="s">
        <v>3807</v>
      </c>
      <c r="I393" s="94" t="s">
        <v>1595</v>
      </c>
      <c r="J393" s="45" t="s">
        <v>1626</v>
      </c>
      <c r="K393" s="12" t="s">
        <v>4603</v>
      </c>
      <c r="L393" s="12" t="s">
        <v>4975</v>
      </c>
      <c r="M393" s="12" t="s">
        <v>4088</v>
      </c>
    </row>
    <row r="394" spans="1:13" x14ac:dyDescent="0.25">
      <c r="A394" s="14" t="s">
        <v>273</v>
      </c>
      <c r="B394" s="13" t="s">
        <v>235</v>
      </c>
      <c r="C394" s="1" t="s">
        <v>272</v>
      </c>
      <c r="D394" s="16" t="s">
        <v>1595</v>
      </c>
      <c r="E394" s="96" t="s">
        <v>1612</v>
      </c>
      <c r="F394" s="96" t="s">
        <v>1613</v>
      </c>
      <c r="G394" s="97" t="s">
        <v>235</v>
      </c>
      <c r="H394" s="46" t="s">
        <v>3807</v>
      </c>
      <c r="I394" s="94" t="s">
        <v>1595</v>
      </c>
      <c r="J394" s="45" t="s">
        <v>1626</v>
      </c>
      <c r="K394" s="12" t="s">
        <v>4603</v>
      </c>
      <c r="L394" s="12" t="s">
        <v>4975</v>
      </c>
      <c r="M394" s="12" t="s">
        <v>4088</v>
      </c>
    </row>
    <row r="395" spans="1:13" x14ac:dyDescent="0.25">
      <c r="A395" s="14" t="s">
        <v>273</v>
      </c>
      <c r="B395" s="13" t="s">
        <v>235</v>
      </c>
      <c r="C395" s="1" t="s">
        <v>266</v>
      </c>
      <c r="D395" s="16" t="s">
        <v>1696</v>
      </c>
      <c r="E395" s="96" t="s">
        <v>1706</v>
      </c>
      <c r="F395" s="96" t="s">
        <v>1707</v>
      </c>
      <c r="G395" s="97" t="s">
        <v>235</v>
      </c>
      <c r="H395" s="46" t="s">
        <v>3801</v>
      </c>
      <c r="I395" s="94" t="s">
        <v>1696</v>
      </c>
      <c r="J395" s="45" t="s">
        <v>1712</v>
      </c>
      <c r="K395" s="12" t="s">
        <v>4604</v>
      </c>
      <c r="L395" s="12" t="s">
        <v>4976</v>
      </c>
      <c r="M395" s="12" t="s">
        <v>4087</v>
      </c>
    </row>
    <row r="396" spans="1:13" x14ac:dyDescent="0.25">
      <c r="A396" s="14" t="s">
        <v>273</v>
      </c>
      <c r="B396" s="13" t="s">
        <v>235</v>
      </c>
      <c r="C396" s="1" t="s">
        <v>271</v>
      </c>
      <c r="D396" s="16" t="s">
        <v>1696</v>
      </c>
      <c r="E396" s="96" t="s">
        <v>1706</v>
      </c>
      <c r="F396" s="96" t="s">
        <v>1707</v>
      </c>
      <c r="G396" s="97" t="s">
        <v>235</v>
      </c>
      <c r="H396" s="46" t="s">
        <v>3801</v>
      </c>
      <c r="I396" s="94" t="s">
        <v>1696</v>
      </c>
      <c r="J396" s="45" t="s">
        <v>1712</v>
      </c>
      <c r="K396" s="12" t="s">
        <v>4604</v>
      </c>
      <c r="L396" s="12" t="s">
        <v>4976</v>
      </c>
      <c r="M396" s="12" t="s">
        <v>4087</v>
      </c>
    </row>
    <row r="397" spans="1:13" x14ac:dyDescent="0.25">
      <c r="A397" s="14" t="s">
        <v>273</v>
      </c>
      <c r="B397" s="13" t="s">
        <v>235</v>
      </c>
      <c r="C397" s="1" t="s">
        <v>272</v>
      </c>
      <c r="D397" s="16" t="s">
        <v>1696</v>
      </c>
      <c r="E397" s="96" t="s">
        <v>1706</v>
      </c>
      <c r="F397" s="96" t="s">
        <v>1707</v>
      </c>
      <c r="G397" s="97" t="s">
        <v>235</v>
      </c>
      <c r="H397" s="46" t="s">
        <v>3801</v>
      </c>
      <c r="I397" s="94" t="s">
        <v>1696</v>
      </c>
      <c r="J397" s="45" t="s">
        <v>1712</v>
      </c>
      <c r="K397" s="12" t="s">
        <v>4604</v>
      </c>
      <c r="L397" s="12" t="s">
        <v>4976</v>
      </c>
      <c r="M397" s="12" t="s">
        <v>4087</v>
      </c>
    </row>
    <row r="398" spans="1:13" x14ac:dyDescent="0.25">
      <c r="A398" s="14" t="s">
        <v>273</v>
      </c>
      <c r="B398" s="13" t="s">
        <v>235</v>
      </c>
      <c r="C398" s="1" t="s">
        <v>291</v>
      </c>
      <c r="D398" s="16" t="s">
        <v>1595</v>
      </c>
      <c r="E398" s="96" t="s">
        <v>1634</v>
      </c>
      <c r="F398" s="96" t="s">
        <v>1635</v>
      </c>
      <c r="G398" s="97" t="s">
        <v>235</v>
      </c>
      <c r="H398" s="46" t="s">
        <v>3803</v>
      </c>
      <c r="I398" s="94" t="s">
        <v>3759</v>
      </c>
      <c r="J398" s="45" t="s">
        <v>3759</v>
      </c>
      <c r="K398" s="12" t="s">
        <v>4575</v>
      </c>
      <c r="L398" s="12" t="s">
        <v>4976</v>
      </c>
      <c r="M398" s="12" t="s">
        <v>4088</v>
      </c>
    </row>
    <row r="399" spans="1:13" x14ac:dyDescent="0.25">
      <c r="A399" s="14" t="s">
        <v>273</v>
      </c>
      <c r="B399" s="13" t="s">
        <v>235</v>
      </c>
      <c r="C399" s="1" t="s">
        <v>266</v>
      </c>
      <c r="D399" s="16" t="s">
        <v>1595</v>
      </c>
      <c r="E399" s="96" t="s">
        <v>1608</v>
      </c>
      <c r="F399" s="96" t="s">
        <v>1609</v>
      </c>
      <c r="G399" s="97" t="s">
        <v>235</v>
      </c>
      <c r="H399" s="46" t="s">
        <v>3807</v>
      </c>
      <c r="I399" s="94" t="s">
        <v>1595</v>
      </c>
      <c r="J399" s="45" t="s">
        <v>3446</v>
      </c>
      <c r="K399" s="12" t="s">
        <v>4605</v>
      </c>
      <c r="L399" s="12" t="s">
        <v>4975</v>
      </c>
      <c r="M399" s="12" t="s">
        <v>4088</v>
      </c>
    </row>
    <row r="400" spans="1:13" x14ac:dyDescent="0.25">
      <c r="A400" s="14" t="s">
        <v>273</v>
      </c>
      <c r="B400" s="13" t="s">
        <v>235</v>
      </c>
      <c r="C400" s="1" t="s">
        <v>271</v>
      </c>
      <c r="D400" s="16" t="s">
        <v>1595</v>
      </c>
      <c r="E400" s="96" t="s">
        <v>1608</v>
      </c>
      <c r="F400" s="96" t="s">
        <v>1609</v>
      </c>
      <c r="G400" s="97" t="s">
        <v>235</v>
      </c>
      <c r="H400" s="46" t="s">
        <v>3807</v>
      </c>
      <c r="I400" s="94" t="s">
        <v>1595</v>
      </c>
      <c r="J400" s="45" t="s">
        <v>3446</v>
      </c>
      <c r="K400" s="12" t="s">
        <v>4605</v>
      </c>
      <c r="L400" s="12" t="s">
        <v>4975</v>
      </c>
      <c r="M400" s="12" t="s">
        <v>4088</v>
      </c>
    </row>
    <row r="401" spans="1:13" x14ac:dyDescent="0.25">
      <c r="A401" s="14" t="s">
        <v>273</v>
      </c>
      <c r="B401" s="13" t="s">
        <v>235</v>
      </c>
      <c r="C401" s="1" t="s">
        <v>272</v>
      </c>
      <c r="D401" s="16" t="s">
        <v>1595</v>
      </c>
      <c r="E401" s="96" t="s">
        <v>1608</v>
      </c>
      <c r="F401" s="96" t="s">
        <v>1609</v>
      </c>
      <c r="G401" s="97" t="s">
        <v>235</v>
      </c>
      <c r="H401" s="46" t="s">
        <v>3807</v>
      </c>
      <c r="I401" s="94" t="s">
        <v>1595</v>
      </c>
      <c r="J401" s="45" t="s">
        <v>3446</v>
      </c>
      <c r="K401" s="12" t="s">
        <v>4605</v>
      </c>
      <c r="L401" s="12" t="s">
        <v>4975</v>
      </c>
      <c r="M401" s="12" t="s">
        <v>4088</v>
      </c>
    </row>
    <row r="402" spans="1:13" x14ac:dyDescent="0.25">
      <c r="A402" s="14" t="s">
        <v>273</v>
      </c>
      <c r="B402" s="13" t="s">
        <v>235</v>
      </c>
      <c r="C402" s="1" t="s">
        <v>266</v>
      </c>
      <c r="D402" s="16" t="s">
        <v>1595</v>
      </c>
      <c r="E402" s="96" t="s">
        <v>1606</v>
      </c>
      <c r="F402" s="96" t="s">
        <v>1607</v>
      </c>
      <c r="G402" s="97" t="s">
        <v>235</v>
      </c>
      <c r="H402" s="46" t="s">
        <v>3807</v>
      </c>
      <c r="I402" s="94" t="s">
        <v>1595</v>
      </c>
      <c r="J402" s="45" t="s">
        <v>1626</v>
      </c>
      <c r="K402" s="12" t="s">
        <v>4603</v>
      </c>
      <c r="L402" s="12" t="s">
        <v>4975</v>
      </c>
      <c r="M402" s="12" t="s">
        <v>4088</v>
      </c>
    </row>
    <row r="403" spans="1:13" x14ac:dyDescent="0.25">
      <c r="A403" s="14" t="s">
        <v>273</v>
      </c>
      <c r="B403" s="13" t="s">
        <v>235</v>
      </c>
      <c r="C403" s="1" t="s">
        <v>271</v>
      </c>
      <c r="D403" s="16" t="s">
        <v>1595</v>
      </c>
      <c r="E403" s="96" t="s">
        <v>1606</v>
      </c>
      <c r="F403" s="96" t="s">
        <v>1607</v>
      </c>
      <c r="G403" s="97" t="s">
        <v>235</v>
      </c>
      <c r="H403" s="46" t="s">
        <v>3807</v>
      </c>
      <c r="I403" s="94" t="s">
        <v>1595</v>
      </c>
      <c r="J403" s="45" t="s">
        <v>1626</v>
      </c>
      <c r="K403" s="12" t="s">
        <v>4603</v>
      </c>
      <c r="L403" s="12" t="s">
        <v>4975</v>
      </c>
      <c r="M403" s="12" t="s">
        <v>4088</v>
      </c>
    </row>
    <row r="404" spans="1:13" x14ac:dyDescent="0.25">
      <c r="A404" s="14" t="s">
        <v>273</v>
      </c>
      <c r="B404" s="13" t="s">
        <v>235</v>
      </c>
      <c r="C404" s="1" t="s">
        <v>272</v>
      </c>
      <c r="D404" s="16" t="s">
        <v>1595</v>
      </c>
      <c r="E404" s="96" t="s">
        <v>1606</v>
      </c>
      <c r="F404" s="96" t="s">
        <v>1607</v>
      </c>
      <c r="G404" s="97" t="s">
        <v>235</v>
      </c>
      <c r="H404" s="46" t="s">
        <v>3807</v>
      </c>
      <c r="I404" s="94" t="s">
        <v>1595</v>
      </c>
      <c r="J404" s="45" t="s">
        <v>1626</v>
      </c>
      <c r="K404" s="12" t="s">
        <v>4603</v>
      </c>
      <c r="L404" s="12" t="s">
        <v>4975</v>
      </c>
      <c r="M404" s="12" t="s">
        <v>4088</v>
      </c>
    </row>
    <row r="405" spans="1:13" x14ac:dyDescent="0.25">
      <c r="A405" s="14" t="s">
        <v>273</v>
      </c>
      <c r="B405" s="13" t="s">
        <v>235</v>
      </c>
      <c r="C405" s="1" t="s">
        <v>266</v>
      </c>
      <c r="D405" s="16" t="s">
        <v>1696</v>
      </c>
      <c r="E405" s="96" t="s">
        <v>1704</v>
      </c>
      <c r="F405" s="96" t="s">
        <v>1705</v>
      </c>
      <c r="G405" s="97" t="s">
        <v>235</v>
      </c>
      <c r="H405" s="46" t="s">
        <v>3801</v>
      </c>
      <c r="I405" s="94" t="s">
        <v>1696</v>
      </c>
      <c r="J405" s="45" t="s">
        <v>3591</v>
      </c>
      <c r="K405" s="12" t="s">
        <v>4573</v>
      </c>
      <c r="L405" s="12" t="s">
        <v>4976</v>
      </c>
      <c r="M405" s="12" t="s">
        <v>4087</v>
      </c>
    </row>
    <row r="406" spans="1:13" x14ac:dyDescent="0.25">
      <c r="A406" s="14" t="s">
        <v>273</v>
      </c>
      <c r="B406" s="13" t="s">
        <v>235</v>
      </c>
      <c r="C406" s="1" t="s">
        <v>271</v>
      </c>
      <c r="D406" s="16" t="s">
        <v>1696</v>
      </c>
      <c r="E406" s="96" t="s">
        <v>1704</v>
      </c>
      <c r="F406" s="96" t="s">
        <v>1705</v>
      </c>
      <c r="G406" s="97" t="s">
        <v>235</v>
      </c>
      <c r="H406" s="46" t="s">
        <v>3801</v>
      </c>
      <c r="I406" s="94" t="s">
        <v>1696</v>
      </c>
      <c r="J406" s="45" t="s">
        <v>3591</v>
      </c>
      <c r="K406" s="12" t="s">
        <v>4573</v>
      </c>
      <c r="L406" s="12" t="s">
        <v>4976</v>
      </c>
      <c r="M406" s="12" t="s">
        <v>4087</v>
      </c>
    </row>
    <row r="407" spans="1:13" x14ac:dyDescent="0.25">
      <c r="A407" s="14" t="s">
        <v>273</v>
      </c>
      <c r="B407" s="13" t="s">
        <v>235</v>
      </c>
      <c r="C407" s="1" t="s">
        <v>272</v>
      </c>
      <c r="D407" s="16" t="s">
        <v>1696</v>
      </c>
      <c r="E407" s="96" t="s">
        <v>1704</v>
      </c>
      <c r="F407" s="96" t="s">
        <v>1705</v>
      </c>
      <c r="G407" s="97" t="s">
        <v>235</v>
      </c>
      <c r="H407" s="46" t="s">
        <v>3801</v>
      </c>
      <c r="I407" s="94" t="s">
        <v>1696</v>
      </c>
      <c r="J407" s="45" t="s">
        <v>3591</v>
      </c>
      <c r="K407" s="12" t="s">
        <v>4573</v>
      </c>
      <c r="L407" s="12" t="s">
        <v>4976</v>
      </c>
      <c r="M407" s="12" t="s">
        <v>4087</v>
      </c>
    </row>
    <row r="408" spans="1:13" x14ac:dyDescent="0.25">
      <c r="A408" s="14" t="s">
        <v>273</v>
      </c>
      <c r="B408" s="13" t="s">
        <v>235</v>
      </c>
      <c r="C408" s="1" t="s">
        <v>266</v>
      </c>
      <c r="D408" s="16" t="s">
        <v>1637</v>
      </c>
      <c r="E408" s="96" t="s">
        <v>1639</v>
      </c>
      <c r="F408" s="96" t="s">
        <v>1640</v>
      </c>
      <c r="G408" s="97" t="s">
        <v>265</v>
      </c>
      <c r="H408" s="46" t="s">
        <v>3791</v>
      </c>
      <c r="I408" s="94" t="s">
        <v>1637</v>
      </c>
      <c r="J408" s="45" t="s">
        <v>1640</v>
      </c>
      <c r="K408" s="12" t="s">
        <v>4606</v>
      </c>
      <c r="L408" s="12" t="s">
        <v>4975</v>
      </c>
      <c r="M408" s="12" t="s">
        <v>4087</v>
      </c>
    </row>
    <row r="409" spans="1:13" x14ac:dyDescent="0.25">
      <c r="A409" s="14" t="s">
        <v>273</v>
      </c>
      <c r="B409" s="13" t="s">
        <v>235</v>
      </c>
      <c r="C409" s="1" t="s">
        <v>271</v>
      </c>
      <c r="D409" s="16" t="s">
        <v>1637</v>
      </c>
      <c r="E409" s="96" t="s">
        <v>1639</v>
      </c>
      <c r="F409" s="96" t="s">
        <v>1640</v>
      </c>
      <c r="G409" s="97" t="s">
        <v>265</v>
      </c>
      <c r="H409" s="46" t="s">
        <v>3791</v>
      </c>
      <c r="I409" s="94" t="s">
        <v>1637</v>
      </c>
      <c r="J409" s="45" t="s">
        <v>1640</v>
      </c>
      <c r="K409" s="12" t="s">
        <v>4606</v>
      </c>
      <c r="L409" s="12" t="s">
        <v>4975</v>
      </c>
      <c r="M409" s="12" t="s">
        <v>4087</v>
      </c>
    </row>
    <row r="410" spans="1:13" x14ac:dyDescent="0.25">
      <c r="A410" s="14" t="s">
        <v>273</v>
      </c>
      <c r="B410" s="13" t="s">
        <v>235</v>
      </c>
      <c r="C410" s="1" t="s">
        <v>272</v>
      </c>
      <c r="D410" s="16" t="s">
        <v>1637</v>
      </c>
      <c r="E410" s="96" t="s">
        <v>1639</v>
      </c>
      <c r="F410" s="96" t="s">
        <v>1640</v>
      </c>
      <c r="G410" s="97" t="s">
        <v>265</v>
      </c>
      <c r="H410" s="46" t="s">
        <v>3791</v>
      </c>
      <c r="I410" s="94" t="s">
        <v>1637</v>
      </c>
      <c r="J410" s="45" t="s">
        <v>1640</v>
      </c>
      <c r="K410" s="12" t="s">
        <v>4606</v>
      </c>
      <c r="L410" s="12" t="s">
        <v>4975</v>
      </c>
      <c r="M410" s="12" t="s">
        <v>4087</v>
      </c>
    </row>
    <row r="411" spans="1:13" x14ac:dyDescent="0.25">
      <c r="A411" s="14" t="s">
        <v>273</v>
      </c>
      <c r="B411" s="13" t="s">
        <v>235</v>
      </c>
      <c r="C411" s="1" t="s">
        <v>6</v>
      </c>
      <c r="D411" s="16" t="s">
        <v>3219</v>
      </c>
      <c r="E411" s="96">
        <v>142020001</v>
      </c>
      <c r="F411" s="96" t="s">
        <v>3219</v>
      </c>
      <c r="G411" s="97" t="s">
        <v>235</v>
      </c>
      <c r="H411" s="46" t="s">
        <v>3803</v>
      </c>
      <c r="I411" s="94" t="s">
        <v>3760</v>
      </c>
      <c r="J411" s="45" t="s">
        <v>3760</v>
      </c>
      <c r="K411" s="12" t="s">
        <v>4576</v>
      </c>
      <c r="L411" s="12" t="s">
        <v>4976</v>
      </c>
      <c r="M411" s="12" t="s">
        <v>4088</v>
      </c>
    </row>
    <row r="412" spans="1:13" x14ac:dyDescent="0.25">
      <c r="A412" s="14" t="s">
        <v>273</v>
      </c>
      <c r="B412" s="13" t="s">
        <v>235</v>
      </c>
      <c r="C412" s="1" t="s">
        <v>291</v>
      </c>
      <c r="D412" s="16" t="s">
        <v>3219</v>
      </c>
      <c r="E412" s="96">
        <v>142090002</v>
      </c>
      <c r="F412" s="96" t="s">
        <v>3219</v>
      </c>
      <c r="G412" s="97" t="s">
        <v>235</v>
      </c>
      <c r="H412" s="46" t="s">
        <v>3803</v>
      </c>
      <c r="I412" s="94" t="s">
        <v>3760</v>
      </c>
      <c r="J412" s="45" t="s">
        <v>3760</v>
      </c>
      <c r="K412" s="12" t="s">
        <v>4576</v>
      </c>
      <c r="L412" s="12" t="s">
        <v>4976</v>
      </c>
      <c r="M412" s="12" t="s">
        <v>4088</v>
      </c>
    </row>
    <row r="413" spans="1:13" x14ac:dyDescent="0.25">
      <c r="A413" s="14" t="s">
        <v>273</v>
      </c>
      <c r="B413" s="13" t="s">
        <v>235</v>
      </c>
      <c r="C413" s="1" t="s">
        <v>74</v>
      </c>
      <c r="D413" s="16" t="s">
        <v>3219</v>
      </c>
      <c r="E413" s="96" t="s">
        <v>3672</v>
      </c>
      <c r="F413" s="96" t="s">
        <v>3219</v>
      </c>
      <c r="G413" s="97" t="s">
        <v>235</v>
      </c>
      <c r="H413" s="46" t="s">
        <v>3803</v>
      </c>
      <c r="I413" s="94" t="s">
        <v>3760</v>
      </c>
      <c r="J413" s="45" t="s">
        <v>3760</v>
      </c>
      <c r="K413" s="12" t="s">
        <v>4576</v>
      </c>
      <c r="L413" s="12" t="s">
        <v>4976</v>
      </c>
      <c r="M413" s="12" t="s">
        <v>4088</v>
      </c>
    </row>
    <row r="414" spans="1:13" x14ac:dyDescent="0.25">
      <c r="A414" s="14" t="s">
        <v>273</v>
      </c>
      <c r="B414" s="13" t="s">
        <v>235</v>
      </c>
      <c r="C414" s="1" t="s">
        <v>123</v>
      </c>
      <c r="D414" s="16" t="s">
        <v>3219</v>
      </c>
      <c r="E414" s="96">
        <v>142110006</v>
      </c>
      <c r="F414" s="96" t="s">
        <v>3219</v>
      </c>
      <c r="G414" s="97" t="s">
        <v>235</v>
      </c>
      <c r="H414" s="46" t="s">
        <v>3803</v>
      </c>
      <c r="I414" s="94" t="s">
        <v>3760</v>
      </c>
      <c r="J414" s="45" t="s">
        <v>3760</v>
      </c>
      <c r="K414" s="12" t="s">
        <v>4576</v>
      </c>
      <c r="L414" s="12" t="s">
        <v>4976</v>
      </c>
      <c r="M414" s="12" t="s">
        <v>4088</v>
      </c>
    </row>
    <row r="415" spans="1:13" x14ac:dyDescent="0.25">
      <c r="A415" s="14" t="s">
        <v>273</v>
      </c>
      <c r="B415" s="13" t="s">
        <v>235</v>
      </c>
      <c r="C415" s="1" t="s">
        <v>266</v>
      </c>
      <c r="D415" s="16" t="s">
        <v>1582</v>
      </c>
      <c r="E415" s="96" t="s">
        <v>1584</v>
      </c>
      <c r="F415" s="96" t="s">
        <v>1585</v>
      </c>
      <c r="G415" s="97" t="s">
        <v>265</v>
      </c>
      <c r="H415" s="46" t="s">
        <v>3791</v>
      </c>
      <c r="I415" s="94" t="s">
        <v>1582</v>
      </c>
      <c r="J415" s="45" t="s">
        <v>3448</v>
      </c>
      <c r="K415" s="12" t="s">
        <v>4602</v>
      </c>
      <c r="L415" s="12" t="s">
        <v>4975</v>
      </c>
      <c r="M415" s="12" t="s">
        <v>4088</v>
      </c>
    </row>
    <row r="416" spans="1:13" x14ac:dyDescent="0.25">
      <c r="A416" s="14" t="s">
        <v>273</v>
      </c>
      <c r="B416" s="13" t="s">
        <v>235</v>
      </c>
      <c r="C416" s="1" t="s">
        <v>271</v>
      </c>
      <c r="D416" s="16" t="s">
        <v>1582</v>
      </c>
      <c r="E416" s="96" t="s">
        <v>1584</v>
      </c>
      <c r="F416" s="96" t="s">
        <v>1585</v>
      </c>
      <c r="G416" s="97" t="s">
        <v>265</v>
      </c>
      <c r="H416" s="46" t="s">
        <v>3791</v>
      </c>
      <c r="I416" s="94" t="s">
        <v>1582</v>
      </c>
      <c r="J416" s="45" t="s">
        <v>3448</v>
      </c>
      <c r="K416" s="12" t="s">
        <v>4602</v>
      </c>
      <c r="L416" s="12" t="s">
        <v>4975</v>
      </c>
      <c r="M416" s="12" t="s">
        <v>4088</v>
      </c>
    </row>
    <row r="417" spans="1:13" x14ac:dyDescent="0.25">
      <c r="A417" s="14" t="s">
        <v>273</v>
      </c>
      <c r="B417" s="13" t="s">
        <v>235</v>
      </c>
      <c r="C417" s="1" t="s">
        <v>272</v>
      </c>
      <c r="D417" s="16" t="s">
        <v>1582</v>
      </c>
      <c r="E417" s="96" t="s">
        <v>1584</v>
      </c>
      <c r="F417" s="96" t="s">
        <v>1585</v>
      </c>
      <c r="G417" s="97" t="s">
        <v>265</v>
      </c>
      <c r="H417" s="46" t="s">
        <v>3791</v>
      </c>
      <c r="I417" s="94" t="s">
        <v>1582</v>
      </c>
      <c r="J417" s="45" t="s">
        <v>3448</v>
      </c>
      <c r="K417" s="12" t="s">
        <v>4602</v>
      </c>
      <c r="L417" s="12" t="s">
        <v>4975</v>
      </c>
      <c r="M417" s="12" t="s">
        <v>4088</v>
      </c>
    </row>
    <row r="418" spans="1:13" x14ac:dyDescent="0.25">
      <c r="A418" s="14" t="s">
        <v>273</v>
      </c>
      <c r="B418" s="13" t="s">
        <v>235</v>
      </c>
      <c r="C418" s="1" t="s">
        <v>266</v>
      </c>
      <c r="D418" s="16" t="s">
        <v>1582</v>
      </c>
      <c r="E418" s="96" t="s">
        <v>1586</v>
      </c>
      <c r="F418" s="96" t="s">
        <v>1587</v>
      </c>
      <c r="G418" s="97" t="s">
        <v>265</v>
      </c>
      <c r="H418" s="46" t="s">
        <v>3791</v>
      </c>
      <c r="I418" s="94" t="s">
        <v>1582</v>
      </c>
      <c r="J418" s="45" t="s">
        <v>3448</v>
      </c>
      <c r="K418" s="12" t="s">
        <v>4602</v>
      </c>
      <c r="L418" s="12" t="s">
        <v>4975</v>
      </c>
      <c r="M418" s="12" t="s">
        <v>4088</v>
      </c>
    </row>
    <row r="419" spans="1:13" x14ac:dyDescent="0.25">
      <c r="A419" s="14" t="s">
        <v>273</v>
      </c>
      <c r="B419" s="13" t="s">
        <v>235</v>
      </c>
      <c r="C419" s="1" t="s">
        <v>271</v>
      </c>
      <c r="D419" s="16" t="s">
        <v>1582</v>
      </c>
      <c r="E419" s="96" t="s">
        <v>1586</v>
      </c>
      <c r="F419" s="96" t="s">
        <v>1587</v>
      </c>
      <c r="G419" s="97" t="s">
        <v>265</v>
      </c>
      <c r="H419" s="46" t="s">
        <v>3791</v>
      </c>
      <c r="I419" s="94" t="s">
        <v>1582</v>
      </c>
      <c r="J419" s="45" t="s">
        <v>3448</v>
      </c>
      <c r="K419" s="12" t="s">
        <v>4602</v>
      </c>
      <c r="L419" s="12" t="s">
        <v>4975</v>
      </c>
      <c r="M419" s="12" t="s">
        <v>4088</v>
      </c>
    </row>
    <row r="420" spans="1:13" x14ac:dyDescent="0.25">
      <c r="A420" s="14"/>
      <c r="B420" s="13"/>
      <c r="C420" s="1"/>
      <c r="D420" s="16"/>
      <c r="E420" s="96"/>
      <c r="F420" s="96"/>
      <c r="G420" s="97" t="s">
        <v>265</v>
      </c>
      <c r="H420" s="46" t="s">
        <v>3791</v>
      </c>
      <c r="I420" s="94" t="s">
        <v>1582</v>
      </c>
      <c r="J420" s="45" t="s">
        <v>4521</v>
      </c>
      <c r="K420" s="12" t="s">
        <v>4607</v>
      </c>
      <c r="L420" s="12" t="s">
        <v>4975</v>
      </c>
      <c r="M420" s="12" t="s">
        <v>4088</v>
      </c>
    </row>
    <row r="421" spans="1:13" x14ac:dyDescent="0.25">
      <c r="A421" s="14" t="s">
        <v>273</v>
      </c>
      <c r="B421" s="13" t="s">
        <v>235</v>
      </c>
      <c r="C421" s="1" t="s">
        <v>272</v>
      </c>
      <c r="D421" s="16" t="s">
        <v>1582</v>
      </c>
      <c r="E421" s="96" t="s">
        <v>1586</v>
      </c>
      <c r="F421" s="96" t="s">
        <v>1587</v>
      </c>
      <c r="G421" s="97" t="s">
        <v>265</v>
      </c>
      <c r="H421" s="46" t="s">
        <v>3791</v>
      </c>
      <c r="I421" s="94" t="s">
        <v>1582</v>
      </c>
      <c r="J421" s="45" t="s">
        <v>3448</v>
      </c>
      <c r="K421" s="12" t="s">
        <v>4602</v>
      </c>
      <c r="L421" s="12" t="s">
        <v>4975</v>
      </c>
      <c r="M421" s="12" t="s">
        <v>4088</v>
      </c>
    </row>
    <row r="422" spans="1:13" x14ac:dyDescent="0.25">
      <c r="A422" s="14" t="s">
        <v>273</v>
      </c>
      <c r="B422" s="13" t="s">
        <v>235</v>
      </c>
      <c r="C422" s="1" t="s">
        <v>18</v>
      </c>
      <c r="D422" s="16" t="s">
        <v>3213</v>
      </c>
      <c r="E422" s="96" t="s">
        <v>3214</v>
      </c>
      <c r="F422" s="96" t="s">
        <v>3213</v>
      </c>
      <c r="G422" s="97" t="s">
        <v>235</v>
      </c>
      <c r="H422" s="46" t="s">
        <v>3803</v>
      </c>
      <c r="I422" s="94" t="s">
        <v>3759</v>
      </c>
      <c r="J422" s="45" t="s">
        <v>3759</v>
      </c>
      <c r="K422" s="12" t="s">
        <v>4575</v>
      </c>
      <c r="L422" s="12" t="s">
        <v>4976</v>
      </c>
      <c r="M422" s="12" t="s">
        <v>4088</v>
      </c>
    </row>
    <row r="423" spans="1:13" x14ac:dyDescent="0.25">
      <c r="A423" s="14" t="s">
        <v>273</v>
      </c>
      <c r="B423" s="13" t="s">
        <v>235</v>
      </c>
      <c r="C423" s="1" t="s">
        <v>20</v>
      </c>
      <c r="D423" s="16" t="s">
        <v>3213</v>
      </c>
      <c r="E423" s="96" t="s">
        <v>3214</v>
      </c>
      <c r="F423" s="96" t="s">
        <v>3213</v>
      </c>
      <c r="G423" s="97" t="s">
        <v>235</v>
      </c>
      <c r="H423" s="46" t="s">
        <v>3803</v>
      </c>
      <c r="I423" s="94" t="s">
        <v>3759</v>
      </c>
      <c r="J423" s="45" t="s">
        <v>3759</v>
      </c>
      <c r="K423" s="12" t="s">
        <v>4575</v>
      </c>
      <c r="L423" s="12" t="s">
        <v>4976</v>
      </c>
      <c r="M423" s="12" t="s">
        <v>4088</v>
      </c>
    </row>
    <row r="424" spans="1:13" x14ac:dyDescent="0.25">
      <c r="A424" s="14" t="s">
        <v>273</v>
      </c>
      <c r="B424" s="13" t="s">
        <v>235</v>
      </c>
      <c r="C424" s="1" t="s">
        <v>6</v>
      </c>
      <c r="D424" s="16" t="s">
        <v>3213</v>
      </c>
      <c r="E424" s="96" t="s">
        <v>3665</v>
      </c>
      <c r="F424" s="96" t="s">
        <v>3213</v>
      </c>
      <c r="G424" s="97" t="s">
        <v>235</v>
      </c>
      <c r="H424" s="46" t="s">
        <v>3803</v>
      </c>
      <c r="I424" s="94" t="s">
        <v>3759</v>
      </c>
      <c r="J424" s="45" t="s">
        <v>3759</v>
      </c>
      <c r="K424" s="12" t="s">
        <v>4575</v>
      </c>
      <c r="L424" s="12" t="s">
        <v>4976</v>
      </c>
      <c r="M424" s="12" t="s">
        <v>4088</v>
      </c>
    </row>
    <row r="425" spans="1:13" x14ac:dyDescent="0.25">
      <c r="A425" s="14" t="s">
        <v>273</v>
      </c>
      <c r="B425" s="13" t="s">
        <v>235</v>
      </c>
      <c r="C425" s="1" t="s">
        <v>21</v>
      </c>
      <c r="D425" s="16" t="s">
        <v>3213</v>
      </c>
      <c r="E425" s="96" t="s">
        <v>3668</v>
      </c>
      <c r="F425" s="96" t="s">
        <v>3213</v>
      </c>
      <c r="G425" s="97" t="s">
        <v>235</v>
      </c>
      <c r="H425" s="46" t="s">
        <v>3803</v>
      </c>
      <c r="I425" s="94" t="s">
        <v>3759</v>
      </c>
      <c r="J425" s="45" t="s">
        <v>3759</v>
      </c>
      <c r="K425" s="12" t="s">
        <v>4575</v>
      </c>
      <c r="L425" s="12" t="s">
        <v>4976</v>
      </c>
      <c r="M425" s="12" t="s">
        <v>4088</v>
      </c>
    </row>
    <row r="426" spans="1:13" x14ac:dyDescent="0.25">
      <c r="A426" s="14" t="s">
        <v>273</v>
      </c>
      <c r="B426" s="13" t="s">
        <v>235</v>
      </c>
      <c r="C426" s="1" t="s">
        <v>123</v>
      </c>
      <c r="D426" s="16" t="s">
        <v>3213</v>
      </c>
      <c r="E426" s="96" t="s">
        <v>3669</v>
      </c>
      <c r="F426" s="96" t="s">
        <v>3213</v>
      </c>
      <c r="G426" s="97" t="s">
        <v>235</v>
      </c>
      <c r="H426" s="46" t="s">
        <v>3803</v>
      </c>
      <c r="I426" s="94" t="s">
        <v>3759</v>
      </c>
      <c r="J426" s="45" t="s">
        <v>3759</v>
      </c>
      <c r="K426" s="12" t="s">
        <v>4575</v>
      </c>
      <c r="L426" s="12" t="s">
        <v>4976</v>
      </c>
      <c r="M426" s="12" t="s">
        <v>4088</v>
      </c>
    </row>
    <row r="427" spans="1:13" x14ac:dyDescent="0.25">
      <c r="A427" s="14" t="s">
        <v>273</v>
      </c>
      <c r="B427" s="13" t="s">
        <v>235</v>
      </c>
      <c r="C427" s="1" t="s">
        <v>21</v>
      </c>
      <c r="D427" s="16" t="s">
        <v>3219</v>
      </c>
      <c r="E427" s="96">
        <v>142080007</v>
      </c>
      <c r="F427" s="96" t="s">
        <v>3213</v>
      </c>
      <c r="G427" s="97" t="s">
        <v>235</v>
      </c>
      <c r="H427" s="46" t="s">
        <v>3803</v>
      </c>
      <c r="I427" s="94" t="s">
        <v>3760</v>
      </c>
      <c r="J427" s="45" t="s">
        <v>3760</v>
      </c>
      <c r="K427" s="12" t="s">
        <v>4576</v>
      </c>
      <c r="L427" s="12" t="s">
        <v>4976</v>
      </c>
      <c r="M427" s="12" t="s">
        <v>4088</v>
      </c>
    </row>
    <row r="428" spans="1:13" x14ac:dyDescent="0.25">
      <c r="A428" s="14" t="s">
        <v>273</v>
      </c>
      <c r="B428" s="13" t="s">
        <v>235</v>
      </c>
      <c r="C428" s="1" t="s">
        <v>6</v>
      </c>
      <c r="D428" s="16" t="s">
        <v>3193</v>
      </c>
      <c r="E428" s="96" t="s">
        <v>3198</v>
      </c>
      <c r="F428" s="96" t="s">
        <v>3193</v>
      </c>
      <c r="G428" s="97" t="s">
        <v>235</v>
      </c>
      <c r="H428" s="46" t="s">
        <v>3803</v>
      </c>
      <c r="I428" s="94" t="s">
        <v>3193</v>
      </c>
      <c r="J428" s="45" t="s">
        <v>3193</v>
      </c>
      <c r="K428" s="12" t="s">
        <v>4577</v>
      </c>
      <c r="L428" s="12" t="s">
        <v>4976</v>
      </c>
      <c r="M428" s="12" t="s">
        <v>4088</v>
      </c>
    </row>
    <row r="429" spans="1:13" x14ac:dyDescent="0.25">
      <c r="A429" s="14" t="s">
        <v>273</v>
      </c>
      <c r="B429" s="13" t="s">
        <v>235</v>
      </c>
      <c r="C429" s="1" t="s">
        <v>18</v>
      </c>
      <c r="D429" s="16" t="s">
        <v>3193</v>
      </c>
      <c r="E429" s="96" t="s">
        <v>3207</v>
      </c>
      <c r="F429" s="96" t="s">
        <v>3193</v>
      </c>
      <c r="G429" s="97" t="s">
        <v>235</v>
      </c>
      <c r="H429" s="46" t="s">
        <v>3803</v>
      </c>
      <c r="I429" s="94" t="s">
        <v>3193</v>
      </c>
      <c r="J429" s="45" t="s">
        <v>3193</v>
      </c>
      <c r="K429" s="12" t="s">
        <v>4577</v>
      </c>
      <c r="L429" s="12" t="s">
        <v>4976</v>
      </c>
      <c r="M429" s="12" t="s">
        <v>4088</v>
      </c>
    </row>
    <row r="430" spans="1:13" x14ac:dyDescent="0.25">
      <c r="A430" s="14" t="s">
        <v>273</v>
      </c>
      <c r="B430" s="13" t="s">
        <v>235</v>
      </c>
      <c r="C430" s="1" t="s">
        <v>20</v>
      </c>
      <c r="D430" s="16" t="s">
        <v>3193</v>
      </c>
      <c r="E430" s="96" t="s">
        <v>3207</v>
      </c>
      <c r="F430" s="96" t="s">
        <v>3193</v>
      </c>
      <c r="G430" s="97" t="s">
        <v>235</v>
      </c>
      <c r="H430" s="46" t="s">
        <v>3803</v>
      </c>
      <c r="I430" s="94" t="s">
        <v>3193</v>
      </c>
      <c r="J430" s="45" t="s">
        <v>3193</v>
      </c>
      <c r="K430" s="12" t="s">
        <v>4577</v>
      </c>
      <c r="L430" s="12" t="s">
        <v>4976</v>
      </c>
      <c r="M430" s="12" t="s">
        <v>4088</v>
      </c>
    </row>
    <row r="431" spans="1:13" x14ac:dyDescent="0.25">
      <c r="A431" s="14" t="s">
        <v>273</v>
      </c>
      <c r="B431" s="13" t="s">
        <v>235</v>
      </c>
      <c r="C431" s="1" t="s">
        <v>21</v>
      </c>
      <c r="D431" s="16" t="s">
        <v>3193</v>
      </c>
      <c r="E431" s="96" t="s">
        <v>3208</v>
      </c>
      <c r="F431" s="96" t="s">
        <v>3193</v>
      </c>
      <c r="G431" s="97" t="s">
        <v>235</v>
      </c>
      <c r="H431" s="46" t="s">
        <v>3803</v>
      </c>
      <c r="I431" s="94" t="s">
        <v>3193</v>
      </c>
      <c r="J431" s="45" t="s">
        <v>3193</v>
      </c>
      <c r="K431" s="12" t="s">
        <v>4577</v>
      </c>
      <c r="L431" s="12" t="s">
        <v>4976</v>
      </c>
      <c r="M431" s="12" t="s">
        <v>4088</v>
      </c>
    </row>
    <row r="432" spans="1:13" x14ac:dyDescent="0.25">
      <c r="A432" s="14" t="s">
        <v>273</v>
      </c>
      <c r="B432" s="13" t="s">
        <v>235</v>
      </c>
      <c r="C432" s="1" t="s">
        <v>266</v>
      </c>
      <c r="D432" s="16" t="s">
        <v>3193</v>
      </c>
      <c r="E432" s="96" t="s">
        <v>3664</v>
      </c>
      <c r="F432" s="96" t="s">
        <v>3199</v>
      </c>
      <c r="G432" s="97" t="s">
        <v>235</v>
      </c>
      <c r="H432" s="46" t="s">
        <v>3803</v>
      </c>
      <c r="I432" s="94" t="s">
        <v>3759</v>
      </c>
      <c r="J432" s="45" t="s">
        <v>3759</v>
      </c>
      <c r="K432" s="12" t="s">
        <v>4575</v>
      </c>
      <c r="L432" s="12" t="s">
        <v>4976</v>
      </c>
      <c r="M432" s="12" t="s">
        <v>4088</v>
      </c>
    </row>
    <row r="433" spans="1:13" x14ac:dyDescent="0.25">
      <c r="A433" s="14" t="s">
        <v>273</v>
      </c>
      <c r="B433" s="13" t="s">
        <v>235</v>
      </c>
      <c r="C433" s="1" t="s">
        <v>271</v>
      </c>
      <c r="D433" s="16" t="s">
        <v>3193</v>
      </c>
      <c r="E433" s="96" t="s">
        <v>3664</v>
      </c>
      <c r="F433" s="96" t="s">
        <v>3199</v>
      </c>
      <c r="G433" s="97" t="s">
        <v>235</v>
      </c>
      <c r="H433" s="46" t="s">
        <v>3803</v>
      </c>
      <c r="I433" s="94" t="s">
        <v>3759</v>
      </c>
      <c r="J433" s="45" t="s">
        <v>3759</v>
      </c>
      <c r="K433" s="12" t="s">
        <v>4575</v>
      </c>
      <c r="L433" s="12" t="s">
        <v>4976</v>
      </c>
      <c r="M433" s="12" t="s">
        <v>4088</v>
      </c>
    </row>
    <row r="434" spans="1:13" x14ac:dyDescent="0.25">
      <c r="A434" s="14" t="s">
        <v>273</v>
      </c>
      <c r="B434" s="13" t="s">
        <v>235</v>
      </c>
      <c r="C434" s="1" t="s">
        <v>272</v>
      </c>
      <c r="D434" s="16" t="s">
        <v>3193</v>
      </c>
      <c r="E434" s="96" t="s">
        <v>3664</v>
      </c>
      <c r="F434" s="96" t="s">
        <v>3199</v>
      </c>
      <c r="G434" s="97" t="s">
        <v>235</v>
      </c>
      <c r="H434" s="46" t="s">
        <v>3803</v>
      </c>
      <c r="I434" s="94" t="s">
        <v>3759</v>
      </c>
      <c r="J434" s="45" t="s">
        <v>3759</v>
      </c>
      <c r="K434" s="12" t="s">
        <v>4575</v>
      </c>
      <c r="L434" s="12" t="s">
        <v>4976</v>
      </c>
      <c r="M434" s="12" t="s">
        <v>4088</v>
      </c>
    </row>
    <row r="435" spans="1:13" x14ac:dyDescent="0.25">
      <c r="A435" s="14" t="s">
        <v>273</v>
      </c>
      <c r="B435" s="13" t="s">
        <v>235</v>
      </c>
      <c r="C435" s="1" t="s">
        <v>266</v>
      </c>
      <c r="D435" s="16" t="s">
        <v>3213</v>
      </c>
      <c r="E435" s="96" t="s">
        <v>3666</v>
      </c>
      <c r="F435" s="96" t="s">
        <v>3199</v>
      </c>
      <c r="G435" s="97" t="s">
        <v>235</v>
      </c>
      <c r="H435" s="46" t="s">
        <v>3803</v>
      </c>
      <c r="I435" s="94" t="s">
        <v>3759</v>
      </c>
      <c r="J435" s="45" t="s">
        <v>3759</v>
      </c>
      <c r="K435" s="12" t="s">
        <v>4575</v>
      </c>
      <c r="L435" s="12" t="s">
        <v>4976</v>
      </c>
      <c r="M435" s="12" t="s">
        <v>4088</v>
      </c>
    </row>
    <row r="436" spans="1:13" x14ac:dyDescent="0.25">
      <c r="A436" s="14" t="s">
        <v>273</v>
      </c>
      <c r="B436" s="13" t="s">
        <v>235</v>
      </c>
      <c r="C436" s="1" t="s">
        <v>271</v>
      </c>
      <c r="D436" s="16" t="s">
        <v>3213</v>
      </c>
      <c r="E436" s="96" t="s">
        <v>3666</v>
      </c>
      <c r="F436" s="96" t="s">
        <v>3199</v>
      </c>
      <c r="G436" s="97" t="s">
        <v>235</v>
      </c>
      <c r="H436" s="46" t="s">
        <v>3803</v>
      </c>
      <c r="I436" s="94" t="s">
        <v>3759</v>
      </c>
      <c r="J436" s="45" t="s">
        <v>3759</v>
      </c>
      <c r="K436" s="12" t="s">
        <v>4575</v>
      </c>
      <c r="L436" s="12" t="s">
        <v>4976</v>
      </c>
      <c r="M436" s="12" t="s">
        <v>4088</v>
      </c>
    </row>
    <row r="437" spans="1:13" x14ac:dyDescent="0.25">
      <c r="A437" s="14" t="s">
        <v>273</v>
      </c>
      <c r="B437" s="13" t="s">
        <v>235</v>
      </c>
      <c r="C437" s="1" t="s">
        <v>272</v>
      </c>
      <c r="D437" s="16" t="s">
        <v>3213</v>
      </c>
      <c r="E437" s="96" t="s">
        <v>3666</v>
      </c>
      <c r="F437" s="96" t="s">
        <v>3199</v>
      </c>
      <c r="G437" s="97" t="s">
        <v>235</v>
      </c>
      <c r="H437" s="46" t="s">
        <v>3803</v>
      </c>
      <c r="I437" s="94" t="s">
        <v>3759</v>
      </c>
      <c r="J437" s="45" t="s">
        <v>3759</v>
      </c>
      <c r="K437" s="12" t="s">
        <v>4575</v>
      </c>
      <c r="L437" s="12" t="s">
        <v>4976</v>
      </c>
      <c r="M437" s="12" t="s">
        <v>4088</v>
      </c>
    </row>
    <row r="438" spans="1:13" x14ac:dyDescent="0.25">
      <c r="A438" s="14" t="s">
        <v>273</v>
      </c>
      <c r="B438" s="13" t="s">
        <v>235</v>
      </c>
      <c r="C438" s="1" t="s">
        <v>70</v>
      </c>
      <c r="D438" s="16" t="s">
        <v>3219</v>
      </c>
      <c r="E438" s="96">
        <v>142050005</v>
      </c>
      <c r="F438" s="96" t="s">
        <v>3224</v>
      </c>
      <c r="G438" s="97" t="s">
        <v>235</v>
      </c>
      <c r="H438" s="46" t="s">
        <v>3803</v>
      </c>
      <c r="I438" s="94" t="s">
        <v>3760</v>
      </c>
      <c r="J438" s="45" t="s">
        <v>3760</v>
      </c>
      <c r="K438" s="12" t="s">
        <v>4576</v>
      </c>
      <c r="L438" s="12" t="s">
        <v>4976</v>
      </c>
      <c r="M438" s="12" t="s">
        <v>4088</v>
      </c>
    </row>
    <row r="439" spans="1:13" x14ac:dyDescent="0.25">
      <c r="A439" s="14" t="s">
        <v>273</v>
      </c>
      <c r="B439" s="13" t="s">
        <v>235</v>
      </c>
      <c r="C439" s="1" t="s">
        <v>73</v>
      </c>
      <c r="D439" s="16" t="s">
        <v>3219</v>
      </c>
      <c r="E439" s="96" t="s">
        <v>3672</v>
      </c>
      <c r="F439" s="96" t="s">
        <v>3224</v>
      </c>
      <c r="G439" s="97" t="s">
        <v>235</v>
      </c>
      <c r="H439" s="46" t="s">
        <v>3803</v>
      </c>
      <c r="I439" s="94" t="s">
        <v>3760</v>
      </c>
      <c r="J439" s="45" t="s">
        <v>3760</v>
      </c>
      <c r="K439" s="12" t="s">
        <v>4576</v>
      </c>
      <c r="L439" s="12" t="s">
        <v>4976</v>
      </c>
      <c r="M439" s="12" t="s">
        <v>4088</v>
      </c>
    </row>
    <row r="440" spans="1:13" x14ac:dyDescent="0.25">
      <c r="A440" s="14" t="s">
        <v>273</v>
      </c>
      <c r="B440" s="13" t="s">
        <v>235</v>
      </c>
      <c r="C440" s="1" t="s">
        <v>123</v>
      </c>
      <c r="D440" s="16" t="s">
        <v>3193</v>
      </c>
      <c r="E440" s="96" t="s">
        <v>3211</v>
      </c>
      <c r="F440" s="96" t="s">
        <v>3212</v>
      </c>
      <c r="G440" s="97" t="s">
        <v>235</v>
      </c>
      <c r="H440" s="46" t="s">
        <v>3803</v>
      </c>
      <c r="I440" s="94" t="s">
        <v>3193</v>
      </c>
      <c r="J440" s="45" t="s">
        <v>3193</v>
      </c>
      <c r="K440" s="12" t="s">
        <v>4577</v>
      </c>
      <c r="L440" s="12" t="s">
        <v>4976</v>
      </c>
      <c r="M440" s="12" t="s">
        <v>4088</v>
      </c>
    </row>
    <row r="441" spans="1:13" x14ac:dyDescent="0.25">
      <c r="A441" s="14" t="s">
        <v>273</v>
      </c>
      <c r="B441" s="13" t="s">
        <v>235</v>
      </c>
      <c r="C441" s="1" t="s">
        <v>29</v>
      </c>
      <c r="D441" s="37" t="s">
        <v>1177</v>
      </c>
      <c r="E441" s="96" t="s">
        <v>3994</v>
      </c>
      <c r="F441" s="96" t="s">
        <v>2172</v>
      </c>
      <c r="G441" s="97" t="s">
        <v>5</v>
      </c>
      <c r="H441" s="46" t="s">
        <v>3796</v>
      </c>
      <c r="I441" s="94" t="s">
        <v>1177</v>
      </c>
      <c r="J441" s="45" t="s">
        <v>3433</v>
      </c>
      <c r="K441" s="12" t="s">
        <v>4608</v>
      </c>
      <c r="L441" s="12" t="s">
        <v>4976</v>
      </c>
      <c r="M441" s="12" t="s">
        <v>4087</v>
      </c>
    </row>
    <row r="442" spans="1:13" x14ac:dyDescent="0.25">
      <c r="A442" s="14" t="s">
        <v>273</v>
      </c>
      <c r="B442" s="13" t="s">
        <v>235</v>
      </c>
      <c r="C442" s="1" t="s">
        <v>29</v>
      </c>
      <c r="D442" s="16" t="s">
        <v>3096</v>
      </c>
      <c r="E442" s="96">
        <v>143010005</v>
      </c>
      <c r="F442" s="96" t="s">
        <v>3098</v>
      </c>
      <c r="G442" s="97" t="s">
        <v>235</v>
      </c>
      <c r="H442" s="46" t="s">
        <v>3803</v>
      </c>
      <c r="I442" s="94" t="s">
        <v>3096</v>
      </c>
      <c r="J442" s="45" t="s">
        <v>3096</v>
      </c>
      <c r="K442" s="12" t="s">
        <v>4609</v>
      </c>
      <c r="L442" s="12" t="s">
        <v>4976</v>
      </c>
      <c r="M442" s="12" t="s">
        <v>4088</v>
      </c>
    </row>
    <row r="443" spans="1:13" x14ac:dyDescent="0.25">
      <c r="A443" s="14" t="s">
        <v>273</v>
      </c>
      <c r="B443" s="13" t="s">
        <v>235</v>
      </c>
      <c r="C443" s="1" t="s">
        <v>21</v>
      </c>
      <c r="D443" s="16" t="s">
        <v>3160</v>
      </c>
      <c r="E443" s="96" t="s">
        <v>3948</v>
      </c>
      <c r="F443" s="96" t="s">
        <v>3179</v>
      </c>
      <c r="G443" s="97" t="s">
        <v>235</v>
      </c>
      <c r="H443" s="46" t="s">
        <v>3803</v>
      </c>
      <c r="I443" s="94" t="s">
        <v>3160</v>
      </c>
      <c r="J443" s="45" t="s">
        <v>3395</v>
      </c>
      <c r="K443" s="12" t="s">
        <v>4610</v>
      </c>
      <c r="L443" s="12" t="s">
        <v>4975</v>
      </c>
      <c r="M443" s="12" t="s">
        <v>4088</v>
      </c>
    </row>
    <row r="444" spans="1:13" x14ac:dyDescent="0.25">
      <c r="A444" s="14" t="s">
        <v>273</v>
      </c>
      <c r="B444" s="13" t="s">
        <v>235</v>
      </c>
      <c r="C444" s="1" t="s">
        <v>6</v>
      </c>
      <c r="D444" s="16" t="s">
        <v>3160</v>
      </c>
      <c r="E444" s="96" t="s">
        <v>3164</v>
      </c>
      <c r="F444" s="96" t="s">
        <v>3160</v>
      </c>
      <c r="G444" s="97" t="s">
        <v>235</v>
      </c>
      <c r="H444" s="46" t="s">
        <v>3803</v>
      </c>
      <c r="I444" s="94" t="s">
        <v>3160</v>
      </c>
      <c r="J444" s="45" t="s">
        <v>3394</v>
      </c>
      <c r="K444" s="12" t="s">
        <v>4574</v>
      </c>
      <c r="L444" s="12" t="s">
        <v>4975</v>
      </c>
      <c r="M444" s="12" t="s">
        <v>4088</v>
      </c>
    </row>
    <row r="445" spans="1:13" x14ac:dyDescent="0.25">
      <c r="A445" s="14" t="s">
        <v>28</v>
      </c>
      <c r="B445" s="13" t="s">
        <v>5</v>
      </c>
      <c r="C445" s="1" t="s">
        <v>123</v>
      </c>
      <c r="D445" s="16" t="s">
        <v>3160</v>
      </c>
      <c r="E445" s="96" t="s">
        <v>3648</v>
      </c>
      <c r="F445" s="96" t="s">
        <v>3160</v>
      </c>
      <c r="G445" s="97" t="s">
        <v>235</v>
      </c>
      <c r="H445" s="46" t="s">
        <v>3803</v>
      </c>
      <c r="I445" s="94" t="s">
        <v>3160</v>
      </c>
      <c r="J445" s="45" t="s">
        <v>3394</v>
      </c>
      <c r="K445" s="12" t="s">
        <v>4574</v>
      </c>
      <c r="L445" s="12" t="s">
        <v>4975</v>
      </c>
      <c r="M445" s="12" t="s">
        <v>4088</v>
      </c>
    </row>
    <row r="446" spans="1:13" x14ac:dyDescent="0.25">
      <c r="A446" s="14" t="s">
        <v>28</v>
      </c>
      <c r="B446" s="13" t="s">
        <v>5</v>
      </c>
      <c r="C446" s="1" t="s">
        <v>6</v>
      </c>
      <c r="D446" s="16" t="s">
        <v>3123</v>
      </c>
      <c r="E446" s="96" t="s">
        <v>3126</v>
      </c>
      <c r="F446" s="96" t="s">
        <v>3123</v>
      </c>
      <c r="G446" s="97" t="s">
        <v>235</v>
      </c>
      <c r="H446" s="46" t="s">
        <v>3803</v>
      </c>
      <c r="I446" s="94" t="s">
        <v>3758</v>
      </c>
      <c r="J446" s="45" t="s">
        <v>3758</v>
      </c>
      <c r="K446" s="12" t="s">
        <v>4611</v>
      </c>
      <c r="L446" s="12" t="s">
        <v>4975</v>
      </c>
      <c r="M446" s="12" t="s">
        <v>4088</v>
      </c>
    </row>
    <row r="447" spans="1:13" x14ac:dyDescent="0.25">
      <c r="A447" s="14" t="s">
        <v>28</v>
      </c>
      <c r="B447" s="13" t="s">
        <v>5</v>
      </c>
      <c r="C447" s="1" t="s">
        <v>18</v>
      </c>
      <c r="D447" s="16" t="s">
        <v>3123</v>
      </c>
      <c r="E447" s="96" t="s">
        <v>3130</v>
      </c>
      <c r="F447" s="96" t="s">
        <v>3123</v>
      </c>
      <c r="G447" s="97" t="s">
        <v>235</v>
      </c>
      <c r="H447" s="46" t="s">
        <v>3803</v>
      </c>
      <c r="I447" s="94" t="s">
        <v>3758</v>
      </c>
      <c r="J447" s="45" t="s">
        <v>3758</v>
      </c>
      <c r="K447" s="12" t="s">
        <v>4611</v>
      </c>
      <c r="L447" s="12" t="s">
        <v>4975</v>
      </c>
      <c r="M447" s="12" t="s">
        <v>4088</v>
      </c>
    </row>
    <row r="448" spans="1:13" x14ac:dyDescent="0.25">
      <c r="A448" s="14" t="s">
        <v>264</v>
      </c>
      <c r="B448" s="13" t="s">
        <v>265</v>
      </c>
      <c r="C448" s="1" t="s">
        <v>20</v>
      </c>
      <c r="D448" s="16" t="s">
        <v>3123</v>
      </c>
      <c r="E448" s="96" t="s">
        <v>3130</v>
      </c>
      <c r="F448" s="96" t="s">
        <v>3123</v>
      </c>
      <c r="G448" s="97" t="s">
        <v>235</v>
      </c>
      <c r="H448" s="46" t="s">
        <v>3803</v>
      </c>
      <c r="I448" s="94" t="s">
        <v>3758</v>
      </c>
      <c r="J448" s="45" t="s">
        <v>3758</v>
      </c>
      <c r="K448" s="12" t="s">
        <v>4611</v>
      </c>
      <c r="L448" s="12" t="s">
        <v>4975</v>
      </c>
      <c r="M448" s="12" t="s">
        <v>4088</v>
      </c>
    </row>
    <row r="449" spans="1:13" x14ac:dyDescent="0.25">
      <c r="A449" s="14" t="s">
        <v>264</v>
      </c>
      <c r="B449" s="13" t="s">
        <v>265</v>
      </c>
      <c r="C449" s="1" t="s">
        <v>21</v>
      </c>
      <c r="D449" s="16" t="s">
        <v>3123</v>
      </c>
      <c r="E449" s="96" t="s">
        <v>3131</v>
      </c>
      <c r="F449" s="96" t="s">
        <v>3123</v>
      </c>
      <c r="G449" s="97" t="s">
        <v>235</v>
      </c>
      <c r="H449" s="46" t="s">
        <v>3803</v>
      </c>
      <c r="I449" s="94" t="s">
        <v>3758</v>
      </c>
      <c r="J449" s="45" t="s">
        <v>3758</v>
      </c>
      <c r="K449" s="12" t="s">
        <v>4611</v>
      </c>
      <c r="L449" s="12" t="s">
        <v>4975</v>
      </c>
      <c r="M449" s="12" t="s">
        <v>4088</v>
      </c>
    </row>
    <row r="450" spans="1:13" x14ac:dyDescent="0.25">
      <c r="A450" s="14" t="s">
        <v>264</v>
      </c>
      <c r="B450" s="13" t="s">
        <v>265</v>
      </c>
      <c r="C450" s="1" t="s">
        <v>6</v>
      </c>
      <c r="D450" s="16" t="s">
        <v>3105</v>
      </c>
      <c r="E450" s="96" t="s">
        <v>3108</v>
      </c>
      <c r="F450" s="96" t="s">
        <v>3105</v>
      </c>
      <c r="G450" s="97" t="s">
        <v>235</v>
      </c>
      <c r="H450" s="46" t="s">
        <v>3803</v>
      </c>
      <c r="I450" s="94" t="s">
        <v>3105</v>
      </c>
      <c r="J450" s="45" t="s">
        <v>3105</v>
      </c>
      <c r="K450" s="12" t="s">
        <v>4568</v>
      </c>
      <c r="L450" s="12" t="s">
        <v>4975</v>
      </c>
      <c r="M450" s="12" t="s">
        <v>4088</v>
      </c>
    </row>
    <row r="451" spans="1:13" x14ac:dyDescent="0.25">
      <c r="A451" s="14" t="s">
        <v>28</v>
      </c>
      <c r="B451" s="13" t="s">
        <v>5</v>
      </c>
      <c r="C451" s="1" t="s">
        <v>21</v>
      </c>
      <c r="D451" s="16" t="s">
        <v>3105</v>
      </c>
      <c r="E451" s="96" t="s">
        <v>3117</v>
      </c>
      <c r="F451" s="96" t="s">
        <v>3105</v>
      </c>
      <c r="G451" s="97" t="s">
        <v>235</v>
      </c>
      <c r="H451" s="46" t="s">
        <v>3803</v>
      </c>
      <c r="I451" s="94" t="s">
        <v>3105</v>
      </c>
      <c r="J451" s="45" t="s">
        <v>3105</v>
      </c>
      <c r="K451" s="12" t="s">
        <v>4568</v>
      </c>
      <c r="L451" s="12" t="s">
        <v>4975</v>
      </c>
      <c r="M451" s="12" t="s">
        <v>4088</v>
      </c>
    </row>
    <row r="452" spans="1:13" x14ac:dyDescent="0.25">
      <c r="A452" s="14" t="s">
        <v>28</v>
      </c>
      <c r="B452" s="13" t="s">
        <v>5</v>
      </c>
      <c r="C452" s="1" t="s">
        <v>123</v>
      </c>
      <c r="D452" s="16" t="s">
        <v>3105</v>
      </c>
      <c r="E452" s="96" t="s">
        <v>3646</v>
      </c>
      <c r="F452" s="96" t="s">
        <v>3105</v>
      </c>
      <c r="G452" s="97" t="s">
        <v>235</v>
      </c>
      <c r="H452" s="46" t="s">
        <v>3803</v>
      </c>
      <c r="I452" s="94" t="s">
        <v>3105</v>
      </c>
      <c r="J452" s="45" t="s">
        <v>3105</v>
      </c>
      <c r="K452" s="12" t="s">
        <v>4568</v>
      </c>
      <c r="L452" s="12" t="s">
        <v>4975</v>
      </c>
      <c r="M452" s="12" t="s">
        <v>4088</v>
      </c>
    </row>
    <row r="453" spans="1:13" x14ac:dyDescent="0.25">
      <c r="A453" s="14" t="s">
        <v>28</v>
      </c>
      <c r="B453" s="13" t="s">
        <v>5</v>
      </c>
      <c r="C453" s="1" t="s">
        <v>18</v>
      </c>
      <c r="D453" s="37" t="s">
        <v>3096</v>
      </c>
      <c r="E453" s="96">
        <v>143070813</v>
      </c>
      <c r="F453" s="96" t="s">
        <v>4075</v>
      </c>
      <c r="G453" s="97" t="s">
        <v>235</v>
      </c>
      <c r="H453" s="46" t="s">
        <v>3803</v>
      </c>
      <c r="I453" s="94" t="s">
        <v>3096</v>
      </c>
      <c r="J453" s="45" t="s">
        <v>3096</v>
      </c>
      <c r="K453" s="12" t="s">
        <v>4609</v>
      </c>
      <c r="L453" s="12" t="s">
        <v>4976</v>
      </c>
      <c r="M453" s="12" t="s">
        <v>4088</v>
      </c>
    </row>
    <row r="454" spans="1:13" x14ac:dyDescent="0.25">
      <c r="A454" s="14" t="s">
        <v>28</v>
      </c>
      <c r="B454" s="13" t="s">
        <v>5</v>
      </c>
      <c r="C454" s="1" t="s">
        <v>20</v>
      </c>
      <c r="D454" s="37" t="s">
        <v>3096</v>
      </c>
      <c r="E454" s="96">
        <v>143070813</v>
      </c>
      <c r="F454" s="96" t="s">
        <v>4075</v>
      </c>
      <c r="G454" s="97" t="s">
        <v>235</v>
      </c>
      <c r="H454" s="46" t="s">
        <v>3803</v>
      </c>
      <c r="I454" s="94" t="s">
        <v>3096</v>
      </c>
      <c r="J454" s="45" t="s">
        <v>3096</v>
      </c>
      <c r="K454" s="12" t="s">
        <v>4609</v>
      </c>
      <c r="L454" s="12" t="s">
        <v>4976</v>
      </c>
      <c r="M454" s="12" t="s">
        <v>4088</v>
      </c>
    </row>
    <row r="455" spans="1:13" x14ac:dyDescent="0.25">
      <c r="A455" s="14" t="s">
        <v>28</v>
      </c>
      <c r="B455" s="13" t="s">
        <v>5</v>
      </c>
      <c r="C455" s="1" t="s">
        <v>123</v>
      </c>
      <c r="D455" s="16" t="s">
        <v>3096</v>
      </c>
      <c r="E455" s="96">
        <v>143110002</v>
      </c>
      <c r="F455" s="96" t="s">
        <v>3096</v>
      </c>
      <c r="G455" s="97" t="s">
        <v>235</v>
      </c>
      <c r="H455" s="46" t="s">
        <v>3803</v>
      </c>
      <c r="I455" s="94" t="s">
        <v>3096</v>
      </c>
      <c r="J455" s="45" t="s">
        <v>3096</v>
      </c>
      <c r="K455" s="12" t="s">
        <v>4609</v>
      </c>
      <c r="L455" s="12" t="s">
        <v>4976</v>
      </c>
      <c r="M455" s="12" t="s">
        <v>4088</v>
      </c>
    </row>
    <row r="456" spans="1:13" x14ac:dyDescent="0.25">
      <c r="A456" s="14" t="s">
        <v>28</v>
      </c>
      <c r="B456" s="13" t="s">
        <v>5</v>
      </c>
      <c r="C456" s="1" t="s">
        <v>6</v>
      </c>
      <c r="D456" s="16" t="s">
        <v>3096</v>
      </c>
      <c r="E456" s="96">
        <v>143020003</v>
      </c>
      <c r="F456" s="96" t="s">
        <v>3096</v>
      </c>
      <c r="G456" s="97" t="s">
        <v>235</v>
      </c>
      <c r="H456" s="46" t="s">
        <v>3803</v>
      </c>
      <c r="I456" s="94" t="s">
        <v>3096</v>
      </c>
      <c r="J456" s="45" t="s">
        <v>3096</v>
      </c>
      <c r="K456" s="12" t="s">
        <v>4609</v>
      </c>
      <c r="L456" s="12" t="s">
        <v>4976</v>
      </c>
      <c r="M456" s="12" t="s">
        <v>4088</v>
      </c>
    </row>
    <row r="457" spans="1:13" x14ac:dyDescent="0.25">
      <c r="A457" s="14" t="s">
        <v>28</v>
      </c>
      <c r="B457" s="13" t="s">
        <v>5</v>
      </c>
      <c r="C457" s="1" t="s">
        <v>70</v>
      </c>
      <c r="D457" s="16" t="s">
        <v>3096</v>
      </c>
      <c r="E457" s="96">
        <v>143050004</v>
      </c>
      <c r="F457" s="96" t="s">
        <v>3096</v>
      </c>
      <c r="G457" s="97" t="s">
        <v>235</v>
      </c>
      <c r="H457" s="46" t="s">
        <v>3803</v>
      </c>
      <c r="I457" s="94" t="s">
        <v>3096</v>
      </c>
      <c r="J457" s="45" t="s">
        <v>3096</v>
      </c>
      <c r="K457" s="12" t="s">
        <v>4609</v>
      </c>
      <c r="L457" s="12" t="s">
        <v>4976</v>
      </c>
      <c r="M457" s="12" t="s">
        <v>4088</v>
      </c>
    </row>
    <row r="458" spans="1:13" x14ac:dyDescent="0.25">
      <c r="A458" s="14" t="s">
        <v>28</v>
      </c>
      <c r="B458" s="13" t="s">
        <v>5</v>
      </c>
      <c r="C458" s="1" t="s">
        <v>73</v>
      </c>
      <c r="D458" s="16" t="s">
        <v>3096</v>
      </c>
      <c r="E458" s="96">
        <v>143050004</v>
      </c>
      <c r="F458" s="96" t="s">
        <v>3096</v>
      </c>
      <c r="G458" s="97" t="s">
        <v>235</v>
      </c>
      <c r="H458" s="46" t="s">
        <v>3803</v>
      </c>
      <c r="I458" s="94" t="s">
        <v>3096</v>
      </c>
      <c r="J458" s="45" t="s">
        <v>3096</v>
      </c>
      <c r="K458" s="12" t="s">
        <v>4609</v>
      </c>
      <c r="L458" s="12" t="s">
        <v>4976</v>
      </c>
      <c r="M458" s="12" t="s">
        <v>4088</v>
      </c>
    </row>
    <row r="459" spans="1:13" x14ac:dyDescent="0.25">
      <c r="A459" s="14" t="s">
        <v>28</v>
      </c>
      <c r="B459" s="13" t="s">
        <v>5</v>
      </c>
      <c r="C459" s="1" t="s">
        <v>74</v>
      </c>
      <c r="D459" s="16" t="s">
        <v>3096</v>
      </c>
      <c r="E459" s="96">
        <v>143050004</v>
      </c>
      <c r="F459" s="96" t="s">
        <v>3096</v>
      </c>
      <c r="G459" s="97" t="s">
        <v>235</v>
      </c>
      <c r="H459" s="46" t="s">
        <v>3803</v>
      </c>
      <c r="I459" s="94" t="s">
        <v>3096</v>
      </c>
      <c r="J459" s="45" t="s">
        <v>3096</v>
      </c>
      <c r="K459" s="12" t="s">
        <v>4609</v>
      </c>
      <c r="L459" s="12" t="s">
        <v>4976</v>
      </c>
      <c r="M459" s="12" t="s">
        <v>4088</v>
      </c>
    </row>
    <row r="460" spans="1:13" x14ac:dyDescent="0.25">
      <c r="A460" s="14" t="s">
        <v>28</v>
      </c>
      <c r="B460" s="13" t="s">
        <v>5</v>
      </c>
      <c r="C460" s="1" t="s">
        <v>21</v>
      </c>
      <c r="D460" s="16" t="s">
        <v>3096</v>
      </c>
      <c r="E460" s="96">
        <v>143080007</v>
      </c>
      <c r="F460" s="96" t="s">
        <v>3096</v>
      </c>
      <c r="G460" s="97" t="s">
        <v>235</v>
      </c>
      <c r="H460" s="46" t="s">
        <v>3803</v>
      </c>
      <c r="I460" s="94" t="s">
        <v>3096</v>
      </c>
      <c r="J460" s="45" t="s">
        <v>3096</v>
      </c>
      <c r="K460" s="12" t="s">
        <v>4609</v>
      </c>
      <c r="L460" s="12" t="s">
        <v>4976</v>
      </c>
      <c r="M460" s="12" t="s">
        <v>4088</v>
      </c>
    </row>
    <row r="461" spans="1:13" x14ac:dyDescent="0.25">
      <c r="A461" s="14" t="s">
        <v>28</v>
      </c>
      <c r="B461" s="13" t="s">
        <v>5</v>
      </c>
      <c r="C461" s="1" t="s">
        <v>6</v>
      </c>
      <c r="D461" s="16" t="s">
        <v>3084</v>
      </c>
      <c r="E461" s="96" t="s">
        <v>3087</v>
      </c>
      <c r="F461" s="96" t="s">
        <v>3084</v>
      </c>
      <c r="G461" s="97" t="s">
        <v>235</v>
      </c>
      <c r="H461" s="46" t="s">
        <v>3803</v>
      </c>
      <c r="I461" s="94" t="s">
        <v>3084</v>
      </c>
      <c r="J461" s="45" t="s">
        <v>3084</v>
      </c>
      <c r="K461" s="12" t="s">
        <v>4612</v>
      </c>
      <c r="L461" s="12" t="s">
        <v>4975</v>
      </c>
      <c r="M461" s="12" t="s">
        <v>4088</v>
      </c>
    </row>
    <row r="462" spans="1:13" x14ac:dyDescent="0.25">
      <c r="A462" s="14" t="s">
        <v>28</v>
      </c>
      <c r="B462" s="13" t="s">
        <v>5</v>
      </c>
      <c r="C462" s="1" t="s">
        <v>18</v>
      </c>
      <c r="D462" s="16" t="s">
        <v>3084</v>
      </c>
      <c r="E462" s="96" t="s">
        <v>3092</v>
      </c>
      <c r="F462" s="96" t="s">
        <v>3084</v>
      </c>
      <c r="G462" s="97" t="s">
        <v>235</v>
      </c>
      <c r="H462" s="46" t="s">
        <v>3803</v>
      </c>
      <c r="I462" s="94" t="s">
        <v>3084</v>
      </c>
      <c r="J462" s="45" t="s">
        <v>3084</v>
      </c>
      <c r="K462" s="12" t="s">
        <v>4612</v>
      </c>
      <c r="L462" s="12" t="s">
        <v>4975</v>
      </c>
      <c r="M462" s="12" t="s">
        <v>4088</v>
      </c>
    </row>
    <row r="463" spans="1:13" x14ac:dyDescent="0.25">
      <c r="A463" s="14" t="s">
        <v>28</v>
      </c>
      <c r="B463" s="13" t="s">
        <v>5</v>
      </c>
      <c r="C463" s="1" t="s">
        <v>20</v>
      </c>
      <c r="D463" s="16" t="s">
        <v>3084</v>
      </c>
      <c r="E463" s="96" t="s">
        <v>3092</v>
      </c>
      <c r="F463" s="96" t="s">
        <v>3084</v>
      </c>
      <c r="G463" s="97" t="s">
        <v>235</v>
      </c>
      <c r="H463" s="46" t="s">
        <v>3803</v>
      </c>
      <c r="I463" s="94" t="s">
        <v>3084</v>
      </c>
      <c r="J463" s="45" t="s">
        <v>3084</v>
      </c>
      <c r="K463" s="12" t="s">
        <v>4612</v>
      </c>
      <c r="L463" s="12" t="s">
        <v>4975</v>
      </c>
      <c r="M463" s="12" t="s">
        <v>4088</v>
      </c>
    </row>
    <row r="464" spans="1:13" x14ac:dyDescent="0.25">
      <c r="A464" s="14" t="s">
        <v>28</v>
      </c>
      <c r="B464" s="13" t="s">
        <v>5</v>
      </c>
      <c r="C464" s="1" t="s">
        <v>21</v>
      </c>
      <c r="D464" s="16" t="s">
        <v>3084</v>
      </c>
      <c r="E464" s="96" t="s">
        <v>3093</v>
      </c>
      <c r="F464" s="96" t="s">
        <v>3084</v>
      </c>
      <c r="G464" s="97" t="s">
        <v>235</v>
      </c>
      <c r="H464" s="46" t="s">
        <v>3803</v>
      </c>
      <c r="I464" s="94" t="s">
        <v>3084</v>
      </c>
      <c r="J464" s="45" t="s">
        <v>3084</v>
      </c>
      <c r="K464" s="12" t="s">
        <v>4612</v>
      </c>
      <c r="L464" s="12" t="s">
        <v>4975</v>
      </c>
      <c r="M464" s="12" t="s">
        <v>4088</v>
      </c>
    </row>
    <row r="465" spans="1:13" x14ac:dyDescent="0.25">
      <c r="A465" s="14" t="s">
        <v>28</v>
      </c>
      <c r="B465" s="13" t="s">
        <v>5</v>
      </c>
      <c r="C465" s="1" t="s">
        <v>6</v>
      </c>
      <c r="D465" s="16" t="s">
        <v>3060</v>
      </c>
      <c r="E465" s="96" t="s">
        <v>3063</v>
      </c>
      <c r="F465" s="96" t="s">
        <v>3060</v>
      </c>
      <c r="G465" s="97" t="s">
        <v>235</v>
      </c>
      <c r="H465" s="46" t="s">
        <v>3803</v>
      </c>
      <c r="I465" s="94" t="s">
        <v>3060</v>
      </c>
      <c r="J465" s="45" t="s">
        <v>3060</v>
      </c>
      <c r="K465" s="12" t="s">
        <v>4583</v>
      </c>
      <c r="L465" s="12" t="s">
        <v>4976</v>
      </c>
      <c r="M465" s="12" t="s">
        <v>4088</v>
      </c>
    </row>
    <row r="466" spans="1:13" x14ac:dyDescent="0.25">
      <c r="A466" s="14" t="s">
        <v>121</v>
      </c>
      <c r="B466" s="13" t="s">
        <v>122</v>
      </c>
      <c r="C466" s="1" t="s">
        <v>123</v>
      </c>
      <c r="D466" s="16" t="s">
        <v>3060</v>
      </c>
      <c r="E466" s="96" t="s">
        <v>3641</v>
      </c>
      <c r="F466" s="96" t="s">
        <v>3060</v>
      </c>
      <c r="G466" s="97" t="s">
        <v>235</v>
      </c>
      <c r="H466" s="46" t="s">
        <v>3803</v>
      </c>
      <c r="I466" s="94" t="s">
        <v>3060</v>
      </c>
      <c r="J466" s="45" t="s">
        <v>3060</v>
      </c>
      <c r="K466" s="12" t="s">
        <v>4583</v>
      </c>
      <c r="L466" s="12" t="s">
        <v>4976</v>
      </c>
      <c r="M466" s="12" t="s">
        <v>4088</v>
      </c>
    </row>
    <row r="467" spans="1:13" x14ac:dyDescent="0.25">
      <c r="A467" s="14" t="s">
        <v>121</v>
      </c>
      <c r="B467" s="13" t="s">
        <v>122</v>
      </c>
      <c r="C467" s="1" t="s">
        <v>65</v>
      </c>
      <c r="D467" s="16" t="s">
        <v>3060</v>
      </c>
      <c r="E467" s="96" t="s">
        <v>3068</v>
      </c>
      <c r="F467" s="96" t="s">
        <v>3060</v>
      </c>
      <c r="G467" s="97" t="s">
        <v>235</v>
      </c>
      <c r="H467" s="46" t="s">
        <v>3803</v>
      </c>
      <c r="I467" s="94" t="s">
        <v>3060</v>
      </c>
      <c r="J467" s="45" t="s">
        <v>3060</v>
      </c>
      <c r="K467" s="12" t="s">
        <v>4583</v>
      </c>
      <c r="L467" s="12" t="s">
        <v>4976</v>
      </c>
      <c r="M467" s="12" t="s">
        <v>4088</v>
      </c>
    </row>
    <row r="468" spans="1:13" x14ac:dyDescent="0.25">
      <c r="A468" s="14" t="s">
        <v>121</v>
      </c>
      <c r="B468" s="13" t="s">
        <v>122</v>
      </c>
      <c r="C468" s="1" t="s">
        <v>9</v>
      </c>
      <c r="D468" s="16" t="s">
        <v>3060</v>
      </c>
      <c r="E468" s="96" t="s">
        <v>3642</v>
      </c>
      <c r="F468" s="96" t="s">
        <v>3060</v>
      </c>
      <c r="G468" s="97" t="s">
        <v>235</v>
      </c>
      <c r="H468" s="46" t="s">
        <v>3803</v>
      </c>
      <c r="I468" s="94" t="s">
        <v>3060</v>
      </c>
      <c r="J468" s="45" t="s">
        <v>3060</v>
      </c>
      <c r="K468" s="12" t="s">
        <v>4583</v>
      </c>
      <c r="L468" s="12" t="s">
        <v>4976</v>
      </c>
      <c r="M468" s="12" t="s">
        <v>4088</v>
      </c>
    </row>
    <row r="469" spans="1:13" x14ac:dyDescent="0.25">
      <c r="A469" s="14" t="s">
        <v>121</v>
      </c>
      <c r="B469" s="13" t="s">
        <v>122</v>
      </c>
      <c r="C469" s="1" t="s">
        <v>21</v>
      </c>
      <c r="D469" s="16" t="s">
        <v>3060</v>
      </c>
      <c r="E469" s="96" t="s">
        <v>3076</v>
      </c>
      <c r="F469" s="96" t="s">
        <v>3060</v>
      </c>
      <c r="G469" s="97" t="s">
        <v>235</v>
      </c>
      <c r="H469" s="46" t="s">
        <v>3803</v>
      </c>
      <c r="I469" s="94" t="s">
        <v>3060</v>
      </c>
      <c r="J469" s="45" t="s">
        <v>3060</v>
      </c>
      <c r="K469" s="12" t="s">
        <v>4583</v>
      </c>
      <c r="L469" s="12" t="s">
        <v>4976</v>
      </c>
      <c r="M469" s="12" t="s">
        <v>4088</v>
      </c>
    </row>
    <row r="470" spans="1:13" x14ac:dyDescent="0.25">
      <c r="A470" s="14" t="s">
        <v>121</v>
      </c>
      <c r="B470" s="13" t="s">
        <v>122</v>
      </c>
      <c r="C470" s="1" t="s">
        <v>291</v>
      </c>
      <c r="D470" s="16" t="s">
        <v>3057</v>
      </c>
      <c r="E470" s="96">
        <v>139090002</v>
      </c>
      <c r="F470" s="96" t="s">
        <v>3057</v>
      </c>
      <c r="G470" s="97" t="s">
        <v>235</v>
      </c>
      <c r="H470" s="46" t="s">
        <v>3803</v>
      </c>
      <c r="I470" s="94" t="s">
        <v>3393</v>
      </c>
      <c r="J470" s="45" t="s">
        <v>3393</v>
      </c>
      <c r="K470" s="12" t="s">
        <v>4613</v>
      </c>
      <c r="L470" s="12" t="s">
        <v>4975</v>
      </c>
      <c r="M470" s="12" t="s">
        <v>4088</v>
      </c>
    </row>
    <row r="471" spans="1:13" x14ac:dyDescent="0.25">
      <c r="A471" s="14" t="s">
        <v>121</v>
      </c>
      <c r="B471" s="13" t="s">
        <v>122</v>
      </c>
      <c r="C471" s="1" t="s">
        <v>21</v>
      </c>
      <c r="D471" s="16" t="s">
        <v>3057</v>
      </c>
      <c r="E471" s="96">
        <v>139080003</v>
      </c>
      <c r="F471" s="96" t="s">
        <v>3057</v>
      </c>
      <c r="G471" s="97" t="s">
        <v>235</v>
      </c>
      <c r="H471" s="46" t="s">
        <v>3803</v>
      </c>
      <c r="I471" s="94" t="s">
        <v>3393</v>
      </c>
      <c r="J471" s="45" t="s">
        <v>3393</v>
      </c>
      <c r="K471" s="12" t="s">
        <v>4613</v>
      </c>
      <c r="L471" s="12" t="s">
        <v>4975</v>
      </c>
      <c r="M471" s="12" t="s">
        <v>4088</v>
      </c>
    </row>
    <row r="472" spans="1:13" x14ac:dyDescent="0.25">
      <c r="A472" s="14" t="s">
        <v>121</v>
      </c>
      <c r="B472" s="13" t="s">
        <v>122</v>
      </c>
      <c r="C472" s="1" t="s">
        <v>6</v>
      </c>
      <c r="D472" s="16" t="s">
        <v>3057</v>
      </c>
      <c r="E472" s="96" t="s">
        <v>3637</v>
      </c>
      <c r="F472" s="96" t="s">
        <v>3057</v>
      </c>
      <c r="G472" s="97" t="s">
        <v>235</v>
      </c>
      <c r="H472" s="46" t="s">
        <v>3803</v>
      </c>
      <c r="I472" s="94" t="s">
        <v>3393</v>
      </c>
      <c r="J472" s="45" t="s">
        <v>3393</v>
      </c>
      <c r="K472" s="12" t="s">
        <v>4613</v>
      </c>
      <c r="L472" s="12" t="s">
        <v>4975</v>
      </c>
      <c r="M472" s="12" t="s">
        <v>4088</v>
      </c>
    </row>
    <row r="473" spans="1:13" x14ac:dyDescent="0.25">
      <c r="A473" s="14" t="s">
        <v>121</v>
      </c>
      <c r="B473" s="13" t="s">
        <v>122</v>
      </c>
      <c r="C473" s="1" t="s">
        <v>9</v>
      </c>
      <c r="D473" s="16" t="s">
        <v>3057</v>
      </c>
      <c r="E473" s="96" t="s">
        <v>3638</v>
      </c>
      <c r="F473" s="96" t="s">
        <v>3057</v>
      </c>
      <c r="G473" s="97" t="s">
        <v>235</v>
      </c>
      <c r="H473" s="46" t="s">
        <v>3803</v>
      </c>
      <c r="I473" s="94" t="s">
        <v>3393</v>
      </c>
      <c r="J473" s="45" t="s">
        <v>3393</v>
      </c>
      <c r="K473" s="12" t="s">
        <v>4613</v>
      </c>
      <c r="L473" s="12" t="s">
        <v>4975</v>
      </c>
      <c r="M473" s="12" t="s">
        <v>4088</v>
      </c>
    </row>
    <row r="474" spans="1:13" x14ac:dyDescent="0.25">
      <c r="A474" s="14" t="s">
        <v>121</v>
      </c>
      <c r="B474" s="13" t="s">
        <v>122</v>
      </c>
      <c r="C474" s="1" t="s">
        <v>123</v>
      </c>
      <c r="D474" s="16" t="s">
        <v>3057</v>
      </c>
      <c r="E474" s="96" t="s">
        <v>3639</v>
      </c>
      <c r="F474" s="96" t="s">
        <v>3057</v>
      </c>
      <c r="G474" s="97" t="s">
        <v>235</v>
      </c>
      <c r="H474" s="46" t="s">
        <v>3803</v>
      </c>
      <c r="I474" s="94" t="s">
        <v>3393</v>
      </c>
      <c r="J474" s="45" t="s">
        <v>3393</v>
      </c>
      <c r="K474" s="12" t="s">
        <v>4613</v>
      </c>
      <c r="L474" s="12" t="s">
        <v>4975</v>
      </c>
      <c r="M474" s="12" t="s">
        <v>4088</v>
      </c>
    </row>
    <row r="475" spans="1:13" x14ac:dyDescent="0.25">
      <c r="A475" s="14" t="s">
        <v>273</v>
      </c>
      <c r="B475" s="13" t="s">
        <v>235</v>
      </c>
      <c r="C475" s="1" t="s">
        <v>29</v>
      </c>
      <c r="D475" s="16" t="s">
        <v>3057</v>
      </c>
      <c r="E475" s="96" t="s">
        <v>3640</v>
      </c>
      <c r="F475" s="96" t="s">
        <v>3057</v>
      </c>
      <c r="G475" s="97" t="s">
        <v>235</v>
      </c>
      <c r="H475" s="46" t="s">
        <v>3803</v>
      </c>
      <c r="I475" s="94" t="s">
        <v>3393</v>
      </c>
      <c r="J475" s="45" t="s">
        <v>3393</v>
      </c>
      <c r="K475" s="12" t="s">
        <v>4613</v>
      </c>
      <c r="L475" s="12" t="s">
        <v>4975</v>
      </c>
      <c r="M475" s="12" t="s">
        <v>4088</v>
      </c>
    </row>
    <row r="476" spans="1:13" x14ac:dyDescent="0.25">
      <c r="A476" s="14" t="s">
        <v>273</v>
      </c>
      <c r="B476" s="13" t="s">
        <v>235</v>
      </c>
      <c r="C476" s="1" t="s">
        <v>266</v>
      </c>
      <c r="D476" s="16" t="s">
        <v>3057</v>
      </c>
      <c r="E476" s="96" t="s">
        <v>3058</v>
      </c>
      <c r="F476" s="96" t="s">
        <v>3057</v>
      </c>
      <c r="G476" s="97" t="s">
        <v>235</v>
      </c>
      <c r="H476" s="46" t="s">
        <v>3803</v>
      </c>
      <c r="I476" s="94" t="s">
        <v>3393</v>
      </c>
      <c r="J476" s="45" t="s">
        <v>3393</v>
      </c>
      <c r="K476" s="12" t="s">
        <v>4613</v>
      </c>
      <c r="L476" s="12" t="s">
        <v>4975</v>
      </c>
      <c r="M476" s="12" t="s">
        <v>4088</v>
      </c>
    </row>
    <row r="477" spans="1:13" x14ac:dyDescent="0.25">
      <c r="A477" s="14" t="s">
        <v>273</v>
      </c>
      <c r="B477" s="13" t="s">
        <v>235</v>
      </c>
      <c r="C477" s="1" t="s">
        <v>271</v>
      </c>
      <c r="D477" s="16" t="s">
        <v>3057</v>
      </c>
      <c r="E477" s="96" t="s">
        <v>3058</v>
      </c>
      <c r="F477" s="96" t="s">
        <v>3057</v>
      </c>
      <c r="G477" s="97" t="s">
        <v>235</v>
      </c>
      <c r="H477" s="46" t="s">
        <v>3803</v>
      </c>
      <c r="I477" s="94" t="s">
        <v>3393</v>
      </c>
      <c r="J477" s="45" t="s">
        <v>3393</v>
      </c>
      <c r="K477" s="12" t="s">
        <v>4613</v>
      </c>
      <c r="L477" s="12" t="s">
        <v>4975</v>
      </c>
      <c r="M477" s="12" t="s">
        <v>4088</v>
      </c>
    </row>
    <row r="478" spans="1:13" x14ac:dyDescent="0.25">
      <c r="A478" s="14" t="s">
        <v>273</v>
      </c>
      <c r="B478" s="13" t="s">
        <v>235</v>
      </c>
      <c r="C478" s="1" t="s">
        <v>272</v>
      </c>
      <c r="D478" s="16" t="s">
        <v>3057</v>
      </c>
      <c r="E478" s="96" t="s">
        <v>3058</v>
      </c>
      <c r="F478" s="96" t="s">
        <v>3057</v>
      </c>
      <c r="G478" s="97" t="s">
        <v>235</v>
      </c>
      <c r="H478" s="46" t="s">
        <v>3803</v>
      </c>
      <c r="I478" s="94" t="s">
        <v>3393</v>
      </c>
      <c r="J478" s="45" t="s">
        <v>3393</v>
      </c>
      <c r="K478" s="12" t="s">
        <v>4613</v>
      </c>
      <c r="L478" s="12" t="s">
        <v>4975</v>
      </c>
      <c r="M478" s="12" t="s">
        <v>4088</v>
      </c>
    </row>
    <row r="479" spans="1:13" x14ac:dyDescent="0.25">
      <c r="A479" s="14" t="s">
        <v>273</v>
      </c>
      <c r="B479" s="13" t="s">
        <v>235</v>
      </c>
      <c r="C479" s="1" t="s">
        <v>70</v>
      </c>
      <c r="D479" s="16" t="s">
        <v>3057</v>
      </c>
      <c r="E479" s="96" t="s">
        <v>3635</v>
      </c>
      <c r="F479" s="96" t="s">
        <v>3057</v>
      </c>
      <c r="G479" s="97" t="s">
        <v>235</v>
      </c>
      <c r="H479" s="46" t="s">
        <v>3803</v>
      </c>
      <c r="I479" s="94" t="s">
        <v>3393</v>
      </c>
      <c r="J479" s="45" t="s">
        <v>3393</v>
      </c>
      <c r="K479" s="12" t="s">
        <v>4613</v>
      </c>
      <c r="L479" s="12" t="s">
        <v>4975</v>
      </c>
      <c r="M479" s="12" t="s">
        <v>4088</v>
      </c>
    </row>
    <row r="480" spans="1:13" x14ac:dyDescent="0.25">
      <c r="A480" s="14" t="s">
        <v>273</v>
      </c>
      <c r="B480" s="13" t="s">
        <v>235</v>
      </c>
      <c r="C480" s="1" t="s">
        <v>73</v>
      </c>
      <c r="D480" s="16" t="s">
        <v>3057</v>
      </c>
      <c r="E480" s="96" t="s">
        <v>3635</v>
      </c>
      <c r="F480" s="96" t="s">
        <v>3057</v>
      </c>
      <c r="G480" s="97" t="s">
        <v>235</v>
      </c>
      <c r="H480" s="46" t="s">
        <v>3803</v>
      </c>
      <c r="I480" s="94" t="s">
        <v>3393</v>
      </c>
      <c r="J480" s="45" t="s">
        <v>3393</v>
      </c>
      <c r="K480" s="12" t="s">
        <v>4613</v>
      </c>
      <c r="L480" s="12" t="s">
        <v>4975</v>
      </c>
      <c r="M480" s="12" t="s">
        <v>4088</v>
      </c>
    </row>
    <row r="481" spans="1:13" x14ac:dyDescent="0.25">
      <c r="A481" s="14" t="s">
        <v>273</v>
      </c>
      <c r="B481" s="13" t="s">
        <v>235</v>
      </c>
      <c r="C481" s="1" t="s">
        <v>74</v>
      </c>
      <c r="D481" s="16" t="s">
        <v>3057</v>
      </c>
      <c r="E481" s="96" t="s">
        <v>3635</v>
      </c>
      <c r="F481" s="96" t="s">
        <v>3057</v>
      </c>
      <c r="G481" s="97" t="s">
        <v>235</v>
      </c>
      <c r="H481" s="46" t="s">
        <v>3803</v>
      </c>
      <c r="I481" s="94" t="s">
        <v>3393</v>
      </c>
      <c r="J481" s="45" t="s">
        <v>3393</v>
      </c>
      <c r="K481" s="12" t="s">
        <v>4613</v>
      </c>
      <c r="L481" s="12" t="s">
        <v>4975</v>
      </c>
      <c r="M481" s="12" t="s">
        <v>4088</v>
      </c>
    </row>
    <row r="482" spans="1:13" x14ac:dyDescent="0.25">
      <c r="A482" s="14" t="s">
        <v>273</v>
      </c>
      <c r="B482" s="13" t="s">
        <v>235</v>
      </c>
      <c r="C482" s="1" t="s">
        <v>18</v>
      </c>
      <c r="D482" s="16" t="s">
        <v>3057</v>
      </c>
      <c r="E482" s="96" t="s">
        <v>3636</v>
      </c>
      <c r="F482" s="96" t="s">
        <v>3057</v>
      </c>
      <c r="G482" s="97" t="s">
        <v>235</v>
      </c>
      <c r="H482" s="46" t="s">
        <v>3803</v>
      </c>
      <c r="I482" s="94" t="s">
        <v>3393</v>
      </c>
      <c r="J482" s="45" t="s">
        <v>3393</v>
      </c>
      <c r="K482" s="12" t="s">
        <v>4613</v>
      </c>
      <c r="L482" s="12" t="s">
        <v>4975</v>
      </c>
      <c r="M482" s="12" t="s">
        <v>4088</v>
      </c>
    </row>
    <row r="483" spans="1:13" x14ac:dyDescent="0.25">
      <c r="A483" s="14" t="s">
        <v>273</v>
      </c>
      <c r="B483" s="13" t="s">
        <v>235</v>
      </c>
      <c r="C483" s="1" t="s">
        <v>20</v>
      </c>
      <c r="D483" s="16" t="s">
        <v>3057</v>
      </c>
      <c r="E483" s="96" t="s">
        <v>3636</v>
      </c>
      <c r="F483" s="96" t="s">
        <v>3057</v>
      </c>
      <c r="G483" s="97" t="s">
        <v>235</v>
      </c>
      <c r="H483" s="46" t="s">
        <v>3803</v>
      </c>
      <c r="I483" s="94" t="s">
        <v>3393</v>
      </c>
      <c r="J483" s="45" t="s">
        <v>3393</v>
      </c>
      <c r="K483" s="12" t="s">
        <v>4613</v>
      </c>
      <c r="L483" s="12" t="s">
        <v>4975</v>
      </c>
      <c r="M483" s="12" t="s">
        <v>4088</v>
      </c>
    </row>
    <row r="484" spans="1:13" x14ac:dyDescent="0.25">
      <c r="A484" s="14" t="s">
        <v>273</v>
      </c>
      <c r="B484" s="13" t="s">
        <v>235</v>
      </c>
      <c r="C484" s="1" t="s">
        <v>18</v>
      </c>
      <c r="D484" s="16" t="s">
        <v>3056</v>
      </c>
      <c r="E484" s="96" t="s">
        <v>3629</v>
      </c>
      <c r="F484" s="96" t="s">
        <v>3056</v>
      </c>
      <c r="G484" s="97" t="s">
        <v>235</v>
      </c>
      <c r="H484" s="46" t="s">
        <v>3803</v>
      </c>
      <c r="I484" s="94" t="s">
        <v>3392</v>
      </c>
      <c r="J484" s="45" t="s">
        <v>3392</v>
      </c>
      <c r="K484" s="12" t="s">
        <v>4614</v>
      </c>
      <c r="L484" s="12" t="s">
        <v>4976</v>
      </c>
      <c r="M484" s="12" t="s">
        <v>4088</v>
      </c>
    </row>
    <row r="485" spans="1:13" x14ac:dyDescent="0.25">
      <c r="A485" s="14" t="s">
        <v>273</v>
      </c>
      <c r="B485" s="13" t="s">
        <v>235</v>
      </c>
      <c r="C485" s="1" t="s">
        <v>20</v>
      </c>
      <c r="D485" s="16" t="s">
        <v>3056</v>
      </c>
      <c r="E485" s="96" t="s">
        <v>3629</v>
      </c>
      <c r="F485" s="96" t="s">
        <v>3056</v>
      </c>
      <c r="G485" s="97" t="s">
        <v>235</v>
      </c>
      <c r="H485" s="46" t="s">
        <v>3803</v>
      </c>
      <c r="I485" s="94" t="s">
        <v>3392</v>
      </c>
      <c r="J485" s="45" t="s">
        <v>3392</v>
      </c>
      <c r="K485" s="12" t="s">
        <v>4614</v>
      </c>
      <c r="L485" s="12" t="s">
        <v>4976</v>
      </c>
      <c r="M485" s="12" t="s">
        <v>4088</v>
      </c>
    </row>
    <row r="486" spans="1:13" x14ac:dyDescent="0.25">
      <c r="A486" s="14" t="s">
        <v>273</v>
      </c>
      <c r="B486" s="13" t="s">
        <v>235</v>
      </c>
      <c r="C486" s="1" t="s">
        <v>266</v>
      </c>
      <c r="D486" s="16" t="s">
        <v>3056</v>
      </c>
      <c r="E486" s="96" t="s">
        <v>3996</v>
      </c>
      <c r="F486" s="96" t="s">
        <v>3056</v>
      </c>
      <c r="G486" s="97" t="s">
        <v>235</v>
      </c>
      <c r="H486" s="46" t="s">
        <v>3803</v>
      </c>
      <c r="I486" s="94" t="s">
        <v>3392</v>
      </c>
      <c r="J486" s="45" t="s">
        <v>3392</v>
      </c>
      <c r="K486" s="12" t="s">
        <v>4614</v>
      </c>
      <c r="L486" s="12" t="s">
        <v>4976</v>
      </c>
      <c r="M486" s="12" t="s">
        <v>4088</v>
      </c>
    </row>
    <row r="487" spans="1:13" x14ac:dyDescent="0.25">
      <c r="A487" s="14" t="s">
        <v>273</v>
      </c>
      <c r="B487" s="13" t="s">
        <v>235</v>
      </c>
      <c r="C487" s="1" t="s">
        <v>271</v>
      </c>
      <c r="D487" s="16" t="s">
        <v>3056</v>
      </c>
      <c r="E487" s="96" t="s">
        <v>3996</v>
      </c>
      <c r="F487" s="96" t="s">
        <v>3056</v>
      </c>
      <c r="G487" s="97" t="s">
        <v>235</v>
      </c>
      <c r="H487" s="46" t="s">
        <v>3803</v>
      </c>
      <c r="I487" s="94" t="s">
        <v>3392</v>
      </c>
      <c r="J487" s="45" t="s">
        <v>3392</v>
      </c>
      <c r="K487" s="12" t="s">
        <v>4614</v>
      </c>
      <c r="L487" s="12" t="s">
        <v>4976</v>
      </c>
      <c r="M487" s="12" t="s">
        <v>4088</v>
      </c>
    </row>
    <row r="488" spans="1:13" x14ac:dyDescent="0.25">
      <c r="A488" s="14" t="s">
        <v>273</v>
      </c>
      <c r="B488" s="13" t="s">
        <v>235</v>
      </c>
      <c r="C488" s="1" t="s">
        <v>272</v>
      </c>
      <c r="D488" s="16" t="s">
        <v>3056</v>
      </c>
      <c r="E488" s="96" t="s">
        <v>3996</v>
      </c>
      <c r="F488" s="96" t="s">
        <v>3056</v>
      </c>
      <c r="G488" s="97" t="s">
        <v>235</v>
      </c>
      <c r="H488" s="46" t="s">
        <v>3803</v>
      </c>
      <c r="I488" s="94" t="s">
        <v>3392</v>
      </c>
      <c r="J488" s="45" t="s">
        <v>3392</v>
      </c>
      <c r="K488" s="12" t="s">
        <v>4614</v>
      </c>
      <c r="L488" s="12" t="s">
        <v>4976</v>
      </c>
      <c r="M488" s="12" t="s">
        <v>4088</v>
      </c>
    </row>
    <row r="489" spans="1:13" x14ac:dyDescent="0.25">
      <c r="A489" s="14" t="s">
        <v>273</v>
      </c>
      <c r="B489" s="13" t="s">
        <v>235</v>
      </c>
      <c r="C489" s="1" t="s">
        <v>291</v>
      </c>
      <c r="D489" s="16" t="s">
        <v>3056</v>
      </c>
      <c r="E489" s="96" t="s">
        <v>3630</v>
      </c>
      <c r="F489" s="96" t="s">
        <v>3056</v>
      </c>
      <c r="G489" s="97" t="s">
        <v>235</v>
      </c>
      <c r="H489" s="46" t="s">
        <v>3803</v>
      </c>
      <c r="I489" s="94" t="s">
        <v>3392</v>
      </c>
      <c r="J489" s="45" t="s">
        <v>3392</v>
      </c>
      <c r="K489" s="12" t="s">
        <v>4614</v>
      </c>
      <c r="L489" s="12" t="s">
        <v>4976</v>
      </c>
      <c r="M489" s="12" t="s">
        <v>4088</v>
      </c>
    </row>
    <row r="490" spans="1:13" x14ac:dyDescent="0.25">
      <c r="A490" s="14" t="s">
        <v>273</v>
      </c>
      <c r="B490" s="13" t="s">
        <v>235</v>
      </c>
      <c r="C490" s="1" t="s">
        <v>9</v>
      </c>
      <c r="D490" s="16" t="s">
        <v>3056</v>
      </c>
      <c r="E490" s="96" t="s">
        <v>3631</v>
      </c>
      <c r="F490" s="96" t="s">
        <v>3056</v>
      </c>
      <c r="G490" s="97" t="s">
        <v>235</v>
      </c>
      <c r="H490" s="46" t="s">
        <v>3803</v>
      </c>
      <c r="I490" s="94" t="s">
        <v>3392</v>
      </c>
      <c r="J490" s="45" t="s">
        <v>3392</v>
      </c>
      <c r="K490" s="12" t="s">
        <v>4614</v>
      </c>
      <c r="L490" s="12" t="s">
        <v>4976</v>
      </c>
      <c r="M490" s="12" t="s">
        <v>4088</v>
      </c>
    </row>
    <row r="491" spans="1:13" x14ac:dyDescent="0.25">
      <c r="A491" s="14" t="s">
        <v>273</v>
      </c>
      <c r="B491" s="13" t="s">
        <v>235</v>
      </c>
      <c r="C491" s="1" t="s">
        <v>29</v>
      </c>
      <c r="D491" s="16" t="s">
        <v>3056</v>
      </c>
      <c r="E491" s="96">
        <v>138010004</v>
      </c>
      <c r="F491" s="96" t="s">
        <v>3056</v>
      </c>
      <c r="G491" s="97" t="s">
        <v>235</v>
      </c>
      <c r="H491" s="46" t="s">
        <v>3803</v>
      </c>
      <c r="I491" s="94" t="s">
        <v>3392</v>
      </c>
      <c r="J491" s="45" t="s">
        <v>3392</v>
      </c>
      <c r="K491" s="12" t="s">
        <v>4614</v>
      </c>
      <c r="L491" s="12" t="s">
        <v>4976</v>
      </c>
      <c r="M491" s="12" t="s">
        <v>4088</v>
      </c>
    </row>
    <row r="492" spans="1:13" x14ac:dyDescent="0.25">
      <c r="A492" s="14" t="s">
        <v>273</v>
      </c>
      <c r="B492" s="13" t="s">
        <v>235</v>
      </c>
      <c r="C492" s="1" t="s">
        <v>70</v>
      </c>
      <c r="D492" s="16" t="s">
        <v>3056</v>
      </c>
      <c r="E492" s="96" t="s">
        <v>3632</v>
      </c>
      <c r="F492" s="96" t="s">
        <v>3056</v>
      </c>
      <c r="G492" s="97" t="s">
        <v>235</v>
      </c>
      <c r="H492" s="46" t="s">
        <v>3803</v>
      </c>
      <c r="I492" s="94" t="s">
        <v>3392</v>
      </c>
      <c r="J492" s="45" t="s">
        <v>3392</v>
      </c>
      <c r="K492" s="12" t="s">
        <v>4614</v>
      </c>
      <c r="L492" s="12" t="s">
        <v>4976</v>
      </c>
      <c r="M492" s="12" t="s">
        <v>4088</v>
      </c>
    </row>
    <row r="493" spans="1:13" x14ac:dyDescent="0.25">
      <c r="A493" s="14" t="s">
        <v>273</v>
      </c>
      <c r="B493" s="13" t="s">
        <v>235</v>
      </c>
      <c r="C493" s="1" t="s">
        <v>73</v>
      </c>
      <c r="D493" s="16" t="s">
        <v>3056</v>
      </c>
      <c r="E493" s="96" t="s">
        <v>3632</v>
      </c>
      <c r="F493" s="96" t="s">
        <v>3056</v>
      </c>
      <c r="G493" s="97" t="s">
        <v>235</v>
      </c>
      <c r="H493" s="46" t="s">
        <v>3803</v>
      </c>
      <c r="I493" s="94" t="s">
        <v>3392</v>
      </c>
      <c r="J493" s="45" t="s">
        <v>3392</v>
      </c>
      <c r="K493" s="12" t="s">
        <v>4614</v>
      </c>
      <c r="L493" s="12" t="s">
        <v>4976</v>
      </c>
      <c r="M493" s="12" t="s">
        <v>4088</v>
      </c>
    </row>
    <row r="494" spans="1:13" x14ac:dyDescent="0.25">
      <c r="A494" s="14" t="s">
        <v>273</v>
      </c>
      <c r="B494" s="13" t="s">
        <v>235</v>
      </c>
      <c r="C494" s="1" t="s">
        <v>74</v>
      </c>
      <c r="D494" s="16" t="s">
        <v>3056</v>
      </c>
      <c r="E494" s="96" t="s">
        <v>3632</v>
      </c>
      <c r="F494" s="96" t="s">
        <v>3056</v>
      </c>
      <c r="G494" s="97" t="s">
        <v>235</v>
      </c>
      <c r="H494" s="46" t="s">
        <v>3803</v>
      </c>
      <c r="I494" s="94" t="s">
        <v>3392</v>
      </c>
      <c r="J494" s="45" t="s">
        <v>3392</v>
      </c>
      <c r="K494" s="12" t="s">
        <v>4614</v>
      </c>
      <c r="L494" s="12" t="s">
        <v>4976</v>
      </c>
      <c r="M494" s="12" t="s">
        <v>4088</v>
      </c>
    </row>
    <row r="495" spans="1:13" x14ac:dyDescent="0.25">
      <c r="A495" s="14" t="s">
        <v>273</v>
      </c>
      <c r="B495" s="13" t="s">
        <v>235</v>
      </c>
      <c r="C495" s="1" t="s">
        <v>6</v>
      </c>
      <c r="D495" s="16" t="s">
        <v>3056</v>
      </c>
      <c r="E495" s="96">
        <v>138020006</v>
      </c>
      <c r="F495" s="96" t="s">
        <v>3056</v>
      </c>
      <c r="G495" s="97" t="s">
        <v>235</v>
      </c>
      <c r="H495" s="46" t="s">
        <v>3803</v>
      </c>
      <c r="I495" s="94" t="s">
        <v>3392</v>
      </c>
      <c r="J495" s="45" t="s">
        <v>3392</v>
      </c>
      <c r="K495" s="12" t="s">
        <v>4614</v>
      </c>
      <c r="L495" s="12" t="s">
        <v>4976</v>
      </c>
      <c r="M495" s="12" t="s">
        <v>4088</v>
      </c>
    </row>
    <row r="496" spans="1:13" x14ac:dyDescent="0.25">
      <c r="A496" s="14" t="s">
        <v>273</v>
      </c>
      <c r="B496" s="13" t="s">
        <v>235</v>
      </c>
      <c r="C496" s="1" t="s">
        <v>21</v>
      </c>
      <c r="D496" s="16" t="s">
        <v>3056</v>
      </c>
      <c r="E496" s="96" t="s">
        <v>3633</v>
      </c>
      <c r="F496" s="96" t="s">
        <v>3056</v>
      </c>
      <c r="G496" s="97" t="s">
        <v>235</v>
      </c>
      <c r="H496" s="46" t="s">
        <v>3803</v>
      </c>
      <c r="I496" s="94" t="s">
        <v>3392</v>
      </c>
      <c r="J496" s="45" t="s">
        <v>3392</v>
      </c>
      <c r="K496" s="12" t="s">
        <v>4614</v>
      </c>
      <c r="L496" s="12" t="s">
        <v>4976</v>
      </c>
      <c r="M496" s="12" t="s">
        <v>4088</v>
      </c>
    </row>
    <row r="497" spans="1:13" x14ac:dyDescent="0.25">
      <c r="A497" s="14" t="s">
        <v>273</v>
      </c>
      <c r="B497" s="13" t="s">
        <v>235</v>
      </c>
      <c r="C497" s="1" t="s">
        <v>123</v>
      </c>
      <c r="D497" s="16" t="s">
        <v>3056</v>
      </c>
      <c r="E497" s="96" t="s">
        <v>3634</v>
      </c>
      <c r="F497" s="96" t="s">
        <v>3056</v>
      </c>
      <c r="G497" s="97" t="s">
        <v>235</v>
      </c>
      <c r="H497" s="46" t="s">
        <v>3803</v>
      </c>
      <c r="I497" s="94" t="s">
        <v>3392</v>
      </c>
      <c r="J497" s="45" t="s">
        <v>3392</v>
      </c>
      <c r="K497" s="12" t="s">
        <v>4614</v>
      </c>
      <c r="L497" s="12" t="s">
        <v>4976</v>
      </c>
      <c r="M497" s="12" t="s">
        <v>4088</v>
      </c>
    </row>
    <row r="498" spans="1:13" x14ac:dyDescent="0.25">
      <c r="A498" s="14" t="s">
        <v>273</v>
      </c>
      <c r="B498" s="13" t="s">
        <v>235</v>
      </c>
      <c r="C498" s="1" t="s">
        <v>70</v>
      </c>
      <c r="D498" s="16" t="s">
        <v>3160</v>
      </c>
      <c r="E498" s="96" t="s">
        <v>3649</v>
      </c>
      <c r="F498" s="96" t="s">
        <v>3172</v>
      </c>
      <c r="G498" s="97" t="s">
        <v>235</v>
      </c>
      <c r="H498" s="46" t="s">
        <v>3803</v>
      </c>
      <c r="I498" s="94" t="s">
        <v>3160</v>
      </c>
      <c r="J498" s="45" t="s">
        <v>3394</v>
      </c>
      <c r="K498" s="12" t="s">
        <v>4574</v>
      </c>
      <c r="L498" s="12" t="s">
        <v>4975</v>
      </c>
      <c r="M498" s="12" t="s">
        <v>4088</v>
      </c>
    </row>
    <row r="499" spans="1:13" x14ac:dyDescent="0.25">
      <c r="A499" s="14" t="s">
        <v>273</v>
      </c>
      <c r="B499" s="13" t="s">
        <v>235</v>
      </c>
      <c r="C499" s="1" t="s">
        <v>73</v>
      </c>
      <c r="D499" s="16" t="s">
        <v>3160</v>
      </c>
      <c r="E499" s="96" t="s">
        <v>3649</v>
      </c>
      <c r="F499" s="96" t="s">
        <v>3172</v>
      </c>
      <c r="G499" s="97" t="s">
        <v>235</v>
      </c>
      <c r="H499" s="46" t="s">
        <v>3803</v>
      </c>
      <c r="I499" s="94" t="s">
        <v>3160</v>
      </c>
      <c r="J499" s="45" t="s">
        <v>3394</v>
      </c>
      <c r="K499" s="12" t="s">
        <v>4574</v>
      </c>
      <c r="L499" s="12" t="s">
        <v>4975</v>
      </c>
      <c r="M499" s="12" t="s">
        <v>4088</v>
      </c>
    </row>
    <row r="500" spans="1:13" x14ac:dyDescent="0.25">
      <c r="A500" s="14" t="s">
        <v>273</v>
      </c>
      <c r="B500" s="13" t="s">
        <v>235</v>
      </c>
      <c r="C500" s="1" t="s">
        <v>74</v>
      </c>
      <c r="D500" s="16" t="s">
        <v>3160</v>
      </c>
      <c r="E500" s="96" t="s">
        <v>3649</v>
      </c>
      <c r="F500" s="96" t="s">
        <v>3172</v>
      </c>
      <c r="G500" s="97" t="s">
        <v>235</v>
      </c>
      <c r="H500" s="46" t="s">
        <v>3803</v>
      </c>
      <c r="I500" s="94" t="s">
        <v>3160</v>
      </c>
      <c r="J500" s="45" t="s">
        <v>3394</v>
      </c>
      <c r="K500" s="12" t="s">
        <v>4574</v>
      </c>
      <c r="L500" s="12" t="s">
        <v>4975</v>
      </c>
      <c r="M500" s="12" t="s">
        <v>4088</v>
      </c>
    </row>
    <row r="501" spans="1:13" x14ac:dyDescent="0.25">
      <c r="A501" s="14" t="s">
        <v>273</v>
      </c>
      <c r="B501" s="13" t="s">
        <v>235</v>
      </c>
      <c r="C501" s="1" t="s">
        <v>291</v>
      </c>
      <c r="D501" s="16" t="s">
        <v>3160</v>
      </c>
      <c r="E501" s="96" t="s">
        <v>3180</v>
      </c>
      <c r="F501" s="96" t="s">
        <v>3181</v>
      </c>
      <c r="G501" s="97" t="s">
        <v>235</v>
      </c>
      <c r="H501" s="46" t="s">
        <v>3803</v>
      </c>
      <c r="I501" s="94" t="s">
        <v>3160</v>
      </c>
      <c r="J501" s="45" t="s">
        <v>3395</v>
      </c>
      <c r="K501" s="12" t="s">
        <v>4610</v>
      </c>
      <c r="L501" s="12" t="s">
        <v>4975</v>
      </c>
      <c r="M501" s="12" t="s">
        <v>4088</v>
      </c>
    </row>
    <row r="502" spans="1:13" x14ac:dyDescent="0.25">
      <c r="A502" s="14" t="s">
        <v>273</v>
      </c>
      <c r="B502" s="13" t="s">
        <v>235</v>
      </c>
      <c r="C502" s="1" t="s">
        <v>29</v>
      </c>
      <c r="D502" s="16" t="s">
        <v>3160</v>
      </c>
      <c r="E502" s="96" t="s">
        <v>3161</v>
      </c>
      <c r="F502" s="96" t="s">
        <v>3162</v>
      </c>
      <c r="G502" s="97" t="s">
        <v>235</v>
      </c>
      <c r="H502" s="46" t="s">
        <v>3803</v>
      </c>
      <c r="I502" s="94" t="s">
        <v>3160</v>
      </c>
      <c r="J502" s="45" t="s">
        <v>3395</v>
      </c>
      <c r="K502" s="12" t="s">
        <v>4610</v>
      </c>
      <c r="L502" s="12" t="s">
        <v>4975</v>
      </c>
      <c r="M502" s="12" t="s">
        <v>4088</v>
      </c>
    </row>
    <row r="503" spans="1:13" x14ac:dyDescent="0.25">
      <c r="A503" s="14" t="s">
        <v>273</v>
      </c>
      <c r="B503" s="13" t="s">
        <v>235</v>
      </c>
      <c r="C503" s="1" t="s">
        <v>65</v>
      </c>
      <c r="D503" s="16" t="s">
        <v>3160</v>
      </c>
      <c r="E503" s="96" t="s">
        <v>3170</v>
      </c>
      <c r="F503" s="96" t="s">
        <v>3162</v>
      </c>
      <c r="G503" s="97" t="s">
        <v>235</v>
      </c>
      <c r="H503" s="46" t="s">
        <v>3803</v>
      </c>
      <c r="I503" s="94" t="s">
        <v>3160</v>
      </c>
      <c r="J503" s="45" t="s">
        <v>3395</v>
      </c>
      <c r="K503" s="12" t="s">
        <v>4610</v>
      </c>
      <c r="L503" s="12" t="s">
        <v>4975</v>
      </c>
      <c r="M503" s="12" t="s">
        <v>4088</v>
      </c>
    </row>
    <row r="504" spans="1:13" x14ac:dyDescent="0.25">
      <c r="A504" s="14" t="s">
        <v>273</v>
      </c>
      <c r="B504" s="13" t="s">
        <v>235</v>
      </c>
      <c r="C504" s="1" t="s">
        <v>70</v>
      </c>
      <c r="D504" s="16" t="s">
        <v>3160</v>
      </c>
      <c r="E504" s="96" t="s">
        <v>3171</v>
      </c>
      <c r="F504" s="96" t="s">
        <v>3162</v>
      </c>
      <c r="G504" s="97" t="s">
        <v>235</v>
      </c>
      <c r="H504" s="46" t="s">
        <v>3803</v>
      </c>
      <c r="I504" s="94" t="s">
        <v>3160</v>
      </c>
      <c r="J504" s="45" t="s">
        <v>3395</v>
      </c>
      <c r="K504" s="12" t="s">
        <v>4610</v>
      </c>
      <c r="L504" s="12" t="s">
        <v>4975</v>
      </c>
      <c r="M504" s="12" t="s">
        <v>4088</v>
      </c>
    </row>
    <row r="505" spans="1:13" x14ac:dyDescent="0.25">
      <c r="A505" s="14" t="s">
        <v>273</v>
      </c>
      <c r="B505" s="13" t="s">
        <v>235</v>
      </c>
      <c r="C505" s="1" t="s">
        <v>73</v>
      </c>
      <c r="D505" s="16" t="s">
        <v>3160</v>
      </c>
      <c r="E505" s="96" t="s">
        <v>3171</v>
      </c>
      <c r="F505" s="96" t="s">
        <v>3162</v>
      </c>
      <c r="G505" s="97" t="s">
        <v>235</v>
      </c>
      <c r="H505" s="46" t="s">
        <v>3803</v>
      </c>
      <c r="I505" s="94" t="s">
        <v>3160</v>
      </c>
      <c r="J505" s="45" t="s">
        <v>3395</v>
      </c>
      <c r="K505" s="12" t="s">
        <v>4610</v>
      </c>
      <c r="L505" s="12" t="s">
        <v>4975</v>
      </c>
      <c r="M505" s="12" t="s">
        <v>4088</v>
      </c>
    </row>
    <row r="506" spans="1:13" x14ac:dyDescent="0.25">
      <c r="A506" s="14" t="s">
        <v>273</v>
      </c>
      <c r="B506" s="13" t="s">
        <v>235</v>
      </c>
      <c r="C506" s="1" t="s">
        <v>74</v>
      </c>
      <c r="D506" s="16" t="s">
        <v>3160</v>
      </c>
      <c r="E506" s="96" t="s">
        <v>3171</v>
      </c>
      <c r="F506" s="96" t="s">
        <v>3162</v>
      </c>
      <c r="G506" s="97" t="s">
        <v>235</v>
      </c>
      <c r="H506" s="46" t="s">
        <v>3803</v>
      </c>
      <c r="I506" s="94" t="s">
        <v>3160</v>
      </c>
      <c r="J506" s="45" t="s">
        <v>3395</v>
      </c>
      <c r="K506" s="12" t="s">
        <v>4610</v>
      </c>
      <c r="L506" s="12" t="s">
        <v>4975</v>
      </c>
      <c r="M506" s="12" t="s">
        <v>4088</v>
      </c>
    </row>
    <row r="507" spans="1:13" x14ac:dyDescent="0.25">
      <c r="A507" s="14" t="s">
        <v>273</v>
      </c>
      <c r="B507" s="13" t="s">
        <v>235</v>
      </c>
      <c r="C507" s="1" t="s">
        <v>9</v>
      </c>
      <c r="D507" s="16" t="s">
        <v>3160</v>
      </c>
      <c r="E507" s="96" t="s">
        <v>3173</v>
      </c>
      <c r="F507" s="96" t="s">
        <v>3162</v>
      </c>
      <c r="G507" s="97" t="s">
        <v>235</v>
      </c>
      <c r="H507" s="46" t="s">
        <v>3803</v>
      </c>
      <c r="I507" s="94" t="s">
        <v>3160</v>
      </c>
      <c r="J507" s="45" t="s">
        <v>3395</v>
      </c>
      <c r="K507" s="12" t="s">
        <v>4610</v>
      </c>
      <c r="L507" s="12" t="s">
        <v>4975</v>
      </c>
      <c r="M507" s="12" t="s">
        <v>4088</v>
      </c>
    </row>
    <row r="508" spans="1:13" x14ac:dyDescent="0.25">
      <c r="A508" s="14" t="s">
        <v>273</v>
      </c>
      <c r="B508" s="13" t="s">
        <v>235</v>
      </c>
      <c r="C508" s="1" t="s">
        <v>291</v>
      </c>
      <c r="D508" s="16" t="s">
        <v>3160</v>
      </c>
      <c r="E508" s="96" t="s">
        <v>3660</v>
      </c>
      <c r="F508" s="96" t="s">
        <v>3191</v>
      </c>
      <c r="G508" s="97" t="s">
        <v>235</v>
      </c>
      <c r="H508" s="46" t="s">
        <v>3803</v>
      </c>
      <c r="I508" s="94" t="s">
        <v>3160</v>
      </c>
      <c r="J508" s="45" t="s">
        <v>3394</v>
      </c>
      <c r="K508" s="12" t="s">
        <v>4574</v>
      </c>
      <c r="L508" s="12" t="s">
        <v>4975</v>
      </c>
      <c r="M508" s="12" t="s">
        <v>4088</v>
      </c>
    </row>
    <row r="509" spans="1:13" x14ac:dyDescent="0.25">
      <c r="A509" s="14" t="s">
        <v>273</v>
      </c>
      <c r="B509" s="13" t="s">
        <v>235</v>
      </c>
      <c r="C509" s="1" t="s">
        <v>291</v>
      </c>
      <c r="D509" s="16" t="s">
        <v>3160</v>
      </c>
      <c r="E509" s="96" t="s">
        <v>3659</v>
      </c>
      <c r="F509" s="96" t="s">
        <v>3190</v>
      </c>
      <c r="G509" s="97" t="s">
        <v>235</v>
      </c>
      <c r="H509" s="46" t="s">
        <v>3803</v>
      </c>
      <c r="I509" s="94" t="s">
        <v>3160</v>
      </c>
      <c r="J509" s="45" t="s">
        <v>3394</v>
      </c>
      <c r="K509" s="12" t="s">
        <v>4574</v>
      </c>
      <c r="L509" s="12" t="s">
        <v>4975</v>
      </c>
      <c r="M509" s="12" t="s">
        <v>4088</v>
      </c>
    </row>
    <row r="510" spans="1:13" x14ac:dyDescent="0.25">
      <c r="A510" s="14" t="s">
        <v>273</v>
      </c>
      <c r="B510" s="13" t="s">
        <v>235</v>
      </c>
      <c r="C510" s="1" t="s">
        <v>291</v>
      </c>
      <c r="D510" s="16" t="s">
        <v>3160</v>
      </c>
      <c r="E510" s="96" t="s">
        <v>3658</v>
      </c>
      <c r="F510" s="96" t="s">
        <v>3189</v>
      </c>
      <c r="G510" s="97" t="s">
        <v>235</v>
      </c>
      <c r="H510" s="46" t="s">
        <v>3803</v>
      </c>
      <c r="I510" s="94" t="s">
        <v>3160</v>
      </c>
      <c r="J510" s="45" t="s">
        <v>3394</v>
      </c>
      <c r="K510" s="12" t="s">
        <v>4574</v>
      </c>
      <c r="L510" s="12" t="s">
        <v>4975</v>
      </c>
      <c r="M510" s="12" t="s">
        <v>4088</v>
      </c>
    </row>
    <row r="511" spans="1:13" x14ac:dyDescent="0.25">
      <c r="A511" s="14" t="s">
        <v>273</v>
      </c>
      <c r="B511" s="13" t="s">
        <v>235</v>
      </c>
      <c r="C511" s="1" t="s">
        <v>291</v>
      </c>
      <c r="D511" s="16" t="s">
        <v>3160</v>
      </c>
      <c r="E511" s="96" t="s">
        <v>3657</v>
      </c>
      <c r="F511" s="96" t="s">
        <v>3188</v>
      </c>
      <c r="G511" s="97" t="s">
        <v>235</v>
      </c>
      <c r="H511" s="46" t="s">
        <v>3803</v>
      </c>
      <c r="I511" s="94" t="s">
        <v>3160</v>
      </c>
      <c r="J511" s="45" t="s">
        <v>3394</v>
      </c>
      <c r="K511" s="12" t="s">
        <v>4574</v>
      </c>
      <c r="L511" s="12" t="s">
        <v>4975</v>
      </c>
      <c r="M511" s="12" t="s">
        <v>4088</v>
      </c>
    </row>
    <row r="512" spans="1:13" x14ac:dyDescent="0.25">
      <c r="A512" s="14" t="s">
        <v>273</v>
      </c>
      <c r="B512" s="13" t="s">
        <v>235</v>
      </c>
      <c r="C512" s="1" t="s">
        <v>291</v>
      </c>
      <c r="D512" s="16" t="s">
        <v>3160</v>
      </c>
      <c r="E512" s="96" t="s">
        <v>3656</v>
      </c>
      <c r="F512" s="96" t="s">
        <v>3187</v>
      </c>
      <c r="G512" s="97" t="s">
        <v>235</v>
      </c>
      <c r="H512" s="46" t="s">
        <v>3803</v>
      </c>
      <c r="I512" s="94" t="s">
        <v>3160</v>
      </c>
      <c r="J512" s="45" t="s">
        <v>3394</v>
      </c>
      <c r="K512" s="12" t="s">
        <v>4574</v>
      </c>
      <c r="L512" s="12" t="s">
        <v>4975</v>
      </c>
      <c r="M512" s="12" t="s">
        <v>4088</v>
      </c>
    </row>
    <row r="513" spans="1:13" x14ac:dyDescent="0.25">
      <c r="A513" s="14" t="s">
        <v>273</v>
      </c>
      <c r="B513" s="13" t="s">
        <v>235</v>
      </c>
      <c r="C513" s="1" t="s">
        <v>291</v>
      </c>
      <c r="D513" s="16" t="s">
        <v>3160</v>
      </c>
      <c r="E513" s="96" t="s">
        <v>3655</v>
      </c>
      <c r="F513" s="96" t="s">
        <v>3186</v>
      </c>
      <c r="G513" s="97" t="s">
        <v>235</v>
      </c>
      <c r="H513" s="46" t="s">
        <v>3803</v>
      </c>
      <c r="I513" s="94" t="s">
        <v>3160</v>
      </c>
      <c r="J513" s="45" t="s">
        <v>3394</v>
      </c>
      <c r="K513" s="12" t="s">
        <v>4574</v>
      </c>
      <c r="L513" s="12" t="s">
        <v>4975</v>
      </c>
      <c r="M513" s="12" t="s">
        <v>4088</v>
      </c>
    </row>
    <row r="514" spans="1:13" x14ac:dyDescent="0.25">
      <c r="A514" s="14" t="s">
        <v>273</v>
      </c>
      <c r="B514" s="13" t="s">
        <v>235</v>
      </c>
      <c r="C514" s="1" t="s">
        <v>291</v>
      </c>
      <c r="D514" s="16" t="s">
        <v>3160</v>
      </c>
      <c r="E514" s="96" t="s">
        <v>3654</v>
      </c>
      <c r="F514" s="96" t="s">
        <v>3185</v>
      </c>
      <c r="G514" s="97" t="s">
        <v>235</v>
      </c>
      <c r="H514" s="46" t="s">
        <v>3803</v>
      </c>
      <c r="I514" s="94" t="s">
        <v>3160</v>
      </c>
      <c r="J514" s="45" t="s">
        <v>3394</v>
      </c>
      <c r="K514" s="12" t="s">
        <v>4574</v>
      </c>
      <c r="L514" s="12" t="s">
        <v>4975</v>
      </c>
      <c r="M514" s="12" t="s">
        <v>4088</v>
      </c>
    </row>
    <row r="515" spans="1:13" x14ac:dyDescent="0.25">
      <c r="A515" s="14" t="s">
        <v>273</v>
      </c>
      <c r="B515" s="13" t="s">
        <v>235</v>
      </c>
      <c r="C515" s="1" t="s">
        <v>291</v>
      </c>
      <c r="D515" s="16" t="s">
        <v>3160</v>
      </c>
      <c r="E515" s="96" t="s">
        <v>3653</v>
      </c>
      <c r="F515" s="96" t="s">
        <v>3184</v>
      </c>
      <c r="G515" s="97" t="s">
        <v>235</v>
      </c>
      <c r="H515" s="46" t="s">
        <v>3803</v>
      </c>
      <c r="I515" s="94" t="s">
        <v>3160</v>
      </c>
      <c r="J515" s="45" t="s">
        <v>3394</v>
      </c>
      <c r="K515" s="12" t="s">
        <v>4574</v>
      </c>
      <c r="L515" s="12" t="s">
        <v>4975</v>
      </c>
      <c r="M515" s="12" t="s">
        <v>4088</v>
      </c>
    </row>
    <row r="516" spans="1:13" x14ac:dyDescent="0.25">
      <c r="A516" s="14" t="s">
        <v>273</v>
      </c>
      <c r="B516" s="13" t="s">
        <v>235</v>
      </c>
      <c r="C516" s="1" t="s">
        <v>291</v>
      </c>
      <c r="D516" s="16" t="s">
        <v>3160</v>
      </c>
      <c r="E516" s="96" t="s">
        <v>3652</v>
      </c>
      <c r="F516" s="96" t="s">
        <v>3183</v>
      </c>
      <c r="G516" s="97" t="s">
        <v>235</v>
      </c>
      <c r="H516" s="46" t="s">
        <v>3803</v>
      </c>
      <c r="I516" s="94" t="s">
        <v>3160</v>
      </c>
      <c r="J516" s="45" t="s">
        <v>3394</v>
      </c>
      <c r="K516" s="12" t="s">
        <v>4574</v>
      </c>
      <c r="L516" s="12" t="s">
        <v>4975</v>
      </c>
      <c r="M516" s="12" t="s">
        <v>4088</v>
      </c>
    </row>
    <row r="517" spans="1:13" x14ac:dyDescent="0.25">
      <c r="A517" s="14" t="s">
        <v>273</v>
      </c>
      <c r="B517" s="13" t="s">
        <v>235</v>
      </c>
      <c r="C517" s="1" t="s">
        <v>291</v>
      </c>
      <c r="D517" s="16" t="s">
        <v>3160</v>
      </c>
      <c r="E517" s="96" t="s">
        <v>3651</v>
      </c>
      <c r="F517" s="96" t="s">
        <v>3182</v>
      </c>
      <c r="G517" s="97" t="s">
        <v>235</v>
      </c>
      <c r="H517" s="46" t="s">
        <v>3803</v>
      </c>
      <c r="I517" s="94" t="s">
        <v>3160</v>
      </c>
      <c r="J517" s="45" t="s">
        <v>3394</v>
      </c>
      <c r="K517" s="12" t="s">
        <v>4574</v>
      </c>
      <c r="L517" s="12" t="s">
        <v>4975</v>
      </c>
      <c r="M517" s="12" t="s">
        <v>4088</v>
      </c>
    </row>
    <row r="518" spans="1:13" x14ac:dyDescent="0.25">
      <c r="A518" s="14" t="s">
        <v>273</v>
      </c>
      <c r="B518" s="13" t="s">
        <v>235</v>
      </c>
      <c r="C518" s="1" t="s">
        <v>266</v>
      </c>
      <c r="D518" s="16" t="s">
        <v>2949</v>
      </c>
      <c r="E518" s="96" t="s">
        <v>2953</v>
      </c>
      <c r="F518" s="96" t="s">
        <v>2954</v>
      </c>
      <c r="G518" s="97" t="s">
        <v>265</v>
      </c>
      <c r="H518" s="46" t="s">
        <v>3793</v>
      </c>
      <c r="I518" s="94" t="s">
        <v>2949</v>
      </c>
      <c r="J518" s="45" t="s">
        <v>3450</v>
      </c>
      <c r="K518" s="12" t="s">
        <v>4615</v>
      </c>
      <c r="L518" s="12" t="s">
        <v>4975</v>
      </c>
      <c r="M518" s="12" t="s">
        <v>4088</v>
      </c>
    </row>
    <row r="519" spans="1:13" x14ac:dyDescent="0.25">
      <c r="A519" s="14" t="s">
        <v>273</v>
      </c>
      <c r="B519" s="13" t="s">
        <v>235</v>
      </c>
      <c r="C519" s="1" t="s">
        <v>271</v>
      </c>
      <c r="D519" s="16" t="s">
        <v>2949</v>
      </c>
      <c r="E519" s="96" t="s">
        <v>2953</v>
      </c>
      <c r="F519" s="96" t="s">
        <v>2954</v>
      </c>
      <c r="G519" s="97" t="s">
        <v>265</v>
      </c>
      <c r="H519" s="46" t="s">
        <v>3793</v>
      </c>
      <c r="I519" s="94" t="s">
        <v>2949</v>
      </c>
      <c r="J519" s="45" t="s">
        <v>3450</v>
      </c>
      <c r="K519" s="12" t="s">
        <v>4615</v>
      </c>
      <c r="L519" s="12" t="s">
        <v>4975</v>
      </c>
      <c r="M519" s="12" t="s">
        <v>4088</v>
      </c>
    </row>
    <row r="520" spans="1:13" x14ac:dyDescent="0.25">
      <c r="A520" s="14" t="s">
        <v>273</v>
      </c>
      <c r="B520" s="13" t="s">
        <v>235</v>
      </c>
      <c r="C520" s="1" t="s">
        <v>272</v>
      </c>
      <c r="D520" s="16" t="s">
        <v>2949</v>
      </c>
      <c r="E520" s="96" t="s">
        <v>2953</v>
      </c>
      <c r="F520" s="96" t="s">
        <v>2954</v>
      </c>
      <c r="G520" s="97" t="s">
        <v>265</v>
      </c>
      <c r="H520" s="46" t="s">
        <v>3793</v>
      </c>
      <c r="I520" s="94" t="s">
        <v>2949</v>
      </c>
      <c r="J520" s="45" t="s">
        <v>3450</v>
      </c>
      <c r="K520" s="12" t="s">
        <v>4615</v>
      </c>
      <c r="L520" s="12" t="s">
        <v>4975</v>
      </c>
      <c r="M520" s="12" t="s">
        <v>4088</v>
      </c>
    </row>
    <row r="521" spans="1:13" x14ac:dyDescent="0.25">
      <c r="A521" s="14" t="s">
        <v>4</v>
      </c>
      <c r="B521" s="13" t="s">
        <v>5</v>
      </c>
      <c r="C521" s="1" t="s">
        <v>6</v>
      </c>
      <c r="D521" s="16" t="s">
        <v>3023</v>
      </c>
      <c r="E521" s="96" t="s">
        <v>3026</v>
      </c>
      <c r="F521" s="96" t="s">
        <v>3023</v>
      </c>
      <c r="G521" s="97" t="s">
        <v>5</v>
      </c>
      <c r="H521" s="46" t="s">
        <v>4495</v>
      </c>
      <c r="I521" s="94" t="s">
        <v>4517</v>
      </c>
      <c r="J521" s="45" t="s">
        <v>4517</v>
      </c>
      <c r="K521" s="12" t="s">
        <v>4570</v>
      </c>
      <c r="L521" s="12" t="s">
        <v>4976</v>
      </c>
      <c r="M521" s="12" t="s">
        <v>4087</v>
      </c>
    </row>
    <row r="522" spans="1:13" x14ac:dyDescent="0.25">
      <c r="A522" s="14" t="s">
        <v>4</v>
      </c>
      <c r="B522" s="13" t="s">
        <v>5</v>
      </c>
      <c r="C522" s="1" t="s">
        <v>29</v>
      </c>
      <c r="D522" s="16" t="s">
        <v>3000</v>
      </c>
      <c r="E522" s="96" t="s">
        <v>3001</v>
      </c>
      <c r="F522" s="96" t="s">
        <v>3699</v>
      </c>
      <c r="G522" s="97" t="s">
        <v>5</v>
      </c>
      <c r="H522" s="46" t="s">
        <v>4495</v>
      </c>
      <c r="I522" s="94" t="s">
        <v>4517</v>
      </c>
      <c r="J522" s="45" t="s">
        <v>4517</v>
      </c>
      <c r="K522" s="12" t="s">
        <v>4570</v>
      </c>
      <c r="L522" s="12" t="s">
        <v>4976</v>
      </c>
      <c r="M522" s="12" t="s">
        <v>4087</v>
      </c>
    </row>
    <row r="523" spans="1:13" x14ac:dyDescent="0.25">
      <c r="A523" s="14" t="s">
        <v>4</v>
      </c>
      <c r="B523" s="13" t="s">
        <v>5</v>
      </c>
      <c r="C523" s="1" t="s">
        <v>6</v>
      </c>
      <c r="D523" s="16" t="s">
        <v>3000</v>
      </c>
      <c r="E523" s="96" t="s">
        <v>3002</v>
      </c>
      <c r="F523" s="96" t="s">
        <v>3000</v>
      </c>
      <c r="G523" s="97" t="s">
        <v>5</v>
      </c>
      <c r="H523" s="46" t="s">
        <v>4495</v>
      </c>
      <c r="I523" s="94" t="s">
        <v>4517</v>
      </c>
      <c r="J523" s="45" t="s">
        <v>4517</v>
      </c>
      <c r="K523" s="12" t="s">
        <v>4570</v>
      </c>
      <c r="L523" s="12" t="s">
        <v>4976</v>
      </c>
      <c r="M523" s="12" t="s">
        <v>4087</v>
      </c>
    </row>
    <row r="524" spans="1:13" x14ac:dyDescent="0.25">
      <c r="A524" s="14" t="s">
        <v>4</v>
      </c>
      <c r="B524" s="13" t="s">
        <v>5</v>
      </c>
      <c r="C524" s="1" t="s">
        <v>65</v>
      </c>
      <c r="D524" s="16" t="s">
        <v>3000</v>
      </c>
      <c r="E524" s="96" t="s">
        <v>3003</v>
      </c>
      <c r="F524" s="96" t="s">
        <v>3000</v>
      </c>
      <c r="G524" s="97" t="s">
        <v>5</v>
      </c>
      <c r="H524" s="46" t="s">
        <v>4495</v>
      </c>
      <c r="I524" s="94" t="s">
        <v>4517</v>
      </c>
      <c r="J524" s="45" t="s">
        <v>4517</v>
      </c>
      <c r="K524" s="12" t="s">
        <v>4570</v>
      </c>
      <c r="L524" s="12" t="s">
        <v>4976</v>
      </c>
      <c r="M524" s="12" t="s">
        <v>4087</v>
      </c>
    </row>
    <row r="525" spans="1:13" x14ac:dyDescent="0.25">
      <c r="A525" s="14" t="s">
        <v>4</v>
      </c>
      <c r="B525" s="13" t="s">
        <v>5</v>
      </c>
      <c r="C525" s="1" t="s">
        <v>9</v>
      </c>
      <c r="D525" s="16" t="s">
        <v>3000</v>
      </c>
      <c r="E525" s="96" t="s">
        <v>3016</v>
      </c>
      <c r="F525" s="96" t="s">
        <v>3000</v>
      </c>
      <c r="G525" s="97" t="s">
        <v>5</v>
      </c>
      <c r="H525" s="46" t="s">
        <v>4495</v>
      </c>
      <c r="I525" s="94" t="s">
        <v>4517</v>
      </c>
      <c r="J525" s="45" t="s">
        <v>4517</v>
      </c>
      <c r="K525" s="12" t="s">
        <v>4570</v>
      </c>
      <c r="L525" s="12" t="s">
        <v>4976</v>
      </c>
      <c r="M525" s="12" t="s">
        <v>4087</v>
      </c>
    </row>
    <row r="526" spans="1:13" x14ac:dyDescent="0.25">
      <c r="A526" s="14" t="s">
        <v>264</v>
      </c>
      <c r="B526" s="13" t="s">
        <v>265</v>
      </c>
      <c r="C526" s="1" t="s">
        <v>18</v>
      </c>
      <c r="D526" s="16" t="s">
        <v>3000</v>
      </c>
      <c r="E526" s="96" t="s">
        <v>3020</v>
      </c>
      <c r="F526" s="96" t="s">
        <v>3000</v>
      </c>
      <c r="G526" s="97" t="s">
        <v>5</v>
      </c>
      <c r="H526" s="46" t="s">
        <v>4495</v>
      </c>
      <c r="I526" s="94" t="s">
        <v>4517</v>
      </c>
      <c r="J526" s="45" t="s">
        <v>4517</v>
      </c>
      <c r="K526" s="12" t="s">
        <v>4570</v>
      </c>
      <c r="L526" s="12" t="s">
        <v>4976</v>
      </c>
      <c r="M526" s="12" t="s">
        <v>4087</v>
      </c>
    </row>
    <row r="527" spans="1:13" x14ac:dyDescent="0.25">
      <c r="A527" s="14" t="s">
        <v>264</v>
      </c>
      <c r="B527" s="13" t="s">
        <v>265</v>
      </c>
      <c r="C527" s="1" t="s">
        <v>20</v>
      </c>
      <c r="D527" s="16" t="s">
        <v>3000</v>
      </c>
      <c r="E527" s="96" t="s">
        <v>3020</v>
      </c>
      <c r="F527" s="96" t="s">
        <v>3000</v>
      </c>
      <c r="G527" s="97" t="s">
        <v>5</v>
      </c>
      <c r="H527" s="46" t="s">
        <v>4495</v>
      </c>
      <c r="I527" s="94" t="s">
        <v>4517</v>
      </c>
      <c r="J527" s="45" t="s">
        <v>4517</v>
      </c>
      <c r="K527" s="12" t="s">
        <v>4570</v>
      </c>
      <c r="L527" s="12" t="s">
        <v>4976</v>
      </c>
      <c r="M527" s="12" t="s">
        <v>4087</v>
      </c>
    </row>
    <row r="528" spans="1:13" x14ac:dyDescent="0.25">
      <c r="A528" s="14" t="s">
        <v>264</v>
      </c>
      <c r="B528" s="13" t="s">
        <v>265</v>
      </c>
      <c r="C528" s="1" t="s">
        <v>18</v>
      </c>
      <c r="D528" s="16" t="s">
        <v>1917</v>
      </c>
      <c r="E528" s="96" t="s">
        <v>1940</v>
      </c>
      <c r="F528" s="96" t="s">
        <v>1941</v>
      </c>
      <c r="G528" s="97" t="s">
        <v>235</v>
      </c>
      <c r="H528" s="46" t="s">
        <v>3807</v>
      </c>
      <c r="I528" s="94" t="s">
        <v>3578</v>
      </c>
      <c r="J528" s="45" t="s">
        <v>1935</v>
      </c>
      <c r="K528" s="12" t="s">
        <v>4559</v>
      </c>
      <c r="L528" s="12" t="s">
        <v>4975</v>
      </c>
      <c r="M528" s="12" t="s">
        <v>4088</v>
      </c>
    </row>
    <row r="529" spans="1:13" x14ac:dyDescent="0.25">
      <c r="A529" s="14" t="s">
        <v>264</v>
      </c>
      <c r="B529" s="13" t="s">
        <v>265</v>
      </c>
      <c r="C529" s="1" t="s">
        <v>20</v>
      </c>
      <c r="D529" s="16" t="s">
        <v>1917</v>
      </c>
      <c r="E529" s="96" t="s">
        <v>1940</v>
      </c>
      <c r="F529" s="96" t="s">
        <v>1941</v>
      </c>
      <c r="G529" s="97" t="s">
        <v>235</v>
      </c>
      <c r="H529" s="46" t="s">
        <v>3807</v>
      </c>
      <c r="I529" s="94" t="s">
        <v>3578</v>
      </c>
      <c r="J529" s="45" t="s">
        <v>1935</v>
      </c>
      <c r="K529" s="12" t="s">
        <v>4559</v>
      </c>
      <c r="L529" s="12" t="s">
        <v>4975</v>
      </c>
      <c r="M529" s="12" t="s">
        <v>4088</v>
      </c>
    </row>
    <row r="530" spans="1:13" x14ac:dyDescent="0.25">
      <c r="A530" s="14" t="s">
        <v>264</v>
      </c>
      <c r="B530" s="13" t="s">
        <v>265</v>
      </c>
      <c r="C530" s="1" t="s">
        <v>9</v>
      </c>
      <c r="D530" s="16" t="s">
        <v>3023</v>
      </c>
      <c r="E530" s="96" t="s">
        <v>3045</v>
      </c>
      <c r="F530" s="96" t="s">
        <v>3046</v>
      </c>
      <c r="G530" s="97" t="s">
        <v>5</v>
      </c>
      <c r="H530" s="46" t="s">
        <v>4495</v>
      </c>
      <c r="I530" s="94" t="s">
        <v>4517</v>
      </c>
      <c r="J530" s="45" t="s">
        <v>4517</v>
      </c>
      <c r="K530" s="12" t="s">
        <v>4570</v>
      </c>
      <c r="L530" s="12" t="s">
        <v>4976</v>
      </c>
      <c r="M530" s="12" t="s">
        <v>4087</v>
      </c>
    </row>
    <row r="531" spans="1:13" x14ac:dyDescent="0.25">
      <c r="A531" s="14" t="s">
        <v>264</v>
      </c>
      <c r="B531" s="13" t="s">
        <v>265</v>
      </c>
      <c r="C531" s="1" t="s">
        <v>9</v>
      </c>
      <c r="D531" s="16" t="s">
        <v>3023</v>
      </c>
      <c r="E531" s="96" t="s">
        <v>3043</v>
      </c>
      <c r="F531" s="96" t="s">
        <v>3044</v>
      </c>
      <c r="G531" s="97" t="s">
        <v>5</v>
      </c>
      <c r="H531" s="46" t="s">
        <v>4495</v>
      </c>
      <c r="I531" s="94" t="s">
        <v>4517</v>
      </c>
      <c r="J531" s="45" t="s">
        <v>4517</v>
      </c>
      <c r="K531" s="12" t="s">
        <v>4570</v>
      </c>
      <c r="L531" s="12" t="s">
        <v>4976</v>
      </c>
      <c r="M531" s="12" t="s">
        <v>4087</v>
      </c>
    </row>
    <row r="532" spans="1:13" x14ac:dyDescent="0.25">
      <c r="A532" s="14" t="s">
        <v>264</v>
      </c>
      <c r="B532" s="13" t="s">
        <v>265</v>
      </c>
      <c r="C532" s="1" t="s">
        <v>18</v>
      </c>
      <c r="D532" s="16" t="s">
        <v>3023</v>
      </c>
      <c r="E532" s="96" t="s">
        <v>3052</v>
      </c>
      <c r="F532" s="96" t="s">
        <v>3053</v>
      </c>
      <c r="G532" s="97" t="s">
        <v>5</v>
      </c>
      <c r="H532" s="46" t="s">
        <v>4495</v>
      </c>
      <c r="I532" s="94" t="s">
        <v>4517</v>
      </c>
      <c r="J532" s="45" t="s">
        <v>4517</v>
      </c>
      <c r="K532" s="12" t="s">
        <v>4570</v>
      </c>
      <c r="L532" s="12" t="s">
        <v>4976</v>
      </c>
      <c r="M532" s="12" t="s">
        <v>4087</v>
      </c>
    </row>
    <row r="533" spans="1:13" x14ac:dyDescent="0.25">
      <c r="A533" s="14" t="s">
        <v>264</v>
      </c>
      <c r="B533" s="13" t="s">
        <v>265</v>
      </c>
      <c r="C533" s="1" t="s">
        <v>20</v>
      </c>
      <c r="D533" s="16" t="s">
        <v>3023</v>
      </c>
      <c r="E533" s="96" t="s">
        <v>3052</v>
      </c>
      <c r="F533" s="96" t="s">
        <v>3053</v>
      </c>
      <c r="G533" s="97" t="s">
        <v>5</v>
      </c>
      <c r="H533" s="46" t="s">
        <v>4495</v>
      </c>
      <c r="I533" s="94" t="s">
        <v>4517</v>
      </c>
      <c r="J533" s="45" t="s">
        <v>4517</v>
      </c>
      <c r="K533" s="12" t="s">
        <v>4570</v>
      </c>
      <c r="L533" s="12" t="s">
        <v>4976</v>
      </c>
      <c r="M533" s="12" t="s">
        <v>4087</v>
      </c>
    </row>
    <row r="534" spans="1:13" x14ac:dyDescent="0.25">
      <c r="A534" s="14" t="s">
        <v>264</v>
      </c>
      <c r="B534" s="13" t="s">
        <v>265</v>
      </c>
      <c r="C534" s="1" t="s">
        <v>18</v>
      </c>
      <c r="D534" s="16" t="s">
        <v>31</v>
      </c>
      <c r="E534" s="96" t="s">
        <v>100</v>
      </c>
      <c r="F534" s="96" t="s">
        <v>101</v>
      </c>
      <c r="G534" s="97" t="s">
        <v>5</v>
      </c>
      <c r="H534" s="46" t="s">
        <v>3797</v>
      </c>
      <c r="I534" s="94" t="s">
        <v>31</v>
      </c>
      <c r="J534" s="45" t="s">
        <v>3741</v>
      </c>
      <c r="K534" s="12" t="s">
        <v>4554</v>
      </c>
      <c r="L534" s="12" t="s">
        <v>4976</v>
      </c>
      <c r="M534" s="12" t="s">
        <v>4088</v>
      </c>
    </row>
    <row r="535" spans="1:13" x14ac:dyDescent="0.25">
      <c r="A535" s="14" t="s">
        <v>264</v>
      </c>
      <c r="B535" s="13" t="s">
        <v>265</v>
      </c>
      <c r="C535" s="1" t="s">
        <v>20</v>
      </c>
      <c r="D535" s="16" t="s">
        <v>31</v>
      </c>
      <c r="E535" s="96" t="s">
        <v>100</v>
      </c>
      <c r="F535" s="96" t="s">
        <v>101</v>
      </c>
      <c r="G535" s="97" t="s">
        <v>5</v>
      </c>
      <c r="H535" s="46" t="s">
        <v>3797</v>
      </c>
      <c r="I535" s="94" t="s">
        <v>31</v>
      </c>
      <c r="J535" s="45" t="s">
        <v>3741</v>
      </c>
      <c r="K535" s="12" t="s">
        <v>4554</v>
      </c>
      <c r="L535" s="12" t="s">
        <v>4976</v>
      </c>
      <c r="M535" s="12" t="s">
        <v>4088</v>
      </c>
    </row>
    <row r="536" spans="1:13" x14ac:dyDescent="0.25">
      <c r="A536" s="14" t="s">
        <v>264</v>
      </c>
      <c r="B536" s="13" t="s">
        <v>265</v>
      </c>
      <c r="C536" s="1" t="s">
        <v>266</v>
      </c>
      <c r="D536" s="16" t="s">
        <v>2991</v>
      </c>
      <c r="E536" s="96" t="s">
        <v>2995</v>
      </c>
      <c r="F536" s="96" t="s">
        <v>2996</v>
      </c>
      <c r="G536" s="97" t="s">
        <v>235</v>
      </c>
      <c r="H536" s="46" t="s">
        <v>3807</v>
      </c>
      <c r="I536" s="94" t="s">
        <v>969</v>
      </c>
      <c r="J536" s="45" t="s">
        <v>2996</v>
      </c>
      <c r="K536" s="12" t="s">
        <v>4616</v>
      </c>
      <c r="L536" s="12" t="s">
        <v>4975</v>
      </c>
      <c r="M536" s="12" t="s">
        <v>4088</v>
      </c>
    </row>
    <row r="537" spans="1:13" x14ac:dyDescent="0.25">
      <c r="A537" s="14" t="s">
        <v>264</v>
      </c>
      <c r="B537" s="13" t="s">
        <v>265</v>
      </c>
      <c r="C537" s="1" t="s">
        <v>271</v>
      </c>
      <c r="D537" s="16" t="s">
        <v>2991</v>
      </c>
      <c r="E537" s="96" t="s">
        <v>2995</v>
      </c>
      <c r="F537" s="96" t="s">
        <v>2996</v>
      </c>
      <c r="G537" s="97" t="s">
        <v>235</v>
      </c>
      <c r="H537" s="46" t="s">
        <v>3807</v>
      </c>
      <c r="I537" s="94" t="s">
        <v>969</v>
      </c>
      <c r="J537" s="45" t="s">
        <v>2996</v>
      </c>
      <c r="K537" s="12" t="s">
        <v>4616</v>
      </c>
      <c r="L537" s="12" t="s">
        <v>4975</v>
      </c>
      <c r="M537" s="12" t="s">
        <v>4088</v>
      </c>
    </row>
    <row r="538" spans="1:13" x14ac:dyDescent="0.25">
      <c r="A538" s="14" t="s">
        <v>264</v>
      </c>
      <c r="B538" s="13" t="s">
        <v>265</v>
      </c>
      <c r="C538" s="1" t="s">
        <v>272</v>
      </c>
      <c r="D538" s="16" t="s">
        <v>2991</v>
      </c>
      <c r="E538" s="96" t="s">
        <v>2995</v>
      </c>
      <c r="F538" s="96" t="s">
        <v>2996</v>
      </c>
      <c r="G538" s="97" t="s">
        <v>235</v>
      </c>
      <c r="H538" s="46" t="s">
        <v>3807</v>
      </c>
      <c r="I538" s="94" t="s">
        <v>969</v>
      </c>
      <c r="J538" s="45" t="s">
        <v>2996</v>
      </c>
      <c r="K538" s="12" t="s">
        <v>4616</v>
      </c>
      <c r="L538" s="12" t="s">
        <v>4975</v>
      </c>
      <c r="M538" s="12" t="s">
        <v>4088</v>
      </c>
    </row>
    <row r="539" spans="1:13" x14ac:dyDescent="0.25">
      <c r="A539" s="14" t="s">
        <v>264</v>
      </c>
      <c r="B539" s="13" t="s">
        <v>265</v>
      </c>
      <c r="C539" s="1" t="s">
        <v>9</v>
      </c>
      <c r="D539" s="16" t="s">
        <v>3000</v>
      </c>
      <c r="E539" s="96" t="s">
        <v>3014</v>
      </c>
      <c r="F539" s="96" t="s">
        <v>3015</v>
      </c>
      <c r="G539" s="97" t="s">
        <v>5</v>
      </c>
      <c r="H539" s="46" t="s">
        <v>4495</v>
      </c>
      <c r="I539" s="94" t="s">
        <v>4517</v>
      </c>
      <c r="J539" s="45" t="s">
        <v>4517</v>
      </c>
      <c r="K539" s="12" t="s">
        <v>4570</v>
      </c>
      <c r="L539" s="12" t="s">
        <v>4976</v>
      </c>
      <c r="M539" s="12" t="s">
        <v>4087</v>
      </c>
    </row>
    <row r="540" spans="1:13" x14ac:dyDescent="0.25">
      <c r="A540" s="14" t="s">
        <v>264</v>
      </c>
      <c r="B540" s="13" t="s">
        <v>265</v>
      </c>
      <c r="C540" s="1" t="s">
        <v>18</v>
      </c>
      <c r="D540" s="16" t="s">
        <v>3000</v>
      </c>
      <c r="E540" s="96" t="s">
        <v>3019</v>
      </c>
      <c r="F540" s="96" t="s">
        <v>3015</v>
      </c>
      <c r="G540" s="97" t="s">
        <v>5</v>
      </c>
      <c r="H540" s="46" t="s">
        <v>4495</v>
      </c>
      <c r="I540" s="94" t="s">
        <v>4517</v>
      </c>
      <c r="J540" s="45" t="s">
        <v>4517</v>
      </c>
      <c r="K540" s="12" t="s">
        <v>4570</v>
      </c>
      <c r="L540" s="12" t="s">
        <v>4976</v>
      </c>
      <c r="M540" s="12" t="s">
        <v>4087</v>
      </c>
    </row>
    <row r="541" spans="1:13" x14ac:dyDescent="0.25">
      <c r="A541" s="14" t="s">
        <v>264</v>
      </c>
      <c r="B541" s="13" t="s">
        <v>265</v>
      </c>
      <c r="C541" s="1" t="s">
        <v>20</v>
      </c>
      <c r="D541" s="16" t="s">
        <v>3000</v>
      </c>
      <c r="E541" s="96" t="s">
        <v>3019</v>
      </c>
      <c r="F541" s="96" t="s">
        <v>3015</v>
      </c>
      <c r="G541" s="97" t="s">
        <v>5</v>
      </c>
      <c r="H541" s="46" t="s">
        <v>4495</v>
      </c>
      <c r="I541" s="94" t="s">
        <v>4517</v>
      </c>
      <c r="J541" s="45" t="s">
        <v>4517</v>
      </c>
      <c r="K541" s="12" t="s">
        <v>4570</v>
      </c>
      <c r="L541" s="12" t="s">
        <v>4976</v>
      </c>
      <c r="M541" s="12" t="s">
        <v>4087</v>
      </c>
    </row>
    <row r="542" spans="1:13" x14ac:dyDescent="0.25">
      <c r="A542" s="14" t="s">
        <v>264</v>
      </c>
      <c r="B542" s="13" t="s">
        <v>265</v>
      </c>
      <c r="C542" s="1" t="s">
        <v>9</v>
      </c>
      <c r="D542" s="16" t="s">
        <v>3000</v>
      </c>
      <c r="E542" s="96" t="s">
        <v>3012</v>
      </c>
      <c r="F542" s="96" t="s">
        <v>3013</v>
      </c>
      <c r="G542" s="97" t="s">
        <v>5</v>
      </c>
      <c r="H542" s="46" t="s">
        <v>4495</v>
      </c>
      <c r="I542" s="94" t="s">
        <v>4517</v>
      </c>
      <c r="J542" s="45" t="s">
        <v>4517</v>
      </c>
      <c r="K542" s="12" t="s">
        <v>4570</v>
      </c>
      <c r="L542" s="12" t="s">
        <v>4976</v>
      </c>
      <c r="M542" s="12" t="s">
        <v>4087</v>
      </c>
    </row>
    <row r="543" spans="1:13" x14ac:dyDescent="0.25">
      <c r="A543" s="14" t="s">
        <v>264</v>
      </c>
      <c r="B543" s="13" t="s">
        <v>265</v>
      </c>
      <c r="C543" s="1" t="s">
        <v>18</v>
      </c>
      <c r="D543" s="16" t="s">
        <v>1886</v>
      </c>
      <c r="E543" s="96" t="s">
        <v>1895</v>
      </c>
      <c r="F543" s="96" t="s">
        <v>1896</v>
      </c>
      <c r="G543" s="97" t="s">
        <v>5</v>
      </c>
      <c r="H543" s="46" t="s">
        <v>3797</v>
      </c>
      <c r="I543" s="94" t="s">
        <v>3676</v>
      </c>
      <c r="J543" s="45" t="s">
        <v>1896</v>
      </c>
      <c r="K543" s="12" t="s">
        <v>4617</v>
      </c>
      <c r="L543" s="12" t="s">
        <v>4975</v>
      </c>
      <c r="M543" s="12" t="s">
        <v>4088</v>
      </c>
    </row>
    <row r="544" spans="1:13" x14ac:dyDescent="0.25">
      <c r="A544" s="14" t="s">
        <v>264</v>
      </c>
      <c r="B544" s="13" t="s">
        <v>265</v>
      </c>
      <c r="C544" s="1" t="s">
        <v>20</v>
      </c>
      <c r="D544" s="16" t="s">
        <v>1886</v>
      </c>
      <c r="E544" s="96" t="s">
        <v>1895</v>
      </c>
      <c r="F544" s="96" t="s">
        <v>1896</v>
      </c>
      <c r="G544" s="97" t="s">
        <v>5</v>
      </c>
      <c r="H544" s="46" t="s">
        <v>3797</v>
      </c>
      <c r="I544" s="94" t="s">
        <v>3676</v>
      </c>
      <c r="J544" s="45" t="s">
        <v>1896</v>
      </c>
      <c r="K544" s="12" t="s">
        <v>4617</v>
      </c>
      <c r="L544" s="12" t="s">
        <v>4975</v>
      </c>
      <c r="M544" s="12" t="s">
        <v>4088</v>
      </c>
    </row>
    <row r="545" spans="1:13" x14ac:dyDescent="0.25">
      <c r="A545" s="14" t="s">
        <v>264</v>
      </c>
      <c r="B545" s="13" t="s">
        <v>265</v>
      </c>
      <c r="C545" s="1" t="s">
        <v>70</v>
      </c>
      <c r="D545" s="16" t="s">
        <v>3023</v>
      </c>
      <c r="E545" s="96" t="s">
        <v>3029</v>
      </c>
      <c r="F545" s="96" t="s">
        <v>3030</v>
      </c>
      <c r="G545" s="97" t="s">
        <v>5</v>
      </c>
      <c r="H545" s="46" t="s">
        <v>4495</v>
      </c>
      <c r="I545" s="94" t="s">
        <v>4517</v>
      </c>
      <c r="J545" s="45" t="s">
        <v>4517</v>
      </c>
      <c r="K545" s="12" t="s">
        <v>4570</v>
      </c>
      <c r="L545" s="12" t="s">
        <v>4976</v>
      </c>
      <c r="M545" s="12" t="s">
        <v>4087</v>
      </c>
    </row>
    <row r="546" spans="1:13" x14ac:dyDescent="0.25">
      <c r="A546" s="14" t="s">
        <v>264</v>
      </c>
      <c r="B546" s="13" t="s">
        <v>265</v>
      </c>
      <c r="C546" s="1" t="s">
        <v>73</v>
      </c>
      <c r="D546" s="16" t="s">
        <v>3023</v>
      </c>
      <c r="E546" s="96" t="s">
        <v>3029</v>
      </c>
      <c r="F546" s="96" t="s">
        <v>3030</v>
      </c>
      <c r="G546" s="97" t="s">
        <v>5</v>
      </c>
      <c r="H546" s="46" t="s">
        <v>4495</v>
      </c>
      <c r="I546" s="94" t="s">
        <v>4517</v>
      </c>
      <c r="J546" s="45" t="s">
        <v>4517</v>
      </c>
      <c r="K546" s="12" t="s">
        <v>4570</v>
      </c>
      <c r="L546" s="12" t="s">
        <v>4976</v>
      </c>
      <c r="M546" s="12" t="s">
        <v>4087</v>
      </c>
    </row>
    <row r="547" spans="1:13" x14ac:dyDescent="0.25">
      <c r="A547" s="14" t="s">
        <v>4</v>
      </c>
      <c r="B547" s="13" t="s">
        <v>5</v>
      </c>
      <c r="C547" s="1" t="s">
        <v>74</v>
      </c>
      <c r="D547" s="16" t="s">
        <v>3023</v>
      </c>
      <c r="E547" s="96" t="s">
        <v>3029</v>
      </c>
      <c r="F547" s="96" t="s">
        <v>3030</v>
      </c>
      <c r="G547" s="97" t="s">
        <v>5</v>
      </c>
      <c r="H547" s="46" t="s">
        <v>4495</v>
      </c>
      <c r="I547" s="94" t="s">
        <v>4517</v>
      </c>
      <c r="J547" s="45" t="s">
        <v>4517</v>
      </c>
      <c r="K547" s="12" t="s">
        <v>4570</v>
      </c>
      <c r="L547" s="12" t="s">
        <v>4976</v>
      </c>
      <c r="M547" s="12" t="s">
        <v>4087</v>
      </c>
    </row>
    <row r="548" spans="1:13" x14ac:dyDescent="0.25">
      <c r="A548" s="14" t="s">
        <v>4</v>
      </c>
      <c r="B548" s="13" t="s">
        <v>5</v>
      </c>
      <c r="C548" s="1" t="s">
        <v>65</v>
      </c>
      <c r="D548" s="16" t="s">
        <v>3023</v>
      </c>
      <c r="E548" s="96" t="s">
        <v>3027</v>
      </c>
      <c r="F548" s="96" t="s">
        <v>3028</v>
      </c>
      <c r="G548" s="97" t="s">
        <v>5</v>
      </c>
      <c r="H548" s="46" t="s">
        <v>4495</v>
      </c>
      <c r="I548" s="94" t="s">
        <v>4517</v>
      </c>
      <c r="J548" s="45" t="s">
        <v>4517</v>
      </c>
      <c r="K548" s="12" t="s">
        <v>4570</v>
      </c>
      <c r="L548" s="12" t="s">
        <v>4976</v>
      </c>
      <c r="M548" s="12" t="s">
        <v>4087</v>
      </c>
    </row>
    <row r="549" spans="1:13" x14ac:dyDescent="0.25">
      <c r="A549" s="14" t="s">
        <v>4</v>
      </c>
      <c r="B549" s="13" t="s">
        <v>5</v>
      </c>
      <c r="C549" s="1" t="s">
        <v>21</v>
      </c>
      <c r="D549" s="16" t="s">
        <v>3023</v>
      </c>
      <c r="E549" s="96" t="s">
        <v>3055</v>
      </c>
      <c r="F549" s="96" t="s">
        <v>3028</v>
      </c>
      <c r="G549" s="97" t="s">
        <v>5</v>
      </c>
      <c r="H549" s="46" t="s">
        <v>4495</v>
      </c>
      <c r="I549" s="94" t="s">
        <v>4517</v>
      </c>
      <c r="J549" s="45" t="s">
        <v>4517</v>
      </c>
      <c r="K549" s="12" t="s">
        <v>4570</v>
      </c>
      <c r="L549" s="12" t="s">
        <v>4976</v>
      </c>
      <c r="M549" s="12" t="s">
        <v>4087</v>
      </c>
    </row>
    <row r="550" spans="1:13" x14ac:dyDescent="0.25">
      <c r="A550" s="14" t="s">
        <v>4</v>
      </c>
      <c r="B550" s="13" t="s">
        <v>5</v>
      </c>
      <c r="C550" s="1" t="s">
        <v>9</v>
      </c>
      <c r="D550" s="16" t="s">
        <v>3023</v>
      </c>
      <c r="E550" s="96" t="s">
        <v>3041</v>
      </c>
      <c r="F550" s="96" t="s">
        <v>3042</v>
      </c>
      <c r="G550" s="97" t="s">
        <v>5</v>
      </c>
      <c r="H550" s="46" t="s">
        <v>4495</v>
      </c>
      <c r="I550" s="94" t="s">
        <v>4517</v>
      </c>
      <c r="J550" s="45" t="s">
        <v>4517</v>
      </c>
      <c r="K550" s="12" t="s">
        <v>4570</v>
      </c>
      <c r="L550" s="12" t="s">
        <v>4976</v>
      </c>
      <c r="M550" s="12" t="s">
        <v>4087</v>
      </c>
    </row>
    <row r="551" spans="1:13" x14ac:dyDescent="0.25">
      <c r="A551" s="14" t="s">
        <v>4</v>
      </c>
      <c r="B551" s="13" t="s">
        <v>5</v>
      </c>
      <c r="C551" s="1" t="s">
        <v>18</v>
      </c>
      <c r="D551" s="16" t="s">
        <v>3023</v>
      </c>
      <c r="E551" s="96" t="s">
        <v>3051</v>
      </c>
      <c r="F551" s="96" t="s">
        <v>3042</v>
      </c>
      <c r="G551" s="97" t="s">
        <v>5</v>
      </c>
      <c r="H551" s="46" t="s">
        <v>4495</v>
      </c>
      <c r="I551" s="94" t="s">
        <v>4517</v>
      </c>
      <c r="J551" s="45" t="s">
        <v>4517</v>
      </c>
      <c r="K551" s="12" t="s">
        <v>4570</v>
      </c>
      <c r="L551" s="12" t="s">
        <v>4976</v>
      </c>
      <c r="M551" s="12" t="s">
        <v>4087</v>
      </c>
    </row>
    <row r="552" spans="1:13" x14ac:dyDescent="0.25">
      <c r="A552" s="14" t="s">
        <v>4</v>
      </c>
      <c r="B552" s="13" t="s">
        <v>5</v>
      </c>
      <c r="C552" s="1" t="s">
        <v>20</v>
      </c>
      <c r="D552" s="16" t="s">
        <v>3023</v>
      </c>
      <c r="E552" s="96" t="s">
        <v>3051</v>
      </c>
      <c r="F552" s="96" t="s">
        <v>3042</v>
      </c>
      <c r="G552" s="97" t="s">
        <v>5</v>
      </c>
      <c r="H552" s="46" t="s">
        <v>4495</v>
      </c>
      <c r="I552" s="94" t="s">
        <v>4517</v>
      </c>
      <c r="J552" s="45" t="s">
        <v>4517</v>
      </c>
      <c r="K552" s="12" t="s">
        <v>4570</v>
      </c>
      <c r="L552" s="12" t="s">
        <v>4976</v>
      </c>
      <c r="M552" s="12" t="s">
        <v>4087</v>
      </c>
    </row>
    <row r="553" spans="1:13" x14ac:dyDescent="0.25">
      <c r="A553" s="14" t="s">
        <v>4</v>
      </c>
      <c r="B553" s="13" t="s">
        <v>5</v>
      </c>
      <c r="C553" s="1" t="s">
        <v>70</v>
      </c>
      <c r="D553" s="16" t="s">
        <v>900</v>
      </c>
      <c r="E553" s="96" t="s">
        <v>918</v>
      </c>
      <c r="F553" s="96" t="s">
        <v>907</v>
      </c>
      <c r="G553" s="97" t="s">
        <v>5</v>
      </c>
      <c r="H553" s="46" t="s">
        <v>3795</v>
      </c>
      <c r="I553" s="94" t="s">
        <v>3712</v>
      </c>
      <c r="J553" s="45" t="s">
        <v>3410</v>
      </c>
      <c r="K553" s="12" t="s">
        <v>4618</v>
      </c>
      <c r="L553" s="12" t="s">
        <v>4976</v>
      </c>
      <c r="M553" s="12" t="s">
        <v>4088</v>
      </c>
    </row>
    <row r="554" spans="1:13" x14ac:dyDescent="0.25">
      <c r="A554" s="14" t="s">
        <v>4</v>
      </c>
      <c r="B554" s="13" t="s">
        <v>5</v>
      </c>
      <c r="C554" s="1" t="s">
        <v>73</v>
      </c>
      <c r="D554" s="16" t="s">
        <v>900</v>
      </c>
      <c r="E554" s="96" t="s">
        <v>918</v>
      </c>
      <c r="F554" s="96" t="s">
        <v>907</v>
      </c>
      <c r="G554" s="97" t="s">
        <v>5</v>
      </c>
      <c r="H554" s="46" t="s">
        <v>3795</v>
      </c>
      <c r="I554" s="94" t="s">
        <v>3712</v>
      </c>
      <c r="J554" s="45" t="s">
        <v>3410</v>
      </c>
      <c r="K554" s="12" t="s">
        <v>4618</v>
      </c>
      <c r="L554" s="12" t="s">
        <v>4976</v>
      </c>
      <c r="M554" s="12" t="s">
        <v>4088</v>
      </c>
    </row>
    <row r="555" spans="1:13" x14ac:dyDescent="0.25">
      <c r="A555" s="14" t="s">
        <v>4</v>
      </c>
      <c r="B555" s="13" t="s">
        <v>5</v>
      </c>
      <c r="C555" s="1" t="s">
        <v>74</v>
      </c>
      <c r="D555" s="16" t="s">
        <v>900</v>
      </c>
      <c r="E555" s="96" t="s">
        <v>918</v>
      </c>
      <c r="F555" s="96" t="s">
        <v>907</v>
      </c>
      <c r="G555" s="97" t="s">
        <v>5</v>
      </c>
      <c r="H555" s="46" t="s">
        <v>3795</v>
      </c>
      <c r="I555" s="94" t="s">
        <v>3712</v>
      </c>
      <c r="J555" s="45" t="s">
        <v>3410</v>
      </c>
      <c r="K555" s="12" t="s">
        <v>4618</v>
      </c>
      <c r="L555" s="12" t="s">
        <v>4976</v>
      </c>
      <c r="M555" s="12" t="s">
        <v>4088</v>
      </c>
    </row>
    <row r="556" spans="1:13" x14ac:dyDescent="0.25">
      <c r="A556" s="14" t="s">
        <v>4</v>
      </c>
      <c r="B556" s="13" t="s">
        <v>5</v>
      </c>
      <c r="C556" s="1" t="s">
        <v>9</v>
      </c>
      <c r="D556" s="16" t="s">
        <v>900</v>
      </c>
      <c r="E556" s="96" t="s">
        <v>951</v>
      </c>
      <c r="F556" s="96" t="s">
        <v>907</v>
      </c>
      <c r="G556" s="97" t="s">
        <v>5</v>
      </c>
      <c r="H556" s="46" t="s">
        <v>3795</v>
      </c>
      <c r="I556" s="94" t="s">
        <v>3712</v>
      </c>
      <c r="J556" s="45" t="s">
        <v>3410</v>
      </c>
      <c r="K556" s="12" t="s">
        <v>4618</v>
      </c>
      <c r="L556" s="12" t="s">
        <v>4976</v>
      </c>
      <c r="M556" s="12" t="s">
        <v>4088</v>
      </c>
    </row>
    <row r="557" spans="1:13" x14ac:dyDescent="0.25">
      <c r="A557" s="14" t="s">
        <v>4</v>
      </c>
      <c r="B557" s="13" t="s">
        <v>5</v>
      </c>
      <c r="C557" s="1" t="s">
        <v>18</v>
      </c>
      <c r="D557" s="16" t="s">
        <v>900</v>
      </c>
      <c r="E557" s="96" t="s">
        <v>960</v>
      </c>
      <c r="F557" s="96" t="s">
        <v>907</v>
      </c>
      <c r="G557" s="97" t="s">
        <v>5</v>
      </c>
      <c r="H557" s="46" t="s">
        <v>3795</v>
      </c>
      <c r="I557" s="94" t="s">
        <v>3712</v>
      </c>
      <c r="J557" s="45" t="s">
        <v>3410</v>
      </c>
      <c r="K557" s="12" t="s">
        <v>4618</v>
      </c>
      <c r="L557" s="12" t="s">
        <v>4976</v>
      </c>
      <c r="M557" s="12" t="s">
        <v>4088</v>
      </c>
    </row>
    <row r="558" spans="1:13" x14ac:dyDescent="0.25">
      <c r="A558" s="14" t="s">
        <v>4</v>
      </c>
      <c r="B558" s="13" t="s">
        <v>5</v>
      </c>
      <c r="C558" s="1" t="s">
        <v>20</v>
      </c>
      <c r="D558" s="16" t="s">
        <v>900</v>
      </c>
      <c r="E558" s="96" t="s">
        <v>960</v>
      </c>
      <c r="F558" s="96" t="s">
        <v>907</v>
      </c>
      <c r="G558" s="97" t="s">
        <v>5</v>
      </c>
      <c r="H558" s="46" t="s">
        <v>3795</v>
      </c>
      <c r="I558" s="94" t="s">
        <v>3712</v>
      </c>
      <c r="J558" s="45" t="s">
        <v>3410</v>
      </c>
      <c r="K558" s="12" t="s">
        <v>4618</v>
      </c>
      <c r="L558" s="12" t="s">
        <v>4976</v>
      </c>
      <c r="M558" s="12" t="s">
        <v>4088</v>
      </c>
    </row>
    <row r="559" spans="1:13" x14ac:dyDescent="0.25">
      <c r="A559" s="14" t="s">
        <v>4</v>
      </c>
      <c r="B559" s="13" t="s">
        <v>5</v>
      </c>
      <c r="C559" s="1" t="s">
        <v>21</v>
      </c>
      <c r="D559" s="16" t="s">
        <v>31</v>
      </c>
      <c r="E559" s="96" t="s">
        <v>119</v>
      </c>
      <c r="F559" s="96" t="s">
        <v>120</v>
      </c>
      <c r="G559" s="97" t="s">
        <v>5</v>
      </c>
      <c r="H559" s="46" t="s">
        <v>3797</v>
      </c>
      <c r="I559" s="94" t="s">
        <v>31</v>
      </c>
      <c r="J559" s="45" t="s">
        <v>3743</v>
      </c>
      <c r="K559" s="12" t="s">
        <v>4585</v>
      </c>
      <c r="L559" s="12" t="s">
        <v>4976</v>
      </c>
      <c r="M559" s="12" t="s">
        <v>4088</v>
      </c>
    </row>
    <row r="560" spans="1:13" x14ac:dyDescent="0.25">
      <c r="A560" s="14" t="s">
        <v>4</v>
      </c>
      <c r="B560" s="13" t="s">
        <v>5</v>
      </c>
      <c r="C560" s="1" t="s">
        <v>9</v>
      </c>
      <c r="D560" s="16" t="s">
        <v>3000</v>
      </c>
      <c r="E560" s="96" t="s">
        <v>3010</v>
      </c>
      <c r="F560" s="96" t="s">
        <v>3011</v>
      </c>
      <c r="G560" s="97" t="s">
        <v>5</v>
      </c>
      <c r="H560" s="46" t="s">
        <v>4495</v>
      </c>
      <c r="I560" s="94" t="s">
        <v>4517</v>
      </c>
      <c r="J560" s="45" t="s">
        <v>4517</v>
      </c>
      <c r="K560" s="12" t="s">
        <v>4570</v>
      </c>
      <c r="L560" s="12" t="s">
        <v>4976</v>
      </c>
      <c r="M560" s="12" t="s">
        <v>4087</v>
      </c>
    </row>
    <row r="561" spans="1:13" x14ac:dyDescent="0.25">
      <c r="A561" s="14" t="s">
        <v>4</v>
      </c>
      <c r="B561" s="13" t="s">
        <v>5</v>
      </c>
      <c r="C561" s="1" t="s">
        <v>18</v>
      </c>
      <c r="D561" s="16" t="s">
        <v>3000</v>
      </c>
      <c r="E561" s="96" t="s">
        <v>3018</v>
      </c>
      <c r="F561" s="96" t="s">
        <v>3011</v>
      </c>
      <c r="G561" s="97" t="s">
        <v>5</v>
      </c>
      <c r="H561" s="46" t="s">
        <v>4495</v>
      </c>
      <c r="I561" s="94" t="s">
        <v>4517</v>
      </c>
      <c r="J561" s="45" t="s">
        <v>4517</v>
      </c>
      <c r="K561" s="12" t="s">
        <v>4570</v>
      </c>
      <c r="L561" s="12" t="s">
        <v>4976</v>
      </c>
      <c r="M561" s="12" t="s">
        <v>4087</v>
      </c>
    </row>
    <row r="562" spans="1:13" x14ac:dyDescent="0.25">
      <c r="A562" s="14" t="s">
        <v>4</v>
      </c>
      <c r="B562" s="13" t="s">
        <v>5</v>
      </c>
      <c r="C562" s="1" t="s">
        <v>20</v>
      </c>
      <c r="D562" s="16" t="s">
        <v>3000</v>
      </c>
      <c r="E562" s="96" t="s">
        <v>3018</v>
      </c>
      <c r="F562" s="96" t="s">
        <v>3011</v>
      </c>
      <c r="G562" s="97" t="s">
        <v>5</v>
      </c>
      <c r="H562" s="46" t="s">
        <v>4495</v>
      </c>
      <c r="I562" s="94" t="s">
        <v>4517</v>
      </c>
      <c r="J562" s="45" t="s">
        <v>4517</v>
      </c>
      <c r="K562" s="12" t="s">
        <v>4570</v>
      </c>
      <c r="L562" s="12" t="s">
        <v>4976</v>
      </c>
      <c r="M562" s="12" t="s">
        <v>4087</v>
      </c>
    </row>
    <row r="563" spans="1:13" x14ac:dyDescent="0.25">
      <c r="A563" s="14" t="s">
        <v>4</v>
      </c>
      <c r="B563" s="13" t="s">
        <v>5</v>
      </c>
      <c r="C563" s="1" t="s">
        <v>18</v>
      </c>
      <c r="D563" s="16" t="s">
        <v>3361</v>
      </c>
      <c r="E563" s="96" t="s">
        <v>3381</v>
      </c>
      <c r="F563" s="96" t="s">
        <v>3382</v>
      </c>
      <c r="G563" s="97" t="s">
        <v>235</v>
      </c>
      <c r="H563" s="46" t="s">
        <v>3801</v>
      </c>
      <c r="I563" s="94" t="s">
        <v>3361</v>
      </c>
      <c r="J563" s="45" t="s">
        <v>3382</v>
      </c>
      <c r="K563" s="12" t="s">
        <v>4619</v>
      </c>
      <c r="L563" s="12" t="s">
        <v>4976</v>
      </c>
      <c r="M563" s="12" t="s">
        <v>4087</v>
      </c>
    </row>
    <row r="564" spans="1:13" x14ac:dyDescent="0.25">
      <c r="A564" s="14" t="s">
        <v>264</v>
      </c>
      <c r="B564" s="13" t="s">
        <v>5</v>
      </c>
      <c r="C564" s="1" t="s">
        <v>20</v>
      </c>
      <c r="D564" s="16" t="s">
        <v>3361</v>
      </c>
      <c r="E564" s="96" t="s">
        <v>3381</v>
      </c>
      <c r="F564" s="96" t="s">
        <v>3382</v>
      </c>
      <c r="G564" s="97" t="s">
        <v>235</v>
      </c>
      <c r="H564" s="46" t="s">
        <v>3801</v>
      </c>
      <c r="I564" s="94" t="s">
        <v>3361</v>
      </c>
      <c r="J564" s="45" t="s">
        <v>3382</v>
      </c>
      <c r="K564" s="12" t="s">
        <v>4619</v>
      </c>
      <c r="L564" s="12" t="s">
        <v>4976</v>
      </c>
      <c r="M564" s="12" t="s">
        <v>4087</v>
      </c>
    </row>
    <row r="565" spans="1:13" x14ac:dyDescent="0.25">
      <c r="A565" s="14" t="s">
        <v>264</v>
      </c>
      <c r="B565" s="13" t="s">
        <v>5</v>
      </c>
      <c r="C565" s="1" t="s">
        <v>291</v>
      </c>
      <c r="D565" s="16" t="s">
        <v>726</v>
      </c>
      <c r="E565" s="96" t="s">
        <v>731</v>
      </c>
      <c r="F565" s="96" t="s">
        <v>732</v>
      </c>
      <c r="G565" s="97" t="s">
        <v>5</v>
      </c>
      <c r="H565" s="46" t="s">
        <v>3794</v>
      </c>
      <c r="I565" s="94" t="s">
        <v>3521</v>
      </c>
      <c r="J565" s="45" t="s">
        <v>3522</v>
      </c>
      <c r="K565" s="12" t="s">
        <v>4620</v>
      </c>
      <c r="L565" s="12" t="s">
        <v>4975</v>
      </c>
      <c r="M565" s="12" t="s">
        <v>4088</v>
      </c>
    </row>
    <row r="566" spans="1:13" x14ac:dyDescent="0.25">
      <c r="A566" s="14" t="s">
        <v>264</v>
      </c>
      <c r="B566" s="13" t="s">
        <v>5</v>
      </c>
      <c r="C566" s="1" t="s">
        <v>18</v>
      </c>
      <c r="D566" s="16" t="s">
        <v>969</v>
      </c>
      <c r="E566" s="96" t="s">
        <v>1003</v>
      </c>
      <c r="F566" s="96" t="s">
        <v>1004</v>
      </c>
      <c r="G566" s="97" t="s">
        <v>235</v>
      </c>
      <c r="H566" s="46" t="s">
        <v>3807</v>
      </c>
      <c r="I566" s="94" t="s">
        <v>969</v>
      </c>
      <c r="J566" s="45" t="s">
        <v>1004</v>
      </c>
      <c r="K566" s="12" t="s">
        <v>4621</v>
      </c>
      <c r="L566" s="12" t="s">
        <v>4976</v>
      </c>
      <c r="M566" s="12" t="s">
        <v>4088</v>
      </c>
    </row>
    <row r="567" spans="1:13" x14ac:dyDescent="0.25">
      <c r="A567" s="14" t="s">
        <v>264</v>
      </c>
      <c r="B567" s="13" t="s">
        <v>5</v>
      </c>
      <c r="C567" s="1" t="s">
        <v>20</v>
      </c>
      <c r="D567" s="16" t="s">
        <v>969</v>
      </c>
      <c r="E567" s="96" t="s">
        <v>1003</v>
      </c>
      <c r="F567" s="96" t="s">
        <v>1004</v>
      </c>
      <c r="G567" s="97" t="s">
        <v>235</v>
      </c>
      <c r="H567" s="46" t="s">
        <v>3807</v>
      </c>
      <c r="I567" s="94" t="s">
        <v>969</v>
      </c>
      <c r="J567" s="45" t="s">
        <v>1004</v>
      </c>
      <c r="K567" s="12" t="s">
        <v>4621</v>
      </c>
      <c r="L567" s="12" t="s">
        <v>4976</v>
      </c>
      <c r="M567" s="12" t="s">
        <v>4088</v>
      </c>
    </row>
    <row r="568" spans="1:13" x14ac:dyDescent="0.25">
      <c r="A568" s="14" t="s">
        <v>264</v>
      </c>
      <c r="B568" s="13" t="s">
        <v>5</v>
      </c>
      <c r="C568" s="1" t="s">
        <v>9</v>
      </c>
      <c r="D568" s="16" t="s">
        <v>31</v>
      </c>
      <c r="E568" s="96" t="s">
        <v>92</v>
      </c>
      <c r="F568" s="96" t="s">
        <v>93</v>
      </c>
      <c r="G568" s="97" t="s">
        <v>5</v>
      </c>
      <c r="H568" s="46" t="s">
        <v>3797</v>
      </c>
      <c r="I568" s="94" t="s">
        <v>31</v>
      </c>
      <c r="J568" s="45" t="s">
        <v>3741</v>
      </c>
      <c r="K568" s="12" t="s">
        <v>4554</v>
      </c>
      <c r="L568" s="12" t="s">
        <v>4976</v>
      </c>
      <c r="M568" s="12" t="s">
        <v>4088</v>
      </c>
    </row>
    <row r="569" spans="1:13" x14ac:dyDescent="0.25">
      <c r="A569" s="14" t="s">
        <v>264</v>
      </c>
      <c r="B569" s="13" t="s">
        <v>5</v>
      </c>
      <c r="C569" s="1" t="s">
        <v>18</v>
      </c>
      <c r="D569" s="16" t="s">
        <v>31</v>
      </c>
      <c r="E569" s="96" t="s">
        <v>95</v>
      </c>
      <c r="F569" s="96" t="s">
        <v>96</v>
      </c>
      <c r="G569" s="97" t="s">
        <v>5</v>
      </c>
      <c r="H569" s="46" t="s">
        <v>3797</v>
      </c>
      <c r="I569" s="94" t="s">
        <v>31</v>
      </c>
      <c r="J569" s="45" t="s">
        <v>3741</v>
      </c>
      <c r="K569" s="12" t="s">
        <v>4554</v>
      </c>
      <c r="L569" s="12" t="s">
        <v>4976</v>
      </c>
      <c r="M569" s="12" t="s">
        <v>4088</v>
      </c>
    </row>
    <row r="570" spans="1:13" x14ac:dyDescent="0.25">
      <c r="A570" s="14" t="s">
        <v>264</v>
      </c>
      <c r="B570" s="13" t="s">
        <v>5</v>
      </c>
      <c r="C570" s="1" t="s">
        <v>20</v>
      </c>
      <c r="D570" s="16" t="s">
        <v>31</v>
      </c>
      <c r="E570" s="96" t="s">
        <v>95</v>
      </c>
      <c r="F570" s="96" t="s">
        <v>96</v>
      </c>
      <c r="G570" s="97" t="s">
        <v>5</v>
      </c>
      <c r="H570" s="46" t="s">
        <v>3797</v>
      </c>
      <c r="I570" s="94" t="s">
        <v>31</v>
      </c>
      <c r="J570" s="45" t="s">
        <v>3741</v>
      </c>
      <c r="K570" s="12" t="s">
        <v>4554</v>
      </c>
      <c r="L570" s="12" t="s">
        <v>4976</v>
      </c>
      <c r="M570" s="12" t="s">
        <v>4088</v>
      </c>
    </row>
    <row r="571" spans="1:13" x14ac:dyDescent="0.25">
      <c r="A571" s="14" t="s">
        <v>264</v>
      </c>
      <c r="B571" s="13" t="s">
        <v>5</v>
      </c>
      <c r="C571" s="1" t="s">
        <v>9</v>
      </c>
      <c r="D571" s="16" t="s">
        <v>31</v>
      </c>
      <c r="E571" s="96" t="s">
        <v>90</v>
      </c>
      <c r="F571" s="96" t="s">
        <v>91</v>
      </c>
      <c r="G571" s="97" t="s">
        <v>5</v>
      </c>
      <c r="H571" s="46" t="s">
        <v>3797</v>
      </c>
      <c r="I571" s="94" t="s">
        <v>31</v>
      </c>
      <c r="J571" s="45" t="s">
        <v>3741</v>
      </c>
      <c r="K571" s="12" t="s">
        <v>4554</v>
      </c>
      <c r="L571" s="12" t="s">
        <v>4976</v>
      </c>
      <c r="M571" s="12" t="s">
        <v>4088</v>
      </c>
    </row>
    <row r="572" spans="1:13" x14ac:dyDescent="0.25">
      <c r="A572" s="14" t="s">
        <v>264</v>
      </c>
      <c r="B572" s="13" t="s">
        <v>5</v>
      </c>
      <c r="C572" s="1" t="s">
        <v>9</v>
      </c>
      <c r="D572" s="16" t="s">
        <v>3023</v>
      </c>
      <c r="E572" s="96" t="s">
        <v>3035</v>
      </c>
      <c r="F572" s="96" t="s">
        <v>3036</v>
      </c>
      <c r="G572" s="97" t="s">
        <v>5</v>
      </c>
      <c r="H572" s="46" t="s">
        <v>4495</v>
      </c>
      <c r="I572" s="94" t="s">
        <v>4517</v>
      </c>
      <c r="J572" s="45" t="s">
        <v>4517</v>
      </c>
      <c r="K572" s="12" t="s">
        <v>4570</v>
      </c>
      <c r="L572" s="12" t="s">
        <v>4976</v>
      </c>
      <c r="M572" s="12" t="s">
        <v>4087</v>
      </c>
    </row>
    <row r="573" spans="1:13" x14ac:dyDescent="0.25">
      <c r="A573" s="14" t="s">
        <v>264</v>
      </c>
      <c r="B573" s="13" t="s">
        <v>5</v>
      </c>
      <c r="C573" s="1" t="s">
        <v>9</v>
      </c>
      <c r="D573" s="16" t="s">
        <v>3023</v>
      </c>
      <c r="E573" s="96" t="s">
        <v>3033</v>
      </c>
      <c r="F573" s="96" t="s">
        <v>3034</v>
      </c>
      <c r="G573" s="97" t="s">
        <v>5</v>
      </c>
      <c r="H573" s="46" t="s">
        <v>4495</v>
      </c>
      <c r="I573" s="94" t="s">
        <v>4517</v>
      </c>
      <c r="J573" s="45" t="s">
        <v>4517</v>
      </c>
      <c r="K573" s="12" t="s">
        <v>4570</v>
      </c>
      <c r="L573" s="12" t="s">
        <v>4976</v>
      </c>
      <c r="M573" s="12" t="s">
        <v>4087</v>
      </c>
    </row>
    <row r="574" spans="1:13" x14ac:dyDescent="0.25">
      <c r="A574" s="14" t="s">
        <v>264</v>
      </c>
      <c r="B574" s="13" t="s">
        <v>5</v>
      </c>
      <c r="C574" s="1" t="s">
        <v>18</v>
      </c>
      <c r="D574" s="16" t="s">
        <v>3023</v>
      </c>
      <c r="E574" s="96" t="s">
        <v>3049</v>
      </c>
      <c r="F574" s="96" t="s">
        <v>3050</v>
      </c>
      <c r="G574" s="97" t="s">
        <v>5</v>
      </c>
      <c r="H574" s="46" t="s">
        <v>4495</v>
      </c>
      <c r="I574" s="94" t="s">
        <v>4517</v>
      </c>
      <c r="J574" s="45" t="s">
        <v>4517</v>
      </c>
      <c r="K574" s="12" t="s">
        <v>4570</v>
      </c>
      <c r="L574" s="12" t="s">
        <v>4976</v>
      </c>
      <c r="M574" s="12" t="s">
        <v>4087</v>
      </c>
    </row>
    <row r="575" spans="1:13" x14ac:dyDescent="0.25">
      <c r="A575" s="14" t="s">
        <v>264</v>
      </c>
      <c r="B575" s="13" t="s">
        <v>5</v>
      </c>
      <c r="C575" s="1" t="s">
        <v>20</v>
      </c>
      <c r="D575" s="16" t="s">
        <v>3023</v>
      </c>
      <c r="E575" s="96" t="s">
        <v>3049</v>
      </c>
      <c r="F575" s="96" t="s">
        <v>3050</v>
      </c>
      <c r="G575" s="97" t="s">
        <v>5</v>
      </c>
      <c r="H575" s="46" t="s">
        <v>4495</v>
      </c>
      <c r="I575" s="94" t="s">
        <v>4517</v>
      </c>
      <c r="J575" s="45" t="s">
        <v>4517</v>
      </c>
      <c r="K575" s="12" t="s">
        <v>4570</v>
      </c>
      <c r="L575" s="12" t="s">
        <v>4976</v>
      </c>
      <c r="M575" s="12" t="s">
        <v>4087</v>
      </c>
    </row>
    <row r="576" spans="1:13" x14ac:dyDescent="0.25">
      <c r="A576" s="14" t="s">
        <v>264</v>
      </c>
      <c r="B576" s="13" t="s">
        <v>5</v>
      </c>
      <c r="C576" s="1" t="s">
        <v>9</v>
      </c>
      <c r="D576" s="16" t="s">
        <v>3000</v>
      </c>
      <c r="E576" s="96" t="s">
        <v>3008</v>
      </c>
      <c r="F576" s="96" t="s">
        <v>3009</v>
      </c>
      <c r="G576" s="97" t="s">
        <v>5</v>
      </c>
      <c r="H576" s="46" t="s">
        <v>4495</v>
      </c>
      <c r="I576" s="94" t="s">
        <v>4517</v>
      </c>
      <c r="J576" s="45" t="s">
        <v>4517</v>
      </c>
      <c r="K576" s="12" t="s">
        <v>4570</v>
      </c>
      <c r="L576" s="12" t="s">
        <v>4976</v>
      </c>
      <c r="M576" s="12" t="s">
        <v>4087</v>
      </c>
    </row>
    <row r="577" spans="1:13" x14ac:dyDescent="0.25">
      <c r="A577" s="14" t="s">
        <v>264</v>
      </c>
      <c r="B577" s="13" t="s">
        <v>5</v>
      </c>
      <c r="C577" s="1" t="s">
        <v>18</v>
      </c>
      <c r="D577" s="16" t="s">
        <v>3000</v>
      </c>
      <c r="E577" s="96" t="s">
        <v>3017</v>
      </c>
      <c r="F577" s="96" t="s">
        <v>3009</v>
      </c>
      <c r="G577" s="97" t="s">
        <v>5</v>
      </c>
      <c r="H577" s="46" t="s">
        <v>4495</v>
      </c>
      <c r="I577" s="94" t="s">
        <v>4517</v>
      </c>
      <c r="J577" s="45" t="s">
        <v>4517</v>
      </c>
      <c r="K577" s="12" t="s">
        <v>4570</v>
      </c>
      <c r="L577" s="12" t="s">
        <v>4976</v>
      </c>
      <c r="M577" s="12" t="s">
        <v>4087</v>
      </c>
    </row>
    <row r="578" spans="1:13" x14ac:dyDescent="0.25">
      <c r="A578" s="14" t="s">
        <v>264</v>
      </c>
      <c r="B578" s="13" t="s">
        <v>5</v>
      </c>
      <c r="C578" s="1" t="s">
        <v>20</v>
      </c>
      <c r="D578" s="16" t="s">
        <v>3000</v>
      </c>
      <c r="E578" s="96" t="s">
        <v>3017</v>
      </c>
      <c r="F578" s="96" t="s">
        <v>3009</v>
      </c>
      <c r="G578" s="97" t="s">
        <v>5</v>
      </c>
      <c r="H578" s="46" t="s">
        <v>4495</v>
      </c>
      <c r="I578" s="94" t="s">
        <v>4517</v>
      </c>
      <c r="J578" s="45" t="s">
        <v>4517</v>
      </c>
      <c r="K578" s="12" t="s">
        <v>4570</v>
      </c>
      <c r="L578" s="12" t="s">
        <v>4976</v>
      </c>
      <c r="M578" s="12" t="s">
        <v>4087</v>
      </c>
    </row>
    <row r="579" spans="1:13" x14ac:dyDescent="0.25">
      <c r="A579" s="14" t="s">
        <v>264</v>
      </c>
      <c r="B579" s="13" t="s">
        <v>5</v>
      </c>
      <c r="C579" s="1" t="s">
        <v>9</v>
      </c>
      <c r="D579" s="16" t="s">
        <v>900</v>
      </c>
      <c r="E579" s="96" t="s">
        <v>949</v>
      </c>
      <c r="F579" s="96" t="s">
        <v>950</v>
      </c>
      <c r="G579" s="97" t="s">
        <v>5</v>
      </c>
      <c r="H579" s="46" t="s">
        <v>3795</v>
      </c>
      <c r="I579" s="94" t="s">
        <v>3712</v>
      </c>
      <c r="J579" s="45" t="s">
        <v>959</v>
      </c>
      <c r="K579" s="12" t="s">
        <v>4622</v>
      </c>
      <c r="L579" s="12" t="s">
        <v>4976</v>
      </c>
      <c r="M579" s="12" t="s">
        <v>4088</v>
      </c>
    </row>
    <row r="580" spans="1:13" x14ac:dyDescent="0.25">
      <c r="A580" s="14" t="s">
        <v>264</v>
      </c>
      <c r="B580" s="13" t="s">
        <v>5</v>
      </c>
      <c r="C580" s="1" t="s">
        <v>70</v>
      </c>
      <c r="D580" s="16" t="s">
        <v>900</v>
      </c>
      <c r="E580" s="96" t="s">
        <v>916</v>
      </c>
      <c r="F580" s="96" t="s">
        <v>917</v>
      </c>
      <c r="G580" s="97" t="s">
        <v>5</v>
      </c>
      <c r="H580" s="46" t="s">
        <v>3795</v>
      </c>
      <c r="I580" s="94" t="s">
        <v>3712</v>
      </c>
      <c r="J580" s="45" t="s">
        <v>959</v>
      </c>
      <c r="K580" s="12" t="s">
        <v>4622</v>
      </c>
      <c r="L580" s="12" t="s">
        <v>4976</v>
      </c>
      <c r="M580" s="12" t="s">
        <v>4088</v>
      </c>
    </row>
    <row r="581" spans="1:13" x14ac:dyDescent="0.25">
      <c r="A581" s="14" t="s">
        <v>264</v>
      </c>
      <c r="B581" s="13" t="s">
        <v>5</v>
      </c>
      <c r="C581" s="1" t="s">
        <v>73</v>
      </c>
      <c r="D581" s="16" t="s">
        <v>900</v>
      </c>
      <c r="E581" s="96" t="s">
        <v>916</v>
      </c>
      <c r="F581" s="96" t="s">
        <v>917</v>
      </c>
      <c r="G581" s="97" t="s">
        <v>5</v>
      </c>
      <c r="H581" s="46" t="s">
        <v>3795</v>
      </c>
      <c r="I581" s="94" t="s">
        <v>3712</v>
      </c>
      <c r="J581" s="45" t="s">
        <v>959</v>
      </c>
      <c r="K581" s="12" t="s">
        <v>4622</v>
      </c>
      <c r="L581" s="12" t="s">
        <v>4976</v>
      </c>
      <c r="M581" s="12" t="s">
        <v>4088</v>
      </c>
    </row>
    <row r="582" spans="1:13" x14ac:dyDescent="0.25">
      <c r="A582" s="14" t="s">
        <v>264</v>
      </c>
      <c r="B582" s="13" t="s">
        <v>5</v>
      </c>
      <c r="C582" s="1" t="s">
        <v>74</v>
      </c>
      <c r="D582" s="16" t="s">
        <v>900</v>
      </c>
      <c r="E582" s="96" t="s">
        <v>916</v>
      </c>
      <c r="F582" s="96" t="s">
        <v>917</v>
      </c>
      <c r="G582" s="97" t="s">
        <v>5</v>
      </c>
      <c r="H582" s="46" t="s">
        <v>3795</v>
      </c>
      <c r="I582" s="94" t="s">
        <v>3712</v>
      </c>
      <c r="J582" s="45" t="s">
        <v>959</v>
      </c>
      <c r="K582" s="12" t="s">
        <v>4622</v>
      </c>
      <c r="L582" s="12" t="s">
        <v>4976</v>
      </c>
      <c r="M582" s="12" t="s">
        <v>4088</v>
      </c>
    </row>
    <row r="583" spans="1:13" x14ac:dyDescent="0.25">
      <c r="A583" s="14" t="s">
        <v>264</v>
      </c>
      <c r="B583" s="13" t="s">
        <v>5</v>
      </c>
      <c r="C583" s="1" t="s">
        <v>9</v>
      </c>
      <c r="D583" s="16" t="s">
        <v>900</v>
      </c>
      <c r="E583" s="96" t="s">
        <v>948</v>
      </c>
      <c r="F583" s="96" t="s">
        <v>917</v>
      </c>
      <c r="G583" s="97" t="s">
        <v>5</v>
      </c>
      <c r="H583" s="46" t="s">
        <v>3795</v>
      </c>
      <c r="I583" s="94" t="s">
        <v>3712</v>
      </c>
      <c r="J583" s="45" t="s">
        <v>959</v>
      </c>
      <c r="K583" s="12" t="s">
        <v>4622</v>
      </c>
      <c r="L583" s="12" t="s">
        <v>4976</v>
      </c>
      <c r="M583" s="12" t="s">
        <v>4088</v>
      </c>
    </row>
    <row r="584" spans="1:13" x14ac:dyDescent="0.25">
      <c r="A584" s="14" t="s">
        <v>264</v>
      </c>
      <c r="B584" s="13" t="s">
        <v>5</v>
      </c>
      <c r="C584" s="1" t="s">
        <v>70</v>
      </c>
      <c r="D584" s="16" t="s">
        <v>900</v>
      </c>
      <c r="E584" s="96" t="s">
        <v>914</v>
      </c>
      <c r="F584" s="96" t="s">
        <v>915</v>
      </c>
      <c r="G584" s="97" t="s">
        <v>5</v>
      </c>
      <c r="H584" s="46" t="s">
        <v>3795</v>
      </c>
      <c r="I584" s="94" t="s">
        <v>3712</v>
      </c>
      <c r="J584" s="45" t="s">
        <v>959</v>
      </c>
      <c r="K584" s="12" t="s">
        <v>4622</v>
      </c>
      <c r="L584" s="12" t="s">
        <v>4976</v>
      </c>
      <c r="M584" s="12" t="s">
        <v>4088</v>
      </c>
    </row>
    <row r="585" spans="1:13" x14ac:dyDescent="0.25">
      <c r="A585" s="14" t="s">
        <v>264</v>
      </c>
      <c r="B585" s="13" t="s">
        <v>5</v>
      </c>
      <c r="C585" s="1" t="s">
        <v>73</v>
      </c>
      <c r="D585" s="16" t="s">
        <v>900</v>
      </c>
      <c r="E585" s="96" t="s">
        <v>914</v>
      </c>
      <c r="F585" s="96" t="s">
        <v>915</v>
      </c>
      <c r="G585" s="97" t="s">
        <v>5</v>
      </c>
      <c r="H585" s="46" t="s">
        <v>3795</v>
      </c>
      <c r="I585" s="94" t="s">
        <v>3712</v>
      </c>
      <c r="J585" s="45" t="s">
        <v>959</v>
      </c>
      <c r="K585" s="12" t="s">
        <v>4622</v>
      </c>
      <c r="L585" s="12" t="s">
        <v>4976</v>
      </c>
      <c r="M585" s="12" t="s">
        <v>4088</v>
      </c>
    </row>
    <row r="586" spans="1:13" x14ac:dyDescent="0.25">
      <c r="A586" s="14" t="s">
        <v>264</v>
      </c>
      <c r="B586" s="13" t="s">
        <v>5</v>
      </c>
      <c r="C586" s="1" t="s">
        <v>74</v>
      </c>
      <c r="D586" s="16" t="s">
        <v>900</v>
      </c>
      <c r="E586" s="96" t="s">
        <v>914</v>
      </c>
      <c r="F586" s="96" t="s">
        <v>915</v>
      </c>
      <c r="G586" s="97" t="s">
        <v>5</v>
      </c>
      <c r="H586" s="46" t="s">
        <v>3795</v>
      </c>
      <c r="I586" s="94" t="s">
        <v>3712</v>
      </c>
      <c r="J586" s="45" t="s">
        <v>959</v>
      </c>
      <c r="K586" s="12" t="s">
        <v>4622</v>
      </c>
      <c r="L586" s="12" t="s">
        <v>4976</v>
      </c>
      <c r="M586" s="12" t="s">
        <v>4088</v>
      </c>
    </row>
    <row r="587" spans="1:13" x14ac:dyDescent="0.25">
      <c r="A587" s="14" t="s">
        <v>264</v>
      </c>
      <c r="B587" s="13" t="s">
        <v>5</v>
      </c>
      <c r="C587" s="1" t="s">
        <v>9</v>
      </c>
      <c r="D587" s="16" t="s">
        <v>900</v>
      </c>
      <c r="E587" s="96" t="s">
        <v>947</v>
      </c>
      <c r="F587" s="96" t="s">
        <v>915</v>
      </c>
      <c r="G587" s="97" t="s">
        <v>5</v>
      </c>
      <c r="H587" s="46" t="s">
        <v>3795</v>
      </c>
      <c r="I587" s="94" t="s">
        <v>3712</v>
      </c>
      <c r="J587" s="45" t="s">
        <v>959</v>
      </c>
      <c r="K587" s="12" t="s">
        <v>4622</v>
      </c>
      <c r="L587" s="12" t="s">
        <v>4976</v>
      </c>
      <c r="M587" s="12" t="s">
        <v>4088</v>
      </c>
    </row>
    <row r="588" spans="1:13" x14ac:dyDescent="0.25">
      <c r="A588" s="14" t="s">
        <v>264</v>
      </c>
      <c r="B588" s="13" t="s">
        <v>5</v>
      </c>
      <c r="C588" s="1" t="s">
        <v>18</v>
      </c>
      <c r="D588" s="16" t="s">
        <v>900</v>
      </c>
      <c r="E588" s="96" t="s">
        <v>958</v>
      </c>
      <c r="F588" s="96" t="s">
        <v>959</v>
      </c>
      <c r="G588" s="97" t="s">
        <v>5</v>
      </c>
      <c r="H588" s="46" t="s">
        <v>3795</v>
      </c>
      <c r="I588" s="94" t="s">
        <v>3712</v>
      </c>
      <c r="J588" s="45" t="s">
        <v>959</v>
      </c>
      <c r="K588" s="12" t="s">
        <v>4622</v>
      </c>
      <c r="L588" s="12" t="s">
        <v>4976</v>
      </c>
      <c r="M588" s="12" t="s">
        <v>4088</v>
      </c>
    </row>
    <row r="589" spans="1:13" x14ac:dyDescent="0.25">
      <c r="A589" s="14" t="s">
        <v>264</v>
      </c>
      <c r="B589" s="13" t="s">
        <v>5</v>
      </c>
      <c r="C589" s="1" t="s">
        <v>20</v>
      </c>
      <c r="D589" s="16" t="s">
        <v>900</v>
      </c>
      <c r="E589" s="96" t="s">
        <v>958</v>
      </c>
      <c r="F589" s="96" t="s">
        <v>959</v>
      </c>
      <c r="G589" s="97" t="s">
        <v>5</v>
      </c>
      <c r="H589" s="46" t="s">
        <v>3795</v>
      </c>
      <c r="I589" s="94" t="s">
        <v>3712</v>
      </c>
      <c r="J589" s="45" t="s">
        <v>959</v>
      </c>
      <c r="K589" s="12" t="s">
        <v>4622</v>
      </c>
      <c r="L589" s="12" t="s">
        <v>4976</v>
      </c>
      <c r="M589" s="12" t="s">
        <v>4088</v>
      </c>
    </row>
    <row r="590" spans="1:13" x14ac:dyDescent="0.25">
      <c r="A590" s="14" t="s">
        <v>264</v>
      </c>
      <c r="B590" s="13" t="s">
        <v>5</v>
      </c>
      <c r="C590" s="1" t="s">
        <v>9</v>
      </c>
      <c r="D590" s="16" t="s">
        <v>900</v>
      </c>
      <c r="E590" s="96" t="s">
        <v>945</v>
      </c>
      <c r="F590" s="96" t="s">
        <v>946</v>
      </c>
      <c r="G590" s="97" t="s">
        <v>5</v>
      </c>
      <c r="H590" s="46" t="s">
        <v>3795</v>
      </c>
      <c r="I590" s="94" t="s">
        <v>3712</v>
      </c>
      <c r="J590" s="45" t="s">
        <v>3409</v>
      </c>
      <c r="K590" s="12" t="s">
        <v>4623</v>
      </c>
      <c r="L590" s="12" t="s">
        <v>4976</v>
      </c>
      <c r="M590" s="12" t="s">
        <v>4088</v>
      </c>
    </row>
    <row r="591" spans="1:13" x14ac:dyDescent="0.25">
      <c r="A591" s="14" t="s">
        <v>264</v>
      </c>
      <c r="B591" s="13" t="s">
        <v>5</v>
      </c>
      <c r="C591" s="1" t="s">
        <v>70</v>
      </c>
      <c r="D591" s="16" t="s">
        <v>900</v>
      </c>
      <c r="E591" s="96" t="s">
        <v>912</v>
      </c>
      <c r="F591" s="96" t="s">
        <v>913</v>
      </c>
      <c r="G591" s="97" t="s">
        <v>5</v>
      </c>
      <c r="H591" s="46" t="s">
        <v>3795</v>
      </c>
      <c r="I591" s="94" t="s">
        <v>3712</v>
      </c>
      <c r="J591" s="45" t="s">
        <v>3409</v>
      </c>
      <c r="K591" s="12" t="s">
        <v>4623</v>
      </c>
      <c r="L591" s="12" t="s">
        <v>4976</v>
      </c>
      <c r="M591" s="12" t="s">
        <v>4088</v>
      </c>
    </row>
    <row r="592" spans="1:13" x14ac:dyDescent="0.25">
      <c r="A592" s="14" t="s">
        <v>264</v>
      </c>
      <c r="B592" s="13" t="s">
        <v>5</v>
      </c>
      <c r="C592" s="1" t="s">
        <v>73</v>
      </c>
      <c r="D592" s="16" t="s">
        <v>900</v>
      </c>
      <c r="E592" s="96" t="s">
        <v>912</v>
      </c>
      <c r="F592" s="96" t="s">
        <v>913</v>
      </c>
      <c r="G592" s="97" t="s">
        <v>5</v>
      </c>
      <c r="H592" s="46" t="s">
        <v>3795</v>
      </c>
      <c r="I592" s="94" t="s">
        <v>3712</v>
      </c>
      <c r="J592" s="45" t="s">
        <v>3409</v>
      </c>
      <c r="K592" s="12" t="s">
        <v>4623</v>
      </c>
      <c r="L592" s="12" t="s">
        <v>4976</v>
      </c>
      <c r="M592" s="12" t="s">
        <v>4088</v>
      </c>
    </row>
    <row r="593" spans="1:13" x14ac:dyDescent="0.25">
      <c r="A593" s="14" t="s">
        <v>264</v>
      </c>
      <c r="B593" s="13" t="s">
        <v>5</v>
      </c>
      <c r="C593" s="1" t="s">
        <v>74</v>
      </c>
      <c r="D593" s="16" t="s">
        <v>900</v>
      </c>
      <c r="E593" s="96" t="s">
        <v>912</v>
      </c>
      <c r="F593" s="96" t="s">
        <v>913</v>
      </c>
      <c r="G593" s="97" t="s">
        <v>5</v>
      </c>
      <c r="H593" s="46" t="s">
        <v>3795</v>
      </c>
      <c r="I593" s="94" t="s">
        <v>3712</v>
      </c>
      <c r="J593" s="45" t="s">
        <v>3409</v>
      </c>
      <c r="K593" s="12" t="s">
        <v>4623</v>
      </c>
      <c r="L593" s="12" t="s">
        <v>4976</v>
      </c>
      <c r="M593" s="12" t="s">
        <v>4088</v>
      </c>
    </row>
    <row r="594" spans="1:13" x14ac:dyDescent="0.25">
      <c r="A594" s="14" t="s">
        <v>264</v>
      </c>
      <c r="B594" s="13" t="s">
        <v>5</v>
      </c>
      <c r="C594" s="1" t="s">
        <v>9</v>
      </c>
      <c r="D594" s="16" t="s">
        <v>900</v>
      </c>
      <c r="E594" s="96" t="s">
        <v>944</v>
      </c>
      <c r="F594" s="96" t="s">
        <v>913</v>
      </c>
      <c r="G594" s="97" t="s">
        <v>5</v>
      </c>
      <c r="H594" s="46" t="s">
        <v>3795</v>
      </c>
      <c r="I594" s="94" t="s">
        <v>3712</v>
      </c>
      <c r="J594" s="45" t="s">
        <v>3409</v>
      </c>
      <c r="K594" s="12" t="s">
        <v>4623</v>
      </c>
      <c r="L594" s="12" t="s">
        <v>4976</v>
      </c>
      <c r="M594" s="12" t="s">
        <v>4088</v>
      </c>
    </row>
    <row r="595" spans="1:13" x14ac:dyDescent="0.25">
      <c r="A595" s="14" t="s">
        <v>264</v>
      </c>
      <c r="B595" s="13" t="s">
        <v>5</v>
      </c>
      <c r="C595" s="1" t="s">
        <v>70</v>
      </c>
      <c r="D595" s="16" t="s">
        <v>900</v>
      </c>
      <c r="E595" s="96" t="s">
        <v>910</v>
      </c>
      <c r="F595" s="96" t="s">
        <v>911</v>
      </c>
      <c r="G595" s="97" t="s">
        <v>5</v>
      </c>
      <c r="H595" s="46" t="s">
        <v>3795</v>
      </c>
      <c r="I595" s="94" t="s">
        <v>3712</v>
      </c>
      <c r="J595" s="45" t="s">
        <v>3409</v>
      </c>
      <c r="K595" s="12" t="s">
        <v>4623</v>
      </c>
      <c r="L595" s="12" t="s">
        <v>4976</v>
      </c>
      <c r="M595" s="12" t="s">
        <v>4088</v>
      </c>
    </row>
    <row r="596" spans="1:13" x14ac:dyDescent="0.25">
      <c r="A596" s="14" t="s">
        <v>264</v>
      </c>
      <c r="B596" s="13" t="s">
        <v>5</v>
      </c>
      <c r="C596" s="1" t="s">
        <v>73</v>
      </c>
      <c r="D596" s="16" t="s">
        <v>900</v>
      </c>
      <c r="E596" s="96" t="s">
        <v>910</v>
      </c>
      <c r="F596" s="96" t="s">
        <v>911</v>
      </c>
      <c r="G596" s="97" t="s">
        <v>5</v>
      </c>
      <c r="H596" s="46" t="s">
        <v>3795</v>
      </c>
      <c r="I596" s="94" t="s">
        <v>3712</v>
      </c>
      <c r="J596" s="45" t="s">
        <v>3409</v>
      </c>
      <c r="K596" s="12" t="s">
        <v>4623</v>
      </c>
      <c r="L596" s="12" t="s">
        <v>4976</v>
      </c>
      <c r="M596" s="12" t="s">
        <v>4088</v>
      </c>
    </row>
    <row r="597" spans="1:13" x14ac:dyDescent="0.25">
      <c r="A597" s="14" t="s">
        <v>264</v>
      </c>
      <c r="B597" s="13" t="s">
        <v>5</v>
      </c>
      <c r="C597" s="1" t="s">
        <v>74</v>
      </c>
      <c r="D597" s="16" t="s">
        <v>900</v>
      </c>
      <c r="E597" s="96" t="s">
        <v>910</v>
      </c>
      <c r="F597" s="96" t="s">
        <v>911</v>
      </c>
      <c r="G597" s="97" t="s">
        <v>5</v>
      </c>
      <c r="H597" s="46" t="s">
        <v>3795</v>
      </c>
      <c r="I597" s="94" t="s">
        <v>3712</v>
      </c>
      <c r="J597" s="45" t="s">
        <v>3409</v>
      </c>
      <c r="K597" s="12" t="s">
        <v>4623</v>
      </c>
      <c r="L597" s="12" t="s">
        <v>4976</v>
      </c>
      <c r="M597" s="12" t="s">
        <v>4088</v>
      </c>
    </row>
    <row r="598" spans="1:13" x14ac:dyDescent="0.25">
      <c r="A598" s="14" t="s">
        <v>264</v>
      </c>
      <c r="B598" s="13" t="s">
        <v>5</v>
      </c>
      <c r="C598" s="1" t="s">
        <v>9</v>
      </c>
      <c r="D598" s="16" t="s">
        <v>900</v>
      </c>
      <c r="E598" s="96" t="s">
        <v>943</v>
      </c>
      <c r="F598" s="96" t="s">
        <v>911</v>
      </c>
      <c r="G598" s="97" t="s">
        <v>5</v>
      </c>
      <c r="H598" s="46" t="s">
        <v>3795</v>
      </c>
      <c r="I598" s="94" t="s">
        <v>3712</v>
      </c>
      <c r="J598" s="45" t="s">
        <v>3409</v>
      </c>
      <c r="K598" s="12" t="s">
        <v>4623</v>
      </c>
      <c r="L598" s="12" t="s">
        <v>4976</v>
      </c>
      <c r="M598" s="12" t="s">
        <v>4088</v>
      </c>
    </row>
    <row r="599" spans="1:13" x14ac:dyDescent="0.25">
      <c r="A599" s="14" t="s">
        <v>264</v>
      </c>
      <c r="B599" s="13" t="s">
        <v>5</v>
      </c>
      <c r="C599" s="1" t="s">
        <v>18</v>
      </c>
      <c r="D599" s="16" t="s">
        <v>900</v>
      </c>
      <c r="E599" s="96" t="s">
        <v>963</v>
      </c>
      <c r="F599" s="96" t="s">
        <v>964</v>
      </c>
      <c r="G599" s="97" t="s">
        <v>5</v>
      </c>
      <c r="H599" s="46" t="s">
        <v>3795</v>
      </c>
      <c r="I599" s="94" t="s">
        <v>3712</v>
      </c>
      <c r="J599" s="45" t="s">
        <v>964</v>
      </c>
      <c r="K599" s="12" t="s">
        <v>4624</v>
      </c>
      <c r="L599" s="12" t="s">
        <v>4976</v>
      </c>
      <c r="M599" s="12" t="s">
        <v>4088</v>
      </c>
    </row>
    <row r="600" spans="1:13" x14ac:dyDescent="0.25">
      <c r="A600" s="14" t="s">
        <v>264</v>
      </c>
      <c r="B600" s="13" t="s">
        <v>5</v>
      </c>
      <c r="C600" s="1" t="s">
        <v>20</v>
      </c>
      <c r="D600" s="16" t="s">
        <v>900</v>
      </c>
      <c r="E600" s="96" t="s">
        <v>963</v>
      </c>
      <c r="F600" s="96" t="s">
        <v>964</v>
      </c>
      <c r="G600" s="97" t="s">
        <v>5</v>
      </c>
      <c r="H600" s="46" t="s">
        <v>3795</v>
      </c>
      <c r="I600" s="94" t="s">
        <v>3712</v>
      </c>
      <c r="J600" s="45" t="s">
        <v>964</v>
      </c>
      <c r="K600" s="12" t="s">
        <v>4624</v>
      </c>
      <c r="L600" s="12" t="s">
        <v>4976</v>
      </c>
      <c r="M600" s="12" t="s">
        <v>4088</v>
      </c>
    </row>
    <row r="601" spans="1:13" x14ac:dyDescent="0.25">
      <c r="A601" s="14" t="s">
        <v>264</v>
      </c>
      <c r="B601" s="13" t="s">
        <v>5</v>
      </c>
      <c r="C601" s="1" t="s">
        <v>9</v>
      </c>
      <c r="D601" s="16" t="s">
        <v>900</v>
      </c>
      <c r="E601" s="96" t="s">
        <v>941</v>
      </c>
      <c r="F601" s="96" t="s">
        <v>942</v>
      </c>
      <c r="G601" s="97" t="s">
        <v>5</v>
      </c>
      <c r="H601" s="46" t="s">
        <v>3795</v>
      </c>
      <c r="I601" s="94" t="s">
        <v>3712</v>
      </c>
      <c r="J601" s="45" t="s">
        <v>3409</v>
      </c>
      <c r="K601" s="12" t="s">
        <v>4623</v>
      </c>
      <c r="L601" s="12" t="s">
        <v>4976</v>
      </c>
      <c r="M601" s="12" t="s">
        <v>4088</v>
      </c>
    </row>
    <row r="602" spans="1:13" x14ac:dyDescent="0.25">
      <c r="A602" s="14" t="s">
        <v>28</v>
      </c>
      <c r="B602" s="13" t="s">
        <v>5</v>
      </c>
      <c r="C602" s="1" t="s">
        <v>9</v>
      </c>
      <c r="D602" s="16" t="s">
        <v>900</v>
      </c>
      <c r="E602" s="96" t="s">
        <v>939</v>
      </c>
      <c r="F602" s="96" t="s">
        <v>940</v>
      </c>
      <c r="G602" s="97" t="s">
        <v>5</v>
      </c>
      <c r="H602" s="46" t="s">
        <v>3795</v>
      </c>
      <c r="I602" s="94" t="s">
        <v>3712</v>
      </c>
      <c r="J602" s="45" t="s">
        <v>3409</v>
      </c>
      <c r="K602" s="12" t="s">
        <v>4623</v>
      </c>
      <c r="L602" s="12" t="s">
        <v>4976</v>
      </c>
      <c r="M602" s="12" t="s">
        <v>4088</v>
      </c>
    </row>
    <row r="603" spans="1:13" x14ac:dyDescent="0.25">
      <c r="A603" s="14" t="s">
        <v>28</v>
      </c>
      <c r="B603" s="13" t="s">
        <v>5</v>
      </c>
      <c r="C603" s="1" t="s">
        <v>9</v>
      </c>
      <c r="D603" s="16" t="s">
        <v>900</v>
      </c>
      <c r="E603" s="96" t="s">
        <v>937</v>
      </c>
      <c r="F603" s="96" t="s">
        <v>938</v>
      </c>
      <c r="G603" s="97" t="s">
        <v>5</v>
      </c>
      <c r="H603" s="46" t="s">
        <v>3795</v>
      </c>
      <c r="I603" s="94" t="s">
        <v>3712</v>
      </c>
      <c r="J603" s="45" t="s">
        <v>3409</v>
      </c>
      <c r="K603" s="12" t="s">
        <v>4623</v>
      </c>
      <c r="L603" s="12" t="s">
        <v>4976</v>
      </c>
      <c r="M603" s="12" t="s">
        <v>4088</v>
      </c>
    </row>
    <row r="604" spans="1:13" x14ac:dyDescent="0.25">
      <c r="A604" s="14" t="s">
        <v>28</v>
      </c>
      <c r="B604" s="13" t="s">
        <v>5</v>
      </c>
      <c r="C604" s="1" t="s">
        <v>18</v>
      </c>
      <c r="D604" s="16" t="s">
        <v>900</v>
      </c>
      <c r="E604" s="96" t="s">
        <v>961</v>
      </c>
      <c r="F604" s="96" t="s">
        <v>962</v>
      </c>
      <c r="G604" s="97" t="s">
        <v>5</v>
      </c>
      <c r="H604" s="46" t="s">
        <v>3795</v>
      </c>
      <c r="I604" s="94" t="s">
        <v>3712</v>
      </c>
      <c r="J604" s="45" t="s">
        <v>962</v>
      </c>
      <c r="K604" s="12" t="s">
        <v>4625</v>
      </c>
      <c r="L604" s="12" t="s">
        <v>4976</v>
      </c>
      <c r="M604" s="12" t="s">
        <v>4088</v>
      </c>
    </row>
    <row r="605" spans="1:13" x14ac:dyDescent="0.25">
      <c r="A605" s="14" t="s">
        <v>264</v>
      </c>
      <c r="B605" s="13" t="s">
        <v>5</v>
      </c>
      <c r="C605" s="1" t="s">
        <v>20</v>
      </c>
      <c r="D605" s="16" t="s">
        <v>900</v>
      </c>
      <c r="E605" s="96" t="s">
        <v>961</v>
      </c>
      <c r="F605" s="96" t="s">
        <v>962</v>
      </c>
      <c r="G605" s="97" t="s">
        <v>5</v>
      </c>
      <c r="H605" s="46" t="s">
        <v>3795</v>
      </c>
      <c r="I605" s="94" t="s">
        <v>3712</v>
      </c>
      <c r="J605" s="45" t="s">
        <v>962</v>
      </c>
      <c r="K605" s="12" t="s">
        <v>4625</v>
      </c>
      <c r="L605" s="12" t="s">
        <v>4976</v>
      </c>
      <c r="M605" s="12" t="s">
        <v>4088</v>
      </c>
    </row>
    <row r="606" spans="1:13" x14ac:dyDescent="0.25">
      <c r="A606" s="14" t="s">
        <v>264</v>
      </c>
      <c r="B606" s="13" t="s">
        <v>5</v>
      </c>
      <c r="C606" s="1" t="s">
        <v>29</v>
      </c>
      <c r="D606" s="16" t="s">
        <v>442</v>
      </c>
      <c r="E606" s="96" t="s">
        <v>449</v>
      </c>
      <c r="F606" s="96" t="s">
        <v>450</v>
      </c>
      <c r="G606" s="97" t="s">
        <v>235</v>
      </c>
      <c r="H606" s="46" t="s">
        <v>3802</v>
      </c>
      <c r="I606" s="94" t="s">
        <v>3480</v>
      </c>
      <c r="J606" s="45" t="s">
        <v>442</v>
      </c>
      <c r="K606" s="12" t="s">
        <v>4626</v>
      </c>
      <c r="L606" s="12" t="s">
        <v>4975</v>
      </c>
      <c r="M606" s="12" t="s">
        <v>4088</v>
      </c>
    </row>
    <row r="607" spans="1:13" x14ac:dyDescent="0.25">
      <c r="A607" s="14" t="s">
        <v>28</v>
      </c>
      <c r="B607" s="13" t="s">
        <v>5</v>
      </c>
      <c r="C607" s="1" t="s">
        <v>291</v>
      </c>
      <c r="D607" s="16" t="s">
        <v>3096</v>
      </c>
      <c r="E607" s="96">
        <v>143090011</v>
      </c>
      <c r="F607" s="96" t="s">
        <v>3103</v>
      </c>
      <c r="G607" s="97" t="s">
        <v>235</v>
      </c>
      <c r="H607" s="46" t="s">
        <v>3803</v>
      </c>
      <c r="I607" s="94" t="s">
        <v>3096</v>
      </c>
      <c r="J607" s="45" t="s">
        <v>3096</v>
      </c>
      <c r="K607" s="12" t="s">
        <v>4609</v>
      </c>
      <c r="L607" s="12" t="s">
        <v>4976</v>
      </c>
      <c r="M607" s="12" t="s">
        <v>4088</v>
      </c>
    </row>
    <row r="608" spans="1:13" x14ac:dyDescent="0.25">
      <c r="A608" s="14" t="s">
        <v>28</v>
      </c>
      <c r="B608" s="13" t="s">
        <v>5</v>
      </c>
      <c r="C608" s="1" t="s">
        <v>291</v>
      </c>
      <c r="D608" s="16" t="s">
        <v>3096</v>
      </c>
      <c r="E608" s="96">
        <v>143090010</v>
      </c>
      <c r="F608" s="96" t="s">
        <v>3102</v>
      </c>
      <c r="G608" s="97" t="s">
        <v>235</v>
      </c>
      <c r="H608" s="46" t="s">
        <v>3803</v>
      </c>
      <c r="I608" s="94" t="s">
        <v>3096</v>
      </c>
      <c r="J608" s="45" t="s">
        <v>3096</v>
      </c>
      <c r="K608" s="12" t="s">
        <v>4609</v>
      </c>
      <c r="L608" s="12" t="s">
        <v>4976</v>
      </c>
      <c r="M608" s="12" t="s">
        <v>4088</v>
      </c>
    </row>
    <row r="609" spans="1:13" x14ac:dyDescent="0.25">
      <c r="A609" s="14" t="s">
        <v>264</v>
      </c>
      <c r="B609" s="13" t="s">
        <v>5</v>
      </c>
      <c r="C609" s="1" t="s">
        <v>9</v>
      </c>
      <c r="D609" s="16" t="s">
        <v>3096</v>
      </c>
      <c r="E609" s="96">
        <v>143060001</v>
      </c>
      <c r="F609" s="96" t="s">
        <v>3097</v>
      </c>
      <c r="G609" s="97" t="s">
        <v>235</v>
      </c>
      <c r="H609" s="46" t="s">
        <v>3803</v>
      </c>
      <c r="I609" s="94" t="s">
        <v>3096</v>
      </c>
      <c r="J609" s="45" t="s">
        <v>3096</v>
      </c>
      <c r="K609" s="12" t="s">
        <v>4609</v>
      </c>
      <c r="L609" s="12" t="s">
        <v>4976</v>
      </c>
      <c r="M609" s="12" t="s">
        <v>4088</v>
      </c>
    </row>
    <row r="610" spans="1:13" x14ac:dyDescent="0.25">
      <c r="A610" s="14" t="s">
        <v>264</v>
      </c>
      <c r="B610" s="13" t="s">
        <v>5</v>
      </c>
      <c r="C610" s="1" t="s">
        <v>29</v>
      </c>
      <c r="D610" s="16" t="s">
        <v>3293</v>
      </c>
      <c r="E610" s="96" t="s">
        <v>3295</v>
      </c>
      <c r="F610" s="96" t="s">
        <v>3296</v>
      </c>
      <c r="G610" s="97" t="s">
        <v>235</v>
      </c>
      <c r="H610" s="46" t="s">
        <v>3808</v>
      </c>
      <c r="I610" s="94" t="s">
        <v>3293</v>
      </c>
      <c r="J610" s="45" t="s">
        <v>3309</v>
      </c>
      <c r="K610" s="12" t="s">
        <v>4627</v>
      </c>
      <c r="L610" s="12" t="s">
        <v>4976</v>
      </c>
      <c r="M610" s="12" t="s">
        <v>4087</v>
      </c>
    </row>
    <row r="611" spans="1:13" x14ac:dyDescent="0.25">
      <c r="A611" s="14" t="s">
        <v>264</v>
      </c>
      <c r="B611" s="13" t="s">
        <v>265</v>
      </c>
      <c r="C611" s="1" t="s">
        <v>29</v>
      </c>
      <c r="D611" s="16" t="s">
        <v>184</v>
      </c>
      <c r="E611" s="96" t="s">
        <v>185</v>
      </c>
      <c r="F611" s="96" t="s">
        <v>186</v>
      </c>
      <c r="G611" s="97" t="s">
        <v>5</v>
      </c>
      <c r="H611" s="46" t="s">
        <v>3795</v>
      </c>
      <c r="I611" s="94" t="s">
        <v>184</v>
      </c>
      <c r="J611" s="45" t="s">
        <v>3749</v>
      </c>
      <c r="K611" s="12" t="s">
        <v>4628</v>
      </c>
      <c r="L611" s="12" t="s">
        <v>4975</v>
      </c>
      <c r="M611" s="12" t="s">
        <v>4088</v>
      </c>
    </row>
    <row r="612" spans="1:13" x14ac:dyDescent="0.25">
      <c r="A612" s="14" t="s">
        <v>264</v>
      </c>
      <c r="B612" s="13" t="s">
        <v>265</v>
      </c>
      <c r="C612" s="1" t="s">
        <v>29</v>
      </c>
      <c r="D612" s="16" t="s">
        <v>2157</v>
      </c>
      <c r="E612" s="96" t="s">
        <v>2169</v>
      </c>
      <c r="F612" s="96" t="s">
        <v>2170</v>
      </c>
      <c r="G612" s="97" t="s">
        <v>235</v>
      </c>
      <c r="H612" s="46" t="s">
        <v>2201</v>
      </c>
      <c r="I612" s="94" t="s">
        <v>2201</v>
      </c>
      <c r="J612" s="45" t="s">
        <v>3685</v>
      </c>
      <c r="K612" s="12" t="s">
        <v>4543</v>
      </c>
      <c r="L612" s="12" t="s">
        <v>4976</v>
      </c>
      <c r="M612" s="12" t="s">
        <v>4088</v>
      </c>
    </row>
    <row r="613" spans="1:13" x14ac:dyDescent="0.25">
      <c r="A613" s="14" t="s">
        <v>264</v>
      </c>
      <c r="B613" s="13" t="s">
        <v>265</v>
      </c>
      <c r="C613" s="1" t="s">
        <v>29</v>
      </c>
      <c r="D613" s="16" t="s">
        <v>3361</v>
      </c>
      <c r="E613" s="96" t="s">
        <v>3946</v>
      </c>
      <c r="F613" s="96" t="s">
        <v>1411</v>
      </c>
      <c r="G613" s="97" t="s">
        <v>5</v>
      </c>
      <c r="H613" s="46" t="s">
        <v>3796</v>
      </c>
      <c r="I613" s="94" t="s">
        <v>3426</v>
      </c>
      <c r="J613" s="45" t="s">
        <v>3428</v>
      </c>
      <c r="K613" s="12" t="s">
        <v>4629</v>
      </c>
      <c r="L613" s="12" t="s">
        <v>4975</v>
      </c>
      <c r="M613" s="12" t="s">
        <v>4088</v>
      </c>
    </row>
    <row r="614" spans="1:13" x14ac:dyDescent="0.25">
      <c r="A614" s="14" t="s">
        <v>264</v>
      </c>
      <c r="B614" s="13" t="s">
        <v>265</v>
      </c>
      <c r="C614" s="1" t="s">
        <v>29</v>
      </c>
      <c r="D614" s="37" t="s">
        <v>2761</v>
      </c>
      <c r="E614" s="96" t="s">
        <v>2762</v>
      </c>
      <c r="F614" s="96" t="s">
        <v>3978</v>
      </c>
      <c r="G614" s="97" t="s">
        <v>235</v>
      </c>
      <c r="H614" s="46" t="s">
        <v>3803</v>
      </c>
      <c r="I614" s="94" t="s">
        <v>3390</v>
      </c>
      <c r="J614" s="45" t="s">
        <v>3390</v>
      </c>
      <c r="K614" s="12" t="s">
        <v>4569</v>
      </c>
      <c r="L614" s="12" t="s">
        <v>4976</v>
      </c>
      <c r="M614" s="12" t="s">
        <v>4088</v>
      </c>
    </row>
    <row r="615" spans="1:13" x14ac:dyDescent="0.25">
      <c r="A615" s="14" t="s">
        <v>264</v>
      </c>
      <c r="B615" s="13" t="s">
        <v>265</v>
      </c>
      <c r="C615" s="1" t="s">
        <v>29</v>
      </c>
      <c r="D615" s="16" t="s">
        <v>1439</v>
      </c>
      <c r="E615" s="96" t="s">
        <v>1440</v>
      </c>
      <c r="F615" s="96" t="s">
        <v>1441</v>
      </c>
      <c r="G615" s="97" t="s">
        <v>235</v>
      </c>
      <c r="H615" s="46" t="s">
        <v>3764</v>
      </c>
      <c r="I615" s="94" t="s">
        <v>3765</v>
      </c>
      <c r="J615" s="45" t="s">
        <v>3775</v>
      </c>
      <c r="K615" s="12" t="s">
        <v>4630</v>
      </c>
      <c r="L615" s="12" t="s">
        <v>4976</v>
      </c>
      <c r="M615" s="12" t="s">
        <v>4088</v>
      </c>
    </row>
    <row r="616" spans="1:13" x14ac:dyDescent="0.25">
      <c r="A616" s="14" t="s">
        <v>4</v>
      </c>
      <c r="B616" s="13" t="s">
        <v>5</v>
      </c>
      <c r="C616" s="1" t="s">
        <v>29</v>
      </c>
      <c r="D616" s="16" t="s">
        <v>323</v>
      </c>
      <c r="E616" s="96" t="s">
        <v>324</v>
      </c>
      <c r="F616" s="96" t="s">
        <v>3906</v>
      </c>
      <c r="G616" s="97" t="s">
        <v>235</v>
      </c>
      <c r="H616" s="46" t="s">
        <v>3801</v>
      </c>
      <c r="I616" s="94" t="s">
        <v>323</v>
      </c>
      <c r="J616" s="45" t="s">
        <v>323</v>
      </c>
      <c r="K616" s="12" t="s">
        <v>4581</v>
      </c>
      <c r="L616" s="12" t="s">
        <v>4976</v>
      </c>
      <c r="M616" s="12" t="s">
        <v>4087</v>
      </c>
    </row>
    <row r="617" spans="1:13" x14ac:dyDescent="0.25">
      <c r="A617" s="14" t="s">
        <v>4</v>
      </c>
      <c r="B617" s="13" t="s">
        <v>5</v>
      </c>
      <c r="C617" s="1" t="s">
        <v>29</v>
      </c>
      <c r="D617" s="16" t="s">
        <v>1439</v>
      </c>
      <c r="E617" s="96" t="s">
        <v>1442</v>
      </c>
      <c r="F617" s="96" t="s">
        <v>1443</v>
      </c>
      <c r="G617" s="97" t="s">
        <v>235</v>
      </c>
      <c r="H617" s="46" t="s">
        <v>3764</v>
      </c>
      <c r="I617" s="94" t="s">
        <v>3765</v>
      </c>
      <c r="J617" s="45" t="s">
        <v>3775</v>
      </c>
      <c r="K617" s="12" t="s">
        <v>4630</v>
      </c>
      <c r="L617" s="12" t="s">
        <v>4976</v>
      </c>
      <c r="M617" s="12" t="s">
        <v>4088</v>
      </c>
    </row>
    <row r="618" spans="1:13" x14ac:dyDescent="0.25">
      <c r="A618" s="14" t="s">
        <v>4</v>
      </c>
      <c r="B618" s="13" t="s">
        <v>5</v>
      </c>
      <c r="C618" s="1" t="s">
        <v>29</v>
      </c>
      <c r="D618" s="16" t="s">
        <v>323</v>
      </c>
      <c r="E618" s="96" t="s">
        <v>327</v>
      </c>
      <c r="F618" s="96" t="s">
        <v>328</v>
      </c>
      <c r="G618" s="97" t="s">
        <v>235</v>
      </c>
      <c r="H618" s="46" t="s">
        <v>3801</v>
      </c>
      <c r="I618" s="94" t="s">
        <v>323</v>
      </c>
      <c r="J618" s="45" t="s">
        <v>323</v>
      </c>
      <c r="K618" s="12" t="s">
        <v>4581</v>
      </c>
      <c r="L618" s="12" t="s">
        <v>4976</v>
      </c>
      <c r="M618" s="12" t="s">
        <v>4087</v>
      </c>
    </row>
    <row r="619" spans="1:13" x14ac:dyDescent="0.25">
      <c r="A619" s="14" t="s">
        <v>4</v>
      </c>
      <c r="B619" s="13" t="s">
        <v>5</v>
      </c>
      <c r="C619" s="1" t="s">
        <v>29</v>
      </c>
      <c r="D619" s="16" t="s">
        <v>2157</v>
      </c>
      <c r="E619" s="96" t="s">
        <v>2167</v>
      </c>
      <c r="F619" s="96" t="s">
        <v>2168</v>
      </c>
      <c r="G619" s="97" t="s">
        <v>235</v>
      </c>
      <c r="H619" s="46" t="s">
        <v>2201</v>
      </c>
      <c r="I619" s="94" t="s">
        <v>2201</v>
      </c>
      <c r="J619" s="45" t="s">
        <v>2175</v>
      </c>
      <c r="K619" s="12" t="s">
        <v>4631</v>
      </c>
      <c r="L619" s="12" t="s">
        <v>4976</v>
      </c>
      <c r="M619" s="12" t="s">
        <v>4088</v>
      </c>
    </row>
    <row r="620" spans="1:13" x14ac:dyDescent="0.25">
      <c r="A620" s="14" t="s">
        <v>4</v>
      </c>
      <c r="B620" s="13" t="s">
        <v>5</v>
      </c>
      <c r="C620" s="1" t="s">
        <v>29</v>
      </c>
      <c r="D620" s="16" t="s">
        <v>1645</v>
      </c>
      <c r="E620" s="96" t="s">
        <v>1650</v>
      </c>
      <c r="F620" s="96" t="s">
        <v>1651</v>
      </c>
      <c r="G620" s="97" t="s">
        <v>5</v>
      </c>
      <c r="H620" s="46" t="s">
        <v>3794</v>
      </c>
      <c r="I620" s="94" t="s">
        <v>1645</v>
      </c>
      <c r="J620" s="45" t="s">
        <v>1645</v>
      </c>
      <c r="K620" s="12" t="s">
        <v>4557</v>
      </c>
      <c r="L620" s="12" t="s">
        <v>4976</v>
      </c>
      <c r="M620" s="12" t="s">
        <v>4087</v>
      </c>
    </row>
    <row r="621" spans="1:13" x14ac:dyDescent="0.25">
      <c r="A621" s="14" t="s">
        <v>4</v>
      </c>
      <c r="B621" s="13" t="s">
        <v>5</v>
      </c>
      <c r="C621" s="1" t="s">
        <v>29</v>
      </c>
      <c r="D621" s="37" t="s">
        <v>3231</v>
      </c>
      <c r="E621" s="96" t="s">
        <v>3995</v>
      </c>
      <c r="F621" s="96" t="s">
        <v>3985</v>
      </c>
      <c r="G621" s="97" t="s">
        <v>235</v>
      </c>
      <c r="H621" s="46" t="s">
        <v>4491</v>
      </c>
      <c r="I621" s="94" t="s">
        <v>3479</v>
      </c>
      <c r="J621" s="45" t="s">
        <v>3475</v>
      </c>
      <c r="K621" s="12" t="s">
        <v>4632</v>
      </c>
      <c r="L621" s="12" t="s">
        <v>4975</v>
      </c>
      <c r="M621" s="12" t="s">
        <v>4088</v>
      </c>
    </row>
    <row r="622" spans="1:13" x14ac:dyDescent="0.25">
      <c r="A622" s="14" t="s">
        <v>4</v>
      </c>
      <c r="B622" s="13" t="s">
        <v>5</v>
      </c>
      <c r="C622" s="1" t="s">
        <v>29</v>
      </c>
      <c r="D622" s="16" t="s">
        <v>2845</v>
      </c>
      <c r="E622" s="96" t="s">
        <v>2846</v>
      </c>
      <c r="F622" s="96" t="s">
        <v>2847</v>
      </c>
      <c r="G622" s="97" t="s">
        <v>235</v>
      </c>
      <c r="H622" s="46" t="s">
        <v>3802</v>
      </c>
      <c r="I622" s="94" t="s">
        <v>2845</v>
      </c>
      <c r="J622" s="45" t="s">
        <v>3442</v>
      </c>
      <c r="K622" s="12" t="s">
        <v>4633</v>
      </c>
      <c r="L622" s="12" t="s">
        <v>4975</v>
      </c>
      <c r="M622" s="12" t="s">
        <v>4088</v>
      </c>
    </row>
    <row r="623" spans="1:13" x14ac:dyDescent="0.25">
      <c r="A623" s="14" t="s">
        <v>121</v>
      </c>
      <c r="B623" s="13" t="s">
        <v>122</v>
      </c>
      <c r="C623" s="1" t="s">
        <v>29</v>
      </c>
      <c r="D623" s="16" t="s">
        <v>2415</v>
      </c>
      <c r="E623" s="96" t="s">
        <v>2416</v>
      </c>
      <c r="F623" s="96" t="s">
        <v>2417</v>
      </c>
      <c r="G623" s="97" t="s">
        <v>5</v>
      </c>
      <c r="H623" s="46" t="s">
        <v>3796</v>
      </c>
      <c r="I623" s="94" t="s">
        <v>2415</v>
      </c>
      <c r="J623" s="45" t="s">
        <v>3589</v>
      </c>
      <c r="K623" s="12" t="s">
        <v>4634</v>
      </c>
      <c r="L623" s="12" t="s">
        <v>4975</v>
      </c>
      <c r="M623" s="12" t="s">
        <v>4088</v>
      </c>
    </row>
    <row r="624" spans="1:13" x14ac:dyDescent="0.25">
      <c r="A624" s="14" t="s">
        <v>121</v>
      </c>
      <c r="B624" s="13" t="s">
        <v>122</v>
      </c>
      <c r="C624" s="1" t="s">
        <v>29</v>
      </c>
      <c r="D624" s="16" t="s">
        <v>834</v>
      </c>
      <c r="E624" s="96" t="s">
        <v>836</v>
      </c>
      <c r="F624" s="96" t="s">
        <v>837</v>
      </c>
      <c r="G624" s="97" t="s">
        <v>5</v>
      </c>
      <c r="H624" s="46" t="s">
        <v>3796</v>
      </c>
      <c r="I624" s="94" t="s">
        <v>834</v>
      </c>
      <c r="J624" s="45" t="s">
        <v>3422</v>
      </c>
      <c r="K624" s="12" t="s">
        <v>4635</v>
      </c>
      <c r="L624" s="12" t="s">
        <v>4976</v>
      </c>
      <c r="M624" s="12" t="s">
        <v>4087</v>
      </c>
    </row>
    <row r="625" spans="1:13" x14ac:dyDescent="0.25">
      <c r="A625" s="14" t="s">
        <v>264</v>
      </c>
      <c r="B625" s="13" t="s">
        <v>265</v>
      </c>
      <c r="C625" s="1" t="s">
        <v>29</v>
      </c>
      <c r="D625" s="16" t="s">
        <v>855</v>
      </c>
      <c r="E625" s="96" t="s">
        <v>856</v>
      </c>
      <c r="F625" s="96" t="s">
        <v>857</v>
      </c>
      <c r="G625" s="97" t="s">
        <v>5</v>
      </c>
      <c r="H625" s="46" t="s">
        <v>3796</v>
      </c>
      <c r="I625" s="94" t="s">
        <v>3425</v>
      </c>
      <c r="J625" s="45" t="s">
        <v>3425</v>
      </c>
      <c r="K625" s="12" t="s">
        <v>4636</v>
      </c>
      <c r="L625" s="12" t="s">
        <v>4976</v>
      </c>
      <c r="M625" s="12" t="s">
        <v>4087</v>
      </c>
    </row>
    <row r="626" spans="1:13" x14ac:dyDescent="0.25">
      <c r="A626" s="14" t="s">
        <v>264</v>
      </c>
      <c r="B626" s="13" t="s">
        <v>265</v>
      </c>
      <c r="C626" s="1" t="s">
        <v>123</v>
      </c>
      <c r="D626" s="16" t="s">
        <v>323</v>
      </c>
      <c r="E626" s="96" t="s">
        <v>364</v>
      </c>
      <c r="F626" s="96" t="s">
        <v>365</v>
      </c>
      <c r="G626" s="97" t="s">
        <v>235</v>
      </c>
      <c r="H626" s="46" t="s">
        <v>3801</v>
      </c>
      <c r="I626" s="94" t="s">
        <v>323</v>
      </c>
      <c r="J626" s="45" t="s">
        <v>323</v>
      </c>
      <c r="K626" s="12" t="s">
        <v>4581</v>
      </c>
      <c r="L626" s="12" t="s">
        <v>4976</v>
      </c>
      <c r="M626" s="12" t="s">
        <v>4087</v>
      </c>
    </row>
    <row r="627" spans="1:13" x14ac:dyDescent="0.25">
      <c r="A627" s="14" t="s">
        <v>264</v>
      </c>
      <c r="B627" s="13" t="s">
        <v>265</v>
      </c>
      <c r="C627" s="1" t="s">
        <v>123</v>
      </c>
      <c r="D627" s="16" t="s">
        <v>3361</v>
      </c>
      <c r="E627" s="96">
        <v>110110021</v>
      </c>
      <c r="F627" s="96" t="s">
        <v>3387</v>
      </c>
      <c r="G627" s="97" t="s">
        <v>235</v>
      </c>
      <c r="H627" s="46" t="s">
        <v>3801</v>
      </c>
      <c r="I627" s="94" t="s">
        <v>3361</v>
      </c>
      <c r="J627" s="45" t="s">
        <v>3374</v>
      </c>
      <c r="K627" s="12" t="s">
        <v>4526</v>
      </c>
      <c r="L627" s="12" t="s">
        <v>4976</v>
      </c>
      <c r="M627" s="12" t="s">
        <v>4087</v>
      </c>
    </row>
    <row r="628" spans="1:13" x14ac:dyDescent="0.25">
      <c r="A628" s="14" t="s">
        <v>121</v>
      </c>
      <c r="B628" s="13" t="s">
        <v>122</v>
      </c>
      <c r="C628" s="1" t="s">
        <v>266</v>
      </c>
      <c r="D628" s="16" t="s">
        <v>3160</v>
      </c>
      <c r="E628" s="96" t="s">
        <v>3165</v>
      </c>
      <c r="F628" s="96" t="s">
        <v>3166</v>
      </c>
      <c r="G628" s="97" t="s">
        <v>235</v>
      </c>
      <c r="H628" s="46" t="s">
        <v>3803</v>
      </c>
      <c r="I628" s="94" t="s">
        <v>3160</v>
      </c>
      <c r="J628" s="45" t="s">
        <v>3395</v>
      </c>
      <c r="K628" s="12" t="s">
        <v>4610</v>
      </c>
      <c r="L628" s="12" t="s">
        <v>4975</v>
      </c>
      <c r="M628" s="12" t="s">
        <v>4088</v>
      </c>
    </row>
    <row r="629" spans="1:13" x14ac:dyDescent="0.25">
      <c r="A629" s="14" t="s">
        <v>121</v>
      </c>
      <c r="B629" s="13" t="s">
        <v>122</v>
      </c>
      <c r="C629" s="1" t="s">
        <v>271</v>
      </c>
      <c r="D629" s="16" t="s">
        <v>3160</v>
      </c>
      <c r="E629" s="96" t="s">
        <v>3165</v>
      </c>
      <c r="F629" s="96" t="s">
        <v>3166</v>
      </c>
      <c r="G629" s="97" t="s">
        <v>235</v>
      </c>
      <c r="H629" s="46" t="s">
        <v>3803</v>
      </c>
      <c r="I629" s="94" t="s">
        <v>3160</v>
      </c>
      <c r="J629" s="45" t="s">
        <v>3395</v>
      </c>
      <c r="K629" s="12" t="s">
        <v>4610</v>
      </c>
      <c r="L629" s="12" t="s">
        <v>4975</v>
      </c>
      <c r="M629" s="12" t="s">
        <v>4088</v>
      </c>
    </row>
    <row r="630" spans="1:13" x14ac:dyDescent="0.25">
      <c r="A630" s="14" t="s">
        <v>121</v>
      </c>
      <c r="B630" s="13" t="s">
        <v>122</v>
      </c>
      <c r="C630" s="1" t="s">
        <v>272</v>
      </c>
      <c r="D630" s="16" t="s">
        <v>3160</v>
      </c>
      <c r="E630" s="96" t="s">
        <v>3165</v>
      </c>
      <c r="F630" s="96" t="s">
        <v>3166</v>
      </c>
      <c r="G630" s="97" t="s">
        <v>235</v>
      </c>
      <c r="H630" s="46" t="s">
        <v>3803</v>
      </c>
      <c r="I630" s="94" t="s">
        <v>3160</v>
      </c>
      <c r="J630" s="45" t="s">
        <v>3395</v>
      </c>
      <c r="K630" s="12" t="s">
        <v>4610</v>
      </c>
      <c r="L630" s="12" t="s">
        <v>4975</v>
      </c>
      <c r="M630" s="12" t="s">
        <v>4088</v>
      </c>
    </row>
    <row r="631" spans="1:13" x14ac:dyDescent="0.25">
      <c r="A631" s="14" t="s">
        <v>121</v>
      </c>
      <c r="B631" s="13" t="s">
        <v>122</v>
      </c>
      <c r="C631" s="1" t="s">
        <v>21</v>
      </c>
      <c r="D631" s="16" t="s">
        <v>3277</v>
      </c>
      <c r="E631" s="96" t="s">
        <v>3290</v>
      </c>
      <c r="F631" s="96" t="s">
        <v>3291</v>
      </c>
      <c r="G631" s="97" t="s">
        <v>235</v>
      </c>
      <c r="H631" s="46" t="s">
        <v>2201</v>
      </c>
      <c r="I631" s="94" t="s">
        <v>3285</v>
      </c>
      <c r="J631" s="45" t="s">
        <v>3285</v>
      </c>
      <c r="K631" s="12" t="s">
        <v>3333</v>
      </c>
      <c r="L631" s="12" t="s">
        <v>4975</v>
      </c>
      <c r="M631" s="12" t="s">
        <v>4088</v>
      </c>
    </row>
    <row r="632" spans="1:13" x14ac:dyDescent="0.25">
      <c r="A632" s="14" t="s">
        <v>28</v>
      </c>
      <c r="B632" s="13" t="s">
        <v>235</v>
      </c>
      <c r="C632" s="1" t="s">
        <v>291</v>
      </c>
      <c r="D632" s="16" t="s">
        <v>2157</v>
      </c>
      <c r="E632" s="96" t="s">
        <v>2216</v>
      </c>
      <c r="F632" s="96" t="s">
        <v>2217</v>
      </c>
      <c r="G632" s="97" t="s">
        <v>235</v>
      </c>
      <c r="H632" s="46" t="s">
        <v>2201</v>
      </c>
      <c r="I632" s="94" t="s">
        <v>2201</v>
      </c>
      <c r="J632" s="45" t="s">
        <v>2217</v>
      </c>
      <c r="K632" s="12" t="s">
        <v>4637</v>
      </c>
      <c r="L632" s="12" t="s">
        <v>4975</v>
      </c>
      <c r="M632" s="12" t="s">
        <v>4088</v>
      </c>
    </row>
    <row r="633" spans="1:13" x14ac:dyDescent="0.25">
      <c r="A633" s="14" t="s">
        <v>28</v>
      </c>
      <c r="B633" s="13" t="s">
        <v>235</v>
      </c>
      <c r="C633" s="1" t="s">
        <v>266</v>
      </c>
      <c r="D633" s="16" t="s">
        <v>2958</v>
      </c>
      <c r="E633" s="96" t="s">
        <v>2960</v>
      </c>
      <c r="F633" s="96" t="s">
        <v>2961</v>
      </c>
      <c r="G633" s="97" t="s">
        <v>235</v>
      </c>
      <c r="H633" s="46" t="s">
        <v>2201</v>
      </c>
      <c r="I633" s="94" t="s">
        <v>2958</v>
      </c>
      <c r="J633" s="45" t="s">
        <v>2968</v>
      </c>
      <c r="K633" s="12" t="s">
        <v>3332</v>
      </c>
      <c r="L633" s="12" t="s">
        <v>4975</v>
      </c>
      <c r="M633" s="12" t="s">
        <v>4088</v>
      </c>
    </row>
    <row r="634" spans="1:13" x14ac:dyDescent="0.25">
      <c r="A634" s="14" t="s">
        <v>28</v>
      </c>
      <c r="B634" s="13" t="s">
        <v>235</v>
      </c>
      <c r="C634" s="1" t="s">
        <v>271</v>
      </c>
      <c r="D634" s="16" t="s">
        <v>2958</v>
      </c>
      <c r="E634" s="96" t="s">
        <v>2960</v>
      </c>
      <c r="F634" s="96" t="s">
        <v>2961</v>
      </c>
      <c r="G634" s="97" t="s">
        <v>235</v>
      </c>
      <c r="H634" s="46" t="s">
        <v>2201</v>
      </c>
      <c r="I634" s="94" t="s">
        <v>2958</v>
      </c>
      <c r="J634" s="45" t="s">
        <v>2968</v>
      </c>
      <c r="K634" s="12" t="s">
        <v>3332</v>
      </c>
      <c r="L634" s="12" t="s">
        <v>4975</v>
      </c>
      <c r="M634" s="12" t="s">
        <v>4088</v>
      </c>
    </row>
    <row r="635" spans="1:13" x14ac:dyDescent="0.25">
      <c r="A635" s="14" t="s">
        <v>28</v>
      </c>
      <c r="B635" s="13" t="s">
        <v>235</v>
      </c>
      <c r="C635" s="1" t="s">
        <v>272</v>
      </c>
      <c r="D635" s="16" t="s">
        <v>2958</v>
      </c>
      <c r="E635" s="96" t="s">
        <v>2960</v>
      </c>
      <c r="F635" s="96" t="s">
        <v>2961</v>
      </c>
      <c r="G635" s="97" t="s">
        <v>235</v>
      </c>
      <c r="H635" s="46" t="s">
        <v>2201</v>
      </c>
      <c r="I635" s="94" t="s">
        <v>2958</v>
      </c>
      <c r="J635" s="45" t="s">
        <v>2968</v>
      </c>
      <c r="K635" s="12" t="s">
        <v>3332</v>
      </c>
      <c r="L635" s="12" t="s">
        <v>4975</v>
      </c>
      <c r="M635" s="12" t="s">
        <v>4088</v>
      </c>
    </row>
    <row r="636" spans="1:13" x14ac:dyDescent="0.25">
      <c r="A636" s="14" t="s">
        <v>28</v>
      </c>
      <c r="B636" s="13" t="s">
        <v>235</v>
      </c>
      <c r="C636" s="1" t="s">
        <v>6</v>
      </c>
      <c r="D636" s="16" t="s">
        <v>2958</v>
      </c>
      <c r="E636" s="96" t="s">
        <v>2959</v>
      </c>
      <c r="F636" s="96" t="s">
        <v>2958</v>
      </c>
      <c r="G636" s="97" t="s">
        <v>235</v>
      </c>
      <c r="H636" s="46" t="s">
        <v>2201</v>
      </c>
      <c r="I636" s="94" t="s">
        <v>2958</v>
      </c>
      <c r="J636" s="45" t="s">
        <v>2968</v>
      </c>
      <c r="K636" s="12" t="s">
        <v>3332</v>
      </c>
      <c r="L636" s="12" t="s">
        <v>4975</v>
      </c>
      <c r="M636" s="12" t="s">
        <v>4088</v>
      </c>
    </row>
    <row r="637" spans="1:13" x14ac:dyDescent="0.25">
      <c r="A637" s="14" t="s">
        <v>28</v>
      </c>
      <c r="B637" s="13" t="s">
        <v>235</v>
      </c>
      <c r="C637" s="1" t="s">
        <v>65</v>
      </c>
      <c r="D637" s="16" t="s">
        <v>2958</v>
      </c>
      <c r="E637" s="96" t="s">
        <v>2964</v>
      </c>
      <c r="F637" s="96" t="s">
        <v>2958</v>
      </c>
      <c r="G637" s="97" t="s">
        <v>235</v>
      </c>
      <c r="H637" s="46" t="s">
        <v>2201</v>
      </c>
      <c r="I637" s="94" t="s">
        <v>2958</v>
      </c>
      <c r="J637" s="45" t="s">
        <v>2968</v>
      </c>
      <c r="K637" s="12" t="s">
        <v>3332</v>
      </c>
      <c r="L637" s="12" t="s">
        <v>4975</v>
      </c>
      <c r="M637" s="12" t="s">
        <v>4088</v>
      </c>
    </row>
    <row r="638" spans="1:13" x14ac:dyDescent="0.25">
      <c r="A638" s="14" t="s">
        <v>28</v>
      </c>
      <c r="B638" s="13" t="s">
        <v>235</v>
      </c>
      <c r="C638" s="1" t="s">
        <v>18</v>
      </c>
      <c r="D638" s="16" t="s">
        <v>2677</v>
      </c>
      <c r="E638" s="96" t="s">
        <v>2685</v>
      </c>
      <c r="F638" s="96" t="s">
        <v>2686</v>
      </c>
      <c r="G638" s="97" t="s">
        <v>235</v>
      </c>
      <c r="H638" s="46" t="s">
        <v>3806</v>
      </c>
      <c r="I638" s="94" t="s">
        <v>3806</v>
      </c>
      <c r="J638" s="45" t="s">
        <v>2686</v>
      </c>
      <c r="K638" s="12" t="s">
        <v>4638</v>
      </c>
      <c r="L638" s="12" t="s">
        <v>4975</v>
      </c>
      <c r="M638" s="12" t="s">
        <v>4088</v>
      </c>
    </row>
    <row r="639" spans="1:13" x14ac:dyDescent="0.25">
      <c r="A639" s="14" t="s">
        <v>28</v>
      </c>
      <c r="B639" s="13" t="s">
        <v>235</v>
      </c>
      <c r="C639" s="1" t="s">
        <v>20</v>
      </c>
      <c r="D639" s="16" t="s">
        <v>2677</v>
      </c>
      <c r="E639" s="96" t="s">
        <v>2685</v>
      </c>
      <c r="F639" s="96" t="s">
        <v>2686</v>
      </c>
      <c r="G639" s="97" t="s">
        <v>235</v>
      </c>
      <c r="H639" s="46" t="s">
        <v>3806</v>
      </c>
      <c r="I639" s="94" t="s">
        <v>3806</v>
      </c>
      <c r="J639" s="45" t="s">
        <v>2686</v>
      </c>
      <c r="K639" s="12" t="s">
        <v>4638</v>
      </c>
      <c r="L639" s="12" t="s">
        <v>4975</v>
      </c>
      <c r="M639" s="12" t="s">
        <v>4088</v>
      </c>
    </row>
    <row r="640" spans="1:13" x14ac:dyDescent="0.25">
      <c r="A640" s="14"/>
      <c r="B640" s="13"/>
      <c r="C640" s="1" t="s">
        <v>291</v>
      </c>
      <c r="D640" s="16" t="s">
        <v>2845</v>
      </c>
      <c r="E640" s="96" t="s">
        <v>2896</v>
      </c>
      <c r="F640" s="96" t="s">
        <v>2897</v>
      </c>
      <c r="G640" s="97" t="s">
        <v>235</v>
      </c>
      <c r="H640" s="46" t="s">
        <v>3802</v>
      </c>
      <c r="I640" s="94" t="s">
        <v>2845</v>
      </c>
      <c r="J640" s="45" t="s">
        <v>3442</v>
      </c>
      <c r="K640" s="12" t="s">
        <v>4633</v>
      </c>
      <c r="L640" s="12" t="s">
        <v>4975</v>
      </c>
      <c r="M640" s="12" t="s">
        <v>4088</v>
      </c>
    </row>
    <row r="641" spans="1:13" x14ac:dyDescent="0.25">
      <c r="A641" s="14"/>
      <c r="B641" s="13"/>
      <c r="C641" s="1" t="s">
        <v>18</v>
      </c>
      <c r="D641" s="37" t="s">
        <v>375</v>
      </c>
      <c r="E641" s="96" t="s">
        <v>391</v>
      </c>
      <c r="F641" s="96" t="s">
        <v>4071</v>
      </c>
      <c r="G641" s="97" t="s">
        <v>235</v>
      </c>
      <c r="H641" s="46" t="s">
        <v>4491</v>
      </c>
      <c r="I641" s="94" t="s">
        <v>3479</v>
      </c>
      <c r="J641" s="45" t="s">
        <v>3476</v>
      </c>
      <c r="K641" s="12" t="s">
        <v>4639</v>
      </c>
      <c r="L641" s="12" t="s">
        <v>4976</v>
      </c>
      <c r="M641" s="12" t="s">
        <v>4088</v>
      </c>
    </row>
    <row r="642" spans="1:13" x14ac:dyDescent="0.25">
      <c r="A642" s="14"/>
      <c r="B642" s="13"/>
      <c r="C642" s="1" t="s">
        <v>20</v>
      </c>
      <c r="D642" s="37" t="s">
        <v>375</v>
      </c>
      <c r="E642" s="96" t="s">
        <v>391</v>
      </c>
      <c r="F642" s="96" t="s">
        <v>4071</v>
      </c>
      <c r="G642" s="97" t="s">
        <v>235</v>
      </c>
      <c r="H642" s="46" t="s">
        <v>4491</v>
      </c>
      <c r="I642" s="94" t="s">
        <v>3479</v>
      </c>
      <c r="J642" s="45" t="s">
        <v>3476</v>
      </c>
      <c r="K642" s="12" t="s">
        <v>4639</v>
      </c>
      <c r="L642" s="12" t="s">
        <v>4976</v>
      </c>
      <c r="M642" s="12" t="s">
        <v>4088</v>
      </c>
    </row>
    <row r="643" spans="1:13" x14ac:dyDescent="0.25">
      <c r="A643" s="14"/>
      <c r="B643" s="13"/>
      <c r="C643" s="1" t="s">
        <v>291</v>
      </c>
      <c r="D643" s="16" t="s">
        <v>2845</v>
      </c>
      <c r="E643" s="96" t="s">
        <v>2894</v>
      </c>
      <c r="F643" s="96" t="s">
        <v>2895</v>
      </c>
      <c r="G643" s="97" t="s">
        <v>235</v>
      </c>
      <c r="H643" s="46" t="s">
        <v>3802</v>
      </c>
      <c r="I643" s="94" t="s">
        <v>2845</v>
      </c>
      <c r="J643" s="45" t="s">
        <v>3442</v>
      </c>
      <c r="K643" s="12" t="s">
        <v>4633</v>
      </c>
      <c r="L643" s="12" t="s">
        <v>4975</v>
      </c>
      <c r="M643" s="12" t="s">
        <v>4088</v>
      </c>
    </row>
    <row r="644" spans="1:13" x14ac:dyDescent="0.25">
      <c r="A644" s="14"/>
      <c r="B644" s="13"/>
      <c r="C644" s="1" t="s">
        <v>70</v>
      </c>
      <c r="D644" s="16" t="s">
        <v>2845</v>
      </c>
      <c r="E644" s="96" t="s">
        <v>2855</v>
      </c>
      <c r="F644" s="96" t="s">
        <v>2856</v>
      </c>
      <c r="G644" s="97" t="s">
        <v>235</v>
      </c>
      <c r="H644" s="46" t="s">
        <v>3802</v>
      </c>
      <c r="I644" s="94" t="s">
        <v>2845</v>
      </c>
      <c r="J644" s="45" t="s">
        <v>3592</v>
      </c>
      <c r="K644" s="12" t="s">
        <v>4640</v>
      </c>
      <c r="L644" s="12" t="s">
        <v>4975</v>
      </c>
      <c r="M644" s="12" t="s">
        <v>4088</v>
      </c>
    </row>
    <row r="645" spans="1:13" x14ac:dyDescent="0.25">
      <c r="A645" s="14" t="s">
        <v>28</v>
      </c>
      <c r="B645" s="13" t="s">
        <v>235</v>
      </c>
      <c r="C645" s="1" t="s">
        <v>73</v>
      </c>
      <c r="D645" s="16" t="s">
        <v>2845</v>
      </c>
      <c r="E645" s="96" t="s">
        <v>2855</v>
      </c>
      <c r="F645" s="96" t="s">
        <v>2856</v>
      </c>
      <c r="G645" s="97" t="s">
        <v>235</v>
      </c>
      <c r="H645" s="46" t="s">
        <v>3802</v>
      </c>
      <c r="I645" s="94" t="s">
        <v>2845</v>
      </c>
      <c r="J645" s="45" t="s">
        <v>3592</v>
      </c>
      <c r="K645" s="12" t="s">
        <v>4640</v>
      </c>
      <c r="L645" s="12" t="s">
        <v>4975</v>
      </c>
      <c r="M645" s="12" t="s">
        <v>4088</v>
      </c>
    </row>
    <row r="646" spans="1:13" x14ac:dyDescent="0.25">
      <c r="A646" s="14"/>
      <c r="B646" s="13"/>
      <c r="C646" s="1" t="s">
        <v>74</v>
      </c>
      <c r="D646" s="16" t="s">
        <v>2845</v>
      </c>
      <c r="E646" s="96" t="s">
        <v>2855</v>
      </c>
      <c r="F646" s="96" t="s">
        <v>2856</v>
      </c>
      <c r="G646" s="97" t="s">
        <v>235</v>
      </c>
      <c r="H646" s="46" t="s">
        <v>3802</v>
      </c>
      <c r="I646" s="94" t="s">
        <v>2845</v>
      </c>
      <c r="J646" s="45" t="s">
        <v>3592</v>
      </c>
      <c r="K646" s="12" t="s">
        <v>4640</v>
      </c>
      <c r="L646" s="12" t="s">
        <v>4975</v>
      </c>
      <c r="M646" s="12" t="s">
        <v>4088</v>
      </c>
    </row>
    <row r="647" spans="1:13" x14ac:dyDescent="0.25">
      <c r="A647" s="14" t="s">
        <v>28</v>
      </c>
      <c r="B647" s="13" t="s">
        <v>235</v>
      </c>
      <c r="C647" s="1" t="s">
        <v>9</v>
      </c>
      <c r="D647" s="16" t="s">
        <v>2845</v>
      </c>
      <c r="E647" s="96" t="s">
        <v>2861</v>
      </c>
      <c r="F647" s="96" t="s">
        <v>2856</v>
      </c>
      <c r="G647" s="97" t="s">
        <v>235</v>
      </c>
      <c r="H647" s="46" t="s">
        <v>3802</v>
      </c>
      <c r="I647" s="94" t="s">
        <v>2845</v>
      </c>
      <c r="J647" s="45" t="s">
        <v>3592</v>
      </c>
      <c r="K647" s="12" t="s">
        <v>4640</v>
      </c>
      <c r="L647" s="12" t="s">
        <v>4975</v>
      </c>
      <c r="M647" s="12" t="s">
        <v>4088</v>
      </c>
    </row>
    <row r="648" spans="1:13" x14ac:dyDescent="0.25">
      <c r="A648" s="14" t="s">
        <v>28</v>
      </c>
      <c r="B648" s="13" t="s">
        <v>235</v>
      </c>
      <c r="C648" s="1" t="s">
        <v>18</v>
      </c>
      <c r="D648" s="16" t="s">
        <v>2845</v>
      </c>
      <c r="E648" s="96" t="s">
        <v>2874</v>
      </c>
      <c r="F648" s="96" t="s">
        <v>2856</v>
      </c>
      <c r="G648" s="97" t="s">
        <v>235</v>
      </c>
      <c r="H648" s="46" t="s">
        <v>3802</v>
      </c>
      <c r="I648" s="94" t="s">
        <v>2845</v>
      </c>
      <c r="J648" s="45" t="s">
        <v>3592</v>
      </c>
      <c r="K648" s="12" t="s">
        <v>4640</v>
      </c>
      <c r="L648" s="12" t="s">
        <v>4975</v>
      </c>
      <c r="M648" s="12" t="s">
        <v>4088</v>
      </c>
    </row>
    <row r="649" spans="1:13" x14ac:dyDescent="0.25">
      <c r="A649" s="14" t="s">
        <v>28</v>
      </c>
      <c r="B649" s="13" t="s">
        <v>235</v>
      </c>
      <c r="C649" s="1" t="s">
        <v>20</v>
      </c>
      <c r="D649" s="16" t="s">
        <v>2845</v>
      </c>
      <c r="E649" s="96" t="s">
        <v>2874</v>
      </c>
      <c r="F649" s="96" t="s">
        <v>2856</v>
      </c>
      <c r="G649" s="97" t="s">
        <v>235</v>
      </c>
      <c r="H649" s="46" t="s">
        <v>3802</v>
      </c>
      <c r="I649" s="94" t="s">
        <v>2845</v>
      </c>
      <c r="J649" s="45" t="s">
        <v>3592</v>
      </c>
      <c r="K649" s="12" t="s">
        <v>4640</v>
      </c>
      <c r="L649" s="12" t="s">
        <v>4975</v>
      </c>
      <c r="M649" s="12" t="s">
        <v>4088</v>
      </c>
    </row>
    <row r="650" spans="1:13" x14ac:dyDescent="0.25">
      <c r="A650" s="14" t="s">
        <v>28</v>
      </c>
      <c r="B650" s="13" t="s">
        <v>235</v>
      </c>
      <c r="C650" s="1" t="s">
        <v>6</v>
      </c>
      <c r="D650" s="16" t="s">
        <v>2909</v>
      </c>
      <c r="E650" s="96" t="s">
        <v>2910</v>
      </c>
      <c r="F650" s="96" t="s">
        <v>2909</v>
      </c>
      <c r="G650" s="97" t="s">
        <v>235</v>
      </c>
      <c r="H650" s="46" t="s">
        <v>3806</v>
      </c>
      <c r="I650" s="94" t="s">
        <v>2909</v>
      </c>
      <c r="J650" s="45" t="s">
        <v>2943</v>
      </c>
      <c r="K650" s="12" t="s">
        <v>4641</v>
      </c>
      <c r="L650" s="12" t="s">
        <v>4975</v>
      </c>
      <c r="M650" s="12" t="s">
        <v>4088</v>
      </c>
    </row>
    <row r="651" spans="1:13" x14ac:dyDescent="0.25">
      <c r="A651" s="14" t="s">
        <v>28</v>
      </c>
      <c r="B651" s="13" t="s">
        <v>235</v>
      </c>
      <c r="C651" s="1" t="s">
        <v>65</v>
      </c>
      <c r="D651" s="16" t="s">
        <v>2909</v>
      </c>
      <c r="E651" s="96" t="s">
        <v>2915</v>
      </c>
      <c r="F651" s="96" t="s">
        <v>2909</v>
      </c>
      <c r="G651" s="97" t="s">
        <v>235</v>
      </c>
      <c r="H651" s="46" t="s">
        <v>3806</v>
      </c>
      <c r="I651" s="94" t="s">
        <v>2909</v>
      </c>
      <c r="J651" s="45" t="s">
        <v>2943</v>
      </c>
      <c r="K651" s="12" t="s">
        <v>4641</v>
      </c>
      <c r="L651" s="12" t="s">
        <v>4975</v>
      </c>
      <c r="M651" s="12" t="s">
        <v>4088</v>
      </c>
    </row>
    <row r="652" spans="1:13" x14ac:dyDescent="0.25">
      <c r="A652" s="14" t="s">
        <v>28</v>
      </c>
      <c r="B652" s="13" t="s">
        <v>235</v>
      </c>
      <c r="C652" s="1" t="s">
        <v>291</v>
      </c>
      <c r="D652" s="16" t="s">
        <v>2845</v>
      </c>
      <c r="E652" s="96" t="s">
        <v>2892</v>
      </c>
      <c r="F652" s="96" t="s">
        <v>2893</v>
      </c>
      <c r="G652" s="97" t="s">
        <v>235</v>
      </c>
      <c r="H652" s="46" t="s">
        <v>3802</v>
      </c>
      <c r="I652" s="94" t="s">
        <v>2845</v>
      </c>
      <c r="J652" s="45" t="s">
        <v>3442</v>
      </c>
      <c r="K652" s="12" t="s">
        <v>4633</v>
      </c>
      <c r="L652" s="12" t="s">
        <v>4975</v>
      </c>
      <c r="M652" s="12" t="s">
        <v>4088</v>
      </c>
    </row>
    <row r="653" spans="1:13" x14ac:dyDescent="0.25">
      <c r="A653" s="14" t="s">
        <v>28</v>
      </c>
      <c r="B653" s="13" t="s">
        <v>235</v>
      </c>
      <c r="C653" s="1" t="s">
        <v>291</v>
      </c>
      <c r="D653" s="16" t="s">
        <v>2845</v>
      </c>
      <c r="E653" s="96" t="s">
        <v>2890</v>
      </c>
      <c r="F653" s="96" t="s">
        <v>2891</v>
      </c>
      <c r="G653" s="97" t="s">
        <v>235</v>
      </c>
      <c r="H653" s="46" t="s">
        <v>3802</v>
      </c>
      <c r="I653" s="94" t="s">
        <v>2845</v>
      </c>
      <c r="J653" s="45" t="s">
        <v>3442</v>
      </c>
      <c r="K653" s="12" t="s">
        <v>4633</v>
      </c>
      <c r="L653" s="12" t="s">
        <v>4975</v>
      </c>
      <c r="M653" s="12" t="s">
        <v>4088</v>
      </c>
    </row>
    <row r="654" spans="1:13" x14ac:dyDescent="0.25">
      <c r="A654" s="14" t="s">
        <v>28</v>
      </c>
      <c r="B654" s="13" t="s">
        <v>235</v>
      </c>
      <c r="C654" s="1" t="s">
        <v>291</v>
      </c>
      <c r="D654" s="16" t="s">
        <v>2845</v>
      </c>
      <c r="E654" s="96" t="s">
        <v>2888</v>
      </c>
      <c r="F654" s="96" t="s">
        <v>2889</v>
      </c>
      <c r="G654" s="97" t="s">
        <v>235</v>
      </c>
      <c r="H654" s="46" t="s">
        <v>3802</v>
      </c>
      <c r="I654" s="94" t="s">
        <v>2845</v>
      </c>
      <c r="J654" s="45" t="s">
        <v>3442</v>
      </c>
      <c r="K654" s="12" t="s">
        <v>4633</v>
      </c>
      <c r="L654" s="12" t="s">
        <v>4975</v>
      </c>
      <c r="M654" s="12" t="s">
        <v>4088</v>
      </c>
    </row>
    <row r="655" spans="1:13" x14ac:dyDescent="0.25">
      <c r="A655" s="14" t="s">
        <v>28</v>
      </c>
      <c r="B655" s="13" t="s">
        <v>235</v>
      </c>
      <c r="C655" s="1" t="s">
        <v>123</v>
      </c>
      <c r="D655" s="16" t="s">
        <v>2845</v>
      </c>
      <c r="E655" s="96" t="s">
        <v>2904</v>
      </c>
      <c r="F655" s="96" t="s">
        <v>2905</v>
      </c>
      <c r="G655" s="97" t="s">
        <v>235</v>
      </c>
      <c r="H655" s="46" t="s">
        <v>3802</v>
      </c>
      <c r="I655" s="94" t="s">
        <v>2845</v>
      </c>
      <c r="J655" s="45" t="s">
        <v>3592</v>
      </c>
      <c r="K655" s="12" t="s">
        <v>4640</v>
      </c>
      <c r="L655" s="12" t="s">
        <v>4975</v>
      </c>
      <c r="M655" s="12" t="s">
        <v>4088</v>
      </c>
    </row>
    <row r="656" spans="1:13" x14ac:dyDescent="0.25">
      <c r="A656" s="14" t="s">
        <v>28</v>
      </c>
      <c r="B656" s="13" t="s">
        <v>235</v>
      </c>
      <c r="C656" s="1" t="s">
        <v>291</v>
      </c>
      <c r="D656" s="16" t="s">
        <v>2845</v>
      </c>
      <c r="E656" s="96" t="s">
        <v>2886</v>
      </c>
      <c r="F656" s="96" t="s">
        <v>2887</v>
      </c>
      <c r="G656" s="97" t="s">
        <v>235</v>
      </c>
      <c r="H656" s="46" t="s">
        <v>3802</v>
      </c>
      <c r="I656" s="94" t="s">
        <v>2845</v>
      </c>
      <c r="J656" s="45" t="s">
        <v>3442</v>
      </c>
      <c r="K656" s="12" t="s">
        <v>4633</v>
      </c>
      <c r="L656" s="12" t="s">
        <v>4975</v>
      </c>
      <c r="M656" s="12" t="s">
        <v>4088</v>
      </c>
    </row>
    <row r="657" spans="1:13" x14ac:dyDescent="0.25">
      <c r="A657" s="14" t="s">
        <v>28</v>
      </c>
      <c r="B657" s="13" t="s">
        <v>235</v>
      </c>
      <c r="C657" s="1" t="s">
        <v>6</v>
      </c>
      <c r="D657" s="16" t="s">
        <v>2845</v>
      </c>
      <c r="E657" s="96" t="s">
        <v>2848</v>
      </c>
      <c r="F657" s="96" t="s">
        <v>2845</v>
      </c>
      <c r="G657" s="97" t="s">
        <v>235</v>
      </c>
      <c r="H657" s="46" t="s">
        <v>3802</v>
      </c>
      <c r="I657" s="94" t="s">
        <v>2845</v>
      </c>
      <c r="J657" s="45" t="s">
        <v>3442</v>
      </c>
      <c r="K657" s="12" t="s">
        <v>4633</v>
      </c>
      <c r="L657" s="12" t="s">
        <v>4975</v>
      </c>
      <c r="M657" s="12" t="s">
        <v>4088</v>
      </c>
    </row>
    <row r="658" spans="1:13" x14ac:dyDescent="0.25">
      <c r="A658" s="14" t="s">
        <v>28</v>
      </c>
      <c r="B658" s="13" t="s">
        <v>235</v>
      </c>
      <c r="C658" s="1" t="s">
        <v>266</v>
      </c>
      <c r="D658" s="16" t="s">
        <v>2845</v>
      </c>
      <c r="E658" s="96" t="s">
        <v>2851</v>
      </c>
      <c r="F658" s="96" t="s">
        <v>2845</v>
      </c>
      <c r="G658" s="97" t="s">
        <v>235</v>
      </c>
      <c r="H658" s="46" t="s">
        <v>3802</v>
      </c>
      <c r="I658" s="94" t="s">
        <v>2845</v>
      </c>
      <c r="J658" s="45" t="s">
        <v>3442</v>
      </c>
      <c r="K658" s="12" t="s">
        <v>4633</v>
      </c>
      <c r="L658" s="12" t="s">
        <v>4975</v>
      </c>
      <c r="M658" s="12" t="s">
        <v>4088</v>
      </c>
    </row>
    <row r="659" spans="1:13" x14ac:dyDescent="0.25">
      <c r="A659" s="14" t="s">
        <v>28</v>
      </c>
      <c r="B659" s="13" t="s">
        <v>235</v>
      </c>
      <c r="C659" s="1" t="s">
        <v>271</v>
      </c>
      <c r="D659" s="16" t="s">
        <v>2845</v>
      </c>
      <c r="E659" s="96" t="s">
        <v>2851</v>
      </c>
      <c r="F659" s="96" t="s">
        <v>2845</v>
      </c>
      <c r="G659" s="97" t="s">
        <v>235</v>
      </c>
      <c r="H659" s="46" t="s">
        <v>3802</v>
      </c>
      <c r="I659" s="94" t="s">
        <v>2845</v>
      </c>
      <c r="J659" s="45" t="s">
        <v>3442</v>
      </c>
      <c r="K659" s="12" t="s">
        <v>4633</v>
      </c>
      <c r="L659" s="12" t="s">
        <v>4975</v>
      </c>
      <c r="M659" s="12" t="s">
        <v>4088</v>
      </c>
    </row>
    <row r="660" spans="1:13" x14ac:dyDescent="0.25">
      <c r="A660" s="14" t="s">
        <v>28</v>
      </c>
      <c r="B660" s="13" t="s">
        <v>235</v>
      </c>
      <c r="C660" s="1" t="s">
        <v>272</v>
      </c>
      <c r="D660" s="16" t="s">
        <v>2845</v>
      </c>
      <c r="E660" s="96" t="s">
        <v>2851</v>
      </c>
      <c r="F660" s="96" t="s">
        <v>2845</v>
      </c>
      <c r="G660" s="97" t="s">
        <v>235</v>
      </c>
      <c r="H660" s="46" t="s">
        <v>3802</v>
      </c>
      <c r="I660" s="94" t="s">
        <v>2845</v>
      </c>
      <c r="J660" s="45" t="s">
        <v>3442</v>
      </c>
      <c r="K660" s="12" t="s">
        <v>4633</v>
      </c>
      <c r="L660" s="12" t="s">
        <v>4975</v>
      </c>
      <c r="M660" s="12" t="s">
        <v>4088</v>
      </c>
    </row>
    <row r="661" spans="1:13" x14ac:dyDescent="0.25">
      <c r="A661" s="14" t="s">
        <v>28</v>
      </c>
      <c r="B661" s="13" t="s">
        <v>235</v>
      </c>
      <c r="C661" s="1" t="s">
        <v>65</v>
      </c>
      <c r="D661" s="16" t="s">
        <v>2845</v>
      </c>
      <c r="E661" s="96" t="s">
        <v>2852</v>
      </c>
      <c r="F661" s="96" t="s">
        <v>2845</v>
      </c>
      <c r="G661" s="97" t="s">
        <v>235</v>
      </c>
      <c r="H661" s="46" t="s">
        <v>3802</v>
      </c>
      <c r="I661" s="94" t="s">
        <v>2845</v>
      </c>
      <c r="J661" s="45" t="s">
        <v>3442</v>
      </c>
      <c r="K661" s="12" t="s">
        <v>4633</v>
      </c>
      <c r="L661" s="12" t="s">
        <v>4975</v>
      </c>
      <c r="M661" s="12" t="s">
        <v>4088</v>
      </c>
    </row>
    <row r="662" spans="1:13" x14ac:dyDescent="0.25">
      <c r="A662" s="14" t="s">
        <v>264</v>
      </c>
      <c r="B662" s="13" t="s">
        <v>235</v>
      </c>
      <c r="C662" s="1" t="s">
        <v>21</v>
      </c>
      <c r="D662" s="16" t="s">
        <v>2845</v>
      </c>
      <c r="E662" s="96" t="s">
        <v>2883</v>
      </c>
      <c r="F662" s="96" t="s">
        <v>2845</v>
      </c>
      <c r="G662" s="97" t="s">
        <v>235</v>
      </c>
      <c r="H662" s="46" t="s">
        <v>3802</v>
      </c>
      <c r="I662" s="94" t="s">
        <v>2845</v>
      </c>
      <c r="J662" s="45" t="s">
        <v>3442</v>
      </c>
      <c r="K662" s="12" t="s">
        <v>4633</v>
      </c>
      <c r="L662" s="12" t="s">
        <v>4975</v>
      </c>
      <c r="M662" s="12" t="s">
        <v>4088</v>
      </c>
    </row>
    <row r="663" spans="1:13" x14ac:dyDescent="0.25">
      <c r="A663" s="14" t="s">
        <v>264</v>
      </c>
      <c r="B663" s="13" t="s">
        <v>235</v>
      </c>
      <c r="C663" s="1" t="s">
        <v>6</v>
      </c>
      <c r="D663" s="16" t="s">
        <v>2792</v>
      </c>
      <c r="E663" s="96" t="s">
        <v>2793</v>
      </c>
      <c r="F663" s="96" t="s">
        <v>2792</v>
      </c>
      <c r="G663" s="97" t="s">
        <v>235</v>
      </c>
      <c r="H663" s="46" t="s">
        <v>2792</v>
      </c>
      <c r="I663" s="94" t="s">
        <v>2792</v>
      </c>
      <c r="J663" s="45" t="s">
        <v>3459</v>
      </c>
      <c r="K663" s="12" t="s">
        <v>4642</v>
      </c>
      <c r="L663" s="12" t="s">
        <v>4975</v>
      </c>
      <c r="M663" s="12" t="s">
        <v>4088</v>
      </c>
    </row>
    <row r="664" spans="1:13" x14ac:dyDescent="0.25">
      <c r="A664" s="14" t="s">
        <v>264</v>
      </c>
      <c r="B664" s="13" t="s">
        <v>235</v>
      </c>
      <c r="C664" s="1" t="s">
        <v>266</v>
      </c>
      <c r="D664" s="16" t="s">
        <v>2792</v>
      </c>
      <c r="E664" s="96" t="s">
        <v>2796</v>
      </c>
      <c r="F664" s="96" t="s">
        <v>2792</v>
      </c>
      <c r="G664" s="97" t="s">
        <v>235</v>
      </c>
      <c r="H664" s="46" t="s">
        <v>2792</v>
      </c>
      <c r="I664" s="94" t="s">
        <v>2792</v>
      </c>
      <c r="J664" s="45" t="s">
        <v>3459</v>
      </c>
      <c r="K664" s="12" t="s">
        <v>4642</v>
      </c>
      <c r="L664" s="12" t="s">
        <v>4975</v>
      </c>
      <c r="M664" s="12" t="s">
        <v>4088</v>
      </c>
    </row>
    <row r="665" spans="1:13" x14ac:dyDescent="0.25">
      <c r="A665" s="14" t="s">
        <v>264</v>
      </c>
      <c r="B665" s="13" t="s">
        <v>235</v>
      </c>
      <c r="C665" s="1" t="s">
        <v>271</v>
      </c>
      <c r="D665" s="16" t="s">
        <v>2792</v>
      </c>
      <c r="E665" s="96" t="s">
        <v>2796</v>
      </c>
      <c r="F665" s="96" t="s">
        <v>2792</v>
      </c>
      <c r="G665" s="97" t="s">
        <v>235</v>
      </c>
      <c r="H665" s="46" t="s">
        <v>2792</v>
      </c>
      <c r="I665" s="94" t="s">
        <v>2792</v>
      </c>
      <c r="J665" s="45" t="s">
        <v>3459</v>
      </c>
      <c r="K665" s="12" t="s">
        <v>4642</v>
      </c>
      <c r="L665" s="12" t="s">
        <v>4975</v>
      </c>
      <c r="M665" s="12" t="s">
        <v>4088</v>
      </c>
    </row>
    <row r="666" spans="1:13" x14ac:dyDescent="0.25">
      <c r="A666" s="14" t="s">
        <v>264</v>
      </c>
      <c r="B666" s="13" t="s">
        <v>235</v>
      </c>
      <c r="C666" s="1" t="s">
        <v>272</v>
      </c>
      <c r="D666" s="16" t="s">
        <v>2792</v>
      </c>
      <c r="E666" s="96" t="s">
        <v>2796</v>
      </c>
      <c r="F666" s="96" t="s">
        <v>2792</v>
      </c>
      <c r="G666" s="97" t="s">
        <v>235</v>
      </c>
      <c r="H666" s="46" t="s">
        <v>2792</v>
      </c>
      <c r="I666" s="94" t="s">
        <v>2792</v>
      </c>
      <c r="J666" s="45" t="s">
        <v>3459</v>
      </c>
      <c r="K666" s="12" t="s">
        <v>4642</v>
      </c>
      <c r="L666" s="12" t="s">
        <v>4975</v>
      </c>
      <c r="M666" s="12" t="s">
        <v>4088</v>
      </c>
    </row>
    <row r="667" spans="1:13" x14ac:dyDescent="0.25">
      <c r="A667" s="14" t="s">
        <v>264</v>
      </c>
      <c r="B667" s="13" t="s">
        <v>235</v>
      </c>
      <c r="C667" s="1" t="s">
        <v>65</v>
      </c>
      <c r="D667" s="16" t="s">
        <v>2792</v>
      </c>
      <c r="E667" s="96" t="s">
        <v>2797</v>
      </c>
      <c r="F667" s="96" t="s">
        <v>2792</v>
      </c>
      <c r="G667" s="97" t="s">
        <v>235</v>
      </c>
      <c r="H667" s="46" t="s">
        <v>2792</v>
      </c>
      <c r="I667" s="94" t="s">
        <v>2792</v>
      </c>
      <c r="J667" s="45" t="s">
        <v>3459</v>
      </c>
      <c r="K667" s="12" t="s">
        <v>4642</v>
      </c>
      <c r="L667" s="12" t="s">
        <v>4975</v>
      </c>
      <c r="M667" s="12" t="s">
        <v>4088</v>
      </c>
    </row>
    <row r="668" spans="1:13" x14ac:dyDescent="0.25">
      <c r="A668" s="14" t="s">
        <v>264</v>
      </c>
      <c r="B668" s="13" t="s">
        <v>235</v>
      </c>
      <c r="C668" s="1" t="s">
        <v>21</v>
      </c>
      <c r="D668" s="16" t="s">
        <v>2792</v>
      </c>
      <c r="E668" s="96" t="s">
        <v>2821</v>
      </c>
      <c r="F668" s="96" t="s">
        <v>2792</v>
      </c>
      <c r="G668" s="97" t="s">
        <v>235</v>
      </c>
      <c r="H668" s="46" t="s">
        <v>2792</v>
      </c>
      <c r="I668" s="94" t="s">
        <v>2792</v>
      </c>
      <c r="J668" s="45" t="s">
        <v>3459</v>
      </c>
      <c r="K668" s="12" t="s">
        <v>4642</v>
      </c>
      <c r="L668" s="12" t="s">
        <v>4975</v>
      </c>
      <c r="M668" s="12" t="s">
        <v>4088</v>
      </c>
    </row>
    <row r="669" spans="1:13" x14ac:dyDescent="0.25">
      <c r="A669" s="14" t="s">
        <v>264</v>
      </c>
      <c r="B669" s="13" t="s">
        <v>235</v>
      </c>
      <c r="C669" s="1" t="s">
        <v>9</v>
      </c>
      <c r="D669" s="16" t="s">
        <v>2428</v>
      </c>
      <c r="E669" s="96" t="s">
        <v>2446</v>
      </c>
      <c r="F669" s="96" t="s">
        <v>2447</v>
      </c>
      <c r="G669" s="97" t="s">
        <v>235</v>
      </c>
      <c r="H669" s="46" t="s">
        <v>3806</v>
      </c>
      <c r="I669" s="94" t="s">
        <v>3806</v>
      </c>
      <c r="J669" s="45" t="s">
        <v>3584</v>
      </c>
      <c r="K669" s="12" t="s">
        <v>3295</v>
      </c>
      <c r="L669" s="12" t="s">
        <v>4975</v>
      </c>
      <c r="M669" s="12" t="s">
        <v>4088</v>
      </c>
    </row>
    <row r="670" spans="1:13" x14ac:dyDescent="0.25">
      <c r="A670" s="14" t="s">
        <v>264</v>
      </c>
      <c r="B670" s="13" t="s">
        <v>235</v>
      </c>
      <c r="C670" s="1" t="s">
        <v>18</v>
      </c>
      <c r="D670" s="16" t="s">
        <v>2428</v>
      </c>
      <c r="E670" s="96" t="s">
        <v>2458</v>
      </c>
      <c r="F670" s="96" t="s">
        <v>2447</v>
      </c>
      <c r="G670" s="97" t="s">
        <v>235</v>
      </c>
      <c r="H670" s="46" t="s">
        <v>3806</v>
      </c>
      <c r="I670" s="94" t="s">
        <v>3806</v>
      </c>
      <c r="J670" s="45" t="s">
        <v>3584</v>
      </c>
      <c r="K670" s="12" t="s">
        <v>3295</v>
      </c>
      <c r="L670" s="12" t="s">
        <v>4975</v>
      </c>
      <c r="M670" s="12" t="s">
        <v>4088</v>
      </c>
    </row>
    <row r="671" spans="1:13" x14ac:dyDescent="0.25">
      <c r="A671" s="14" t="s">
        <v>264</v>
      </c>
      <c r="B671" s="13" t="s">
        <v>235</v>
      </c>
      <c r="C671" s="1" t="s">
        <v>20</v>
      </c>
      <c r="D671" s="16" t="s">
        <v>2428</v>
      </c>
      <c r="E671" s="96" t="s">
        <v>2458</v>
      </c>
      <c r="F671" s="96" t="s">
        <v>2447</v>
      </c>
      <c r="G671" s="97" t="s">
        <v>235</v>
      </c>
      <c r="H671" s="46" t="s">
        <v>3806</v>
      </c>
      <c r="I671" s="94" t="s">
        <v>3806</v>
      </c>
      <c r="J671" s="45" t="s">
        <v>3584</v>
      </c>
      <c r="K671" s="12" t="s">
        <v>3295</v>
      </c>
      <c r="L671" s="12" t="s">
        <v>4975</v>
      </c>
      <c r="M671" s="12" t="s">
        <v>4088</v>
      </c>
    </row>
    <row r="672" spans="1:13" x14ac:dyDescent="0.25">
      <c r="A672" s="14" t="s">
        <v>264</v>
      </c>
      <c r="B672" s="13" t="s">
        <v>235</v>
      </c>
      <c r="C672" s="1" t="s">
        <v>266</v>
      </c>
      <c r="D672" s="16" t="s">
        <v>3136</v>
      </c>
      <c r="E672" s="96" t="s">
        <v>3139</v>
      </c>
      <c r="F672" s="96" t="s">
        <v>3140</v>
      </c>
      <c r="G672" s="97" t="s">
        <v>265</v>
      </c>
      <c r="H672" s="46" t="s">
        <v>3822</v>
      </c>
      <c r="I672" s="94" t="s">
        <v>3136</v>
      </c>
      <c r="J672" s="45" t="s">
        <v>3452</v>
      </c>
      <c r="K672" s="12" t="s">
        <v>4643</v>
      </c>
      <c r="L672" s="12" t="s">
        <v>4975</v>
      </c>
      <c r="M672" s="12" t="s">
        <v>4088</v>
      </c>
    </row>
    <row r="673" spans="1:13" x14ac:dyDescent="0.25">
      <c r="A673" s="14" t="s">
        <v>264</v>
      </c>
      <c r="B673" s="13" t="s">
        <v>235</v>
      </c>
      <c r="C673" s="1" t="s">
        <v>271</v>
      </c>
      <c r="D673" s="16" t="s">
        <v>3136</v>
      </c>
      <c r="E673" s="96" t="s">
        <v>3139</v>
      </c>
      <c r="F673" s="96" t="s">
        <v>3140</v>
      </c>
      <c r="G673" s="97" t="s">
        <v>265</v>
      </c>
      <c r="H673" s="46" t="s">
        <v>3822</v>
      </c>
      <c r="I673" s="94" t="s">
        <v>3136</v>
      </c>
      <c r="J673" s="45" t="s">
        <v>3452</v>
      </c>
      <c r="K673" s="12" t="s">
        <v>4643</v>
      </c>
      <c r="L673" s="12" t="s">
        <v>4975</v>
      </c>
      <c r="M673" s="12" t="s">
        <v>4088</v>
      </c>
    </row>
    <row r="674" spans="1:13" x14ac:dyDescent="0.25">
      <c r="A674" s="14" t="s">
        <v>264</v>
      </c>
      <c r="B674" s="13" t="s">
        <v>235</v>
      </c>
      <c r="C674" s="1" t="s">
        <v>272</v>
      </c>
      <c r="D674" s="16" t="s">
        <v>3136</v>
      </c>
      <c r="E674" s="96" t="s">
        <v>3139</v>
      </c>
      <c r="F674" s="96" t="s">
        <v>3140</v>
      </c>
      <c r="G674" s="97" t="s">
        <v>265</v>
      </c>
      <c r="H674" s="46" t="s">
        <v>3822</v>
      </c>
      <c r="I674" s="94" t="s">
        <v>3136</v>
      </c>
      <c r="J674" s="45" t="s">
        <v>3452</v>
      </c>
      <c r="K674" s="12" t="s">
        <v>4643</v>
      </c>
      <c r="L674" s="12" t="s">
        <v>4975</v>
      </c>
      <c r="M674" s="12" t="s">
        <v>4088</v>
      </c>
    </row>
    <row r="675" spans="1:13" x14ac:dyDescent="0.25">
      <c r="A675" s="14" t="s">
        <v>264</v>
      </c>
      <c r="B675" s="13" t="s">
        <v>235</v>
      </c>
      <c r="C675" s="1" t="s">
        <v>266</v>
      </c>
      <c r="D675" s="16" t="s">
        <v>3136</v>
      </c>
      <c r="E675" s="96" t="s">
        <v>3137</v>
      </c>
      <c r="F675" s="96" t="s">
        <v>3138</v>
      </c>
      <c r="G675" s="97" t="s">
        <v>265</v>
      </c>
      <c r="H675" s="46" t="s">
        <v>3822</v>
      </c>
      <c r="I675" s="94" t="s">
        <v>3136</v>
      </c>
      <c r="J675" s="45" t="s">
        <v>3451</v>
      </c>
      <c r="K675" s="12" t="s">
        <v>4644</v>
      </c>
      <c r="L675" s="12" t="s">
        <v>4975</v>
      </c>
      <c r="M675" s="12" t="s">
        <v>4088</v>
      </c>
    </row>
    <row r="676" spans="1:13" x14ac:dyDescent="0.25">
      <c r="A676" s="14" t="s">
        <v>264</v>
      </c>
      <c r="B676" s="13" t="s">
        <v>235</v>
      </c>
      <c r="C676" s="1" t="s">
        <v>271</v>
      </c>
      <c r="D676" s="16" t="s">
        <v>3136</v>
      </c>
      <c r="E676" s="96" t="s">
        <v>3137</v>
      </c>
      <c r="F676" s="96" t="s">
        <v>3138</v>
      </c>
      <c r="G676" s="97" t="s">
        <v>265</v>
      </c>
      <c r="H676" s="46" t="s">
        <v>3822</v>
      </c>
      <c r="I676" s="94" t="s">
        <v>3136</v>
      </c>
      <c r="J676" s="45" t="s">
        <v>3451</v>
      </c>
      <c r="K676" s="12" t="s">
        <v>4644</v>
      </c>
      <c r="L676" s="12" t="s">
        <v>4975</v>
      </c>
      <c r="M676" s="12" t="s">
        <v>4088</v>
      </c>
    </row>
    <row r="677" spans="1:13" x14ac:dyDescent="0.25">
      <c r="A677" s="14" t="s">
        <v>264</v>
      </c>
      <c r="B677" s="13" t="s">
        <v>235</v>
      </c>
      <c r="C677" s="1" t="s">
        <v>272</v>
      </c>
      <c r="D677" s="16" t="s">
        <v>3136</v>
      </c>
      <c r="E677" s="96" t="s">
        <v>3137</v>
      </c>
      <c r="F677" s="96" t="s">
        <v>3138</v>
      </c>
      <c r="G677" s="97" t="s">
        <v>265</v>
      </c>
      <c r="H677" s="46" t="s">
        <v>3822</v>
      </c>
      <c r="I677" s="94" t="s">
        <v>3136</v>
      </c>
      <c r="J677" s="45" t="s">
        <v>3451</v>
      </c>
      <c r="K677" s="12" t="s">
        <v>4644</v>
      </c>
      <c r="L677" s="12" t="s">
        <v>4975</v>
      </c>
      <c r="M677" s="12" t="s">
        <v>4088</v>
      </c>
    </row>
    <row r="678" spans="1:13" x14ac:dyDescent="0.25">
      <c r="A678" s="14" t="s">
        <v>264</v>
      </c>
      <c r="B678" s="13" t="s">
        <v>235</v>
      </c>
      <c r="C678" s="1" t="s">
        <v>266</v>
      </c>
      <c r="D678" s="16" t="s">
        <v>2784</v>
      </c>
      <c r="E678" s="96" t="s">
        <v>2789</v>
      </c>
      <c r="F678" s="96" t="s">
        <v>2790</v>
      </c>
      <c r="G678" s="97" t="s">
        <v>265</v>
      </c>
      <c r="H678" s="46" t="s">
        <v>3822</v>
      </c>
      <c r="I678" s="94" t="s">
        <v>3705</v>
      </c>
      <c r="J678" s="45" t="s">
        <v>3706</v>
      </c>
      <c r="K678" s="12" t="s">
        <v>4645</v>
      </c>
      <c r="L678" s="12" t="s">
        <v>4975</v>
      </c>
      <c r="M678" s="12" t="s">
        <v>4088</v>
      </c>
    </row>
    <row r="679" spans="1:13" x14ac:dyDescent="0.25">
      <c r="A679" s="14" t="s">
        <v>264</v>
      </c>
      <c r="B679" s="13" t="s">
        <v>5</v>
      </c>
      <c r="C679" s="1" t="s">
        <v>271</v>
      </c>
      <c r="D679" s="16" t="s">
        <v>2784</v>
      </c>
      <c r="E679" s="96" t="s">
        <v>2789</v>
      </c>
      <c r="F679" s="96" t="s">
        <v>2790</v>
      </c>
      <c r="G679" s="97" t="s">
        <v>265</v>
      </c>
      <c r="H679" s="46" t="s">
        <v>3822</v>
      </c>
      <c r="I679" s="94" t="s">
        <v>3705</v>
      </c>
      <c r="J679" s="45" t="s">
        <v>3706</v>
      </c>
      <c r="K679" s="12" t="s">
        <v>4645</v>
      </c>
      <c r="L679" s="12" t="s">
        <v>4975</v>
      </c>
      <c r="M679" s="12" t="s">
        <v>4088</v>
      </c>
    </row>
    <row r="680" spans="1:13" x14ac:dyDescent="0.25">
      <c r="A680" s="14" t="s">
        <v>264</v>
      </c>
      <c r="B680" s="13" t="s">
        <v>5</v>
      </c>
      <c r="C680" s="1" t="s">
        <v>272</v>
      </c>
      <c r="D680" s="16" t="s">
        <v>2784</v>
      </c>
      <c r="E680" s="96" t="s">
        <v>2789</v>
      </c>
      <c r="F680" s="96" t="s">
        <v>2790</v>
      </c>
      <c r="G680" s="97" t="s">
        <v>265</v>
      </c>
      <c r="H680" s="46" t="s">
        <v>3822</v>
      </c>
      <c r="I680" s="94" t="s">
        <v>3705</v>
      </c>
      <c r="J680" s="45" t="s">
        <v>3706</v>
      </c>
      <c r="K680" s="12" t="s">
        <v>4645</v>
      </c>
      <c r="L680" s="12" t="s">
        <v>4975</v>
      </c>
      <c r="M680" s="12" t="s">
        <v>4088</v>
      </c>
    </row>
    <row r="681" spans="1:13" x14ac:dyDescent="0.25">
      <c r="A681" s="14" t="s">
        <v>264</v>
      </c>
      <c r="B681" s="13" t="s">
        <v>5</v>
      </c>
      <c r="C681" s="1" t="s">
        <v>291</v>
      </c>
      <c r="D681" s="16" t="s">
        <v>2909</v>
      </c>
      <c r="E681" s="96" t="s">
        <v>2946</v>
      </c>
      <c r="F681" s="96" t="s">
        <v>2947</v>
      </c>
      <c r="G681" s="97" t="s">
        <v>235</v>
      </c>
      <c r="H681" s="46" t="s">
        <v>3806</v>
      </c>
      <c r="I681" s="94" t="s">
        <v>2909</v>
      </c>
      <c r="J681" s="45" t="s">
        <v>2928</v>
      </c>
      <c r="K681" s="12" t="s">
        <v>4555</v>
      </c>
      <c r="L681" s="12" t="s">
        <v>4975</v>
      </c>
      <c r="M681" s="12" t="s">
        <v>4088</v>
      </c>
    </row>
    <row r="682" spans="1:13" x14ac:dyDescent="0.25">
      <c r="A682" s="14" t="s">
        <v>264</v>
      </c>
      <c r="B682" s="13" t="s">
        <v>5</v>
      </c>
      <c r="C682" s="1" t="s">
        <v>291</v>
      </c>
      <c r="D682" s="16" t="s">
        <v>2792</v>
      </c>
      <c r="E682" s="96" t="s">
        <v>2832</v>
      </c>
      <c r="F682" s="96" t="s">
        <v>2833</v>
      </c>
      <c r="G682" s="97" t="s">
        <v>235</v>
      </c>
      <c r="H682" s="46" t="s">
        <v>2792</v>
      </c>
      <c r="I682" s="94" t="s">
        <v>2792</v>
      </c>
      <c r="J682" s="45" t="s">
        <v>3459</v>
      </c>
      <c r="K682" s="12" t="s">
        <v>4642</v>
      </c>
      <c r="L682" s="12" t="s">
        <v>4975</v>
      </c>
      <c r="M682" s="12" t="s">
        <v>4088</v>
      </c>
    </row>
    <row r="683" spans="1:13" x14ac:dyDescent="0.25">
      <c r="A683" s="14" t="s">
        <v>264</v>
      </c>
      <c r="B683" s="13" t="s">
        <v>5</v>
      </c>
      <c r="C683" s="1" t="s">
        <v>291</v>
      </c>
      <c r="D683" s="16" t="s">
        <v>3105</v>
      </c>
      <c r="E683" s="96" t="s">
        <v>3645</v>
      </c>
      <c r="F683" s="96" t="s">
        <v>3120</v>
      </c>
      <c r="G683" s="97" t="s">
        <v>235</v>
      </c>
      <c r="H683" s="46" t="s">
        <v>3803</v>
      </c>
      <c r="I683" s="94" t="s">
        <v>3105</v>
      </c>
      <c r="J683" s="45" t="s">
        <v>3105</v>
      </c>
      <c r="K683" s="12" t="s">
        <v>4568</v>
      </c>
      <c r="L683" s="12" t="s">
        <v>4975</v>
      </c>
      <c r="M683" s="12" t="s">
        <v>4088</v>
      </c>
    </row>
    <row r="684" spans="1:13" x14ac:dyDescent="0.25">
      <c r="A684" s="14" t="s">
        <v>264</v>
      </c>
      <c r="B684" s="13" t="s">
        <v>5</v>
      </c>
      <c r="C684" s="1" t="s">
        <v>9</v>
      </c>
      <c r="D684" s="16" t="s">
        <v>2761</v>
      </c>
      <c r="E684" s="96" t="s">
        <v>3627</v>
      </c>
      <c r="F684" s="96" t="s">
        <v>2761</v>
      </c>
      <c r="G684" s="97" t="s">
        <v>235</v>
      </c>
      <c r="H684" s="46" t="s">
        <v>3803</v>
      </c>
      <c r="I684" s="94" t="s">
        <v>3390</v>
      </c>
      <c r="J684" s="45" t="s">
        <v>3390</v>
      </c>
      <c r="K684" s="12" t="s">
        <v>4569</v>
      </c>
      <c r="L684" s="12" t="s">
        <v>4976</v>
      </c>
      <c r="M684" s="12" t="s">
        <v>4088</v>
      </c>
    </row>
    <row r="685" spans="1:13" x14ac:dyDescent="0.25">
      <c r="A685" s="14" t="s">
        <v>264</v>
      </c>
      <c r="B685" s="13" t="s">
        <v>5</v>
      </c>
      <c r="C685" s="1" t="s">
        <v>6</v>
      </c>
      <c r="D685" s="16" t="s">
        <v>2761</v>
      </c>
      <c r="E685" s="96" t="s">
        <v>3628</v>
      </c>
      <c r="F685" s="96" t="s">
        <v>2761</v>
      </c>
      <c r="G685" s="97" t="s">
        <v>235</v>
      </c>
      <c r="H685" s="46" t="s">
        <v>3803</v>
      </c>
      <c r="I685" s="94" t="s">
        <v>3390</v>
      </c>
      <c r="J685" s="45" t="s">
        <v>3390</v>
      </c>
      <c r="K685" s="12" t="s">
        <v>4569</v>
      </c>
      <c r="L685" s="12" t="s">
        <v>4976</v>
      </c>
      <c r="M685" s="12" t="s">
        <v>4088</v>
      </c>
    </row>
    <row r="686" spans="1:13" x14ac:dyDescent="0.25">
      <c r="A686" s="14" t="s">
        <v>264</v>
      </c>
      <c r="B686" s="13" t="s">
        <v>5</v>
      </c>
      <c r="C686" s="1" t="s">
        <v>18</v>
      </c>
      <c r="D686" s="16" t="s">
        <v>2761</v>
      </c>
      <c r="E686" s="96" t="s">
        <v>2766</v>
      </c>
      <c r="F686" s="96" t="s">
        <v>2761</v>
      </c>
      <c r="G686" s="97" t="s">
        <v>235</v>
      </c>
      <c r="H686" s="46" t="s">
        <v>3803</v>
      </c>
      <c r="I686" s="94" t="s">
        <v>3390</v>
      </c>
      <c r="J686" s="45" t="s">
        <v>3390</v>
      </c>
      <c r="K686" s="12" t="s">
        <v>4569</v>
      </c>
      <c r="L686" s="12" t="s">
        <v>4976</v>
      </c>
      <c r="M686" s="12" t="s">
        <v>4088</v>
      </c>
    </row>
    <row r="687" spans="1:13" x14ac:dyDescent="0.25">
      <c r="A687" s="14" t="s">
        <v>264</v>
      </c>
      <c r="B687" s="13" t="s">
        <v>5</v>
      </c>
      <c r="C687" s="1" t="s">
        <v>20</v>
      </c>
      <c r="D687" s="16" t="s">
        <v>2761</v>
      </c>
      <c r="E687" s="96" t="s">
        <v>2766</v>
      </c>
      <c r="F687" s="96" t="s">
        <v>2761</v>
      </c>
      <c r="G687" s="97" t="s">
        <v>235</v>
      </c>
      <c r="H687" s="46" t="s">
        <v>3803</v>
      </c>
      <c r="I687" s="94" t="s">
        <v>3390</v>
      </c>
      <c r="J687" s="45" t="s">
        <v>3390</v>
      </c>
      <c r="K687" s="12" t="s">
        <v>4569</v>
      </c>
      <c r="L687" s="12" t="s">
        <v>4976</v>
      </c>
      <c r="M687" s="12" t="s">
        <v>4088</v>
      </c>
    </row>
    <row r="688" spans="1:13" x14ac:dyDescent="0.25">
      <c r="A688" s="14" t="s">
        <v>264</v>
      </c>
      <c r="B688" s="13" t="s">
        <v>5</v>
      </c>
      <c r="C688" s="1" t="s">
        <v>21</v>
      </c>
      <c r="D688" s="16" t="s">
        <v>2761</v>
      </c>
      <c r="E688" s="96" t="s">
        <v>2767</v>
      </c>
      <c r="F688" s="96" t="s">
        <v>2761</v>
      </c>
      <c r="G688" s="97" t="s">
        <v>235</v>
      </c>
      <c r="H688" s="46" t="s">
        <v>3803</v>
      </c>
      <c r="I688" s="94" t="s">
        <v>3390</v>
      </c>
      <c r="J688" s="45" t="s">
        <v>3390</v>
      </c>
      <c r="K688" s="12" t="s">
        <v>4569</v>
      </c>
      <c r="L688" s="12" t="s">
        <v>4976</v>
      </c>
      <c r="M688" s="12" t="s">
        <v>4088</v>
      </c>
    </row>
    <row r="689" spans="1:13" x14ac:dyDescent="0.25">
      <c r="A689" s="14" t="s">
        <v>264</v>
      </c>
      <c r="B689" s="13" t="s">
        <v>5</v>
      </c>
      <c r="C689" s="1" t="s">
        <v>291</v>
      </c>
      <c r="D689" s="16" t="s">
        <v>3293</v>
      </c>
      <c r="E689" s="96" t="s">
        <v>3313</v>
      </c>
      <c r="F689" s="96" t="s">
        <v>3314</v>
      </c>
      <c r="G689" s="97" t="s">
        <v>235</v>
      </c>
      <c r="H689" s="46" t="s">
        <v>3808</v>
      </c>
      <c r="I689" s="94" t="s">
        <v>3293</v>
      </c>
      <c r="J689" s="45" t="s">
        <v>3309</v>
      </c>
      <c r="K689" s="12" t="s">
        <v>4627</v>
      </c>
      <c r="L689" s="12" t="s">
        <v>4976</v>
      </c>
      <c r="M689" s="12" t="s">
        <v>4087</v>
      </c>
    </row>
    <row r="690" spans="1:13" x14ac:dyDescent="0.25">
      <c r="A690" s="14" t="s">
        <v>264</v>
      </c>
      <c r="B690" s="13" t="s">
        <v>5</v>
      </c>
      <c r="C690" s="1" t="s">
        <v>6</v>
      </c>
      <c r="D690" s="16" t="s">
        <v>2732</v>
      </c>
      <c r="E690" s="96" t="s">
        <v>2735</v>
      </c>
      <c r="F690" s="96" t="s">
        <v>2732</v>
      </c>
      <c r="G690" s="97" t="s">
        <v>235</v>
      </c>
      <c r="H690" s="46" t="s">
        <v>3805</v>
      </c>
      <c r="I690" s="94" t="s">
        <v>2732</v>
      </c>
      <c r="J690" s="45" t="s">
        <v>2756</v>
      </c>
      <c r="K690" s="12" t="s">
        <v>4646</v>
      </c>
      <c r="L690" s="12" t="s">
        <v>4975</v>
      </c>
      <c r="M690" s="12" t="s">
        <v>4087</v>
      </c>
    </row>
    <row r="691" spans="1:13" x14ac:dyDescent="0.25">
      <c r="A691" s="14" t="s">
        <v>264</v>
      </c>
      <c r="B691" s="13" t="s">
        <v>5</v>
      </c>
      <c r="C691" s="1" t="s">
        <v>65</v>
      </c>
      <c r="D691" s="16" t="s">
        <v>2732</v>
      </c>
      <c r="E691" s="96" t="s">
        <v>2738</v>
      </c>
      <c r="F691" s="96" t="s">
        <v>2732</v>
      </c>
      <c r="G691" s="97" t="s">
        <v>235</v>
      </c>
      <c r="H691" s="46" t="s">
        <v>3805</v>
      </c>
      <c r="I691" s="94" t="s">
        <v>2732</v>
      </c>
      <c r="J691" s="45" t="s">
        <v>2756</v>
      </c>
      <c r="K691" s="12" t="s">
        <v>4646</v>
      </c>
      <c r="L691" s="12" t="s">
        <v>4975</v>
      </c>
      <c r="M691" s="12" t="s">
        <v>4087</v>
      </c>
    </row>
    <row r="692" spans="1:13" x14ac:dyDescent="0.25">
      <c r="A692" s="14" t="s">
        <v>264</v>
      </c>
      <c r="B692" s="13" t="s">
        <v>5</v>
      </c>
      <c r="C692" s="1" t="s">
        <v>21</v>
      </c>
      <c r="D692" s="16" t="s">
        <v>2732</v>
      </c>
      <c r="E692" s="96" t="s">
        <v>2759</v>
      </c>
      <c r="F692" s="96" t="s">
        <v>2732</v>
      </c>
      <c r="G692" s="97" t="s">
        <v>235</v>
      </c>
      <c r="H692" s="46" t="s">
        <v>3805</v>
      </c>
      <c r="I692" s="94" t="s">
        <v>2732</v>
      </c>
      <c r="J692" s="45" t="s">
        <v>2756</v>
      </c>
      <c r="K692" s="12" t="s">
        <v>4646</v>
      </c>
      <c r="L692" s="12" t="s">
        <v>4975</v>
      </c>
      <c r="M692" s="12" t="s">
        <v>4087</v>
      </c>
    </row>
    <row r="693" spans="1:13" x14ac:dyDescent="0.25">
      <c r="A693" s="14" t="s">
        <v>264</v>
      </c>
      <c r="B693" s="13" t="s">
        <v>5</v>
      </c>
      <c r="C693" s="1" t="s">
        <v>6</v>
      </c>
      <c r="D693" s="16" t="s">
        <v>2699</v>
      </c>
      <c r="E693" s="96" t="s">
        <v>2702</v>
      </c>
      <c r="F693" s="96" t="s">
        <v>2699</v>
      </c>
      <c r="G693" s="97" t="s">
        <v>235</v>
      </c>
      <c r="H693" s="46" t="s">
        <v>3805</v>
      </c>
      <c r="I693" s="94" t="s">
        <v>2699</v>
      </c>
      <c r="J693" s="45" t="s">
        <v>3586</v>
      </c>
      <c r="K693" s="12" t="s">
        <v>3321</v>
      </c>
      <c r="L693" s="12" t="s">
        <v>4976</v>
      </c>
      <c r="M693" s="12" t="s">
        <v>4088</v>
      </c>
    </row>
    <row r="694" spans="1:13" x14ac:dyDescent="0.25">
      <c r="A694" s="14" t="s">
        <v>264</v>
      </c>
      <c r="B694" s="13" t="s">
        <v>5</v>
      </c>
      <c r="C694" s="1" t="s">
        <v>65</v>
      </c>
      <c r="D694" s="16" t="s">
        <v>2699</v>
      </c>
      <c r="E694" s="96" t="s">
        <v>2703</v>
      </c>
      <c r="F694" s="96" t="s">
        <v>2699</v>
      </c>
      <c r="G694" s="97" t="s">
        <v>235</v>
      </c>
      <c r="H694" s="46" t="s">
        <v>3805</v>
      </c>
      <c r="I694" s="94" t="s">
        <v>2699</v>
      </c>
      <c r="J694" s="45" t="s">
        <v>3586</v>
      </c>
      <c r="K694" s="12" t="s">
        <v>3321</v>
      </c>
      <c r="L694" s="12" t="s">
        <v>4976</v>
      </c>
      <c r="M694" s="12" t="s">
        <v>4088</v>
      </c>
    </row>
    <row r="695" spans="1:13" x14ac:dyDescent="0.25">
      <c r="A695" s="14" t="s">
        <v>264</v>
      </c>
      <c r="B695" s="13" t="s">
        <v>5</v>
      </c>
      <c r="C695" s="1" t="s">
        <v>21</v>
      </c>
      <c r="D695" s="16" t="s">
        <v>2699</v>
      </c>
      <c r="E695" s="96" t="s">
        <v>2726</v>
      </c>
      <c r="F695" s="96" t="s">
        <v>2699</v>
      </c>
      <c r="G695" s="97" t="s">
        <v>235</v>
      </c>
      <c r="H695" s="46" t="s">
        <v>3805</v>
      </c>
      <c r="I695" s="94" t="s">
        <v>2699</v>
      </c>
      <c r="J695" s="45" t="s">
        <v>3586</v>
      </c>
      <c r="K695" s="12" t="s">
        <v>3321</v>
      </c>
      <c r="L695" s="12" t="s">
        <v>4976</v>
      </c>
      <c r="M695" s="12" t="s">
        <v>4088</v>
      </c>
    </row>
    <row r="696" spans="1:13" x14ac:dyDescent="0.25">
      <c r="A696" s="14" t="s">
        <v>264</v>
      </c>
      <c r="B696" s="13" t="s">
        <v>5</v>
      </c>
      <c r="C696" s="1" t="s">
        <v>9</v>
      </c>
      <c r="D696" s="16" t="s">
        <v>785</v>
      </c>
      <c r="E696" s="96" t="s">
        <v>792</v>
      </c>
      <c r="F696" s="96" t="s">
        <v>793</v>
      </c>
      <c r="G696" s="97" t="s">
        <v>235</v>
      </c>
      <c r="H696" s="46" t="s">
        <v>3808</v>
      </c>
      <c r="I696" s="94" t="s">
        <v>785</v>
      </c>
      <c r="J696" s="45" t="s">
        <v>793</v>
      </c>
      <c r="K696" s="12" t="s">
        <v>4647</v>
      </c>
      <c r="L696" s="12" t="s">
        <v>4975</v>
      </c>
      <c r="M696" s="12" t="s">
        <v>4088</v>
      </c>
    </row>
    <row r="697" spans="1:13" x14ac:dyDescent="0.25">
      <c r="A697" s="14" t="s">
        <v>264</v>
      </c>
      <c r="B697" s="13" t="s">
        <v>5</v>
      </c>
      <c r="C697" s="1" t="s">
        <v>18</v>
      </c>
      <c r="D697" s="16" t="s">
        <v>785</v>
      </c>
      <c r="E697" s="96" t="s">
        <v>800</v>
      </c>
      <c r="F697" s="96" t="s">
        <v>793</v>
      </c>
      <c r="G697" s="97" t="s">
        <v>235</v>
      </c>
      <c r="H697" s="46" t="s">
        <v>3808</v>
      </c>
      <c r="I697" s="94" t="s">
        <v>785</v>
      </c>
      <c r="J697" s="45" t="s">
        <v>793</v>
      </c>
      <c r="K697" s="12" t="s">
        <v>4647</v>
      </c>
      <c r="L697" s="12" t="s">
        <v>4975</v>
      </c>
      <c r="M697" s="12" t="s">
        <v>4088</v>
      </c>
    </row>
    <row r="698" spans="1:13" x14ac:dyDescent="0.25">
      <c r="A698" s="14" t="s">
        <v>264</v>
      </c>
      <c r="B698" s="13" t="s">
        <v>5</v>
      </c>
      <c r="C698" s="1" t="s">
        <v>20</v>
      </c>
      <c r="D698" s="16" t="s">
        <v>785</v>
      </c>
      <c r="E698" s="96" t="s">
        <v>800</v>
      </c>
      <c r="F698" s="96" t="s">
        <v>793</v>
      </c>
      <c r="G698" s="97" t="s">
        <v>235</v>
      </c>
      <c r="H698" s="46" t="s">
        <v>3808</v>
      </c>
      <c r="I698" s="94" t="s">
        <v>785</v>
      </c>
      <c r="J698" s="45" t="s">
        <v>793</v>
      </c>
      <c r="K698" s="12" t="s">
        <v>4647</v>
      </c>
      <c r="L698" s="12" t="s">
        <v>4975</v>
      </c>
      <c r="M698" s="12" t="s">
        <v>4088</v>
      </c>
    </row>
    <row r="699" spans="1:13" x14ac:dyDescent="0.25">
      <c r="A699" s="14" t="s">
        <v>264</v>
      </c>
      <c r="B699" s="13" t="s">
        <v>5</v>
      </c>
      <c r="C699" s="1" t="s">
        <v>291</v>
      </c>
      <c r="D699" s="16" t="s">
        <v>785</v>
      </c>
      <c r="E699" s="96" t="s">
        <v>806</v>
      </c>
      <c r="F699" s="96" t="s">
        <v>807</v>
      </c>
      <c r="G699" s="97" t="s">
        <v>235</v>
      </c>
      <c r="H699" s="46" t="s">
        <v>3808</v>
      </c>
      <c r="I699" s="94" t="s">
        <v>785</v>
      </c>
      <c r="J699" s="45" t="s">
        <v>793</v>
      </c>
      <c r="K699" s="12" t="s">
        <v>4647</v>
      </c>
      <c r="L699" s="12" t="s">
        <v>4975</v>
      </c>
      <c r="M699" s="12" t="s">
        <v>4088</v>
      </c>
    </row>
    <row r="700" spans="1:13" x14ac:dyDescent="0.25">
      <c r="A700" s="14" t="s">
        <v>264</v>
      </c>
      <c r="B700" s="13" t="s">
        <v>5</v>
      </c>
      <c r="C700" s="1" t="s">
        <v>9</v>
      </c>
      <c r="D700" s="16" t="s">
        <v>184</v>
      </c>
      <c r="E700" s="96" t="s">
        <v>218</v>
      </c>
      <c r="F700" s="96" t="s">
        <v>219</v>
      </c>
      <c r="G700" s="97" t="s">
        <v>5</v>
      </c>
      <c r="H700" s="46" t="s">
        <v>3795</v>
      </c>
      <c r="I700" s="94" t="s">
        <v>184</v>
      </c>
      <c r="J700" s="45" t="s">
        <v>3749</v>
      </c>
      <c r="K700" s="12" t="s">
        <v>4628</v>
      </c>
      <c r="L700" s="12" t="s">
        <v>4975</v>
      </c>
      <c r="M700" s="12" t="s">
        <v>4088</v>
      </c>
    </row>
    <row r="701" spans="1:13" x14ac:dyDescent="0.25">
      <c r="A701" s="14" t="s">
        <v>264</v>
      </c>
      <c r="B701" s="13" t="s">
        <v>5</v>
      </c>
      <c r="C701" s="1" t="s">
        <v>291</v>
      </c>
      <c r="D701" s="16" t="s">
        <v>2428</v>
      </c>
      <c r="E701" s="96" t="s">
        <v>2482</v>
      </c>
      <c r="F701" s="96" t="s">
        <v>2483</v>
      </c>
      <c r="G701" s="97" t="s">
        <v>235</v>
      </c>
      <c r="H701" s="46" t="s">
        <v>3806</v>
      </c>
      <c r="I701" s="94" t="s">
        <v>2909</v>
      </c>
      <c r="J701" s="45" t="s">
        <v>3678</v>
      </c>
      <c r="K701" s="12" t="s">
        <v>4527</v>
      </c>
      <c r="L701" s="12" t="s">
        <v>4975</v>
      </c>
      <c r="M701" s="12" t="s">
        <v>4088</v>
      </c>
    </row>
    <row r="702" spans="1:13" x14ac:dyDescent="0.25">
      <c r="A702" s="14" t="s">
        <v>264</v>
      </c>
      <c r="B702" s="13" t="s">
        <v>5</v>
      </c>
      <c r="C702" s="1" t="s">
        <v>123</v>
      </c>
      <c r="D702" s="16" t="s">
        <v>2582</v>
      </c>
      <c r="E702" s="96">
        <v>118110002</v>
      </c>
      <c r="F702" s="96" t="s">
        <v>2584</v>
      </c>
      <c r="G702" s="97" t="s">
        <v>122</v>
      </c>
      <c r="H702" s="46" t="s">
        <v>3800</v>
      </c>
      <c r="I702" s="49" t="s">
        <v>2582</v>
      </c>
      <c r="J702" s="45" t="s">
        <v>2584</v>
      </c>
      <c r="K702" s="12" t="s">
        <v>4648</v>
      </c>
      <c r="L702" s="12" t="e">
        <v>#N/A</v>
      </c>
      <c r="M702" s="12" t="e">
        <v>#N/A</v>
      </c>
    </row>
    <row r="703" spans="1:13" x14ac:dyDescent="0.25">
      <c r="A703" s="14" t="s">
        <v>264</v>
      </c>
      <c r="B703" s="13" t="s">
        <v>5</v>
      </c>
      <c r="C703" s="1" t="s">
        <v>18</v>
      </c>
      <c r="D703" s="16" t="s">
        <v>2157</v>
      </c>
      <c r="E703" s="96" t="s">
        <v>2196</v>
      </c>
      <c r="F703" s="96" t="s">
        <v>2197</v>
      </c>
      <c r="G703" s="97" t="s">
        <v>235</v>
      </c>
      <c r="H703" s="46" t="s">
        <v>2201</v>
      </c>
      <c r="I703" s="94" t="s">
        <v>2201</v>
      </c>
      <c r="J703" s="45" t="s">
        <v>2197</v>
      </c>
      <c r="K703" s="12" t="s">
        <v>4649</v>
      </c>
      <c r="L703" s="12" t="s">
        <v>4975</v>
      </c>
      <c r="M703" s="12" t="s">
        <v>4088</v>
      </c>
    </row>
    <row r="704" spans="1:13" x14ac:dyDescent="0.25">
      <c r="A704" s="14" t="s">
        <v>264</v>
      </c>
      <c r="B704" s="13" t="s">
        <v>5</v>
      </c>
      <c r="C704" s="1" t="s">
        <v>20</v>
      </c>
      <c r="D704" s="16" t="s">
        <v>2157</v>
      </c>
      <c r="E704" s="96" t="s">
        <v>2196</v>
      </c>
      <c r="F704" s="96" t="s">
        <v>2197</v>
      </c>
      <c r="G704" s="97" t="s">
        <v>235</v>
      </c>
      <c r="H704" s="46" t="s">
        <v>2201</v>
      </c>
      <c r="I704" s="94" t="s">
        <v>2201</v>
      </c>
      <c r="J704" s="45" t="s">
        <v>2197</v>
      </c>
      <c r="K704" s="12" t="s">
        <v>4649</v>
      </c>
      <c r="L704" s="12" t="s">
        <v>4975</v>
      </c>
      <c r="M704" s="12" t="s">
        <v>4088</v>
      </c>
    </row>
    <row r="705" spans="1:13" x14ac:dyDescent="0.25">
      <c r="A705" s="14" t="s">
        <v>264</v>
      </c>
      <c r="B705" s="13" t="s">
        <v>5</v>
      </c>
      <c r="C705" s="1" t="s">
        <v>6</v>
      </c>
      <c r="D705" s="16" t="s">
        <v>2677</v>
      </c>
      <c r="E705" s="96" t="s">
        <v>2678</v>
      </c>
      <c r="F705" s="96" t="s">
        <v>2677</v>
      </c>
      <c r="G705" s="97" t="s">
        <v>235</v>
      </c>
      <c r="H705" s="46" t="s">
        <v>3806</v>
      </c>
      <c r="I705" s="94" t="s">
        <v>3806</v>
      </c>
      <c r="J705" s="45" t="s">
        <v>2688</v>
      </c>
      <c r="K705" s="12" t="s">
        <v>4650</v>
      </c>
      <c r="L705" s="12" t="s">
        <v>4975</v>
      </c>
      <c r="M705" s="12" t="s">
        <v>4088</v>
      </c>
    </row>
    <row r="706" spans="1:13" x14ac:dyDescent="0.25">
      <c r="A706" s="14" t="s">
        <v>264</v>
      </c>
      <c r="B706" s="13" t="s">
        <v>5</v>
      </c>
      <c r="C706" s="1" t="s">
        <v>65</v>
      </c>
      <c r="D706" s="16" t="s">
        <v>2677</v>
      </c>
      <c r="E706" s="96" t="s">
        <v>2681</v>
      </c>
      <c r="F706" s="96" t="s">
        <v>2677</v>
      </c>
      <c r="G706" s="97" t="s">
        <v>235</v>
      </c>
      <c r="H706" s="46" t="s">
        <v>3806</v>
      </c>
      <c r="I706" s="94" t="s">
        <v>3806</v>
      </c>
      <c r="J706" s="45" t="s">
        <v>2688</v>
      </c>
      <c r="K706" s="12" t="s">
        <v>4650</v>
      </c>
      <c r="L706" s="12" t="s">
        <v>4975</v>
      </c>
      <c r="M706" s="12" t="s">
        <v>4088</v>
      </c>
    </row>
    <row r="707" spans="1:13" x14ac:dyDescent="0.25">
      <c r="A707" s="14" t="s">
        <v>264</v>
      </c>
      <c r="B707" s="13" t="s">
        <v>5</v>
      </c>
      <c r="C707" s="1" t="s">
        <v>21</v>
      </c>
      <c r="D707" s="16" t="s">
        <v>2677</v>
      </c>
      <c r="E707" s="96" t="s">
        <v>2691</v>
      </c>
      <c r="F707" s="96" t="s">
        <v>2677</v>
      </c>
      <c r="G707" s="97" t="s">
        <v>235</v>
      </c>
      <c r="H707" s="46" t="s">
        <v>3806</v>
      </c>
      <c r="I707" s="94" t="s">
        <v>3806</v>
      </c>
      <c r="J707" s="45" t="s">
        <v>2688</v>
      </c>
      <c r="K707" s="12" t="s">
        <v>4650</v>
      </c>
      <c r="L707" s="12" t="s">
        <v>4975</v>
      </c>
      <c r="M707" s="12" t="s">
        <v>4088</v>
      </c>
    </row>
    <row r="708" spans="1:13" x14ac:dyDescent="0.25">
      <c r="A708" s="14" t="s">
        <v>264</v>
      </c>
      <c r="B708" s="13" t="s">
        <v>5</v>
      </c>
      <c r="C708" s="1" t="s">
        <v>70</v>
      </c>
      <c r="D708" s="16" t="s">
        <v>1668</v>
      </c>
      <c r="E708" s="96" t="s">
        <v>1680</v>
      </c>
      <c r="F708" s="96" t="s">
        <v>1681</v>
      </c>
      <c r="G708" s="97" t="s">
        <v>5</v>
      </c>
      <c r="H708" s="46" t="s">
        <v>3794</v>
      </c>
      <c r="I708" s="94" t="s">
        <v>1668</v>
      </c>
      <c r="J708" s="45" t="s">
        <v>3745</v>
      </c>
      <c r="K708" s="12" t="s">
        <v>4651</v>
      </c>
      <c r="L708" s="12" t="s">
        <v>4976</v>
      </c>
      <c r="M708" s="12" t="s">
        <v>4087</v>
      </c>
    </row>
    <row r="709" spans="1:13" x14ac:dyDescent="0.25">
      <c r="A709" s="14" t="s">
        <v>264</v>
      </c>
      <c r="B709" s="13" t="s">
        <v>5</v>
      </c>
      <c r="C709" s="1" t="s">
        <v>73</v>
      </c>
      <c r="D709" s="16" t="s">
        <v>1668</v>
      </c>
      <c r="E709" s="96" t="s">
        <v>1680</v>
      </c>
      <c r="F709" s="96" t="s">
        <v>1681</v>
      </c>
      <c r="G709" s="97" t="s">
        <v>5</v>
      </c>
      <c r="H709" s="46" t="s">
        <v>3794</v>
      </c>
      <c r="I709" s="94" t="s">
        <v>1668</v>
      </c>
      <c r="J709" s="45" t="s">
        <v>3745</v>
      </c>
      <c r="K709" s="12" t="s">
        <v>4651</v>
      </c>
      <c r="L709" s="12" t="s">
        <v>4976</v>
      </c>
      <c r="M709" s="12" t="s">
        <v>4087</v>
      </c>
    </row>
    <row r="710" spans="1:13" x14ac:dyDescent="0.25">
      <c r="A710" s="14" t="s">
        <v>264</v>
      </c>
      <c r="B710" s="13" t="s">
        <v>5</v>
      </c>
      <c r="C710" s="1" t="s">
        <v>74</v>
      </c>
      <c r="D710" s="16" t="s">
        <v>1668</v>
      </c>
      <c r="E710" s="96" t="s">
        <v>1680</v>
      </c>
      <c r="F710" s="96" t="s">
        <v>1681</v>
      </c>
      <c r="G710" s="97" t="s">
        <v>5</v>
      </c>
      <c r="H710" s="46" t="s">
        <v>3794</v>
      </c>
      <c r="I710" s="94" t="s">
        <v>1668</v>
      </c>
      <c r="J710" s="45" t="s">
        <v>3745</v>
      </c>
      <c r="K710" s="12" t="s">
        <v>4651</v>
      </c>
      <c r="L710" s="12" t="s">
        <v>4976</v>
      </c>
      <c r="M710" s="12" t="s">
        <v>4087</v>
      </c>
    </row>
    <row r="711" spans="1:13" x14ac:dyDescent="0.25">
      <c r="A711" s="14" t="s">
        <v>264</v>
      </c>
      <c r="B711" s="13" t="s">
        <v>5</v>
      </c>
      <c r="C711" s="1" t="s">
        <v>70</v>
      </c>
      <c r="D711" s="16" t="s">
        <v>1645</v>
      </c>
      <c r="E711" s="96" t="s">
        <v>1660</v>
      </c>
      <c r="F711" s="96" t="s">
        <v>1661</v>
      </c>
      <c r="G711" s="97" t="s">
        <v>5</v>
      </c>
      <c r="H711" s="46" t="s">
        <v>3794</v>
      </c>
      <c r="I711" s="94" t="s">
        <v>1645</v>
      </c>
      <c r="J711" s="45" t="s">
        <v>1645</v>
      </c>
      <c r="K711" s="12" t="s">
        <v>4557</v>
      </c>
      <c r="L711" s="12" t="s">
        <v>4976</v>
      </c>
      <c r="M711" s="12" t="s">
        <v>4087</v>
      </c>
    </row>
    <row r="712" spans="1:13" x14ac:dyDescent="0.25">
      <c r="A712" s="14" t="s">
        <v>264</v>
      </c>
      <c r="B712" s="13" t="s">
        <v>5</v>
      </c>
      <c r="C712" s="1" t="s">
        <v>73</v>
      </c>
      <c r="D712" s="16" t="s">
        <v>1645</v>
      </c>
      <c r="E712" s="96" t="s">
        <v>1660</v>
      </c>
      <c r="F712" s="96" t="s">
        <v>1661</v>
      </c>
      <c r="G712" s="97" t="s">
        <v>5</v>
      </c>
      <c r="H712" s="46" t="s">
        <v>3794</v>
      </c>
      <c r="I712" s="94" t="s">
        <v>1645</v>
      </c>
      <c r="J712" s="45" t="s">
        <v>1645</v>
      </c>
      <c r="K712" s="12" t="s">
        <v>4557</v>
      </c>
      <c r="L712" s="12" t="s">
        <v>4976</v>
      </c>
      <c r="M712" s="12" t="s">
        <v>4087</v>
      </c>
    </row>
    <row r="713" spans="1:13" x14ac:dyDescent="0.25">
      <c r="A713" s="14" t="s">
        <v>264</v>
      </c>
      <c r="B713" s="13" t="s">
        <v>5</v>
      </c>
      <c r="C713" s="1" t="s">
        <v>74</v>
      </c>
      <c r="D713" s="16" t="s">
        <v>1645</v>
      </c>
      <c r="E713" s="96" t="s">
        <v>1660</v>
      </c>
      <c r="F713" s="96" t="s">
        <v>1661</v>
      </c>
      <c r="G713" s="97" t="s">
        <v>5</v>
      </c>
      <c r="H713" s="46" t="s">
        <v>3794</v>
      </c>
      <c r="I713" s="94" t="s">
        <v>1645</v>
      </c>
      <c r="J713" s="45" t="s">
        <v>1645</v>
      </c>
      <c r="K713" s="12" t="s">
        <v>4557</v>
      </c>
      <c r="L713" s="12" t="s">
        <v>4976</v>
      </c>
      <c r="M713" s="12" t="s">
        <v>4087</v>
      </c>
    </row>
    <row r="714" spans="1:13" x14ac:dyDescent="0.25">
      <c r="A714" s="14" t="s">
        <v>264</v>
      </c>
      <c r="B714" s="13" t="s">
        <v>5</v>
      </c>
      <c r="C714" s="1" t="s">
        <v>70</v>
      </c>
      <c r="D714" s="16" t="s">
        <v>1645</v>
      </c>
      <c r="E714" s="96" t="s">
        <v>1658</v>
      </c>
      <c r="F714" s="96" t="s">
        <v>1659</v>
      </c>
      <c r="G714" s="97" t="s">
        <v>5</v>
      </c>
      <c r="H714" s="46" t="s">
        <v>3794</v>
      </c>
      <c r="I714" s="94" t="s">
        <v>1645</v>
      </c>
      <c r="J714" s="45" t="s">
        <v>1645</v>
      </c>
      <c r="K714" s="12" t="s">
        <v>4557</v>
      </c>
      <c r="L714" s="12" t="s">
        <v>4976</v>
      </c>
      <c r="M714" s="12" t="s">
        <v>4087</v>
      </c>
    </row>
    <row r="715" spans="1:13" x14ac:dyDescent="0.25">
      <c r="A715" s="14" t="s">
        <v>264</v>
      </c>
      <c r="B715" s="13" t="s">
        <v>5</v>
      </c>
      <c r="C715" s="1" t="s">
        <v>73</v>
      </c>
      <c r="D715" s="16" t="s">
        <v>1645</v>
      </c>
      <c r="E715" s="96" t="s">
        <v>1658</v>
      </c>
      <c r="F715" s="96" t="s">
        <v>1659</v>
      </c>
      <c r="G715" s="97" t="s">
        <v>5</v>
      </c>
      <c r="H715" s="46" t="s">
        <v>3794</v>
      </c>
      <c r="I715" s="94" t="s">
        <v>1645</v>
      </c>
      <c r="J715" s="45" t="s">
        <v>1645</v>
      </c>
      <c r="K715" s="12" t="s">
        <v>4557</v>
      </c>
      <c r="L715" s="12" t="s">
        <v>4976</v>
      </c>
      <c r="M715" s="12" t="s">
        <v>4087</v>
      </c>
    </row>
    <row r="716" spans="1:13" x14ac:dyDescent="0.25">
      <c r="A716" s="14" t="s">
        <v>264</v>
      </c>
      <c r="B716" s="13" t="s">
        <v>5</v>
      </c>
      <c r="C716" s="1" t="s">
        <v>74</v>
      </c>
      <c r="D716" s="16" t="s">
        <v>1645</v>
      </c>
      <c r="E716" s="96" t="s">
        <v>1658</v>
      </c>
      <c r="F716" s="96" t="s">
        <v>1659</v>
      </c>
      <c r="G716" s="97" t="s">
        <v>5</v>
      </c>
      <c r="H716" s="46" t="s">
        <v>3794</v>
      </c>
      <c r="I716" s="94" t="s">
        <v>1645</v>
      </c>
      <c r="J716" s="45" t="s">
        <v>1645</v>
      </c>
      <c r="K716" s="12" t="s">
        <v>4557</v>
      </c>
      <c r="L716" s="12" t="s">
        <v>4976</v>
      </c>
      <c r="M716" s="12" t="s">
        <v>4087</v>
      </c>
    </row>
    <row r="717" spans="1:13" x14ac:dyDescent="0.25">
      <c r="A717" s="14"/>
      <c r="B717" s="13"/>
      <c r="C717" s="1" t="s">
        <v>291</v>
      </c>
      <c r="D717" s="16" t="s">
        <v>1696</v>
      </c>
      <c r="E717" s="96" t="s">
        <v>1760</v>
      </c>
      <c r="F717" s="96" t="s">
        <v>1761</v>
      </c>
      <c r="G717" s="97" t="s">
        <v>235</v>
      </c>
      <c r="H717" s="46" t="s">
        <v>3801</v>
      </c>
      <c r="I717" s="94" t="s">
        <v>323</v>
      </c>
      <c r="J717" s="45" t="s">
        <v>323</v>
      </c>
      <c r="K717" s="12" t="s">
        <v>4581</v>
      </c>
      <c r="L717" s="12" t="s">
        <v>4976</v>
      </c>
      <c r="M717" s="12" t="s">
        <v>4087</v>
      </c>
    </row>
    <row r="718" spans="1:13" x14ac:dyDescent="0.25">
      <c r="A718" s="14" t="s">
        <v>264</v>
      </c>
      <c r="B718" s="13" t="s">
        <v>5</v>
      </c>
      <c r="C718" s="1" t="s">
        <v>6</v>
      </c>
      <c r="D718" s="16" t="s">
        <v>2649</v>
      </c>
      <c r="E718" s="96" t="s">
        <v>2650</v>
      </c>
      <c r="F718" s="96" t="s">
        <v>2649</v>
      </c>
      <c r="G718" s="97" t="s">
        <v>5</v>
      </c>
      <c r="H718" s="46" t="s">
        <v>3794</v>
      </c>
      <c r="I718" s="94" t="s">
        <v>2649</v>
      </c>
      <c r="J718" s="45" t="s">
        <v>2657</v>
      </c>
      <c r="K718" s="12" t="s">
        <v>4652</v>
      </c>
      <c r="L718" s="12" t="s">
        <v>4975</v>
      </c>
      <c r="M718" s="12" t="s">
        <v>4088</v>
      </c>
    </row>
    <row r="719" spans="1:13" x14ac:dyDescent="0.25">
      <c r="A719" s="14" t="s">
        <v>264</v>
      </c>
      <c r="B719" s="13" t="s">
        <v>5</v>
      </c>
      <c r="C719" s="1" t="s">
        <v>65</v>
      </c>
      <c r="D719" s="16" t="s">
        <v>2649</v>
      </c>
      <c r="E719" s="96" t="s">
        <v>2651</v>
      </c>
      <c r="F719" s="96" t="s">
        <v>2649</v>
      </c>
      <c r="G719" s="97" t="s">
        <v>5</v>
      </c>
      <c r="H719" s="46" t="s">
        <v>3794</v>
      </c>
      <c r="I719" s="94" t="s">
        <v>2649</v>
      </c>
      <c r="J719" s="45" t="s">
        <v>2657</v>
      </c>
      <c r="K719" s="12" t="s">
        <v>4652</v>
      </c>
      <c r="L719" s="12" t="s">
        <v>4975</v>
      </c>
      <c r="M719" s="12" t="s">
        <v>4088</v>
      </c>
    </row>
    <row r="720" spans="1:13" x14ac:dyDescent="0.25">
      <c r="A720" s="14" t="s">
        <v>4</v>
      </c>
      <c r="B720" s="13" t="s">
        <v>235</v>
      </c>
      <c r="C720" s="1" t="s">
        <v>21</v>
      </c>
      <c r="D720" s="16" t="s">
        <v>2649</v>
      </c>
      <c r="E720" s="96" t="s">
        <v>2672</v>
      </c>
      <c r="F720" s="96" t="s">
        <v>2649</v>
      </c>
      <c r="G720" s="97" t="s">
        <v>5</v>
      </c>
      <c r="H720" s="46" t="s">
        <v>3794</v>
      </c>
      <c r="I720" s="94" t="s">
        <v>2649</v>
      </c>
      <c r="J720" s="45" t="s">
        <v>2657</v>
      </c>
      <c r="K720" s="12" t="s">
        <v>4652</v>
      </c>
      <c r="L720" s="12" t="s">
        <v>4975</v>
      </c>
      <c r="M720" s="12" t="s">
        <v>4088</v>
      </c>
    </row>
    <row r="721" spans="1:13" x14ac:dyDescent="0.25">
      <c r="A721" s="14" t="s">
        <v>4</v>
      </c>
      <c r="B721" s="13" t="s">
        <v>235</v>
      </c>
      <c r="C721" s="1" t="s">
        <v>291</v>
      </c>
      <c r="D721" s="37" t="s">
        <v>1696</v>
      </c>
      <c r="E721" s="96" t="s">
        <v>1759</v>
      </c>
      <c r="F721" s="96" t="s">
        <v>4042</v>
      </c>
      <c r="G721" s="97" t="s">
        <v>235</v>
      </c>
      <c r="H721" s="46" t="s">
        <v>3801</v>
      </c>
      <c r="I721" s="94" t="s">
        <v>1696</v>
      </c>
      <c r="J721" s="45" t="s">
        <v>1712</v>
      </c>
      <c r="K721" s="12" t="s">
        <v>4604</v>
      </c>
      <c r="L721" s="12" t="s">
        <v>4976</v>
      </c>
      <c r="M721" s="12" t="s">
        <v>4087</v>
      </c>
    </row>
    <row r="722" spans="1:13" x14ac:dyDescent="0.25">
      <c r="A722" s="14" t="s">
        <v>4</v>
      </c>
      <c r="B722" s="13" t="s">
        <v>235</v>
      </c>
      <c r="C722" s="1" t="s">
        <v>70</v>
      </c>
      <c r="D722" s="16" t="s">
        <v>1645</v>
      </c>
      <c r="E722" s="96" t="s">
        <v>1656</v>
      </c>
      <c r="F722" s="96" t="s">
        <v>1657</v>
      </c>
      <c r="G722" s="97" t="s">
        <v>5</v>
      </c>
      <c r="H722" s="46" t="s">
        <v>3794</v>
      </c>
      <c r="I722" s="94" t="s">
        <v>1645</v>
      </c>
      <c r="J722" s="45" t="s">
        <v>1645</v>
      </c>
      <c r="K722" s="12" t="s">
        <v>4557</v>
      </c>
      <c r="L722" s="12" t="s">
        <v>4976</v>
      </c>
      <c r="M722" s="12" t="s">
        <v>4087</v>
      </c>
    </row>
    <row r="723" spans="1:13" x14ac:dyDescent="0.25">
      <c r="A723" s="14" t="s">
        <v>4</v>
      </c>
      <c r="B723" s="13" t="s">
        <v>235</v>
      </c>
      <c r="C723" s="1" t="s">
        <v>73</v>
      </c>
      <c r="D723" s="16" t="s">
        <v>1645</v>
      </c>
      <c r="E723" s="96" t="s">
        <v>1656</v>
      </c>
      <c r="F723" s="96" t="s">
        <v>1657</v>
      </c>
      <c r="G723" s="97" t="s">
        <v>5</v>
      </c>
      <c r="H723" s="46" t="s">
        <v>3794</v>
      </c>
      <c r="I723" s="94" t="s">
        <v>1645</v>
      </c>
      <c r="J723" s="45" t="s">
        <v>1645</v>
      </c>
      <c r="K723" s="12" t="s">
        <v>4557</v>
      </c>
      <c r="L723" s="12" t="s">
        <v>4976</v>
      </c>
      <c r="M723" s="12" t="s">
        <v>4087</v>
      </c>
    </row>
    <row r="724" spans="1:13" x14ac:dyDescent="0.25">
      <c r="A724" s="14" t="s">
        <v>4</v>
      </c>
      <c r="B724" s="13" t="s">
        <v>235</v>
      </c>
      <c r="C724" s="1" t="s">
        <v>74</v>
      </c>
      <c r="D724" s="16" t="s">
        <v>1645</v>
      </c>
      <c r="E724" s="96" t="s">
        <v>1656</v>
      </c>
      <c r="F724" s="96" t="s">
        <v>1657</v>
      </c>
      <c r="G724" s="97" t="s">
        <v>5</v>
      </c>
      <c r="H724" s="46" t="s">
        <v>3794</v>
      </c>
      <c r="I724" s="94" t="s">
        <v>1645</v>
      </c>
      <c r="J724" s="45" t="s">
        <v>1645</v>
      </c>
      <c r="K724" s="12" t="s">
        <v>4557</v>
      </c>
      <c r="L724" s="12" t="s">
        <v>4976</v>
      </c>
      <c r="M724" s="12" t="s">
        <v>4087</v>
      </c>
    </row>
    <row r="725" spans="1:13" x14ac:dyDescent="0.25">
      <c r="A725" s="14" t="s">
        <v>4</v>
      </c>
      <c r="B725" s="13" t="s">
        <v>235</v>
      </c>
      <c r="C725" s="1" t="s">
        <v>266</v>
      </c>
      <c r="D725" s="16" t="s">
        <v>2080</v>
      </c>
      <c r="E725" s="96" t="s">
        <v>2083</v>
      </c>
      <c r="F725" s="96" t="s">
        <v>2084</v>
      </c>
      <c r="G725" s="97" t="s">
        <v>235</v>
      </c>
      <c r="H725" s="46" t="s">
        <v>3801</v>
      </c>
      <c r="I725" s="94" t="s">
        <v>3624</v>
      </c>
      <c r="J725" s="45" t="s">
        <v>3626</v>
      </c>
      <c r="K725" s="12" t="s">
        <v>4653</v>
      </c>
      <c r="L725" s="12" t="s">
        <v>4975</v>
      </c>
      <c r="M725" s="12" t="s">
        <v>4088</v>
      </c>
    </row>
    <row r="726" spans="1:13" x14ac:dyDescent="0.25">
      <c r="A726" s="14" t="s">
        <v>4</v>
      </c>
      <c r="B726" s="13" t="s">
        <v>235</v>
      </c>
      <c r="C726" s="1" t="s">
        <v>271</v>
      </c>
      <c r="D726" s="16" t="s">
        <v>2080</v>
      </c>
      <c r="E726" s="96" t="s">
        <v>2083</v>
      </c>
      <c r="F726" s="96" t="s">
        <v>2084</v>
      </c>
      <c r="G726" s="97" t="s">
        <v>235</v>
      </c>
      <c r="H726" s="46" t="s">
        <v>3801</v>
      </c>
      <c r="I726" s="94" t="s">
        <v>3624</v>
      </c>
      <c r="J726" s="45" t="s">
        <v>3626</v>
      </c>
      <c r="K726" s="12" t="s">
        <v>4653</v>
      </c>
      <c r="L726" s="12" t="s">
        <v>4975</v>
      </c>
      <c r="M726" s="12" t="s">
        <v>4088</v>
      </c>
    </row>
    <row r="727" spans="1:13" x14ac:dyDescent="0.25">
      <c r="A727" s="14" t="s">
        <v>4</v>
      </c>
      <c r="B727" s="13" t="s">
        <v>235</v>
      </c>
      <c r="C727" s="1" t="s">
        <v>272</v>
      </c>
      <c r="D727" s="16" t="s">
        <v>2080</v>
      </c>
      <c r="E727" s="96" t="s">
        <v>2083</v>
      </c>
      <c r="F727" s="96" t="s">
        <v>2084</v>
      </c>
      <c r="G727" s="97" t="s">
        <v>235</v>
      </c>
      <c r="H727" s="46" t="s">
        <v>3801</v>
      </c>
      <c r="I727" s="94" t="s">
        <v>3624</v>
      </c>
      <c r="J727" s="45" t="s">
        <v>3626</v>
      </c>
      <c r="K727" s="12" t="s">
        <v>4653</v>
      </c>
      <c r="L727" s="12" t="s">
        <v>4975</v>
      </c>
      <c r="M727" s="12" t="s">
        <v>4088</v>
      </c>
    </row>
    <row r="728" spans="1:13" x14ac:dyDescent="0.25">
      <c r="A728" s="14" t="s">
        <v>4</v>
      </c>
      <c r="B728" s="13" t="s">
        <v>235</v>
      </c>
      <c r="C728" s="1" t="s">
        <v>65</v>
      </c>
      <c r="D728" s="16" t="s">
        <v>1362</v>
      </c>
      <c r="E728" s="96" t="s">
        <v>1366</v>
      </c>
      <c r="F728" s="96" t="s">
        <v>1367</v>
      </c>
      <c r="G728" s="97" t="s">
        <v>235</v>
      </c>
      <c r="H728" s="46" t="s">
        <v>2201</v>
      </c>
      <c r="I728" s="94" t="s">
        <v>2201</v>
      </c>
      <c r="J728" s="45" t="s">
        <v>1367</v>
      </c>
      <c r="K728" s="12" t="s">
        <v>4566</v>
      </c>
      <c r="L728" s="12" t="s">
        <v>4976</v>
      </c>
      <c r="M728" s="12" t="s">
        <v>4088</v>
      </c>
    </row>
    <row r="729" spans="1:13" x14ac:dyDescent="0.25">
      <c r="A729" s="14" t="s">
        <v>4</v>
      </c>
      <c r="B729" s="13" t="s">
        <v>235</v>
      </c>
      <c r="C729" s="1" t="s">
        <v>21</v>
      </c>
      <c r="D729" s="16" t="s">
        <v>1362</v>
      </c>
      <c r="E729" s="96" t="s">
        <v>1372</v>
      </c>
      <c r="F729" s="96" t="s">
        <v>1367</v>
      </c>
      <c r="G729" s="97" t="s">
        <v>235</v>
      </c>
      <c r="H729" s="46" t="s">
        <v>2201</v>
      </c>
      <c r="I729" s="94" t="s">
        <v>2201</v>
      </c>
      <c r="J729" s="45" t="s">
        <v>1367</v>
      </c>
      <c r="K729" s="12" t="s">
        <v>4566</v>
      </c>
      <c r="L729" s="12" t="s">
        <v>4976</v>
      </c>
      <c r="M729" s="12" t="s">
        <v>4088</v>
      </c>
    </row>
    <row r="730" spans="1:13" x14ac:dyDescent="0.25">
      <c r="A730" s="14" t="s">
        <v>4</v>
      </c>
      <c r="B730" s="13" t="s">
        <v>235</v>
      </c>
      <c r="C730" s="1" t="s">
        <v>291</v>
      </c>
      <c r="D730" s="16" t="s">
        <v>816</v>
      </c>
      <c r="E730" s="96" t="s">
        <v>831</v>
      </c>
      <c r="F730" s="96" t="s">
        <v>832</v>
      </c>
      <c r="G730" s="97" t="s">
        <v>235</v>
      </c>
      <c r="H730" s="46" t="s">
        <v>3803</v>
      </c>
      <c r="I730" s="94" t="s">
        <v>816</v>
      </c>
      <c r="J730" s="45" t="s">
        <v>816</v>
      </c>
      <c r="K730" s="12" t="s">
        <v>3966</v>
      </c>
      <c r="L730" s="12" t="s">
        <v>4975</v>
      </c>
      <c r="M730" s="12" t="s">
        <v>4088</v>
      </c>
    </row>
    <row r="731" spans="1:13" x14ac:dyDescent="0.25">
      <c r="A731" s="14" t="s">
        <v>4</v>
      </c>
      <c r="B731" s="13" t="s">
        <v>235</v>
      </c>
      <c r="C731" s="1" t="s">
        <v>291</v>
      </c>
      <c r="D731" s="16" t="s">
        <v>3361</v>
      </c>
      <c r="E731" s="96" t="s">
        <v>3385</v>
      </c>
      <c r="F731" s="96" t="s">
        <v>3386</v>
      </c>
      <c r="G731" s="97" t="s">
        <v>235</v>
      </c>
      <c r="H731" s="46" t="s">
        <v>3801</v>
      </c>
      <c r="I731" s="94" t="s">
        <v>3361</v>
      </c>
      <c r="J731" s="45" t="s">
        <v>3374</v>
      </c>
      <c r="K731" s="12" t="s">
        <v>4526</v>
      </c>
      <c r="L731" s="12" t="s">
        <v>4976</v>
      </c>
      <c r="M731" s="12" t="s">
        <v>4087</v>
      </c>
    </row>
    <row r="732" spans="1:13" x14ac:dyDescent="0.25">
      <c r="A732" s="14" t="s">
        <v>4</v>
      </c>
      <c r="B732" s="13" t="s">
        <v>235</v>
      </c>
      <c r="C732" s="1" t="s">
        <v>6</v>
      </c>
      <c r="D732" s="16" t="s">
        <v>2600</v>
      </c>
      <c r="E732" s="96" t="s">
        <v>2601</v>
      </c>
      <c r="F732" s="96" t="s">
        <v>2600</v>
      </c>
      <c r="G732" s="97" t="s">
        <v>235</v>
      </c>
      <c r="H732" s="46" t="s">
        <v>3808</v>
      </c>
      <c r="I732" s="94" t="s">
        <v>2600</v>
      </c>
      <c r="J732" s="45" t="s">
        <v>2618</v>
      </c>
      <c r="K732" s="12" t="s">
        <v>4654</v>
      </c>
      <c r="L732" s="12" t="s">
        <v>4975</v>
      </c>
      <c r="M732" s="12" t="s">
        <v>4088</v>
      </c>
    </row>
    <row r="733" spans="1:13" x14ac:dyDescent="0.25">
      <c r="A733" s="14" t="s">
        <v>4</v>
      </c>
      <c r="B733" s="13" t="s">
        <v>235</v>
      </c>
      <c r="C733" s="1" t="s">
        <v>65</v>
      </c>
      <c r="D733" s="16" t="s">
        <v>2600</v>
      </c>
      <c r="E733" s="96" t="s">
        <v>2606</v>
      </c>
      <c r="F733" s="96" t="s">
        <v>2600</v>
      </c>
      <c r="G733" s="97" t="s">
        <v>235</v>
      </c>
      <c r="H733" s="46" t="s">
        <v>3808</v>
      </c>
      <c r="I733" s="94" t="s">
        <v>2600</v>
      </c>
      <c r="J733" s="45" t="s">
        <v>2618</v>
      </c>
      <c r="K733" s="12" t="s">
        <v>4654</v>
      </c>
      <c r="L733" s="12" t="s">
        <v>4975</v>
      </c>
      <c r="M733" s="12" t="s">
        <v>4088</v>
      </c>
    </row>
    <row r="734" spans="1:13" x14ac:dyDescent="0.25">
      <c r="A734" s="14" t="s">
        <v>4</v>
      </c>
      <c r="B734" s="13" t="s">
        <v>235</v>
      </c>
      <c r="C734" s="1" t="s">
        <v>21</v>
      </c>
      <c r="D734" s="16" t="s">
        <v>2600</v>
      </c>
      <c r="E734" s="96" t="s">
        <v>2634</v>
      </c>
      <c r="F734" s="96" t="s">
        <v>2600</v>
      </c>
      <c r="G734" s="97" t="s">
        <v>235</v>
      </c>
      <c r="H734" s="46" t="s">
        <v>3808</v>
      </c>
      <c r="I734" s="94" t="s">
        <v>2600</v>
      </c>
      <c r="J734" s="45" t="s">
        <v>2618</v>
      </c>
      <c r="K734" s="12" t="s">
        <v>4654</v>
      </c>
      <c r="L734" s="12" t="s">
        <v>4975</v>
      </c>
      <c r="M734" s="12" t="s">
        <v>4088</v>
      </c>
    </row>
    <row r="735" spans="1:13" x14ac:dyDescent="0.25">
      <c r="A735" s="14" t="s">
        <v>4</v>
      </c>
      <c r="B735" s="13" t="s">
        <v>235</v>
      </c>
      <c r="C735" s="1" t="s">
        <v>291</v>
      </c>
      <c r="D735" s="16" t="s">
        <v>2157</v>
      </c>
      <c r="E735" s="96" t="s">
        <v>2214</v>
      </c>
      <c r="F735" s="96" t="s">
        <v>2215</v>
      </c>
      <c r="G735" s="97" t="s">
        <v>235</v>
      </c>
      <c r="H735" s="46" t="s">
        <v>2201</v>
      </c>
      <c r="I735" s="94" t="s">
        <v>2201</v>
      </c>
      <c r="J735" s="45" t="s">
        <v>3588</v>
      </c>
      <c r="K735" s="12" t="s">
        <v>4655</v>
      </c>
      <c r="L735" s="12" t="s">
        <v>4975</v>
      </c>
      <c r="M735" s="12" t="s">
        <v>4088</v>
      </c>
    </row>
    <row r="736" spans="1:13" x14ac:dyDescent="0.25">
      <c r="A736" s="14" t="s">
        <v>4</v>
      </c>
      <c r="B736" s="13" t="s">
        <v>235</v>
      </c>
      <c r="C736" s="1" t="s">
        <v>291</v>
      </c>
      <c r="D736" s="16" t="s">
        <v>2699</v>
      </c>
      <c r="E736" s="96" t="s">
        <v>2729</v>
      </c>
      <c r="F736" s="96" t="s">
        <v>2730</v>
      </c>
      <c r="G736" s="97" t="s">
        <v>235</v>
      </c>
      <c r="H736" s="46" t="s">
        <v>3805</v>
      </c>
      <c r="I736" s="94" t="s">
        <v>2699</v>
      </c>
      <c r="J736" s="45" t="s">
        <v>3586</v>
      </c>
      <c r="K736" s="12" t="s">
        <v>3321</v>
      </c>
      <c r="L736" s="12" t="s">
        <v>4976</v>
      </c>
      <c r="M736" s="12" t="s">
        <v>4088</v>
      </c>
    </row>
    <row r="737" spans="1:13" x14ac:dyDescent="0.25">
      <c r="A737" s="14" t="s">
        <v>4</v>
      </c>
      <c r="B737" s="13" t="s">
        <v>235</v>
      </c>
      <c r="C737" s="1" t="s">
        <v>291</v>
      </c>
      <c r="D737" s="16" t="s">
        <v>2958</v>
      </c>
      <c r="E737" s="96" t="s">
        <v>2984</v>
      </c>
      <c r="F737" s="96" t="s">
        <v>2985</v>
      </c>
      <c r="G737" s="97" t="s">
        <v>235</v>
      </c>
      <c r="H737" s="46" t="s">
        <v>2201</v>
      </c>
      <c r="I737" s="94" t="s">
        <v>2958</v>
      </c>
      <c r="J737" s="45" t="s">
        <v>2968</v>
      </c>
      <c r="K737" s="12" t="s">
        <v>3332</v>
      </c>
      <c r="L737" s="12" t="s">
        <v>4975</v>
      </c>
      <c r="M737" s="12" t="s">
        <v>4088</v>
      </c>
    </row>
    <row r="738" spans="1:13" x14ac:dyDescent="0.25">
      <c r="A738" s="14" t="s">
        <v>264</v>
      </c>
      <c r="B738" s="13" t="s">
        <v>265</v>
      </c>
      <c r="C738" s="1" t="s">
        <v>291</v>
      </c>
      <c r="D738" s="16" t="s">
        <v>2958</v>
      </c>
      <c r="E738" s="96" t="s">
        <v>2982</v>
      </c>
      <c r="F738" s="96" t="s">
        <v>2983</v>
      </c>
      <c r="G738" s="97" t="s">
        <v>235</v>
      </c>
      <c r="H738" s="46" t="s">
        <v>2201</v>
      </c>
      <c r="I738" s="94" t="s">
        <v>2958</v>
      </c>
      <c r="J738" s="45" t="s">
        <v>2968</v>
      </c>
      <c r="K738" s="12" t="s">
        <v>3332</v>
      </c>
      <c r="L738" s="12" t="s">
        <v>4975</v>
      </c>
      <c r="M738" s="12" t="s">
        <v>4088</v>
      </c>
    </row>
    <row r="739" spans="1:13" x14ac:dyDescent="0.25">
      <c r="A739" s="14" t="s">
        <v>264</v>
      </c>
      <c r="B739" s="13" t="s">
        <v>265</v>
      </c>
      <c r="C739" s="1" t="s">
        <v>291</v>
      </c>
      <c r="D739" s="16" t="s">
        <v>2958</v>
      </c>
      <c r="E739" s="96" t="s">
        <v>2980</v>
      </c>
      <c r="F739" s="96" t="s">
        <v>2981</v>
      </c>
      <c r="G739" s="97" t="s">
        <v>235</v>
      </c>
      <c r="H739" s="46" t="s">
        <v>2201</v>
      </c>
      <c r="I739" s="94" t="s">
        <v>2958</v>
      </c>
      <c r="J739" s="45" t="s">
        <v>2968</v>
      </c>
      <c r="K739" s="12" t="s">
        <v>3332</v>
      </c>
      <c r="L739" s="12" t="s">
        <v>4975</v>
      </c>
      <c r="M739" s="12" t="s">
        <v>4088</v>
      </c>
    </row>
    <row r="740" spans="1:13" x14ac:dyDescent="0.25">
      <c r="A740" s="14" t="s">
        <v>264</v>
      </c>
      <c r="B740" s="13" t="s">
        <v>265</v>
      </c>
      <c r="C740" s="1" t="s">
        <v>291</v>
      </c>
      <c r="D740" s="16" t="s">
        <v>2958</v>
      </c>
      <c r="E740" s="96" t="s">
        <v>2978</v>
      </c>
      <c r="F740" s="96" t="s">
        <v>2979</v>
      </c>
      <c r="G740" s="97" t="s">
        <v>235</v>
      </c>
      <c r="H740" s="46" t="s">
        <v>2201</v>
      </c>
      <c r="I740" s="94" t="s">
        <v>2958</v>
      </c>
      <c r="J740" s="45" t="s">
        <v>2968</v>
      </c>
      <c r="K740" s="12" t="s">
        <v>3332</v>
      </c>
      <c r="L740" s="12" t="s">
        <v>4975</v>
      </c>
      <c r="M740" s="12" t="s">
        <v>4088</v>
      </c>
    </row>
    <row r="741" spans="1:13" x14ac:dyDescent="0.25">
      <c r="A741" s="14" t="s">
        <v>264</v>
      </c>
      <c r="B741" s="13" t="s">
        <v>5</v>
      </c>
      <c r="C741" s="1" t="s">
        <v>291</v>
      </c>
      <c r="D741" s="16" t="s">
        <v>2428</v>
      </c>
      <c r="E741" s="96" t="s">
        <v>2480</v>
      </c>
      <c r="F741" s="96" t="s">
        <v>2481</v>
      </c>
      <c r="G741" s="97" t="s">
        <v>235</v>
      </c>
      <c r="H741" s="46" t="s">
        <v>3806</v>
      </c>
      <c r="I741" s="94" t="s">
        <v>3806</v>
      </c>
      <c r="J741" s="45" t="s">
        <v>3584</v>
      </c>
      <c r="K741" s="12" t="s">
        <v>3295</v>
      </c>
      <c r="L741" s="12" t="s">
        <v>4975</v>
      </c>
      <c r="M741" s="12" t="s">
        <v>4088</v>
      </c>
    </row>
    <row r="742" spans="1:13" x14ac:dyDescent="0.25">
      <c r="A742" s="14" t="s">
        <v>264</v>
      </c>
      <c r="B742" s="13" t="s">
        <v>5</v>
      </c>
      <c r="C742" s="1" t="s">
        <v>291</v>
      </c>
      <c r="D742" s="16" t="s">
        <v>816</v>
      </c>
      <c r="E742" s="96" t="s">
        <v>829</v>
      </c>
      <c r="F742" s="96" t="s">
        <v>830</v>
      </c>
      <c r="G742" s="97" t="s">
        <v>235</v>
      </c>
      <c r="H742" s="46" t="s">
        <v>3803</v>
      </c>
      <c r="I742" s="94" t="s">
        <v>816</v>
      </c>
      <c r="J742" s="45" t="s">
        <v>816</v>
      </c>
      <c r="K742" s="12" t="s">
        <v>3966</v>
      </c>
      <c r="L742" s="12" t="s">
        <v>4975</v>
      </c>
      <c r="M742" s="12" t="s">
        <v>4088</v>
      </c>
    </row>
    <row r="743" spans="1:13" x14ac:dyDescent="0.25">
      <c r="A743" s="14" t="s">
        <v>264</v>
      </c>
      <c r="B743" s="13" t="s">
        <v>5</v>
      </c>
      <c r="C743" s="1" t="s">
        <v>18</v>
      </c>
      <c r="D743" s="16" t="s">
        <v>2845</v>
      </c>
      <c r="E743" s="96" t="s">
        <v>2875</v>
      </c>
      <c r="F743" s="96" t="s">
        <v>2876</v>
      </c>
      <c r="G743" s="97" t="s">
        <v>235</v>
      </c>
      <c r="H743" s="46" t="s">
        <v>3802</v>
      </c>
      <c r="I743" s="94" t="s">
        <v>2845</v>
      </c>
      <c r="J743" s="45" t="s">
        <v>3441</v>
      </c>
      <c r="K743" s="12" t="s">
        <v>4656</v>
      </c>
      <c r="L743" s="12" t="s">
        <v>4975</v>
      </c>
      <c r="M743" s="12" t="s">
        <v>4088</v>
      </c>
    </row>
    <row r="744" spans="1:13" x14ac:dyDescent="0.25">
      <c r="A744" s="14" t="s">
        <v>264</v>
      </c>
      <c r="B744" s="13" t="s">
        <v>5</v>
      </c>
      <c r="C744" s="1" t="s">
        <v>20</v>
      </c>
      <c r="D744" s="16" t="s">
        <v>2845</v>
      </c>
      <c r="E744" s="96" t="s">
        <v>2875</v>
      </c>
      <c r="F744" s="96" t="s">
        <v>2876</v>
      </c>
      <c r="G744" s="97" t="s">
        <v>235</v>
      </c>
      <c r="H744" s="46" t="s">
        <v>3802</v>
      </c>
      <c r="I744" s="94" t="s">
        <v>2845</v>
      </c>
      <c r="J744" s="45" t="s">
        <v>3441</v>
      </c>
      <c r="K744" s="12" t="s">
        <v>4656</v>
      </c>
      <c r="L744" s="12" t="s">
        <v>4975</v>
      </c>
      <c r="M744" s="12" t="s">
        <v>4088</v>
      </c>
    </row>
    <row r="745" spans="1:13" x14ac:dyDescent="0.25">
      <c r="A745" s="14" t="s">
        <v>264</v>
      </c>
      <c r="B745" s="13" t="s">
        <v>5</v>
      </c>
      <c r="C745" s="1" t="s">
        <v>291</v>
      </c>
      <c r="D745" s="16" t="s">
        <v>1362</v>
      </c>
      <c r="E745" s="96" t="s">
        <v>1375</v>
      </c>
      <c r="F745" s="96" t="s">
        <v>1376</v>
      </c>
      <c r="G745" s="97" t="s">
        <v>235</v>
      </c>
      <c r="H745" s="46" t="s">
        <v>2201</v>
      </c>
      <c r="I745" s="94" t="s">
        <v>2201</v>
      </c>
      <c r="J745" s="45" t="s">
        <v>1367</v>
      </c>
      <c r="K745" s="12" t="s">
        <v>4566</v>
      </c>
      <c r="L745" s="12" t="s">
        <v>4976</v>
      </c>
      <c r="M745" s="12" t="s">
        <v>4088</v>
      </c>
    </row>
    <row r="746" spans="1:13" x14ac:dyDescent="0.25">
      <c r="A746" s="14" t="s">
        <v>264</v>
      </c>
      <c r="B746" s="13" t="s">
        <v>5</v>
      </c>
      <c r="C746" s="1" t="s">
        <v>291</v>
      </c>
      <c r="D746" s="16" t="s">
        <v>2308</v>
      </c>
      <c r="E746" s="96" t="s">
        <v>2316</v>
      </c>
      <c r="F746" s="96" t="s">
        <v>2317</v>
      </c>
      <c r="G746" s="97" t="s">
        <v>235</v>
      </c>
      <c r="H746" s="46" t="s">
        <v>2201</v>
      </c>
      <c r="I746" s="94" t="s">
        <v>2201</v>
      </c>
      <c r="J746" s="45" t="s">
        <v>2308</v>
      </c>
      <c r="K746" s="12" t="s">
        <v>4558</v>
      </c>
      <c r="L746" s="12" t="s">
        <v>4976</v>
      </c>
      <c r="M746" s="12" t="s">
        <v>4087</v>
      </c>
    </row>
    <row r="747" spans="1:13" x14ac:dyDescent="0.25">
      <c r="A747" s="14" t="s">
        <v>264</v>
      </c>
      <c r="B747" s="13" t="s">
        <v>5</v>
      </c>
      <c r="C747" s="1" t="s">
        <v>291</v>
      </c>
      <c r="D747" s="16" t="s">
        <v>2792</v>
      </c>
      <c r="E747" s="96" t="s">
        <v>2830</v>
      </c>
      <c r="F747" s="96" t="s">
        <v>2831</v>
      </c>
      <c r="G747" s="97" t="s">
        <v>235</v>
      </c>
      <c r="H747" s="46" t="s">
        <v>2792</v>
      </c>
      <c r="I747" s="94" t="s">
        <v>2792</v>
      </c>
      <c r="J747" s="45" t="s">
        <v>3459</v>
      </c>
      <c r="K747" s="12" t="s">
        <v>4642</v>
      </c>
      <c r="L747" s="12" t="s">
        <v>4975</v>
      </c>
      <c r="M747" s="12" t="s">
        <v>4088</v>
      </c>
    </row>
    <row r="748" spans="1:13" x14ac:dyDescent="0.25">
      <c r="A748" s="14" t="s">
        <v>264</v>
      </c>
      <c r="B748" s="13" t="s">
        <v>5</v>
      </c>
      <c r="C748" s="1" t="s">
        <v>291</v>
      </c>
      <c r="D748" s="16" t="s">
        <v>401</v>
      </c>
      <c r="E748" s="96" t="s">
        <v>433</v>
      </c>
      <c r="F748" s="96" t="s">
        <v>434</v>
      </c>
      <c r="G748" s="97" t="s">
        <v>235</v>
      </c>
      <c r="H748" s="46" t="s">
        <v>3802</v>
      </c>
      <c r="I748" s="94" t="s">
        <v>3480</v>
      </c>
      <c r="J748" s="45" t="s">
        <v>401</v>
      </c>
      <c r="K748" s="12" t="s">
        <v>3363</v>
      </c>
      <c r="L748" s="12" t="s">
        <v>4976</v>
      </c>
      <c r="M748" s="12" t="s">
        <v>4088</v>
      </c>
    </row>
    <row r="749" spans="1:13" x14ac:dyDescent="0.25">
      <c r="A749" s="14" t="s">
        <v>264</v>
      </c>
      <c r="B749" s="13" t="s">
        <v>5</v>
      </c>
      <c r="C749" s="1" t="s">
        <v>291</v>
      </c>
      <c r="D749" s="16" t="s">
        <v>401</v>
      </c>
      <c r="E749" s="96" t="s">
        <v>419</v>
      </c>
      <c r="F749" s="96" t="s">
        <v>420</v>
      </c>
      <c r="G749" s="97" t="s">
        <v>235</v>
      </c>
      <c r="H749" s="46" t="s">
        <v>3802</v>
      </c>
      <c r="I749" s="94" t="s">
        <v>3480</v>
      </c>
      <c r="J749" s="45" t="s">
        <v>401</v>
      </c>
      <c r="K749" s="12" t="s">
        <v>3363</v>
      </c>
      <c r="L749" s="12" t="s">
        <v>4976</v>
      </c>
      <c r="M749" s="12" t="s">
        <v>4088</v>
      </c>
    </row>
    <row r="750" spans="1:13" x14ac:dyDescent="0.25">
      <c r="A750" s="14" t="s">
        <v>264</v>
      </c>
      <c r="B750" s="13" t="s">
        <v>5</v>
      </c>
      <c r="C750" s="1" t="s">
        <v>291</v>
      </c>
      <c r="D750" s="16" t="s">
        <v>401</v>
      </c>
      <c r="E750" s="96" t="s">
        <v>427</v>
      </c>
      <c r="F750" s="96" t="s">
        <v>428</v>
      </c>
      <c r="G750" s="97" t="s">
        <v>235</v>
      </c>
      <c r="H750" s="46" t="s">
        <v>3802</v>
      </c>
      <c r="I750" s="94" t="s">
        <v>3480</v>
      </c>
      <c r="J750" s="45" t="s">
        <v>401</v>
      </c>
      <c r="K750" s="12" t="s">
        <v>3363</v>
      </c>
      <c r="L750" s="12" t="s">
        <v>4976</v>
      </c>
      <c r="M750" s="12" t="s">
        <v>4088</v>
      </c>
    </row>
    <row r="751" spans="1:13" x14ac:dyDescent="0.25">
      <c r="A751" s="14" t="s">
        <v>264</v>
      </c>
      <c r="B751" s="13" t="s">
        <v>5</v>
      </c>
      <c r="C751" s="1" t="s">
        <v>291</v>
      </c>
      <c r="D751" s="16" t="s">
        <v>401</v>
      </c>
      <c r="E751" s="96" t="s">
        <v>425</v>
      </c>
      <c r="F751" s="96" t="s">
        <v>426</v>
      </c>
      <c r="G751" s="97" t="s">
        <v>235</v>
      </c>
      <c r="H751" s="46" t="s">
        <v>3802</v>
      </c>
      <c r="I751" s="94" t="s">
        <v>3480</v>
      </c>
      <c r="J751" s="45" t="s">
        <v>401</v>
      </c>
      <c r="K751" s="12" t="s">
        <v>3363</v>
      </c>
      <c r="L751" s="12" t="s">
        <v>4976</v>
      </c>
      <c r="M751" s="12" t="s">
        <v>4088</v>
      </c>
    </row>
    <row r="752" spans="1:13" x14ac:dyDescent="0.25">
      <c r="A752" s="14" t="s">
        <v>264</v>
      </c>
      <c r="B752" s="13" t="s">
        <v>5</v>
      </c>
      <c r="C752" s="1" t="s">
        <v>291</v>
      </c>
      <c r="D752" s="16" t="s">
        <v>401</v>
      </c>
      <c r="E752" s="96" t="s">
        <v>421</v>
      </c>
      <c r="F752" s="96" t="s">
        <v>422</v>
      </c>
      <c r="G752" s="97" t="s">
        <v>235</v>
      </c>
      <c r="H752" s="46" t="s">
        <v>3802</v>
      </c>
      <c r="I752" s="94" t="s">
        <v>3480</v>
      </c>
      <c r="J752" s="45" t="s">
        <v>401</v>
      </c>
      <c r="K752" s="12" t="s">
        <v>3363</v>
      </c>
      <c r="L752" s="12" t="s">
        <v>4976</v>
      </c>
      <c r="M752" s="12" t="s">
        <v>4088</v>
      </c>
    </row>
    <row r="753" spans="1:13" x14ac:dyDescent="0.25">
      <c r="A753" s="14" t="s">
        <v>264</v>
      </c>
      <c r="B753" s="13" t="s">
        <v>5</v>
      </c>
      <c r="C753" s="1" t="s">
        <v>291</v>
      </c>
      <c r="D753" s="16" t="s">
        <v>401</v>
      </c>
      <c r="E753" s="96" t="s">
        <v>439</v>
      </c>
      <c r="F753" s="96" t="s">
        <v>440</v>
      </c>
      <c r="G753" s="97" t="s">
        <v>235</v>
      </c>
      <c r="H753" s="46" t="s">
        <v>3802</v>
      </c>
      <c r="I753" s="94" t="s">
        <v>3480</v>
      </c>
      <c r="J753" s="45" t="s">
        <v>401</v>
      </c>
      <c r="K753" s="12" t="s">
        <v>3363</v>
      </c>
      <c r="L753" s="12" t="s">
        <v>4976</v>
      </c>
      <c r="M753" s="12" t="s">
        <v>4088</v>
      </c>
    </row>
    <row r="754" spans="1:13" x14ac:dyDescent="0.25">
      <c r="A754" s="14" t="s">
        <v>264</v>
      </c>
      <c r="B754" s="13" t="s">
        <v>5</v>
      </c>
      <c r="C754" s="1" t="s">
        <v>291</v>
      </c>
      <c r="D754" s="16" t="s">
        <v>401</v>
      </c>
      <c r="E754" s="96" t="s">
        <v>423</v>
      </c>
      <c r="F754" s="96" t="s">
        <v>424</v>
      </c>
      <c r="G754" s="97" t="s">
        <v>235</v>
      </c>
      <c r="H754" s="46" t="s">
        <v>3802</v>
      </c>
      <c r="I754" s="94" t="s">
        <v>3480</v>
      </c>
      <c r="J754" s="45" t="s">
        <v>401</v>
      </c>
      <c r="K754" s="12" t="s">
        <v>3363</v>
      </c>
      <c r="L754" s="12" t="s">
        <v>4976</v>
      </c>
      <c r="M754" s="12" t="s">
        <v>4088</v>
      </c>
    </row>
    <row r="755" spans="1:13" x14ac:dyDescent="0.25">
      <c r="A755" s="14" t="s">
        <v>264</v>
      </c>
      <c r="B755" s="13" t="s">
        <v>5</v>
      </c>
      <c r="C755" s="1" t="s">
        <v>291</v>
      </c>
      <c r="D755" s="16" t="s">
        <v>401</v>
      </c>
      <c r="E755" s="96" t="s">
        <v>437</v>
      </c>
      <c r="F755" s="96" t="s">
        <v>438</v>
      </c>
      <c r="G755" s="97" t="s">
        <v>235</v>
      </c>
      <c r="H755" s="46" t="s">
        <v>3802</v>
      </c>
      <c r="I755" s="94" t="s">
        <v>3480</v>
      </c>
      <c r="J755" s="45" t="s">
        <v>401</v>
      </c>
      <c r="K755" s="12" t="s">
        <v>3363</v>
      </c>
      <c r="L755" s="12" t="s">
        <v>4976</v>
      </c>
      <c r="M755" s="12" t="s">
        <v>4088</v>
      </c>
    </row>
    <row r="756" spans="1:13" x14ac:dyDescent="0.25">
      <c r="A756" s="14" t="s">
        <v>264</v>
      </c>
      <c r="B756" s="13" t="s">
        <v>5</v>
      </c>
      <c r="C756" s="1" t="s">
        <v>291</v>
      </c>
      <c r="D756" s="16" t="s">
        <v>401</v>
      </c>
      <c r="E756" s="96" t="s">
        <v>431</v>
      </c>
      <c r="F756" s="96" t="s">
        <v>432</v>
      </c>
      <c r="G756" s="97" t="s">
        <v>235</v>
      </c>
      <c r="H756" s="46" t="s">
        <v>3802</v>
      </c>
      <c r="I756" s="94" t="s">
        <v>3480</v>
      </c>
      <c r="J756" s="45" t="s">
        <v>401</v>
      </c>
      <c r="K756" s="12" t="s">
        <v>3363</v>
      </c>
      <c r="L756" s="12" t="s">
        <v>4976</v>
      </c>
      <c r="M756" s="12" t="s">
        <v>4088</v>
      </c>
    </row>
    <row r="757" spans="1:13" x14ac:dyDescent="0.25">
      <c r="A757" s="14" t="s">
        <v>264</v>
      </c>
      <c r="B757" s="13" t="s">
        <v>5</v>
      </c>
      <c r="C757" s="1" t="s">
        <v>291</v>
      </c>
      <c r="D757" s="16" t="s">
        <v>401</v>
      </c>
      <c r="E757" s="96" t="s">
        <v>429</v>
      </c>
      <c r="F757" s="96" t="s">
        <v>430</v>
      </c>
      <c r="G757" s="97" t="s">
        <v>235</v>
      </c>
      <c r="H757" s="46" t="s">
        <v>3802</v>
      </c>
      <c r="I757" s="94" t="s">
        <v>3480</v>
      </c>
      <c r="J757" s="45" t="s">
        <v>401</v>
      </c>
      <c r="K757" s="12" t="s">
        <v>3363</v>
      </c>
      <c r="L757" s="12" t="s">
        <v>4976</v>
      </c>
      <c r="M757" s="12" t="s">
        <v>4088</v>
      </c>
    </row>
    <row r="758" spans="1:13" x14ac:dyDescent="0.25">
      <c r="A758" s="14" t="s">
        <v>264</v>
      </c>
      <c r="B758" s="13" t="s">
        <v>5</v>
      </c>
      <c r="C758" s="1" t="s">
        <v>291</v>
      </c>
      <c r="D758" s="16" t="s">
        <v>401</v>
      </c>
      <c r="E758" s="96" t="s">
        <v>435</v>
      </c>
      <c r="F758" s="96" t="s">
        <v>436</v>
      </c>
      <c r="G758" s="97" t="s">
        <v>235</v>
      </c>
      <c r="H758" s="46" t="s">
        <v>3802</v>
      </c>
      <c r="I758" s="94" t="s">
        <v>3480</v>
      </c>
      <c r="J758" s="45" t="s">
        <v>401</v>
      </c>
      <c r="K758" s="12" t="s">
        <v>3363</v>
      </c>
      <c r="L758" s="12" t="s">
        <v>4976</v>
      </c>
      <c r="M758" s="12" t="s">
        <v>4088</v>
      </c>
    </row>
    <row r="759" spans="1:13" x14ac:dyDescent="0.25">
      <c r="A759" s="14" t="s">
        <v>264</v>
      </c>
      <c r="B759" s="13" t="s">
        <v>5</v>
      </c>
      <c r="C759" s="1" t="s">
        <v>291</v>
      </c>
      <c r="D759" s="16" t="s">
        <v>2428</v>
      </c>
      <c r="E759" s="96" t="s">
        <v>2478</v>
      </c>
      <c r="F759" s="96" t="s">
        <v>2479</v>
      </c>
      <c r="G759" s="97" t="s">
        <v>235</v>
      </c>
      <c r="H759" s="46" t="s">
        <v>3806</v>
      </c>
      <c r="I759" s="94" t="s">
        <v>3806</v>
      </c>
      <c r="J759" s="45" t="s">
        <v>3581</v>
      </c>
      <c r="K759" s="12" t="s">
        <v>4657</v>
      </c>
      <c r="L759" s="12" t="s">
        <v>4975</v>
      </c>
      <c r="M759" s="12" t="s">
        <v>4088</v>
      </c>
    </row>
    <row r="760" spans="1:13" x14ac:dyDescent="0.25">
      <c r="A760" s="14" t="s">
        <v>264</v>
      </c>
      <c r="B760" s="13" t="s">
        <v>5</v>
      </c>
      <c r="C760" s="1" t="s">
        <v>291</v>
      </c>
      <c r="D760" s="16" t="s">
        <v>2600</v>
      </c>
      <c r="E760" s="96" t="s">
        <v>2644</v>
      </c>
      <c r="F760" s="96" t="s">
        <v>2645</v>
      </c>
      <c r="G760" s="97" t="s">
        <v>235</v>
      </c>
      <c r="H760" s="46" t="s">
        <v>3808</v>
      </c>
      <c r="I760" s="94" t="s">
        <v>2600</v>
      </c>
      <c r="J760" s="45" t="s">
        <v>2614</v>
      </c>
      <c r="K760" s="12" t="s">
        <v>4658</v>
      </c>
      <c r="L760" s="12" t="s">
        <v>4975</v>
      </c>
      <c r="M760" s="12" t="s">
        <v>4088</v>
      </c>
    </row>
    <row r="761" spans="1:13" x14ac:dyDescent="0.25">
      <c r="A761" s="14" t="s">
        <v>264</v>
      </c>
      <c r="B761" s="13" t="s">
        <v>5</v>
      </c>
      <c r="C761" s="1" t="s">
        <v>291</v>
      </c>
      <c r="D761" s="16" t="s">
        <v>323</v>
      </c>
      <c r="E761" s="96" t="s">
        <v>360</v>
      </c>
      <c r="F761" s="96" t="s">
        <v>361</v>
      </c>
      <c r="G761" s="97" t="s">
        <v>235</v>
      </c>
      <c r="H761" s="46" t="s">
        <v>3801</v>
      </c>
      <c r="I761" s="94" t="s">
        <v>323</v>
      </c>
      <c r="J761" s="45" t="s">
        <v>340</v>
      </c>
      <c r="K761" s="12" t="s">
        <v>4659</v>
      </c>
      <c r="L761" s="12" t="s">
        <v>4976</v>
      </c>
      <c r="M761" s="12" t="s">
        <v>4088</v>
      </c>
    </row>
    <row r="762" spans="1:13" x14ac:dyDescent="0.25">
      <c r="A762" s="14" t="s">
        <v>264</v>
      </c>
      <c r="B762" s="13" t="s">
        <v>5</v>
      </c>
      <c r="C762" s="1" t="s">
        <v>266</v>
      </c>
      <c r="D762" s="16" t="s">
        <v>3136</v>
      </c>
      <c r="E762" s="96" t="s">
        <v>3153</v>
      </c>
      <c r="F762" s="96" t="s">
        <v>3154</v>
      </c>
      <c r="G762" s="97" t="s">
        <v>265</v>
      </c>
      <c r="H762" s="46" t="s">
        <v>3822</v>
      </c>
      <c r="I762" s="94" t="s">
        <v>3136</v>
      </c>
      <c r="J762" s="45" t="s">
        <v>3454</v>
      </c>
      <c r="K762" s="12" t="s">
        <v>4660</v>
      </c>
      <c r="L762" s="12" t="s">
        <v>4975</v>
      </c>
      <c r="M762" s="12" t="s">
        <v>4088</v>
      </c>
    </row>
    <row r="763" spans="1:13" x14ac:dyDescent="0.25">
      <c r="A763" s="14" t="s">
        <v>264</v>
      </c>
      <c r="B763" s="13" t="s">
        <v>5</v>
      </c>
      <c r="C763" s="1" t="s">
        <v>271</v>
      </c>
      <c r="D763" s="16" t="s">
        <v>3136</v>
      </c>
      <c r="E763" s="96" t="s">
        <v>3153</v>
      </c>
      <c r="F763" s="96" t="s">
        <v>3154</v>
      </c>
      <c r="G763" s="97" t="s">
        <v>265</v>
      </c>
      <c r="H763" s="46" t="s">
        <v>3822</v>
      </c>
      <c r="I763" s="94" t="s">
        <v>3136</v>
      </c>
      <c r="J763" s="45" t="s">
        <v>3454</v>
      </c>
      <c r="K763" s="12" t="s">
        <v>4660</v>
      </c>
      <c r="L763" s="12" t="s">
        <v>4975</v>
      </c>
      <c r="M763" s="12" t="s">
        <v>4088</v>
      </c>
    </row>
    <row r="764" spans="1:13" x14ac:dyDescent="0.25">
      <c r="A764" s="14" t="s">
        <v>264</v>
      </c>
      <c r="B764" s="13" t="s">
        <v>5</v>
      </c>
      <c r="C764" s="1" t="s">
        <v>272</v>
      </c>
      <c r="D764" s="16" t="s">
        <v>3136</v>
      </c>
      <c r="E764" s="96" t="s">
        <v>3153</v>
      </c>
      <c r="F764" s="96" t="s">
        <v>3154</v>
      </c>
      <c r="G764" s="97" t="s">
        <v>265</v>
      </c>
      <c r="H764" s="46" t="s">
        <v>3822</v>
      </c>
      <c r="I764" s="94" t="s">
        <v>3136</v>
      </c>
      <c r="J764" s="45" t="s">
        <v>3454</v>
      </c>
      <c r="K764" s="12" t="s">
        <v>4660</v>
      </c>
      <c r="L764" s="12" t="s">
        <v>4975</v>
      </c>
      <c r="M764" s="12" t="s">
        <v>4088</v>
      </c>
    </row>
    <row r="765" spans="1:13" x14ac:dyDescent="0.25">
      <c r="A765" s="14" t="s">
        <v>264</v>
      </c>
      <c r="B765" s="13" t="s">
        <v>5</v>
      </c>
      <c r="C765" s="1" t="s">
        <v>291</v>
      </c>
      <c r="D765" s="16" t="s">
        <v>3293</v>
      </c>
      <c r="E765" s="96" t="s">
        <v>3311</v>
      </c>
      <c r="F765" s="96" t="s">
        <v>3312</v>
      </c>
      <c r="G765" s="97" t="s">
        <v>235</v>
      </c>
      <c r="H765" s="46" t="s">
        <v>3808</v>
      </c>
      <c r="I765" s="94" t="s">
        <v>3293</v>
      </c>
      <c r="J765" s="45" t="s">
        <v>3307</v>
      </c>
      <c r="K765" s="12" t="s">
        <v>4544</v>
      </c>
      <c r="L765" s="12" t="s">
        <v>4976</v>
      </c>
      <c r="M765" s="12" t="s">
        <v>4087</v>
      </c>
    </row>
    <row r="766" spans="1:13" x14ac:dyDescent="0.25">
      <c r="A766" s="14" t="s">
        <v>264</v>
      </c>
      <c r="B766" s="13" t="s">
        <v>5</v>
      </c>
      <c r="C766" s="1" t="s">
        <v>291</v>
      </c>
      <c r="D766" s="16" t="s">
        <v>2392</v>
      </c>
      <c r="E766" s="96" t="s">
        <v>2412</v>
      </c>
      <c r="F766" s="96" t="s">
        <v>2413</v>
      </c>
      <c r="G766" s="97" t="s">
        <v>5</v>
      </c>
      <c r="H766" s="46" t="s">
        <v>3796</v>
      </c>
      <c r="I766" s="94" t="s">
        <v>2392</v>
      </c>
      <c r="J766" s="45" t="s">
        <v>2405</v>
      </c>
      <c r="K766" s="12" t="s">
        <v>4661</v>
      </c>
      <c r="L766" s="12" t="s">
        <v>4976</v>
      </c>
      <c r="M766" s="12" t="s">
        <v>4088</v>
      </c>
    </row>
    <row r="767" spans="1:13" x14ac:dyDescent="0.25">
      <c r="A767" s="14" t="s">
        <v>264</v>
      </c>
      <c r="B767" s="13" t="s">
        <v>5</v>
      </c>
      <c r="C767" s="1" t="s">
        <v>266</v>
      </c>
      <c r="D767" s="16" t="s">
        <v>568</v>
      </c>
      <c r="E767" s="96" t="s">
        <v>572</v>
      </c>
      <c r="F767" s="96" t="s">
        <v>573</v>
      </c>
      <c r="G767" s="97" t="s">
        <v>235</v>
      </c>
      <c r="H767" s="46" t="s">
        <v>3802</v>
      </c>
      <c r="I767" s="94" t="s">
        <v>568</v>
      </c>
      <c r="J767" s="45" t="s">
        <v>3440</v>
      </c>
      <c r="K767" s="12" t="s">
        <v>4662</v>
      </c>
      <c r="L767" s="12" t="s">
        <v>4975</v>
      </c>
      <c r="M767" s="12" t="s">
        <v>4088</v>
      </c>
    </row>
    <row r="768" spans="1:13" x14ac:dyDescent="0.25">
      <c r="A768" s="14" t="s">
        <v>264</v>
      </c>
      <c r="B768" s="13" t="s">
        <v>5</v>
      </c>
      <c r="C768" s="1" t="s">
        <v>271</v>
      </c>
      <c r="D768" s="16" t="s">
        <v>568</v>
      </c>
      <c r="E768" s="96" t="s">
        <v>572</v>
      </c>
      <c r="F768" s="96" t="s">
        <v>573</v>
      </c>
      <c r="G768" s="97" t="s">
        <v>235</v>
      </c>
      <c r="H768" s="46" t="s">
        <v>3802</v>
      </c>
      <c r="I768" s="94" t="s">
        <v>568</v>
      </c>
      <c r="J768" s="45" t="s">
        <v>3440</v>
      </c>
      <c r="K768" s="12" t="s">
        <v>4662</v>
      </c>
      <c r="L768" s="12" t="s">
        <v>4975</v>
      </c>
      <c r="M768" s="12" t="s">
        <v>4088</v>
      </c>
    </row>
    <row r="769" spans="1:13" x14ac:dyDescent="0.25">
      <c r="A769" s="14" t="s">
        <v>264</v>
      </c>
      <c r="B769" s="13" t="s">
        <v>5</v>
      </c>
      <c r="C769" s="1" t="s">
        <v>272</v>
      </c>
      <c r="D769" s="16" t="s">
        <v>568</v>
      </c>
      <c r="E769" s="96" t="s">
        <v>572</v>
      </c>
      <c r="F769" s="96" t="s">
        <v>573</v>
      </c>
      <c r="G769" s="97" t="s">
        <v>235</v>
      </c>
      <c r="H769" s="46" t="s">
        <v>3802</v>
      </c>
      <c r="I769" s="94" t="s">
        <v>568</v>
      </c>
      <c r="J769" s="45" t="s">
        <v>3440</v>
      </c>
      <c r="K769" s="12" t="s">
        <v>4662</v>
      </c>
      <c r="L769" s="12" t="s">
        <v>4975</v>
      </c>
      <c r="M769" s="12" t="s">
        <v>4088</v>
      </c>
    </row>
    <row r="770" spans="1:13" x14ac:dyDescent="0.25">
      <c r="A770" s="14" t="s">
        <v>264</v>
      </c>
      <c r="B770" s="13" t="s">
        <v>5</v>
      </c>
      <c r="C770" s="1" t="s">
        <v>291</v>
      </c>
      <c r="D770" s="16" t="s">
        <v>525</v>
      </c>
      <c r="E770" s="96" t="s">
        <v>528</v>
      </c>
      <c r="F770" s="96" t="s">
        <v>529</v>
      </c>
      <c r="G770" s="97" t="s">
        <v>5</v>
      </c>
      <c r="H770" s="46" t="s">
        <v>3794</v>
      </c>
      <c r="I770" s="94" t="s">
        <v>525</v>
      </c>
      <c r="J770" s="45" t="s">
        <v>525</v>
      </c>
      <c r="K770" s="12" t="s">
        <v>4663</v>
      </c>
      <c r="L770" s="12" t="s">
        <v>4975</v>
      </c>
      <c r="M770" s="12" t="s">
        <v>4088</v>
      </c>
    </row>
    <row r="771" spans="1:13" x14ac:dyDescent="0.25">
      <c r="A771" s="14" t="s">
        <v>264</v>
      </c>
      <c r="B771" s="13" t="s">
        <v>5</v>
      </c>
      <c r="C771" s="1" t="s">
        <v>291</v>
      </c>
      <c r="D771" s="16" t="s">
        <v>2792</v>
      </c>
      <c r="E771" s="96" t="s">
        <v>2828</v>
      </c>
      <c r="F771" s="96" t="s">
        <v>2829</v>
      </c>
      <c r="G771" s="97" t="s">
        <v>235</v>
      </c>
      <c r="H771" s="46" t="s">
        <v>2792</v>
      </c>
      <c r="I771" s="94" t="s">
        <v>2792</v>
      </c>
      <c r="J771" s="45" t="s">
        <v>3459</v>
      </c>
      <c r="K771" s="12" t="s">
        <v>4642</v>
      </c>
      <c r="L771" s="12" t="s">
        <v>4975</v>
      </c>
      <c r="M771" s="12" t="s">
        <v>4088</v>
      </c>
    </row>
    <row r="772" spans="1:13" x14ac:dyDescent="0.25">
      <c r="A772" s="14" t="s">
        <v>264</v>
      </c>
      <c r="B772" s="13" t="s">
        <v>5</v>
      </c>
      <c r="C772" s="1" t="s">
        <v>291</v>
      </c>
      <c r="D772" s="16" t="s">
        <v>503</v>
      </c>
      <c r="E772" s="96" t="s">
        <v>518</v>
      </c>
      <c r="F772" s="96" t="s">
        <v>519</v>
      </c>
      <c r="G772" s="97" t="s">
        <v>235</v>
      </c>
      <c r="H772" s="46" t="s">
        <v>3802</v>
      </c>
      <c r="I772" s="94" t="s">
        <v>3480</v>
      </c>
      <c r="J772" s="45" t="s">
        <v>503</v>
      </c>
      <c r="K772" s="12" t="s">
        <v>4664</v>
      </c>
      <c r="L772" s="12" t="s">
        <v>4976</v>
      </c>
      <c r="M772" s="12" t="s">
        <v>4088</v>
      </c>
    </row>
    <row r="773" spans="1:13" x14ac:dyDescent="0.25">
      <c r="A773" s="14" t="s">
        <v>264</v>
      </c>
      <c r="B773" s="13" t="s">
        <v>5</v>
      </c>
      <c r="C773" s="1" t="s">
        <v>291</v>
      </c>
      <c r="D773" s="16" t="s">
        <v>485</v>
      </c>
      <c r="E773" s="96" t="s">
        <v>499</v>
      </c>
      <c r="F773" s="96" t="s">
        <v>500</v>
      </c>
      <c r="G773" s="97" t="s">
        <v>235</v>
      </c>
      <c r="H773" s="46" t="s">
        <v>3802</v>
      </c>
      <c r="I773" s="94" t="s">
        <v>3480</v>
      </c>
      <c r="J773" s="45" t="s">
        <v>485</v>
      </c>
      <c r="K773" s="12" t="s">
        <v>4665</v>
      </c>
      <c r="L773" s="12" t="s">
        <v>4975</v>
      </c>
      <c r="M773" s="12" t="s">
        <v>4088</v>
      </c>
    </row>
    <row r="774" spans="1:13" x14ac:dyDescent="0.25">
      <c r="A774" s="14" t="s">
        <v>264</v>
      </c>
      <c r="B774" s="13" t="s">
        <v>5</v>
      </c>
      <c r="C774" s="1" t="s">
        <v>266</v>
      </c>
      <c r="D774" s="16" t="s">
        <v>323</v>
      </c>
      <c r="E774" s="96" t="s">
        <v>332</v>
      </c>
      <c r="F774" s="96" t="s">
        <v>333</v>
      </c>
      <c r="G774" s="97" t="s">
        <v>235</v>
      </c>
      <c r="H774" s="46" t="s">
        <v>3801</v>
      </c>
      <c r="I774" s="94" t="s">
        <v>323</v>
      </c>
      <c r="J774" s="45" t="s">
        <v>323</v>
      </c>
      <c r="K774" s="12" t="s">
        <v>4581</v>
      </c>
      <c r="L774" s="12" t="s">
        <v>4976</v>
      </c>
      <c r="M774" s="12" t="s">
        <v>4087</v>
      </c>
    </row>
    <row r="775" spans="1:13" x14ac:dyDescent="0.25">
      <c r="A775" s="14"/>
      <c r="B775" s="13"/>
      <c r="C775" s="1" t="s">
        <v>271</v>
      </c>
      <c r="D775" s="16" t="s">
        <v>323</v>
      </c>
      <c r="E775" s="96" t="s">
        <v>332</v>
      </c>
      <c r="F775" s="96" t="s">
        <v>333</v>
      </c>
      <c r="G775" s="97" t="s">
        <v>235</v>
      </c>
      <c r="H775" s="46" t="s">
        <v>3801</v>
      </c>
      <c r="I775" s="94" t="s">
        <v>323</v>
      </c>
      <c r="J775" s="45" t="s">
        <v>323</v>
      </c>
      <c r="K775" s="12" t="s">
        <v>4581</v>
      </c>
      <c r="L775" s="12" t="s">
        <v>4976</v>
      </c>
      <c r="M775" s="12" t="s">
        <v>4087</v>
      </c>
    </row>
    <row r="776" spans="1:13" x14ac:dyDescent="0.25">
      <c r="A776" s="14"/>
      <c r="B776" s="13"/>
      <c r="C776" s="1" t="s">
        <v>272</v>
      </c>
      <c r="D776" s="16" t="s">
        <v>323</v>
      </c>
      <c r="E776" s="96" t="s">
        <v>332</v>
      </c>
      <c r="F776" s="96" t="s">
        <v>333</v>
      </c>
      <c r="G776" s="97" t="s">
        <v>235</v>
      </c>
      <c r="H776" s="46" t="s">
        <v>3801</v>
      </c>
      <c r="I776" s="94" t="s">
        <v>323</v>
      </c>
      <c r="J776" s="45" t="s">
        <v>323</v>
      </c>
      <c r="K776" s="12" t="s">
        <v>4581</v>
      </c>
      <c r="L776" s="12" t="s">
        <v>4976</v>
      </c>
      <c r="M776" s="12" t="s">
        <v>4087</v>
      </c>
    </row>
    <row r="777" spans="1:13" x14ac:dyDescent="0.25">
      <c r="A777" s="14" t="s">
        <v>264</v>
      </c>
      <c r="B777" s="13" t="s">
        <v>5</v>
      </c>
      <c r="C777" s="1" t="s">
        <v>291</v>
      </c>
      <c r="D777" s="16" t="s">
        <v>2157</v>
      </c>
      <c r="E777" s="96" t="s">
        <v>2212</v>
      </c>
      <c r="F777" s="96" t="s">
        <v>2213</v>
      </c>
      <c r="G777" s="97" t="s">
        <v>235</v>
      </c>
      <c r="H777" s="46" t="s">
        <v>2201</v>
      </c>
      <c r="I777" s="94" t="s">
        <v>2201</v>
      </c>
      <c r="J777" s="45" t="s">
        <v>2175</v>
      </c>
      <c r="K777" s="12" t="s">
        <v>4631</v>
      </c>
      <c r="L777" s="12" t="s">
        <v>4976</v>
      </c>
      <c r="M777" s="12" t="s">
        <v>4088</v>
      </c>
    </row>
    <row r="778" spans="1:13" x14ac:dyDescent="0.25">
      <c r="A778" s="14" t="s">
        <v>264</v>
      </c>
      <c r="B778" s="13" t="s">
        <v>5</v>
      </c>
      <c r="C778" s="1" t="s">
        <v>18</v>
      </c>
      <c r="D778" s="16" t="s">
        <v>2157</v>
      </c>
      <c r="E778" s="96" t="s">
        <v>2194</v>
      </c>
      <c r="F778" s="96" t="s">
        <v>2195</v>
      </c>
      <c r="G778" s="97" t="s">
        <v>235</v>
      </c>
      <c r="H778" s="46" t="s">
        <v>2201</v>
      </c>
      <c r="I778" s="94" t="s">
        <v>2201</v>
      </c>
      <c r="J778" s="45" t="s">
        <v>3685</v>
      </c>
      <c r="K778" s="12" t="s">
        <v>4543</v>
      </c>
      <c r="L778" s="12" t="s">
        <v>4976</v>
      </c>
      <c r="M778" s="12" t="s">
        <v>4088</v>
      </c>
    </row>
    <row r="779" spans="1:13" x14ac:dyDescent="0.25">
      <c r="A779" s="14" t="s">
        <v>264</v>
      </c>
      <c r="B779" s="13" t="s">
        <v>5</v>
      </c>
      <c r="C779" s="1" t="s">
        <v>20</v>
      </c>
      <c r="D779" s="16" t="s">
        <v>2157</v>
      </c>
      <c r="E779" s="96" t="s">
        <v>2194</v>
      </c>
      <c r="F779" s="96" t="s">
        <v>2195</v>
      </c>
      <c r="G779" s="97" t="s">
        <v>235</v>
      </c>
      <c r="H779" s="46" t="s">
        <v>2201</v>
      </c>
      <c r="I779" s="94" t="s">
        <v>2201</v>
      </c>
      <c r="J779" s="45" t="s">
        <v>3685</v>
      </c>
      <c r="K779" s="12" t="s">
        <v>4543</v>
      </c>
      <c r="L779" s="12" t="s">
        <v>4976</v>
      </c>
      <c r="M779" s="12" t="s">
        <v>4088</v>
      </c>
    </row>
    <row r="780" spans="1:13" x14ac:dyDescent="0.25">
      <c r="A780" s="14" t="s">
        <v>264</v>
      </c>
      <c r="B780" s="13" t="s">
        <v>5</v>
      </c>
      <c r="C780" s="1" t="s">
        <v>291</v>
      </c>
      <c r="D780" s="16" t="s">
        <v>2958</v>
      </c>
      <c r="E780" s="96" t="s">
        <v>2976</v>
      </c>
      <c r="F780" s="96" t="s">
        <v>2977</v>
      </c>
      <c r="G780" s="97" t="s">
        <v>235</v>
      </c>
      <c r="H780" s="46" t="s">
        <v>2201</v>
      </c>
      <c r="I780" s="94" t="s">
        <v>2958</v>
      </c>
      <c r="J780" s="45" t="s">
        <v>2968</v>
      </c>
      <c r="K780" s="12" t="s">
        <v>3332</v>
      </c>
      <c r="L780" s="12" t="s">
        <v>4975</v>
      </c>
      <c r="M780" s="12" t="s">
        <v>4088</v>
      </c>
    </row>
    <row r="781" spans="1:13" x14ac:dyDescent="0.25">
      <c r="A781" s="14" t="s">
        <v>264</v>
      </c>
      <c r="B781" s="13" t="s">
        <v>5</v>
      </c>
      <c r="C781" s="1" t="s">
        <v>291</v>
      </c>
      <c r="D781" s="16" t="s">
        <v>2157</v>
      </c>
      <c r="E781" s="96" t="s">
        <v>2210</v>
      </c>
      <c r="F781" s="96" t="s">
        <v>2211</v>
      </c>
      <c r="G781" s="97" t="s">
        <v>235</v>
      </c>
      <c r="H781" s="46" t="s">
        <v>2201</v>
      </c>
      <c r="I781" s="94" t="s">
        <v>2201</v>
      </c>
      <c r="J781" s="45" t="s">
        <v>2175</v>
      </c>
      <c r="K781" s="12" t="s">
        <v>4631</v>
      </c>
      <c r="L781" s="12" t="s">
        <v>4976</v>
      </c>
      <c r="M781" s="12" t="s">
        <v>4088</v>
      </c>
    </row>
    <row r="782" spans="1:13" x14ac:dyDescent="0.25">
      <c r="A782" s="14" t="s">
        <v>264</v>
      </c>
      <c r="B782" s="13" t="s">
        <v>5</v>
      </c>
      <c r="C782" s="1" t="s">
        <v>291</v>
      </c>
      <c r="D782" s="16" t="s">
        <v>323</v>
      </c>
      <c r="E782" s="96" t="s">
        <v>358</v>
      </c>
      <c r="F782" s="96" t="s">
        <v>359</v>
      </c>
      <c r="G782" s="97" t="s">
        <v>235</v>
      </c>
      <c r="H782" s="46" t="s">
        <v>3801</v>
      </c>
      <c r="I782" s="94" t="s">
        <v>323</v>
      </c>
      <c r="J782" s="45" t="s">
        <v>340</v>
      </c>
      <c r="K782" s="12" t="s">
        <v>4659</v>
      </c>
      <c r="L782" s="12" t="s">
        <v>4976</v>
      </c>
      <c r="M782" s="12" t="s">
        <v>4088</v>
      </c>
    </row>
    <row r="783" spans="1:13" x14ac:dyDescent="0.25">
      <c r="A783" s="14" t="s">
        <v>264</v>
      </c>
      <c r="B783" s="13" t="s">
        <v>5</v>
      </c>
      <c r="C783" s="1" t="s">
        <v>266</v>
      </c>
      <c r="D783" s="16" t="s">
        <v>3213</v>
      </c>
      <c r="E783" s="96" t="s">
        <v>3667</v>
      </c>
      <c r="F783" s="96" t="s">
        <v>3215</v>
      </c>
      <c r="G783" s="97" t="s">
        <v>235</v>
      </c>
      <c r="H783" s="46" t="s">
        <v>3803</v>
      </c>
      <c r="I783" s="94" t="s">
        <v>3759</v>
      </c>
      <c r="J783" s="45" t="s">
        <v>3759</v>
      </c>
      <c r="K783" s="12" t="s">
        <v>4575</v>
      </c>
      <c r="L783" s="12" t="s">
        <v>4976</v>
      </c>
      <c r="M783" s="12" t="s">
        <v>4088</v>
      </c>
    </row>
    <row r="784" spans="1:13" x14ac:dyDescent="0.25">
      <c r="A784" s="14" t="s">
        <v>264</v>
      </c>
      <c r="B784" s="13" t="s">
        <v>5</v>
      </c>
      <c r="C784" s="1" t="s">
        <v>271</v>
      </c>
      <c r="D784" s="16" t="s">
        <v>3213</v>
      </c>
      <c r="E784" s="96" t="s">
        <v>3667</v>
      </c>
      <c r="F784" s="96" t="s">
        <v>3215</v>
      </c>
      <c r="G784" s="97" t="s">
        <v>235</v>
      </c>
      <c r="H784" s="46" t="s">
        <v>3803</v>
      </c>
      <c r="I784" s="94" t="s">
        <v>3759</v>
      </c>
      <c r="J784" s="45" t="s">
        <v>3759</v>
      </c>
      <c r="K784" s="12" t="s">
        <v>4575</v>
      </c>
      <c r="L784" s="12" t="s">
        <v>4976</v>
      </c>
      <c r="M784" s="12" t="s">
        <v>4088</v>
      </c>
    </row>
    <row r="785" spans="1:13" x14ac:dyDescent="0.25">
      <c r="A785" s="14" t="s">
        <v>264</v>
      </c>
      <c r="B785" s="13" t="s">
        <v>5</v>
      </c>
      <c r="C785" s="1" t="s">
        <v>272</v>
      </c>
      <c r="D785" s="16" t="s">
        <v>3213</v>
      </c>
      <c r="E785" s="96" t="s">
        <v>3667</v>
      </c>
      <c r="F785" s="96" t="s">
        <v>3215</v>
      </c>
      <c r="G785" s="97" t="s">
        <v>235</v>
      </c>
      <c r="H785" s="46" t="s">
        <v>3803</v>
      </c>
      <c r="I785" s="94" t="s">
        <v>3759</v>
      </c>
      <c r="J785" s="45" t="s">
        <v>3759</v>
      </c>
      <c r="K785" s="12" t="s">
        <v>4575</v>
      </c>
      <c r="L785" s="12" t="s">
        <v>4976</v>
      </c>
      <c r="M785" s="12" t="s">
        <v>4088</v>
      </c>
    </row>
    <row r="786" spans="1:13" x14ac:dyDescent="0.25">
      <c r="A786" s="14" t="s">
        <v>264</v>
      </c>
      <c r="B786" s="13" t="s">
        <v>5</v>
      </c>
      <c r="C786" s="1" t="s">
        <v>291</v>
      </c>
      <c r="D786" s="16" t="s">
        <v>785</v>
      </c>
      <c r="E786" s="96" t="s">
        <v>804</v>
      </c>
      <c r="F786" s="96" t="s">
        <v>805</v>
      </c>
      <c r="G786" s="97" t="s">
        <v>235</v>
      </c>
      <c r="H786" s="46" t="s">
        <v>3808</v>
      </c>
      <c r="I786" s="94" t="s">
        <v>785</v>
      </c>
      <c r="J786" s="45" t="s">
        <v>793</v>
      </c>
      <c r="K786" s="12" t="s">
        <v>4647</v>
      </c>
      <c r="L786" s="12" t="s">
        <v>4975</v>
      </c>
      <c r="M786" s="12" t="s">
        <v>4088</v>
      </c>
    </row>
    <row r="787" spans="1:13" x14ac:dyDescent="0.25">
      <c r="A787" s="14" t="s">
        <v>264</v>
      </c>
      <c r="B787" s="13" t="s">
        <v>5</v>
      </c>
      <c r="C787" s="1" t="s">
        <v>291</v>
      </c>
      <c r="D787" s="16" t="s">
        <v>1439</v>
      </c>
      <c r="E787" s="96" t="s">
        <v>1455</v>
      </c>
      <c r="F787" s="96" t="s">
        <v>1456</v>
      </c>
      <c r="G787" s="97" t="s">
        <v>235</v>
      </c>
      <c r="H787" s="46" t="s">
        <v>3764</v>
      </c>
      <c r="I787" s="94" t="s">
        <v>3765</v>
      </c>
      <c r="J787" s="45" t="s">
        <v>3775</v>
      </c>
      <c r="K787" s="12" t="s">
        <v>4630</v>
      </c>
      <c r="L787" s="12" t="s">
        <v>4976</v>
      </c>
      <c r="M787" s="12" t="s">
        <v>4088</v>
      </c>
    </row>
    <row r="788" spans="1:13" x14ac:dyDescent="0.25">
      <c r="A788" s="14" t="s">
        <v>264</v>
      </c>
      <c r="B788" s="13" t="s">
        <v>5</v>
      </c>
      <c r="C788" s="1" t="s">
        <v>291</v>
      </c>
      <c r="D788" s="16" t="s">
        <v>1439</v>
      </c>
      <c r="E788" s="96" t="s">
        <v>1453</v>
      </c>
      <c r="F788" s="96" t="s">
        <v>1454</v>
      </c>
      <c r="G788" s="97" t="s">
        <v>235</v>
      </c>
      <c r="H788" s="46" t="s">
        <v>3764</v>
      </c>
      <c r="I788" s="94" t="s">
        <v>3765</v>
      </c>
      <c r="J788" s="45" t="s">
        <v>3775</v>
      </c>
      <c r="K788" s="12" t="s">
        <v>4630</v>
      </c>
      <c r="L788" s="12" t="s">
        <v>4976</v>
      </c>
      <c r="M788" s="12" t="s">
        <v>4088</v>
      </c>
    </row>
    <row r="789" spans="1:13" x14ac:dyDescent="0.25">
      <c r="A789" s="14" t="s">
        <v>264</v>
      </c>
      <c r="B789" s="13" t="s">
        <v>5</v>
      </c>
      <c r="C789" s="1" t="s">
        <v>21</v>
      </c>
      <c r="D789" s="16" t="s">
        <v>2157</v>
      </c>
      <c r="E789" s="96" t="s">
        <v>2200</v>
      </c>
      <c r="F789" s="96" t="s">
        <v>2201</v>
      </c>
      <c r="G789" s="97" t="s">
        <v>235</v>
      </c>
      <c r="H789" s="46" t="s">
        <v>2201</v>
      </c>
      <c r="I789" s="94" t="s">
        <v>2201</v>
      </c>
      <c r="J789" s="45" t="s">
        <v>3685</v>
      </c>
      <c r="K789" s="12" t="s">
        <v>4543</v>
      </c>
      <c r="L789" s="12" t="s">
        <v>4976</v>
      </c>
      <c r="M789" s="12" t="s">
        <v>4088</v>
      </c>
    </row>
    <row r="790" spans="1:13" x14ac:dyDescent="0.25">
      <c r="A790" s="14" t="s">
        <v>264</v>
      </c>
      <c r="B790" s="13" t="s">
        <v>5</v>
      </c>
      <c r="C790" s="1" t="s">
        <v>123</v>
      </c>
      <c r="D790" s="16" t="s">
        <v>2582</v>
      </c>
      <c r="E790" s="96">
        <v>118110001</v>
      </c>
      <c r="F790" s="96" t="s">
        <v>2583</v>
      </c>
      <c r="G790" s="97" t="s">
        <v>122</v>
      </c>
      <c r="H790" s="46" t="s">
        <v>3800</v>
      </c>
      <c r="I790" s="49" t="s">
        <v>2582</v>
      </c>
      <c r="J790" s="45" t="s">
        <v>2583</v>
      </c>
      <c r="K790" s="12" t="s">
        <v>4666</v>
      </c>
      <c r="L790" s="12" t="e">
        <v>#N/A</v>
      </c>
      <c r="M790" s="12" t="e">
        <v>#N/A</v>
      </c>
    </row>
    <row r="791" spans="1:13" x14ac:dyDescent="0.25">
      <c r="A791" s="14" t="s">
        <v>264</v>
      </c>
      <c r="B791" s="13" t="s">
        <v>5</v>
      </c>
      <c r="C791" s="1" t="s">
        <v>21</v>
      </c>
      <c r="D791" s="16" t="s">
        <v>2649</v>
      </c>
      <c r="E791" s="96" t="s">
        <v>2670</v>
      </c>
      <c r="F791" s="96" t="s">
        <v>2671</v>
      </c>
      <c r="G791" s="97" t="s">
        <v>5</v>
      </c>
      <c r="H791" s="46" t="s">
        <v>3794</v>
      </c>
      <c r="I791" s="94" t="s">
        <v>2649</v>
      </c>
      <c r="J791" s="45" t="s">
        <v>2657</v>
      </c>
      <c r="K791" s="12" t="s">
        <v>4652</v>
      </c>
      <c r="L791" s="12" t="s">
        <v>4975</v>
      </c>
      <c r="M791" s="12" t="s">
        <v>4088</v>
      </c>
    </row>
    <row r="792" spans="1:13" x14ac:dyDescent="0.25">
      <c r="A792" s="14" t="s">
        <v>264</v>
      </c>
      <c r="B792" s="13" t="s">
        <v>5</v>
      </c>
      <c r="C792" s="1" t="s">
        <v>123</v>
      </c>
      <c r="D792" s="16" t="s">
        <v>2845</v>
      </c>
      <c r="E792" s="96" t="s">
        <v>2902</v>
      </c>
      <c r="F792" s="96" t="s">
        <v>2903</v>
      </c>
      <c r="G792" s="97" t="s">
        <v>235</v>
      </c>
      <c r="H792" s="46" t="s">
        <v>3802</v>
      </c>
      <c r="I792" s="94" t="s">
        <v>2845</v>
      </c>
      <c r="J792" s="45" t="s">
        <v>3592</v>
      </c>
      <c r="K792" s="12" t="s">
        <v>4640</v>
      </c>
      <c r="L792" s="12" t="s">
        <v>4975</v>
      </c>
      <c r="M792" s="12" t="s">
        <v>4088</v>
      </c>
    </row>
    <row r="793" spans="1:13" x14ac:dyDescent="0.25">
      <c r="A793" s="14" t="s">
        <v>264</v>
      </c>
      <c r="B793" s="13" t="s">
        <v>5</v>
      </c>
      <c r="C793" s="1" t="s">
        <v>123</v>
      </c>
      <c r="D793" s="16" t="s">
        <v>2590</v>
      </c>
      <c r="E793" s="96" t="s">
        <v>2595</v>
      </c>
      <c r="F793" s="96" t="s">
        <v>2596</v>
      </c>
      <c r="G793" s="97" t="s">
        <v>122</v>
      </c>
      <c r="H793" s="46" t="s">
        <v>3800</v>
      </c>
      <c r="I793" s="49" t="s">
        <v>2590</v>
      </c>
      <c r="J793" s="45" t="s">
        <v>4500</v>
      </c>
      <c r="K793" s="12" t="s">
        <v>4667</v>
      </c>
      <c r="L793" s="12" t="e">
        <v>#N/A</v>
      </c>
      <c r="M793" s="12" t="e">
        <v>#N/A</v>
      </c>
    </row>
    <row r="794" spans="1:13" x14ac:dyDescent="0.25">
      <c r="A794" s="14" t="s">
        <v>264</v>
      </c>
      <c r="B794" s="13" t="s">
        <v>5</v>
      </c>
      <c r="C794" s="1" t="s">
        <v>123</v>
      </c>
      <c r="D794" s="16" t="s">
        <v>2590</v>
      </c>
      <c r="E794" s="96" t="s">
        <v>2597</v>
      </c>
      <c r="F794" s="96" t="s">
        <v>2598</v>
      </c>
      <c r="G794" s="97" t="s">
        <v>122</v>
      </c>
      <c r="H794" s="46" t="s">
        <v>3800</v>
      </c>
      <c r="I794" s="49" t="s">
        <v>2590</v>
      </c>
      <c r="J794" s="45" t="s">
        <v>4501</v>
      </c>
      <c r="K794" s="12" t="s">
        <v>4668</v>
      </c>
      <c r="L794" s="12" t="e">
        <v>#N/A</v>
      </c>
      <c r="M794" s="12" t="e">
        <v>#N/A</v>
      </c>
    </row>
    <row r="795" spans="1:13" x14ac:dyDescent="0.25">
      <c r="A795" s="14"/>
      <c r="B795" s="13"/>
      <c r="C795" s="1"/>
      <c r="D795" s="16"/>
      <c r="E795" s="96"/>
      <c r="F795" s="96"/>
      <c r="G795" s="97" t="s">
        <v>122</v>
      </c>
      <c r="H795" s="46" t="s">
        <v>3800</v>
      </c>
      <c r="I795" s="49" t="s">
        <v>2590</v>
      </c>
      <c r="J795" s="45" t="s">
        <v>4502</v>
      </c>
      <c r="K795" s="12" t="s">
        <v>4669</v>
      </c>
      <c r="L795" s="12" t="e">
        <v>#N/A</v>
      </c>
      <c r="M795" s="12" t="e">
        <v>#N/A</v>
      </c>
    </row>
    <row r="796" spans="1:13" x14ac:dyDescent="0.25">
      <c r="A796" s="14" t="s">
        <v>264</v>
      </c>
      <c r="B796" s="13" t="s">
        <v>5</v>
      </c>
      <c r="C796" s="1" t="s">
        <v>123</v>
      </c>
      <c r="D796" s="16" t="s">
        <v>2590</v>
      </c>
      <c r="E796" s="96" t="s">
        <v>2593</v>
      </c>
      <c r="F796" s="96" t="s">
        <v>2594</v>
      </c>
      <c r="G796" s="97" t="s">
        <v>122</v>
      </c>
      <c r="H796" s="46" t="s">
        <v>3800</v>
      </c>
      <c r="I796" s="49" t="s">
        <v>2590</v>
      </c>
      <c r="J796" s="45" t="s">
        <v>4503</v>
      </c>
      <c r="K796" s="12" t="s">
        <v>4670</v>
      </c>
      <c r="L796" s="12" t="e">
        <v>#N/A</v>
      </c>
      <c r="M796" s="12" t="e">
        <v>#N/A</v>
      </c>
    </row>
    <row r="797" spans="1:13" x14ac:dyDescent="0.25">
      <c r="A797" s="14" t="s">
        <v>264</v>
      </c>
      <c r="B797" s="13" t="s">
        <v>5</v>
      </c>
      <c r="C797" s="1" t="s">
        <v>21</v>
      </c>
      <c r="D797" s="16" t="s">
        <v>237</v>
      </c>
      <c r="E797" s="96" t="s">
        <v>262</v>
      </c>
      <c r="F797" s="96" t="s">
        <v>263</v>
      </c>
      <c r="G797" s="97" t="s">
        <v>235</v>
      </c>
      <c r="H797" s="46" t="s">
        <v>3807</v>
      </c>
      <c r="I797" s="94" t="s">
        <v>237</v>
      </c>
      <c r="J797" s="45" t="s">
        <v>251</v>
      </c>
      <c r="K797" s="12" t="s">
        <v>4671</v>
      </c>
      <c r="L797" s="12" t="s">
        <v>4975</v>
      </c>
      <c r="M797" s="12" t="s">
        <v>4088</v>
      </c>
    </row>
    <row r="798" spans="1:13" x14ac:dyDescent="0.25">
      <c r="A798" s="14" t="s">
        <v>264</v>
      </c>
      <c r="B798" s="13" t="s">
        <v>5</v>
      </c>
      <c r="C798" s="1" t="s">
        <v>18</v>
      </c>
      <c r="D798" s="16" t="s">
        <v>3361</v>
      </c>
      <c r="E798" s="96" t="s">
        <v>3373</v>
      </c>
      <c r="F798" s="96" t="s">
        <v>3374</v>
      </c>
      <c r="G798" s="97" t="s">
        <v>235</v>
      </c>
      <c r="H798" s="46" t="s">
        <v>3801</v>
      </c>
      <c r="I798" s="94" t="s">
        <v>3361</v>
      </c>
      <c r="J798" s="45" t="s">
        <v>3374</v>
      </c>
      <c r="K798" s="12" t="s">
        <v>4526</v>
      </c>
      <c r="L798" s="12" t="s">
        <v>4976</v>
      </c>
      <c r="M798" s="12" t="s">
        <v>4087</v>
      </c>
    </row>
    <row r="799" spans="1:13" x14ac:dyDescent="0.25">
      <c r="A799" s="14" t="s">
        <v>264</v>
      </c>
      <c r="B799" s="13" t="s">
        <v>5</v>
      </c>
      <c r="C799" s="1" t="s">
        <v>20</v>
      </c>
      <c r="D799" s="16" t="s">
        <v>3361</v>
      </c>
      <c r="E799" s="96" t="s">
        <v>3373</v>
      </c>
      <c r="F799" s="96" t="s">
        <v>3374</v>
      </c>
      <c r="G799" s="97" t="s">
        <v>235</v>
      </c>
      <c r="H799" s="46" t="s">
        <v>3801</v>
      </c>
      <c r="I799" s="94" t="s">
        <v>3361</v>
      </c>
      <c r="J799" s="45" t="s">
        <v>3374</v>
      </c>
      <c r="K799" s="12" t="s">
        <v>4526</v>
      </c>
      <c r="L799" s="12" t="s">
        <v>4976</v>
      </c>
      <c r="M799" s="12" t="s">
        <v>4087</v>
      </c>
    </row>
    <row r="800" spans="1:13" x14ac:dyDescent="0.25">
      <c r="A800" s="14" t="s">
        <v>264</v>
      </c>
      <c r="B800" s="13" t="s">
        <v>5</v>
      </c>
      <c r="C800" s="1" t="s">
        <v>9</v>
      </c>
      <c r="D800" s="16" t="s">
        <v>2699</v>
      </c>
      <c r="E800" s="96" t="s">
        <v>2716</v>
      </c>
      <c r="F800" s="96" t="s">
        <v>2717</v>
      </c>
      <c r="G800" s="97" t="s">
        <v>235</v>
      </c>
      <c r="H800" s="46" t="s">
        <v>3805</v>
      </c>
      <c r="I800" s="94" t="s">
        <v>2699</v>
      </c>
      <c r="J800" s="45" t="s">
        <v>2717</v>
      </c>
      <c r="K800" s="12" t="s">
        <v>4672</v>
      </c>
      <c r="L800" s="12" t="s">
        <v>4975</v>
      </c>
      <c r="M800" s="12" t="s">
        <v>4088</v>
      </c>
    </row>
    <row r="801" spans="1:13" x14ac:dyDescent="0.25">
      <c r="A801" s="14" t="s">
        <v>28</v>
      </c>
      <c r="B801" s="13" t="s">
        <v>235</v>
      </c>
      <c r="C801" s="1" t="s">
        <v>18</v>
      </c>
      <c r="D801" s="16" t="s">
        <v>2909</v>
      </c>
      <c r="E801" s="96" t="s">
        <v>2927</v>
      </c>
      <c r="F801" s="96" t="s">
        <v>2928</v>
      </c>
      <c r="G801" s="97" t="s">
        <v>235</v>
      </c>
      <c r="H801" s="46" t="s">
        <v>3806</v>
      </c>
      <c r="I801" s="94" t="s">
        <v>2909</v>
      </c>
      <c r="J801" s="45" t="s">
        <v>2928</v>
      </c>
      <c r="K801" s="12" t="s">
        <v>4555</v>
      </c>
      <c r="L801" s="12" t="s">
        <v>4975</v>
      </c>
      <c r="M801" s="12" t="s">
        <v>4088</v>
      </c>
    </row>
    <row r="802" spans="1:13" x14ac:dyDescent="0.25">
      <c r="A802" s="14" t="s">
        <v>28</v>
      </c>
      <c r="B802" s="13" t="s">
        <v>235</v>
      </c>
      <c r="C802" s="1" t="s">
        <v>20</v>
      </c>
      <c r="D802" s="16" t="s">
        <v>2909</v>
      </c>
      <c r="E802" s="96" t="s">
        <v>2927</v>
      </c>
      <c r="F802" s="96" t="s">
        <v>2928</v>
      </c>
      <c r="G802" s="97" t="s">
        <v>235</v>
      </c>
      <c r="H802" s="46" t="s">
        <v>3806</v>
      </c>
      <c r="I802" s="94" t="s">
        <v>2909</v>
      </c>
      <c r="J802" s="45" t="s">
        <v>2928</v>
      </c>
      <c r="K802" s="12" t="s">
        <v>4555</v>
      </c>
      <c r="L802" s="12" t="s">
        <v>4975</v>
      </c>
      <c r="M802" s="12" t="s">
        <v>4088</v>
      </c>
    </row>
    <row r="803" spans="1:13" x14ac:dyDescent="0.25">
      <c r="A803" s="14" t="s">
        <v>28</v>
      </c>
      <c r="B803" s="13" t="s">
        <v>235</v>
      </c>
      <c r="C803" s="1" t="s">
        <v>70</v>
      </c>
      <c r="D803" s="16" t="s">
        <v>1668</v>
      </c>
      <c r="E803" s="96" t="s">
        <v>1678</v>
      </c>
      <c r="F803" s="96" t="s">
        <v>1679</v>
      </c>
      <c r="G803" s="97" t="s">
        <v>5</v>
      </c>
      <c r="H803" s="46" t="s">
        <v>3794</v>
      </c>
      <c r="I803" s="94" t="s">
        <v>1668</v>
      </c>
      <c r="J803" s="45" t="s">
        <v>3745</v>
      </c>
      <c r="K803" s="12" t="s">
        <v>4651</v>
      </c>
      <c r="L803" s="12" t="s">
        <v>4976</v>
      </c>
      <c r="M803" s="12" t="s">
        <v>4087</v>
      </c>
    </row>
    <row r="804" spans="1:13" x14ac:dyDescent="0.25">
      <c r="A804" s="14" t="s">
        <v>28</v>
      </c>
      <c r="B804" s="13" t="s">
        <v>235</v>
      </c>
      <c r="C804" s="1" t="s">
        <v>73</v>
      </c>
      <c r="D804" s="16" t="s">
        <v>1668</v>
      </c>
      <c r="E804" s="96" t="s">
        <v>1678</v>
      </c>
      <c r="F804" s="96" t="s">
        <v>1679</v>
      </c>
      <c r="G804" s="97" t="s">
        <v>5</v>
      </c>
      <c r="H804" s="46" t="s">
        <v>3794</v>
      </c>
      <c r="I804" s="94" t="s">
        <v>1668</v>
      </c>
      <c r="J804" s="45" t="s">
        <v>3745</v>
      </c>
      <c r="K804" s="12" t="s">
        <v>4651</v>
      </c>
      <c r="L804" s="12" t="s">
        <v>4976</v>
      </c>
      <c r="M804" s="12" t="s">
        <v>4087</v>
      </c>
    </row>
    <row r="805" spans="1:13" x14ac:dyDescent="0.25">
      <c r="A805" s="14" t="s">
        <v>28</v>
      </c>
      <c r="B805" s="13" t="s">
        <v>235</v>
      </c>
      <c r="C805" s="1" t="s">
        <v>74</v>
      </c>
      <c r="D805" s="16" t="s">
        <v>1668</v>
      </c>
      <c r="E805" s="96" t="s">
        <v>1678</v>
      </c>
      <c r="F805" s="96" t="s">
        <v>1679</v>
      </c>
      <c r="G805" s="97" t="s">
        <v>5</v>
      </c>
      <c r="H805" s="46" t="s">
        <v>3794</v>
      </c>
      <c r="I805" s="94" t="s">
        <v>1668</v>
      </c>
      <c r="J805" s="45" t="s">
        <v>3745</v>
      </c>
      <c r="K805" s="12" t="s">
        <v>4651</v>
      </c>
      <c r="L805" s="12" t="s">
        <v>4976</v>
      </c>
      <c r="M805" s="12" t="s">
        <v>4087</v>
      </c>
    </row>
    <row r="806" spans="1:13" x14ac:dyDescent="0.25">
      <c r="A806" s="14" t="s">
        <v>28</v>
      </c>
      <c r="B806" s="13" t="s">
        <v>235</v>
      </c>
      <c r="C806" s="1" t="s">
        <v>9</v>
      </c>
      <c r="D806" s="16" t="s">
        <v>184</v>
      </c>
      <c r="E806" s="96" t="s">
        <v>216</v>
      </c>
      <c r="F806" s="96" t="s">
        <v>217</v>
      </c>
      <c r="G806" s="97" t="s">
        <v>5</v>
      </c>
      <c r="H806" s="46" t="s">
        <v>3795</v>
      </c>
      <c r="I806" s="94" t="s">
        <v>184</v>
      </c>
      <c r="J806" s="45" t="s">
        <v>3749</v>
      </c>
      <c r="K806" s="12" t="s">
        <v>4628</v>
      </c>
      <c r="L806" s="12" t="s">
        <v>4975</v>
      </c>
      <c r="M806" s="12" t="s">
        <v>4088</v>
      </c>
    </row>
    <row r="807" spans="1:13" x14ac:dyDescent="0.25">
      <c r="A807" s="14" t="s">
        <v>28</v>
      </c>
      <c r="B807" s="13" t="s">
        <v>235</v>
      </c>
      <c r="C807" s="1" t="s">
        <v>9</v>
      </c>
      <c r="D807" s="16" t="s">
        <v>2321</v>
      </c>
      <c r="E807" s="96" t="s">
        <v>2328</v>
      </c>
      <c r="F807" s="96" t="s">
        <v>2329</v>
      </c>
      <c r="G807" s="97" t="s">
        <v>5</v>
      </c>
      <c r="H807" s="46" t="s">
        <v>3794</v>
      </c>
      <c r="I807" s="94" t="s">
        <v>2327</v>
      </c>
      <c r="J807" s="45" t="s">
        <v>2327</v>
      </c>
      <c r="K807" s="12" t="s">
        <v>4542</v>
      </c>
      <c r="L807" s="12" t="s">
        <v>4975</v>
      </c>
      <c r="M807" s="12" t="s">
        <v>4088</v>
      </c>
    </row>
    <row r="808" spans="1:13" x14ac:dyDescent="0.25">
      <c r="A808" s="14" t="s">
        <v>28</v>
      </c>
      <c r="B808" s="13" t="s">
        <v>235</v>
      </c>
      <c r="C808" s="1" t="s">
        <v>70</v>
      </c>
      <c r="D808" s="16" t="s">
        <v>2321</v>
      </c>
      <c r="E808" s="96" t="s">
        <v>2326</v>
      </c>
      <c r="F808" s="96" t="s">
        <v>2327</v>
      </c>
      <c r="G808" s="97" t="s">
        <v>5</v>
      </c>
      <c r="H808" s="46" t="s">
        <v>3794</v>
      </c>
      <c r="I808" s="94" t="s">
        <v>2327</v>
      </c>
      <c r="J808" s="45" t="s">
        <v>2327</v>
      </c>
      <c r="K808" s="12" t="s">
        <v>4542</v>
      </c>
      <c r="L808" s="12" t="s">
        <v>4975</v>
      </c>
      <c r="M808" s="12" t="s">
        <v>4088</v>
      </c>
    </row>
    <row r="809" spans="1:13" x14ac:dyDescent="0.25">
      <c r="A809" s="14" t="s">
        <v>28</v>
      </c>
      <c r="B809" s="13" t="s">
        <v>235</v>
      </c>
      <c r="C809" s="1" t="s">
        <v>73</v>
      </c>
      <c r="D809" s="16" t="s">
        <v>2321</v>
      </c>
      <c r="E809" s="96" t="s">
        <v>2326</v>
      </c>
      <c r="F809" s="96" t="s">
        <v>2327</v>
      </c>
      <c r="G809" s="97" t="s">
        <v>5</v>
      </c>
      <c r="H809" s="46" t="s">
        <v>3794</v>
      </c>
      <c r="I809" s="94" t="s">
        <v>2327</v>
      </c>
      <c r="J809" s="45" t="s">
        <v>2327</v>
      </c>
      <c r="K809" s="12" t="s">
        <v>4542</v>
      </c>
      <c r="L809" s="12" t="s">
        <v>4975</v>
      </c>
      <c r="M809" s="12" t="s">
        <v>4088</v>
      </c>
    </row>
    <row r="810" spans="1:13" x14ac:dyDescent="0.25">
      <c r="A810" s="14" t="s">
        <v>28</v>
      </c>
      <c r="B810" s="13" t="s">
        <v>235</v>
      </c>
      <c r="C810" s="1" t="s">
        <v>74</v>
      </c>
      <c r="D810" s="16" t="s">
        <v>2321</v>
      </c>
      <c r="E810" s="96" t="s">
        <v>2326</v>
      </c>
      <c r="F810" s="96" t="s">
        <v>2327</v>
      </c>
      <c r="G810" s="97" t="s">
        <v>5</v>
      </c>
      <c r="H810" s="46" t="s">
        <v>3794</v>
      </c>
      <c r="I810" s="94" t="s">
        <v>2327</v>
      </c>
      <c r="J810" s="45" t="s">
        <v>2327</v>
      </c>
      <c r="K810" s="12" t="s">
        <v>4542</v>
      </c>
      <c r="L810" s="12" t="s">
        <v>4975</v>
      </c>
      <c r="M810" s="12" t="s">
        <v>4088</v>
      </c>
    </row>
    <row r="811" spans="1:13" x14ac:dyDescent="0.25">
      <c r="A811" s="14" t="s">
        <v>28</v>
      </c>
      <c r="B811" s="13" t="s">
        <v>235</v>
      </c>
      <c r="C811" s="1" t="s">
        <v>123</v>
      </c>
      <c r="D811" s="16" t="s">
        <v>2585</v>
      </c>
      <c r="E811" s="96" t="s">
        <v>2586</v>
      </c>
      <c r="F811" s="96" t="s">
        <v>2587</v>
      </c>
      <c r="G811" s="97" t="s">
        <v>122</v>
      </c>
      <c r="H811" s="46" t="s">
        <v>3800</v>
      </c>
      <c r="I811" s="49" t="s">
        <v>2585</v>
      </c>
      <c r="J811" s="45" t="s">
        <v>2587</v>
      </c>
      <c r="K811" s="12" t="s">
        <v>4673</v>
      </c>
      <c r="L811" s="12" t="e">
        <v>#N/A</v>
      </c>
      <c r="M811" s="12" t="e">
        <v>#N/A</v>
      </c>
    </row>
    <row r="812" spans="1:13" x14ac:dyDescent="0.25">
      <c r="A812" s="14"/>
      <c r="B812" s="13"/>
      <c r="C812" s="1" t="s">
        <v>18</v>
      </c>
      <c r="D812" s="16" t="s">
        <v>2699</v>
      </c>
      <c r="E812" s="96" t="s">
        <v>2724</v>
      </c>
      <c r="F812" s="96" t="s">
        <v>2725</v>
      </c>
      <c r="G812" s="97" t="s">
        <v>235</v>
      </c>
      <c r="H812" s="46" t="s">
        <v>3805</v>
      </c>
      <c r="I812" s="94" t="s">
        <v>2699</v>
      </c>
      <c r="J812" s="45" t="s">
        <v>2725</v>
      </c>
      <c r="K812" s="12" t="s">
        <v>4674</v>
      </c>
      <c r="L812" s="12" t="s">
        <v>4975</v>
      </c>
      <c r="M812" s="12" t="s">
        <v>4088</v>
      </c>
    </row>
    <row r="813" spans="1:13" x14ac:dyDescent="0.25">
      <c r="A813" s="14" t="s">
        <v>28</v>
      </c>
      <c r="B813" s="13" t="s">
        <v>235</v>
      </c>
      <c r="C813" s="1" t="s">
        <v>20</v>
      </c>
      <c r="D813" s="16" t="s">
        <v>2699</v>
      </c>
      <c r="E813" s="96" t="s">
        <v>2724</v>
      </c>
      <c r="F813" s="96" t="s">
        <v>2725</v>
      </c>
      <c r="G813" s="97" t="s">
        <v>235</v>
      </c>
      <c r="H813" s="46" t="s">
        <v>3805</v>
      </c>
      <c r="I813" s="94" t="s">
        <v>2699</v>
      </c>
      <c r="J813" s="45" t="s">
        <v>2725</v>
      </c>
      <c r="K813" s="12" t="s">
        <v>4674</v>
      </c>
      <c r="L813" s="12" t="s">
        <v>4975</v>
      </c>
      <c r="M813" s="12" t="s">
        <v>4088</v>
      </c>
    </row>
    <row r="814" spans="1:13" x14ac:dyDescent="0.25">
      <c r="A814" s="14" t="s">
        <v>28</v>
      </c>
      <c r="B814" s="13" t="s">
        <v>235</v>
      </c>
      <c r="C814" s="1" t="s">
        <v>9</v>
      </c>
      <c r="D814" s="16" t="s">
        <v>2958</v>
      </c>
      <c r="E814" s="96" t="s">
        <v>2967</v>
      </c>
      <c r="F814" s="96" t="s">
        <v>2968</v>
      </c>
      <c r="G814" s="97" t="s">
        <v>235</v>
      </c>
      <c r="H814" s="46" t="s">
        <v>2201</v>
      </c>
      <c r="I814" s="94" t="s">
        <v>2958</v>
      </c>
      <c r="J814" s="45" t="s">
        <v>2968</v>
      </c>
      <c r="K814" s="12" t="s">
        <v>3332</v>
      </c>
      <c r="L814" s="12" t="s">
        <v>4975</v>
      </c>
      <c r="M814" s="12" t="s">
        <v>4088</v>
      </c>
    </row>
    <row r="815" spans="1:13" x14ac:dyDescent="0.25">
      <c r="A815" s="14" t="s">
        <v>28</v>
      </c>
      <c r="B815" s="13" t="s">
        <v>235</v>
      </c>
      <c r="C815" s="1" t="s">
        <v>18</v>
      </c>
      <c r="D815" s="16" t="s">
        <v>2958</v>
      </c>
      <c r="E815" s="96" t="s">
        <v>2971</v>
      </c>
      <c r="F815" s="96" t="s">
        <v>2968</v>
      </c>
      <c r="G815" s="97" t="s">
        <v>235</v>
      </c>
      <c r="H815" s="46" t="s">
        <v>2201</v>
      </c>
      <c r="I815" s="94" t="s">
        <v>2958</v>
      </c>
      <c r="J815" s="45" t="s">
        <v>2968</v>
      </c>
      <c r="K815" s="12" t="s">
        <v>3332</v>
      </c>
      <c r="L815" s="12" t="s">
        <v>4975</v>
      </c>
      <c r="M815" s="12" t="s">
        <v>4088</v>
      </c>
    </row>
    <row r="816" spans="1:13" x14ac:dyDescent="0.25">
      <c r="A816" s="14" t="s">
        <v>28</v>
      </c>
      <c r="B816" s="13" t="s">
        <v>235</v>
      </c>
      <c r="C816" s="1" t="s">
        <v>20</v>
      </c>
      <c r="D816" s="16" t="s">
        <v>2958</v>
      </c>
      <c r="E816" s="96" t="s">
        <v>2971</v>
      </c>
      <c r="F816" s="96" t="s">
        <v>2968</v>
      </c>
      <c r="G816" s="97" t="s">
        <v>235</v>
      </c>
      <c r="H816" s="46" t="s">
        <v>2201</v>
      </c>
      <c r="I816" s="94" t="s">
        <v>2958</v>
      </c>
      <c r="J816" s="45" t="s">
        <v>2968</v>
      </c>
      <c r="K816" s="12" t="s">
        <v>3332</v>
      </c>
      <c r="L816" s="12" t="s">
        <v>4975</v>
      </c>
      <c r="M816" s="12" t="s">
        <v>4088</v>
      </c>
    </row>
    <row r="817" spans="1:13" x14ac:dyDescent="0.25">
      <c r="A817" s="14" t="s">
        <v>28</v>
      </c>
      <c r="B817" s="13" t="s">
        <v>235</v>
      </c>
      <c r="C817" s="1" t="s">
        <v>9</v>
      </c>
      <c r="D817" s="16" t="s">
        <v>2514</v>
      </c>
      <c r="E817" s="96" t="s">
        <v>2518</v>
      </c>
      <c r="F817" s="96" t="s">
        <v>2519</v>
      </c>
      <c r="G817" s="97" t="s">
        <v>235</v>
      </c>
      <c r="H817" s="46" t="s">
        <v>2792</v>
      </c>
      <c r="I817" s="94" t="s">
        <v>2792</v>
      </c>
      <c r="J817" s="45" t="s">
        <v>2519</v>
      </c>
      <c r="K817" s="12" t="s">
        <v>4675</v>
      </c>
      <c r="L817" s="12" t="s">
        <v>4976</v>
      </c>
      <c r="M817" s="12" t="s">
        <v>4088</v>
      </c>
    </row>
    <row r="818" spans="1:13" x14ac:dyDescent="0.25">
      <c r="A818" s="14" t="s">
        <v>28</v>
      </c>
      <c r="B818" s="13" t="s">
        <v>235</v>
      </c>
      <c r="C818" s="1" t="s">
        <v>18</v>
      </c>
      <c r="D818" s="16" t="s">
        <v>2514</v>
      </c>
      <c r="E818" s="96" t="s">
        <v>2522</v>
      </c>
      <c r="F818" s="96" t="s">
        <v>2519</v>
      </c>
      <c r="G818" s="97" t="s">
        <v>235</v>
      </c>
      <c r="H818" s="46" t="s">
        <v>2792</v>
      </c>
      <c r="I818" s="94" t="s">
        <v>2792</v>
      </c>
      <c r="J818" s="45" t="s">
        <v>2519</v>
      </c>
      <c r="K818" s="12" t="s">
        <v>4675</v>
      </c>
      <c r="L818" s="12" t="s">
        <v>4976</v>
      </c>
      <c r="M818" s="12" t="s">
        <v>4088</v>
      </c>
    </row>
    <row r="819" spans="1:13" x14ac:dyDescent="0.25">
      <c r="A819" s="14" t="s">
        <v>28</v>
      </c>
      <c r="B819" s="13" t="s">
        <v>235</v>
      </c>
      <c r="C819" s="1" t="s">
        <v>20</v>
      </c>
      <c r="D819" s="16" t="s">
        <v>2514</v>
      </c>
      <c r="E819" s="96" t="s">
        <v>2522</v>
      </c>
      <c r="F819" s="96" t="s">
        <v>2519</v>
      </c>
      <c r="G819" s="97" t="s">
        <v>235</v>
      </c>
      <c r="H819" s="46" t="s">
        <v>2792</v>
      </c>
      <c r="I819" s="94" t="s">
        <v>2792</v>
      </c>
      <c r="J819" s="45" t="s">
        <v>2519</v>
      </c>
      <c r="K819" s="12" t="s">
        <v>4675</v>
      </c>
      <c r="L819" s="12" t="s">
        <v>4976</v>
      </c>
      <c r="M819" s="12" t="s">
        <v>4088</v>
      </c>
    </row>
    <row r="820" spans="1:13" x14ac:dyDescent="0.25">
      <c r="A820" s="14" t="s">
        <v>28</v>
      </c>
      <c r="B820" s="13" t="s">
        <v>235</v>
      </c>
      <c r="C820" s="1" t="s">
        <v>9</v>
      </c>
      <c r="D820" s="16" t="s">
        <v>1154</v>
      </c>
      <c r="E820" s="96" t="s">
        <v>1169</v>
      </c>
      <c r="F820" s="96" t="s">
        <v>1170</v>
      </c>
      <c r="G820" s="97" t="s">
        <v>5</v>
      </c>
      <c r="H820" s="46" t="s">
        <v>3795</v>
      </c>
      <c r="I820" s="94" t="s">
        <v>3769</v>
      </c>
      <c r="J820" s="45" t="s">
        <v>1170</v>
      </c>
      <c r="K820" s="12" t="s">
        <v>4676</v>
      </c>
      <c r="L820" s="12" t="s">
        <v>4976</v>
      </c>
      <c r="M820" s="12" t="s">
        <v>4088</v>
      </c>
    </row>
    <row r="821" spans="1:13" x14ac:dyDescent="0.25">
      <c r="A821" s="14" t="s">
        <v>28</v>
      </c>
      <c r="B821" s="13" t="s">
        <v>235</v>
      </c>
      <c r="C821" s="1" t="s">
        <v>18</v>
      </c>
      <c r="D821" s="16" t="s">
        <v>1154</v>
      </c>
      <c r="E821" s="96" t="s">
        <v>1171</v>
      </c>
      <c r="F821" s="96" t="s">
        <v>1170</v>
      </c>
      <c r="G821" s="97" t="s">
        <v>5</v>
      </c>
      <c r="H821" s="46" t="s">
        <v>3795</v>
      </c>
      <c r="I821" s="94" t="s">
        <v>3769</v>
      </c>
      <c r="J821" s="45" t="s">
        <v>1170</v>
      </c>
      <c r="K821" s="12" t="s">
        <v>4676</v>
      </c>
      <c r="L821" s="12" t="s">
        <v>4976</v>
      </c>
      <c r="M821" s="12" t="s">
        <v>4088</v>
      </c>
    </row>
    <row r="822" spans="1:13" x14ac:dyDescent="0.25">
      <c r="A822" s="14" t="s">
        <v>28</v>
      </c>
      <c r="B822" s="13" t="s">
        <v>235</v>
      </c>
      <c r="C822" s="1" t="s">
        <v>20</v>
      </c>
      <c r="D822" s="16" t="s">
        <v>1154</v>
      </c>
      <c r="E822" s="96" t="s">
        <v>1171</v>
      </c>
      <c r="F822" s="96" t="s">
        <v>1170</v>
      </c>
      <c r="G822" s="97" t="s">
        <v>5</v>
      </c>
      <c r="H822" s="46" t="s">
        <v>3795</v>
      </c>
      <c r="I822" s="94" t="s">
        <v>3769</v>
      </c>
      <c r="J822" s="45" t="s">
        <v>1170</v>
      </c>
      <c r="K822" s="12" t="s">
        <v>4676</v>
      </c>
      <c r="L822" s="12" t="s">
        <v>4976</v>
      </c>
      <c r="M822" s="12" t="s">
        <v>4088</v>
      </c>
    </row>
    <row r="823" spans="1:13" x14ac:dyDescent="0.25">
      <c r="A823" s="14" t="s">
        <v>28</v>
      </c>
      <c r="B823" s="13" t="s">
        <v>235</v>
      </c>
      <c r="C823" s="1" t="s">
        <v>291</v>
      </c>
      <c r="D823" s="16" t="s">
        <v>2792</v>
      </c>
      <c r="E823" s="96" t="s">
        <v>2826</v>
      </c>
      <c r="F823" s="96" t="s">
        <v>2827</v>
      </c>
      <c r="G823" s="97" t="s">
        <v>235</v>
      </c>
      <c r="H823" s="46" t="s">
        <v>2792</v>
      </c>
      <c r="I823" s="94" t="s">
        <v>2792</v>
      </c>
      <c r="J823" s="45" t="s">
        <v>3459</v>
      </c>
      <c r="K823" s="12" t="s">
        <v>4642</v>
      </c>
      <c r="L823" s="12" t="s">
        <v>4975</v>
      </c>
      <c r="M823" s="12" t="s">
        <v>4088</v>
      </c>
    </row>
    <row r="824" spans="1:13" x14ac:dyDescent="0.25">
      <c r="A824" s="14" t="s">
        <v>28</v>
      </c>
      <c r="B824" s="13" t="s">
        <v>235</v>
      </c>
      <c r="C824" s="1" t="s">
        <v>291</v>
      </c>
      <c r="D824" s="16" t="s">
        <v>2792</v>
      </c>
      <c r="E824" s="96" t="s">
        <v>2824</v>
      </c>
      <c r="F824" s="96" t="s">
        <v>2825</v>
      </c>
      <c r="G824" s="97" t="s">
        <v>235</v>
      </c>
      <c r="H824" s="46" t="s">
        <v>2792</v>
      </c>
      <c r="I824" s="94" t="s">
        <v>2792</v>
      </c>
      <c r="J824" s="45" t="s">
        <v>3459</v>
      </c>
      <c r="K824" s="12" t="s">
        <v>4642</v>
      </c>
      <c r="L824" s="12" t="s">
        <v>4975</v>
      </c>
      <c r="M824" s="12" t="s">
        <v>4088</v>
      </c>
    </row>
    <row r="825" spans="1:13" x14ac:dyDescent="0.25">
      <c r="A825" s="14" t="s">
        <v>28</v>
      </c>
      <c r="B825" s="13" t="s">
        <v>235</v>
      </c>
      <c r="C825" s="1" t="s">
        <v>291</v>
      </c>
      <c r="D825" s="16" t="s">
        <v>2792</v>
      </c>
      <c r="E825" s="96" t="s">
        <v>2822</v>
      </c>
      <c r="F825" s="96" t="s">
        <v>2823</v>
      </c>
      <c r="G825" s="97" t="s">
        <v>235</v>
      </c>
      <c r="H825" s="46" t="s">
        <v>2792</v>
      </c>
      <c r="I825" s="94" t="s">
        <v>2792</v>
      </c>
      <c r="J825" s="45" t="s">
        <v>3459</v>
      </c>
      <c r="K825" s="12" t="s">
        <v>4642</v>
      </c>
      <c r="L825" s="12" t="s">
        <v>4975</v>
      </c>
      <c r="M825" s="12" t="s">
        <v>4088</v>
      </c>
    </row>
    <row r="826" spans="1:13" x14ac:dyDescent="0.25">
      <c r="A826" s="14" t="s">
        <v>28</v>
      </c>
      <c r="B826" s="13" t="s">
        <v>235</v>
      </c>
      <c r="C826" s="1" t="s">
        <v>9</v>
      </c>
      <c r="D826" s="16" t="s">
        <v>323</v>
      </c>
      <c r="E826" s="96" t="s">
        <v>343</v>
      </c>
      <c r="F826" s="96" t="s">
        <v>344</v>
      </c>
      <c r="G826" s="97" t="s">
        <v>235</v>
      </c>
      <c r="H826" s="46" t="s">
        <v>3801</v>
      </c>
      <c r="I826" s="94" t="s">
        <v>323</v>
      </c>
      <c r="J826" s="45" t="s">
        <v>323</v>
      </c>
      <c r="K826" s="12" t="s">
        <v>4581</v>
      </c>
      <c r="L826" s="12" t="s">
        <v>4976</v>
      </c>
      <c r="M826" s="12" t="s">
        <v>4087</v>
      </c>
    </row>
    <row r="827" spans="1:13" x14ac:dyDescent="0.25">
      <c r="A827" s="14" t="s">
        <v>28</v>
      </c>
      <c r="B827" s="13" t="s">
        <v>235</v>
      </c>
      <c r="C827" s="1" t="s">
        <v>18</v>
      </c>
      <c r="D827" s="16" t="s">
        <v>2514</v>
      </c>
      <c r="E827" s="96" t="s">
        <v>2520</v>
      </c>
      <c r="F827" s="96" t="s">
        <v>2521</v>
      </c>
      <c r="G827" s="97" t="s">
        <v>235</v>
      </c>
      <c r="H827" s="46" t="s">
        <v>2792</v>
      </c>
      <c r="I827" s="94" t="s">
        <v>2792</v>
      </c>
      <c r="J827" s="45" t="s">
        <v>2521</v>
      </c>
      <c r="K827" s="12" t="s">
        <v>4677</v>
      </c>
      <c r="L827" s="12" t="s">
        <v>4976</v>
      </c>
      <c r="M827" s="12" t="s">
        <v>4088</v>
      </c>
    </row>
    <row r="828" spans="1:13" x14ac:dyDescent="0.25">
      <c r="A828" s="14" t="s">
        <v>28</v>
      </c>
      <c r="B828" s="13" t="s">
        <v>235</v>
      </c>
      <c r="C828" s="1" t="s">
        <v>20</v>
      </c>
      <c r="D828" s="16" t="s">
        <v>2514</v>
      </c>
      <c r="E828" s="96" t="s">
        <v>2520</v>
      </c>
      <c r="F828" s="96" t="s">
        <v>2521</v>
      </c>
      <c r="G828" s="97" t="s">
        <v>235</v>
      </c>
      <c r="H828" s="46" t="s">
        <v>2792</v>
      </c>
      <c r="I828" s="94" t="s">
        <v>2792</v>
      </c>
      <c r="J828" s="45" t="s">
        <v>2521</v>
      </c>
      <c r="K828" s="12" t="s">
        <v>4677</v>
      </c>
      <c r="L828" s="12" t="s">
        <v>4976</v>
      </c>
      <c r="M828" s="12" t="s">
        <v>4088</v>
      </c>
    </row>
    <row r="829" spans="1:13" x14ac:dyDescent="0.25">
      <c r="A829" s="14" t="s">
        <v>28</v>
      </c>
      <c r="B829" s="13" t="s">
        <v>235</v>
      </c>
      <c r="C829" s="1" t="s">
        <v>9</v>
      </c>
      <c r="D829" s="16" t="s">
        <v>2572</v>
      </c>
      <c r="E829" s="96" t="s">
        <v>2575</v>
      </c>
      <c r="F829" s="96" t="s">
        <v>2576</v>
      </c>
      <c r="G829" s="97" t="s">
        <v>235</v>
      </c>
      <c r="H829" s="46" t="s">
        <v>3764</v>
      </c>
      <c r="I829" s="94" t="s">
        <v>2572</v>
      </c>
      <c r="J829" s="45" t="s">
        <v>2576</v>
      </c>
      <c r="K829" s="12" t="s">
        <v>4678</v>
      </c>
      <c r="L829" s="12" t="s">
        <v>4976</v>
      </c>
      <c r="M829" s="12" t="s">
        <v>4087</v>
      </c>
    </row>
    <row r="830" spans="1:13" x14ac:dyDescent="0.25">
      <c r="A830" s="14" t="s">
        <v>28</v>
      </c>
      <c r="B830" s="13" t="s">
        <v>235</v>
      </c>
      <c r="C830" s="1" t="s">
        <v>18</v>
      </c>
      <c r="D830" s="16" t="s">
        <v>2572</v>
      </c>
      <c r="E830" s="96" t="s">
        <v>2577</v>
      </c>
      <c r="F830" s="96" t="s">
        <v>2576</v>
      </c>
      <c r="G830" s="97" t="s">
        <v>235</v>
      </c>
      <c r="H830" s="46" t="s">
        <v>3764</v>
      </c>
      <c r="I830" s="94" t="s">
        <v>2572</v>
      </c>
      <c r="J830" s="45" t="s">
        <v>2576</v>
      </c>
      <c r="K830" s="12" t="s">
        <v>4678</v>
      </c>
      <c r="L830" s="12" t="s">
        <v>4976</v>
      </c>
      <c r="M830" s="12" t="s">
        <v>4087</v>
      </c>
    </row>
    <row r="831" spans="1:13" x14ac:dyDescent="0.25">
      <c r="A831" s="14" t="s">
        <v>28</v>
      </c>
      <c r="B831" s="13" t="s">
        <v>235</v>
      </c>
      <c r="C831" s="1" t="s">
        <v>20</v>
      </c>
      <c r="D831" s="16" t="s">
        <v>2572</v>
      </c>
      <c r="E831" s="96" t="s">
        <v>2577</v>
      </c>
      <c r="F831" s="96" t="s">
        <v>2576</v>
      </c>
      <c r="G831" s="97" t="s">
        <v>235</v>
      </c>
      <c r="H831" s="46" t="s">
        <v>3764</v>
      </c>
      <c r="I831" s="94" t="s">
        <v>2572</v>
      </c>
      <c r="J831" s="45" t="s">
        <v>2576</v>
      </c>
      <c r="K831" s="12" t="s">
        <v>4678</v>
      </c>
      <c r="L831" s="12" t="s">
        <v>4976</v>
      </c>
      <c r="M831" s="12" t="s">
        <v>4087</v>
      </c>
    </row>
    <row r="832" spans="1:13" x14ac:dyDescent="0.25">
      <c r="A832" s="14" t="s">
        <v>28</v>
      </c>
      <c r="B832" s="13" t="s">
        <v>235</v>
      </c>
      <c r="C832" s="1" t="s">
        <v>6</v>
      </c>
      <c r="D832" s="16" t="s">
        <v>2572</v>
      </c>
      <c r="E832" s="96" t="s">
        <v>2573</v>
      </c>
      <c r="F832" s="96" t="s">
        <v>2572</v>
      </c>
      <c r="G832" s="97" t="s">
        <v>235</v>
      </c>
      <c r="H832" s="46" t="s">
        <v>3764</v>
      </c>
      <c r="I832" s="94" t="s">
        <v>2572</v>
      </c>
      <c r="J832" s="45" t="s">
        <v>2576</v>
      </c>
      <c r="K832" s="12" t="s">
        <v>4678</v>
      </c>
      <c r="L832" s="12" t="s">
        <v>4976</v>
      </c>
      <c r="M832" s="12" t="s">
        <v>4087</v>
      </c>
    </row>
    <row r="833" spans="1:13" x14ac:dyDescent="0.25">
      <c r="A833" s="14" t="s">
        <v>28</v>
      </c>
      <c r="B833" s="13" t="s">
        <v>235</v>
      </c>
      <c r="C833" s="1" t="s">
        <v>65</v>
      </c>
      <c r="D833" s="16" t="s">
        <v>2572</v>
      </c>
      <c r="E833" s="96" t="s">
        <v>2574</v>
      </c>
      <c r="F833" s="96" t="s">
        <v>2572</v>
      </c>
      <c r="G833" s="97" t="s">
        <v>235</v>
      </c>
      <c r="H833" s="46" t="s">
        <v>3764</v>
      </c>
      <c r="I833" s="94" t="s">
        <v>2572</v>
      </c>
      <c r="J833" s="45" t="s">
        <v>2576</v>
      </c>
      <c r="K833" s="12" t="s">
        <v>4678</v>
      </c>
      <c r="L833" s="12" t="s">
        <v>4976</v>
      </c>
      <c r="M833" s="12" t="s">
        <v>4087</v>
      </c>
    </row>
    <row r="834" spans="1:13" x14ac:dyDescent="0.25">
      <c r="A834" s="14" t="s">
        <v>28</v>
      </c>
      <c r="B834" s="13" t="s">
        <v>235</v>
      </c>
      <c r="C834" s="1" t="s">
        <v>21</v>
      </c>
      <c r="D834" s="16" t="s">
        <v>2572</v>
      </c>
      <c r="E834" s="96" t="s">
        <v>2579</v>
      </c>
      <c r="F834" s="96" t="s">
        <v>2572</v>
      </c>
      <c r="G834" s="97" t="s">
        <v>235</v>
      </c>
      <c r="H834" s="46" t="s">
        <v>3764</v>
      </c>
      <c r="I834" s="94" t="s">
        <v>2572</v>
      </c>
      <c r="J834" s="45" t="s">
        <v>2576</v>
      </c>
      <c r="K834" s="12" t="s">
        <v>4678</v>
      </c>
      <c r="L834" s="12" t="s">
        <v>4976</v>
      </c>
      <c r="M834" s="12" t="s">
        <v>4087</v>
      </c>
    </row>
    <row r="835" spans="1:13" x14ac:dyDescent="0.25">
      <c r="A835" s="14"/>
      <c r="B835" s="13"/>
      <c r="C835" s="1" t="s">
        <v>70</v>
      </c>
      <c r="D835" s="16" t="s">
        <v>323</v>
      </c>
      <c r="E835" s="96" t="s">
        <v>339</v>
      </c>
      <c r="F835" s="96" t="s">
        <v>340</v>
      </c>
      <c r="G835" s="97" t="s">
        <v>235</v>
      </c>
      <c r="H835" s="46" t="s">
        <v>3801</v>
      </c>
      <c r="I835" s="94" t="s">
        <v>323</v>
      </c>
      <c r="J835" s="45" t="s">
        <v>340</v>
      </c>
      <c r="K835" s="12" t="s">
        <v>4659</v>
      </c>
      <c r="L835" s="12" t="s">
        <v>4976</v>
      </c>
      <c r="M835" s="12" t="s">
        <v>4088</v>
      </c>
    </row>
    <row r="836" spans="1:13" x14ac:dyDescent="0.25">
      <c r="A836" s="14"/>
      <c r="B836" s="13"/>
      <c r="C836" s="1" t="s">
        <v>73</v>
      </c>
      <c r="D836" s="16" t="s">
        <v>323</v>
      </c>
      <c r="E836" s="96" t="s">
        <v>339</v>
      </c>
      <c r="F836" s="96" t="s">
        <v>340</v>
      </c>
      <c r="G836" s="97" t="s">
        <v>235</v>
      </c>
      <c r="H836" s="46" t="s">
        <v>3801</v>
      </c>
      <c r="I836" s="94" t="s">
        <v>323</v>
      </c>
      <c r="J836" s="45" t="s">
        <v>340</v>
      </c>
      <c r="K836" s="12" t="s">
        <v>4659</v>
      </c>
      <c r="L836" s="12" t="s">
        <v>4976</v>
      </c>
      <c r="M836" s="12" t="s">
        <v>4088</v>
      </c>
    </row>
    <row r="837" spans="1:13" x14ac:dyDescent="0.25">
      <c r="A837" s="14" t="s">
        <v>28</v>
      </c>
      <c r="B837" s="13" t="s">
        <v>235</v>
      </c>
      <c r="C837" s="1" t="s">
        <v>74</v>
      </c>
      <c r="D837" s="16" t="s">
        <v>323</v>
      </c>
      <c r="E837" s="96" t="s">
        <v>339</v>
      </c>
      <c r="F837" s="96" t="s">
        <v>340</v>
      </c>
      <c r="G837" s="97" t="s">
        <v>235</v>
      </c>
      <c r="H837" s="46" t="s">
        <v>3801</v>
      </c>
      <c r="I837" s="94" t="s">
        <v>323</v>
      </c>
      <c r="J837" s="45" t="s">
        <v>340</v>
      </c>
      <c r="K837" s="12" t="s">
        <v>4659</v>
      </c>
      <c r="L837" s="12" t="s">
        <v>4976</v>
      </c>
      <c r="M837" s="12" t="s">
        <v>4088</v>
      </c>
    </row>
    <row r="838" spans="1:13" x14ac:dyDescent="0.25">
      <c r="A838" s="14" t="s">
        <v>28</v>
      </c>
      <c r="B838" s="13" t="s">
        <v>235</v>
      </c>
      <c r="C838" s="1" t="s">
        <v>18</v>
      </c>
      <c r="D838" s="16" t="s">
        <v>323</v>
      </c>
      <c r="E838" s="96" t="s">
        <v>348</v>
      </c>
      <c r="F838" s="96" t="s">
        <v>340</v>
      </c>
      <c r="G838" s="97" t="s">
        <v>235</v>
      </c>
      <c r="H838" s="46" t="s">
        <v>3801</v>
      </c>
      <c r="I838" s="94" t="s">
        <v>323</v>
      </c>
      <c r="J838" s="45" t="s">
        <v>340</v>
      </c>
      <c r="K838" s="12" t="s">
        <v>4659</v>
      </c>
      <c r="L838" s="12" t="s">
        <v>4976</v>
      </c>
      <c r="M838" s="12" t="s">
        <v>4088</v>
      </c>
    </row>
    <row r="839" spans="1:13" x14ac:dyDescent="0.25">
      <c r="A839" s="14" t="s">
        <v>28</v>
      </c>
      <c r="B839" s="13" t="s">
        <v>235</v>
      </c>
      <c r="C839" s="1" t="s">
        <v>20</v>
      </c>
      <c r="D839" s="16" t="s">
        <v>323</v>
      </c>
      <c r="E839" s="96" t="s">
        <v>348</v>
      </c>
      <c r="F839" s="96" t="s">
        <v>340</v>
      </c>
      <c r="G839" s="97" t="s">
        <v>235</v>
      </c>
      <c r="H839" s="46" t="s">
        <v>3801</v>
      </c>
      <c r="I839" s="94" t="s">
        <v>323</v>
      </c>
      <c r="J839" s="45" t="s">
        <v>340</v>
      </c>
      <c r="K839" s="12" t="s">
        <v>4659</v>
      </c>
      <c r="L839" s="12" t="s">
        <v>4976</v>
      </c>
      <c r="M839" s="12" t="s">
        <v>4088</v>
      </c>
    </row>
    <row r="840" spans="1:13" x14ac:dyDescent="0.25">
      <c r="A840" s="14" t="s">
        <v>28</v>
      </c>
      <c r="B840" s="13" t="s">
        <v>235</v>
      </c>
      <c r="C840" s="1" t="s">
        <v>18</v>
      </c>
      <c r="D840" s="16" t="s">
        <v>2958</v>
      </c>
      <c r="E840" s="96" t="s">
        <v>2972</v>
      </c>
      <c r="F840" s="96" t="s">
        <v>2973</v>
      </c>
      <c r="G840" s="97" t="s">
        <v>235</v>
      </c>
      <c r="H840" s="46" t="s">
        <v>2201</v>
      </c>
      <c r="I840" s="94" t="s">
        <v>2958</v>
      </c>
      <c r="J840" s="45" t="s">
        <v>3684</v>
      </c>
      <c r="K840" s="12" t="s">
        <v>4679</v>
      </c>
      <c r="L840" s="12" t="s">
        <v>4975</v>
      </c>
      <c r="M840" s="12" t="s">
        <v>4088</v>
      </c>
    </row>
    <row r="841" spans="1:13" x14ac:dyDescent="0.25">
      <c r="A841" s="14" t="s">
        <v>28</v>
      </c>
      <c r="B841" s="13" t="s">
        <v>235</v>
      </c>
      <c r="C841" s="1" t="s">
        <v>20</v>
      </c>
      <c r="D841" s="16" t="s">
        <v>2958</v>
      </c>
      <c r="E841" s="96" t="s">
        <v>2972</v>
      </c>
      <c r="F841" s="96" t="s">
        <v>2973</v>
      </c>
      <c r="G841" s="97" t="s">
        <v>235</v>
      </c>
      <c r="H841" s="46" t="s">
        <v>2201</v>
      </c>
      <c r="I841" s="94" t="s">
        <v>2958</v>
      </c>
      <c r="J841" s="45" t="s">
        <v>3684</v>
      </c>
      <c r="K841" s="12" t="s">
        <v>4679</v>
      </c>
      <c r="L841" s="12" t="s">
        <v>4975</v>
      </c>
      <c r="M841" s="12" t="s">
        <v>4088</v>
      </c>
    </row>
    <row r="842" spans="1:13" x14ac:dyDescent="0.25">
      <c r="A842" s="14" t="s">
        <v>28</v>
      </c>
      <c r="B842" s="13" t="s">
        <v>235</v>
      </c>
      <c r="C842" s="1" t="s">
        <v>123</v>
      </c>
      <c r="D842" s="16" t="s">
        <v>2585</v>
      </c>
      <c r="E842" s="96" t="s">
        <v>2588</v>
      </c>
      <c r="F842" s="96" t="s">
        <v>2589</v>
      </c>
      <c r="G842" s="97" t="s">
        <v>122</v>
      </c>
      <c r="H842" s="46" t="s">
        <v>3800</v>
      </c>
      <c r="I842" s="49" t="s">
        <v>2585</v>
      </c>
      <c r="J842" s="45" t="s">
        <v>2589</v>
      </c>
      <c r="K842" s="12" t="s">
        <v>4680</v>
      </c>
      <c r="L842" s="12" t="e">
        <v>#N/A</v>
      </c>
      <c r="M842" s="12" t="e">
        <v>#N/A</v>
      </c>
    </row>
    <row r="843" spans="1:13" x14ac:dyDescent="0.25">
      <c r="A843" s="14" t="s">
        <v>28</v>
      </c>
      <c r="B843" s="13" t="s">
        <v>235</v>
      </c>
      <c r="C843" s="1" t="s">
        <v>123</v>
      </c>
      <c r="D843" s="16" t="s">
        <v>1237</v>
      </c>
      <c r="E843" s="96" t="s">
        <v>1240</v>
      </c>
      <c r="F843" s="96" t="s">
        <v>1241</v>
      </c>
      <c r="G843" s="97" t="s">
        <v>122</v>
      </c>
      <c r="H843" s="73" t="s">
        <v>3800</v>
      </c>
      <c r="I843" s="49" t="s">
        <v>4112</v>
      </c>
      <c r="J843" s="45" t="s">
        <v>4113</v>
      </c>
      <c r="K843" s="12" t="s">
        <v>4681</v>
      </c>
      <c r="L843" s="12" t="e">
        <v>#N/A</v>
      </c>
      <c r="M843" s="12" t="e">
        <v>#N/A</v>
      </c>
    </row>
    <row r="844" spans="1:13" x14ac:dyDescent="0.25">
      <c r="A844" s="14" t="s">
        <v>28</v>
      </c>
      <c r="B844" s="13" t="s">
        <v>235</v>
      </c>
      <c r="C844" s="1" t="s">
        <v>123</v>
      </c>
      <c r="D844" s="16" t="s">
        <v>2590</v>
      </c>
      <c r="E844" s="96" t="s">
        <v>2591</v>
      </c>
      <c r="F844" s="96" t="s">
        <v>2592</v>
      </c>
      <c r="G844" s="97" t="s">
        <v>122</v>
      </c>
      <c r="H844" s="46" t="s">
        <v>3800</v>
      </c>
      <c r="I844" s="49" t="s">
        <v>2590</v>
      </c>
      <c r="J844" s="45" t="s">
        <v>2592</v>
      </c>
      <c r="K844" s="12" t="s">
        <v>4682</v>
      </c>
      <c r="L844" s="12" t="e">
        <v>#N/A</v>
      </c>
      <c r="M844" s="12" t="e">
        <v>#N/A</v>
      </c>
    </row>
    <row r="845" spans="1:13" x14ac:dyDescent="0.25">
      <c r="A845" s="14" t="s">
        <v>28</v>
      </c>
      <c r="B845" s="13" t="s">
        <v>235</v>
      </c>
      <c r="C845" s="1" t="s">
        <v>65</v>
      </c>
      <c r="D845" s="16" t="s">
        <v>1696</v>
      </c>
      <c r="E845" s="96" t="s">
        <v>1717</v>
      </c>
      <c r="F845" s="96" t="s">
        <v>1718</v>
      </c>
      <c r="G845" s="97" t="s">
        <v>235</v>
      </c>
      <c r="H845" s="46" t="s">
        <v>3801</v>
      </c>
      <c r="I845" s="94" t="s">
        <v>1696</v>
      </c>
      <c r="J845" s="45" t="s">
        <v>1718</v>
      </c>
      <c r="K845" s="12" t="s">
        <v>4683</v>
      </c>
      <c r="L845" s="12" t="s">
        <v>4976</v>
      </c>
      <c r="M845" s="12" t="s">
        <v>4088</v>
      </c>
    </row>
    <row r="846" spans="1:13" x14ac:dyDescent="0.25">
      <c r="A846" s="14" t="s">
        <v>28</v>
      </c>
      <c r="B846" s="13" t="s">
        <v>235</v>
      </c>
      <c r="C846" s="1" t="s">
        <v>9</v>
      </c>
      <c r="D846" s="16" t="s">
        <v>1696</v>
      </c>
      <c r="E846" s="96" t="s">
        <v>1735</v>
      </c>
      <c r="F846" s="96" t="s">
        <v>1718</v>
      </c>
      <c r="G846" s="97" t="s">
        <v>235</v>
      </c>
      <c r="H846" s="46" t="s">
        <v>3801</v>
      </c>
      <c r="I846" s="94" t="s">
        <v>1696</v>
      </c>
      <c r="J846" s="45" t="s">
        <v>1718</v>
      </c>
      <c r="K846" s="12" t="s">
        <v>4683</v>
      </c>
      <c r="L846" s="12" t="s">
        <v>4976</v>
      </c>
      <c r="M846" s="12" t="s">
        <v>4088</v>
      </c>
    </row>
    <row r="847" spans="1:13" x14ac:dyDescent="0.25">
      <c r="A847" s="14" t="s">
        <v>28</v>
      </c>
      <c r="B847" s="13" t="s">
        <v>235</v>
      </c>
      <c r="C847" s="1" t="s">
        <v>18</v>
      </c>
      <c r="D847" s="16" t="s">
        <v>1696</v>
      </c>
      <c r="E847" s="96" t="s">
        <v>1746</v>
      </c>
      <c r="F847" s="96" t="s">
        <v>1718</v>
      </c>
      <c r="G847" s="97" t="s">
        <v>235</v>
      </c>
      <c r="H847" s="46" t="s">
        <v>3801</v>
      </c>
      <c r="I847" s="94" t="s">
        <v>1696</v>
      </c>
      <c r="J847" s="45" t="s">
        <v>1718</v>
      </c>
      <c r="K847" s="12" t="s">
        <v>4683</v>
      </c>
      <c r="L847" s="12" t="s">
        <v>4976</v>
      </c>
      <c r="M847" s="12" t="s">
        <v>4088</v>
      </c>
    </row>
    <row r="848" spans="1:13" x14ac:dyDescent="0.25">
      <c r="A848" s="14" t="s">
        <v>28</v>
      </c>
      <c r="B848" s="13" t="s">
        <v>235</v>
      </c>
      <c r="C848" s="1" t="s">
        <v>20</v>
      </c>
      <c r="D848" s="16" t="s">
        <v>1696</v>
      </c>
      <c r="E848" s="96" t="s">
        <v>1746</v>
      </c>
      <c r="F848" s="96" t="s">
        <v>1718</v>
      </c>
      <c r="G848" s="97" t="s">
        <v>235</v>
      </c>
      <c r="H848" s="46" t="s">
        <v>3801</v>
      </c>
      <c r="I848" s="94" t="s">
        <v>1696</v>
      </c>
      <c r="J848" s="45" t="s">
        <v>1718</v>
      </c>
      <c r="K848" s="12" t="s">
        <v>4683</v>
      </c>
      <c r="L848" s="12" t="s">
        <v>4976</v>
      </c>
      <c r="M848" s="12" t="s">
        <v>4088</v>
      </c>
    </row>
    <row r="849" spans="1:13" x14ac:dyDescent="0.25">
      <c r="A849" s="14" t="s">
        <v>28</v>
      </c>
      <c r="B849" s="13" t="s">
        <v>235</v>
      </c>
      <c r="C849" s="1" t="s">
        <v>123</v>
      </c>
      <c r="D849" s="16" t="s">
        <v>2562</v>
      </c>
      <c r="E849" s="96" t="s">
        <v>2563</v>
      </c>
      <c r="F849" s="96" t="s">
        <v>2564</v>
      </c>
      <c r="G849" s="97" t="s">
        <v>122</v>
      </c>
      <c r="H849" s="46" t="s">
        <v>3800</v>
      </c>
      <c r="I849" s="49" t="s">
        <v>2562</v>
      </c>
      <c r="J849" s="45" t="s">
        <v>4167</v>
      </c>
      <c r="K849" s="12" t="s">
        <v>4684</v>
      </c>
      <c r="L849" s="12" t="e">
        <v>#N/A</v>
      </c>
      <c r="M849" s="12" t="e">
        <v>#N/A</v>
      </c>
    </row>
    <row r="850" spans="1:13" x14ac:dyDescent="0.25">
      <c r="A850" s="14" t="s">
        <v>28</v>
      </c>
      <c r="B850" s="13" t="s">
        <v>235</v>
      </c>
      <c r="C850" s="1" t="s">
        <v>123</v>
      </c>
      <c r="D850" s="16" t="s">
        <v>2562</v>
      </c>
      <c r="E850" s="96" t="s">
        <v>2565</v>
      </c>
      <c r="F850" s="96" t="s">
        <v>2566</v>
      </c>
      <c r="G850" s="97" t="s">
        <v>122</v>
      </c>
      <c r="H850" s="46" t="s">
        <v>3800</v>
      </c>
      <c r="I850" s="49" t="s">
        <v>2562</v>
      </c>
      <c r="J850" s="45" t="s">
        <v>4167</v>
      </c>
      <c r="K850" s="12" t="s">
        <v>4684</v>
      </c>
      <c r="L850" s="12" t="e">
        <v>#N/A</v>
      </c>
      <c r="M850" s="12" t="e">
        <v>#N/A</v>
      </c>
    </row>
    <row r="851" spans="1:13" x14ac:dyDescent="0.25">
      <c r="A851" s="14" t="s">
        <v>28</v>
      </c>
      <c r="B851" s="13" t="s">
        <v>235</v>
      </c>
      <c r="C851" s="1" t="s">
        <v>70</v>
      </c>
      <c r="D851" s="16" t="s">
        <v>2600</v>
      </c>
      <c r="E851" s="96" t="s">
        <v>2607</v>
      </c>
      <c r="F851" s="96" t="s">
        <v>2608</v>
      </c>
      <c r="G851" s="97" t="s">
        <v>235</v>
      </c>
      <c r="H851" s="46" t="s">
        <v>3808</v>
      </c>
      <c r="I851" s="94" t="s">
        <v>2600</v>
      </c>
      <c r="J851" s="45" t="s">
        <v>2608</v>
      </c>
      <c r="K851" s="12" t="s">
        <v>4685</v>
      </c>
      <c r="L851" s="12" t="s">
        <v>4975</v>
      </c>
      <c r="M851" s="12" t="s">
        <v>4088</v>
      </c>
    </row>
    <row r="852" spans="1:13" x14ac:dyDescent="0.25">
      <c r="A852" s="14" t="s">
        <v>28</v>
      </c>
      <c r="B852" s="13" t="s">
        <v>235</v>
      </c>
      <c r="C852" s="1" t="s">
        <v>73</v>
      </c>
      <c r="D852" s="16" t="s">
        <v>2600</v>
      </c>
      <c r="E852" s="96" t="s">
        <v>2607</v>
      </c>
      <c r="F852" s="96" t="s">
        <v>2608</v>
      </c>
      <c r="G852" s="97" t="s">
        <v>235</v>
      </c>
      <c r="H852" s="46" t="s">
        <v>3808</v>
      </c>
      <c r="I852" s="94" t="s">
        <v>2600</v>
      </c>
      <c r="J852" s="45" t="s">
        <v>2608</v>
      </c>
      <c r="K852" s="12" t="s">
        <v>4685</v>
      </c>
      <c r="L852" s="12" t="s">
        <v>4975</v>
      </c>
      <c r="M852" s="12" t="s">
        <v>4088</v>
      </c>
    </row>
    <row r="853" spans="1:13" x14ac:dyDescent="0.25">
      <c r="A853" s="14" t="s">
        <v>28</v>
      </c>
      <c r="B853" s="13" t="s">
        <v>235</v>
      </c>
      <c r="C853" s="1" t="s">
        <v>74</v>
      </c>
      <c r="D853" s="16" t="s">
        <v>2600</v>
      </c>
      <c r="E853" s="96" t="s">
        <v>2607</v>
      </c>
      <c r="F853" s="96" t="s">
        <v>2608</v>
      </c>
      <c r="G853" s="97" t="s">
        <v>235</v>
      </c>
      <c r="H853" s="46" t="s">
        <v>3808</v>
      </c>
      <c r="I853" s="94" t="s">
        <v>2600</v>
      </c>
      <c r="J853" s="45" t="s">
        <v>2608</v>
      </c>
      <c r="K853" s="12" t="s">
        <v>4685</v>
      </c>
      <c r="L853" s="12" t="s">
        <v>4975</v>
      </c>
      <c r="M853" s="12" t="s">
        <v>4088</v>
      </c>
    </row>
    <row r="854" spans="1:13" x14ac:dyDescent="0.25">
      <c r="A854" s="14" t="s">
        <v>28</v>
      </c>
      <c r="B854" s="13" t="s">
        <v>235</v>
      </c>
      <c r="C854" s="1" t="s">
        <v>9</v>
      </c>
      <c r="D854" s="16" t="s">
        <v>2600</v>
      </c>
      <c r="E854" s="96" t="s">
        <v>2623</v>
      </c>
      <c r="F854" s="96" t="s">
        <v>2608</v>
      </c>
      <c r="G854" s="97" t="s">
        <v>235</v>
      </c>
      <c r="H854" s="46" t="s">
        <v>3808</v>
      </c>
      <c r="I854" s="94" t="s">
        <v>2600</v>
      </c>
      <c r="J854" s="45" t="s">
        <v>2608</v>
      </c>
      <c r="K854" s="12" t="s">
        <v>4685</v>
      </c>
      <c r="L854" s="12" t="s">
        <v>4975</v>
      </c>
      <c r="M854" s="12" t="s">
        <v>4088</v>
      </c>
    </row>
    <row r="855" spans="1:13" x14ac:dyDescent="0.25">
      <c r="A855" s="14" t="s">
        <v>264</v>
      </c>
      <c r="B855" s="13" t="s">
        <v>5</v>
      </c>
      <c r="C855" s="1" t="s">
        <v>18</v>
      </c>
      <c r="D855" s="16" t="s">
        <v>2600</v>
      </c>
      <c r="E855" s="96" t="s">
        <v>2633</v>
      </c>
      <c r="F855" s="96" t="s">
        <v>2608</v>
      </c>
      <c r="G855" s="97" t="s">
        <v>235</v>
      </c>
      <c r="H855" s="46" t="s">
        <v>3808</v>
      </c>
      <c r="I855" s="94" t="s">
        <v>2600</v>
      </c>
      <c r="J855" s="45" t="s">
        <v>2608</v>
      </c>
      <c r="K855" s="12" t="s">
        <v>4685</v>
      </c>
      <c r="L855" s="12" t="s">
        <v>4975</v>
      </c>
      <c r="M855" s="12" t="s">
        <v>4088</v>
      </c>
    </row>
    <row r="856" spans="1:13" x14ac:dyDescent="0.25">
      <c r="A856" s="14" t="s">
        <v>264</v>
      </c>
      <c r="B856" s="13" t="s">
        <v>5</v>
      </c>
      <c r="C856" s="1" t="s">
        <v>20</v>
      </c>
      <c r="D856" s="16" t="s">
        <v>2600</v>
      </c>
      <c r="E856" s="96" t="s">
        <v>2633</v>
      </c>
      <c r="F856" s="96" t="s">
        <v>2608</v>
      </c>
      <c r="G856" s="97" t="s">
        <v>235</v>
      </c>
      <c r="H856" s="46" t="s">
        <v>3808</v>
      </c>
      <c r="I856" s="94" t="s">
        <v>2600</v>
      </c>
      <c r="J856" s="45" t="s">
        <v>2608</v>
      </c>
      <c r="K856" s="12" t="s">
        <v>4685</v>
      </c>
      <c r="L856" s="12" t="s">
        <v>4975</v>
      </c>
      <c r="M856" s="12" t="s">
        <v>4088</v>
      </c>
    </row>
    <row r="857" spans="1:13" x14ac:dyDescent="0.25">
      <c r="A857" s="14" t="s">
        <v>264</v>
      </c>
      <c r="B857" s="13" t="s">
        <v>5</v>
      </c>
      <c r="C857" s="1" t="s">
        <v>291</v>
      </c>
      <c r="D857" s="16" t="s">
        <v>2514</v>
      </c>
      <c r="E857" s="96" t="s">
        <v>2544</v>
      </c>
      <c r="F857" s="96" t="s">
        <v>2545</v>
      </c>
      <c r="G857" s="97" t="s">
        <v>235</v>
      </c>
      <c r="H857" s="46" t="s">
        <v>2792</v>
      </c>
      <c r="I857" s="94" t="s">
        <v>2792</v>
      </c>
      <c r="J857" s="45" t="s">
        <v>2521</v>
      </c>
      <c r="K857" s="12" t="s">
        <v>4677</v>
      </c>
      <c r="L857" s="12" t="s">
        <v>4976</v>
      </c>
      <c r="M857" s="12" t="s">
        <v>4088</v>
      </c>
    </row>
    <row r="858" spans="1:13" x14ac:dyDescent="0.25">
      <c r="A858" s="14" t="s">
        <v>264</v>
      </c>
      <c r="B858" s="13" t="s">
        <v>5</v>
      </c>
      <c r="C858" s="1" t="s">
        <v>123</v>
      </c>
      <c r="D858" s="16" t="s">
        <v>2514</v>
      </c>
      <c r="E858" s="96" t="s">
        <v>2558</v>
      </c>
      <c r="F858" s="96" t="s">
        <v>2559</v>
      </c>
      <c r="G858" s="97" t="s">
        <v>235</v>
      </c>
      <c r="H858" s="46" t="s">
        <v>2792</v>
      </c>
      <c r="I858" s="94" t="s">
        <v>2792</v>
      </c>
      <c r="J858" s="45" t="s">
        <v>2521</v>
      </c>
      <c r="K858" s="12" t="s">
        <v>4677</v>
      </c>
      <c r="L858" s="12" t="s">
        <v>4976</v>
      </c>
      <c r="M858" s="12" t="s">
        <v>4088</v>
      </c>
    </row>
    <row r="859" spans="1:13" x14ac:dyDescent="0.25">
      <c r="A859" s="14" t="s">
        <v>264</v>
      </c>
      <c r="B859" s="13" t="s">
        <v>5</v>
      </c>
      <c r="C859" s="1" t="s">
        <v>291</v>
      </c>
      <c r="D859" s="16" t="s">
        <v>2514</v>
      </c>
      <c r="E859" s="96" t="s">
        <v>2542</v>
      </c>
      <c r="F859" s="96" t="s">
        <v>2543</v>
      </c>
      <c r="G859" s="97" t="s">
        <v>235</v>
      </c>
      <c r="H859" s="46" t="s">
        <v>2792</v>
      </c>
      <c r="I859" s="94" t="s">
        <v>2792</v>
      </c>
      <c r="J859" s="45" t="s">
        <v>2521</v>
      </c>
      <c r="K859" s="12" t="s">
        <v>4677</v>
      </c>
      <c r="L859" s="12" t="s">
        <v>4976</v>
      </c>
      <c r="M859" s="12" t="s">
        <v>4088</v>
      </c>
    </row>
    <row r="860" spans="1:13" x14ac:dyDescent="0.25">
      <c r="A860" s="14" t="s">
        <v>264</v>
      </c>
      <c r="B860" s="13" t="s">
        <v>5</v>
      </c>
      <c r="C860" s="1" t="s">
        <v>123</v>
      </c>
      <c r="D860" s="16" t="s">
        <v>2514</v>
      </c>
      <c r="E860" s="96" t="s">
        <v>2554</v>
      </c>
      <c r="F860" s="96" t="s">
        <v>2555</v>
      </c>
      <c r="G860" s="97" t="s">
        <v>235</v>
      </c>
      <c r="H860" s="46" t="s">
        <v>2792</v>
      </c>
      <c r="I860" s="94" t="s">
        <v>2792</v>
      </c>
      <c r="J860" s="45" t="s">
        <v>2521</v>
      </c>
      <c r="K860" s="12" t="s">
        <v>4677</v>
      </c>
      <c r="L860" s="12" t="s">
        <v>4976</v>
      </c>
      <c r="M860" s="12" t="s">
        <v>4088</v>
      </c>
    </row>
    <row r="861" spans="1:13" x14ac:dyDescent="0.25">
      <c r="A861" s="14" t="s">
        <v>264</v>
      </c>
      <c r="B861" s="13" t="s">
        <v>5</v>
      </c>
      <c r="C861" s="1" t="s">
        <v>291</v>
      </c>
      <c r="D861" s="16" t="s">
        <v>2514</v>
      </c>
      <c r="E861" s="96" t="s">
        <v>2540</v>
      </c>
      <c r="F861" s="96" t="s">
        <v>2541</v>
      </c>
      <c r="G861" s="97" t="s">
        <v>235</v>
      </c>
      <c r="H861" s="46" t="s">
        <v>2792</v>
      </c>
      <c r="I861" s="94" t="s">
        <v>2792</v>
      </c>
      <c r="J861" s="45" t="s">
        <v>2521</v>
      </c>
      <c r="K861" s="12" t="s">
        <v>4677</v>
      </c>
      <c r="L861" s="12" t="s">
        <v>4976</v>
      </c>
      <c r="M861" s="12" t="s">
        <v>4088</v>
      </c>
    </row>
    <row r="862" spans="1:13" x14ac:dyDescent="0.25">
      <c r="A862" s="14" t="s">
        <v>264</v>
      </c>
      <c r="B862" s="13" t="s">
        <v>5</v>
      </c>
      <c r="C862" s="1" t="s">
        <v>291</v>
      </c>
      <c r="D862" s="16" t="s">
        <v>2514</v>
      </c>
      <c r="E862" s="96" t="s">
        <v>2538</v>
      </c>
      <c r="F862" s="96" t="s">
        <v>2539</v>
      </c>
      <c r="G862" s="97" t="s">
        <v>235</v>
      </c>
      <c r="H862" s="46" t="s">
        <v>2792</v>
      </c>
      <c r="I862" s="94" t="s">
        <v>2792</v>
      </c>
      <c r="J862" s="45" t="s">
        <v>2521</v>
      </c>
      <c r="K862" s="12" t="s">
        <v>4677</v>
      </c>
      <c r="L862" s="12" t="s">
        <v>4976</v>
      </c>
      <c r="M862" s="12" t="s">
        <v>4088</v>
      </c>
    </row>
    <row r="863" spans="1:13" x14ac:dyDescent="0.25">
      <c r="A863" s="14" t="s">
        <v>264</v>
      </c>
      <c r="B863" s="13" t="s">
        <v>5</v>
      </c>
      <c r="C863" s="1" t="s">
        <v>6</v>
      </c>
      <c r="D863" s="16" t="s">
        <v>2514</v>
      </c>
      <c r="E863" s="96" t="s">
        <v>2515</v>
      </c>
      <c r="F863" s="96" t="s">
        <v>2514</v>
      </c>
      <c r="G863" s="97" t="s">
        <v>235</v>
      </c>
      <c r="H863" s="46" t="s">
        <v>2792</v>
      </c>
      <c r="I863" s="94" t="s">
        <v>2792</v>
      </c>
      <c r="J863" s="45" t="s">
        <v>2521</v>
      </c>
      <c r="K863" s="12" t="s">
        <v>4677</v>
      </c>
      <c r="L863" s="12" t="s">
        <v>4976</v>
      </c>
      <c r="M863" s="12" t="s">
        <v>4088</v>
      </c>
    </row>
    <row r="864" spans="1:13" x14ac:dyDescent="0.25">
      <c r="A864" s="14" t="s">
        <v>264</v>
      </c>
      <c r="B864" s="13" t="s">
        <v>5</v>
      </c>
      <c r="C864" s="1" t="s">
        <v>65</v>
      </c>
      <c r="D864" s="16" t="s">
        <v>2514</v>
      </c>
      <c r="E864" s="96" t="s">
        <v>2516</v>
      </c>
      <c r="F864" s="96" t="s">
        <v>2514</v>
      </c>
      <c r="G864" s="97" t="s">
        <v>235</v>
      </c>
      <c r="H864" s="46" t="s">
        <v>2792</v>
      </c>
      <c r="I864" s="94" t="s">
        <v>2792</v>
      </c>
      <c r="J864" s="45" t="s">
        <v>2521</v>
      </c>
      <c r="K864" s="12" t="s">
        <v>4677</v>
      </c>
      <c r="L864" s="12" t="s">
        <v>4976</v>
      </c>
      <c r="M864" s="12" t="s">
        <v>4088</v>
      </c>
    </row>
    <row r="865" spans="1:13" x14ac:dyDescent="0.25">
      <c r="A865" s="14" t="s">
        <v>264</v>
      </c>
      <c r="B865" s="13" t="s">
        <v>5</v>
      </c>
      <c r="C865" s="1" t="s">
        <v>70</v>
      </c>
      <c r="D865" s="16" t="s">
        <v>2514</v>
      </c>
      <c r="E865" s="96" t="s">
        <v>2517</v>
      </c>
      <c r="F865" s="96" t="s">
        <v>2514</v>
      </c>
      <c r="G865" s="97" t="s">
        <v>235</v>
      </c>
      <c r="H865" s="46" t="s">
        <v>2792</v>
      </c>
      <c r="I865" s="94" t="s">
        <v>2792</v>
      </c>
      <c r="J865" s="45" t="s">
        <v>2521</v>
      </c>
      <c r="K865" s="12" t="s">
        <v>4677</v>
      </c>
      <c r="L865" s="12" t="s">
        <v>4976</v>
      </c>
      <c r="M865" s="12" t="s">
        <v>4088</v>
      </c>
    </row>
    <row r="866" spans="1:13" x14ac:dyDescent="0.25">
      <c r="A866" s="14" t="s">
        <v>264</v>
      </c>
      <c r="B866" s="13" t="s">
        <v>5</v>
      </c>
      <c r="C866" s="1" t="s">
        <v>73</v>
      </c>
      <c r="D866" s="16" t="s">
        <v>2514</v>
      </c>
      <c r="E866" s="96" t="s">
        <v>2517</v>
      </c>
      <c r="F866" s="96" t="s">
        <v>2514</v>
      </c>
      <c r="G866" s="97" t="s">
        <v>235</v>
      </c>
      <c r="H866" s="46" t="s">
        <v>2792</v>
      </c>
      <c r="I866" s="94" t="s">
        <v>2792</v>
      </c>
      <c r="J866" s="45" t="s">
        <v>2521</v>
      </c>
      <c r="K866" s="12" t="s">
        <v>4677</v>
      </c>
      <c r="L866" s="12" t="s">
        <v>4976</v>
      </c>
      <c r="M866" s="12" t="s">
        <v>4088</v>
      </c>
    </row>
    <row r="867" spans="1:13" x14ac:dyDescent="0.25">
      <c r="A867" s="14" t="s">
        <v>264</v>
      </c>
      <c r="B867" s="13" t="s">
        <v>5</v>
      </c>
      <c r="C867" s="1" t="s">
        <v>74</v>
      </c>
      <c r="D867" s="16" t="s">
        <v>2514</v>
      </c>
      <c r="E867" s="96" t="s">
        <v>2517</v>
      </c>
      <c r="F867" s="96" t="s">
        <v>2514</v>
      </c>
      <c r="G867" s="97" t="s">
        <v>235</v>
      </c>
      <c r="H867" s="46" t="s">
        <v>2792</v>
      </c>
      <c r="I867" s="94" t="s">
        <v>2792</v>
      </c>
      <c r="J867" s="45" t="s">
        <v>2521</v>
      </c>
      <c r="K867" s="12" t="s">
        <v>4677</v>
      </c>
      <c r="L867" s="12" t="s">
        <v>4976</v>
      </c>
      <c r="M867" s="12" t="s">
        <v>4088</v>
      </c>
    </row>
    <row r="868" spans="1:13" x14ac:dyDescent="0.25">
      <c r="A868" s="14" t="s">
        <v>264</v>
      </c>
      <c r="B868" s="13" t="s">
        <v>5</v>
      </c>
      <c r="C868" s="1" t="s">
        <v>21</v>
      </c>
      <c r="D868" s="16" t="s">
        <v>2514</v>
      </c>
      <c r="E868" s="96" t="s">
        <v>2523</v>
      </c>
      <c r="F868" s="96" t="s">
        <v>2514</v>
      </c>
      <c r="G868" s="97" t="s">
        <v>235</v>
      </c>
      <c r="H868" s="46" t="s">
        <v>2792</v>
      </c>
      <c r="I868" s="94" t="s">
        <v>2792</v>
      </c>
      <c r="J868" s="45" t="s">
        <v>2521</v>
      </c>
      <c r="K868" s="12" t="s">
        <v>4677</v>
      </c>
      <c r="L868" s="12" t="s">
        <v>4976</v>
      </c>
      <c r="M868" s="12" t="s">
        <v>4088</v>
      </c>
    </row>
    <row r="869" spans="1:13" x14ac:dyDescent="0.25">
      <c r="A869" s="14" t="s">
        <v>264</v>
      </c>
      <c r="B869" s="13" t="s">
        <v>5</v>
      </c>
      <c r="C869" s="1" t="s">
        <v>123</v>
      </c>
      <c r="D869" s="16" t="s">
        <v>295</v>
      </c>
      <c r="E869" s="96" t="s">
        <v>312</v>
      </c>
      <c r="F869" s="96" t="s">
        <v>313</v>
      </c>
      <c r="G869" s="97" t="s">
        <v>235</v>
      </c>
      <c r="H869" s="46" t="s">
        <v>2792</v>
      </c>
      <c r="I869" s="94" t="s">
        <v>2792</v>
      </c>
      <c r="J869" s="45" t="s">
        <v>2521</v>
      </c>
      <c r="K869" s="12" t="s">
        <v>4677</v>
      </c>
      <c r="L869" s="12" t="s">
        <v>4976</v>
      </c>
      <c r="M869" s="12" t="s">
        <v>4088</v>
      </c>
    </row>
    <row r="870" spans="1:13" x14ac:dyDescent="0.25">
      <c r="A870" s="14" t="s">
        <v>264</v>
      </c>
      <c r="B870" s="13" t="s">
        <v>5</v>
      </c>
      <c r="C870" s="1" t="s">
        <v>123</v>
      </c>
      <c r="D870" s="16" t="s">
        <v>2514</v>
      </c>
      <c r="E870" s="96" t="s">
        <v>2550</v>
      </c>
      <c r="F870" s="96" t="s">
        <v>2551</v>
      </c>
      <c r="G870" s="97" t="s">
        <v>235</v>
      </c>
      <c r="H870" s="46" t="s">
        <v>2792</v>
      </c>
      <c r="I870" s="94" t="s">
        <v>2792</v>
      </c>
      <c r="J870" s="45" t="s">
        <v>2521</v>
      </c>
      <c r="K870" s="12" t="s">
        <v>4677</v>
      </c>
      <c r="L870" s="12" t="s">
        <v>4976</v>
      </c>
      <c r="M870" s="12" t="s">
        <v>4088</v>
      </c>
    </row>
    <row r="871" spans="1:13" x14ac:dyDescent="0.25">
      <c r="A871" s="14" t="s">
        <v>264</v>
      </c>
      <c r="B871" s="13" t="s">
        <v>5</v>
      </c>
      <c r="C871" s="1" t="s">
        <v>291</v>
      </c>
      <c r="D871" s="16" t="s">
        <v>2514</v>
      </c>
      <c r="E871" s="96" t="s">
        <v>2536</v>
      </c>
      <c r="F871" s="96" t="s">
        <v>2537</v>
      </c>
      <c r="G871" s="97" t="s">
        <v>235</v>
      </c>
      <c r="H871" s="46" t="s">
        <v>2792</v>
      </c>
      <c r="I871" s="94" t="s">
        <v>2792</v>
      </c>
      <c r="J871" s="45" t="s">
        <v>2521</v>
      </c>
      <c r="K871" s="12" t="s">
        <v>4677</v>
      </c>
      <c r="L871" s="12" t="s">
        <v>4976</v>
      </c>
      <c r="M871" s="12" t="s">
        <v>4088</v>
      </c>
    </row>
    <row r="872" spans="1:13" x14ac:dyDescent="0.25">
      <c r="A872" s="14" t="s">
        <v>264</v>
      </c>
      <c r="B872" s="13" t="s">
        <v>5</v>
      </c>
      <c r="C872" s="1" t="s">
        <v>291</v>
      </c>
      <c r="D872" s="16" t="s">
        <v>2514</v>
      </c>
      <c r="E872" s="96" t="s">
        <v>2534</v>
      </c>
      <c r="F872" s="96" t="s">
        <v>2535</v>
      </c>
      <c r="G872" s="97" t="s">
        <v>235</v>
      </c>
      <c r="H872" s="46" t="s">
        <v>2792</v>
      </c>
      <c r="I872" s="94" t="s">
        <v>2792</v>
      </c>
      <c r="J872" s="45" t="s">
        <v>2521</v>
      </c>
      <c r="K872" s="12" t="s">
        <v>4677</v>
      </c>
      <c r="L872" s="12" t="s">
        <v>4976</v>
      </c>
      <c r="M872" s="12" t="s">
        <v>4088</v>
      </c>
    </row>
    <row r="873" spans="1:13" x14ac:dyDescent="0.25">
      <c r="A873" s="14" t="s">
        <v>264</v>
      </c>
      <c r="B873" s="13" t="s">
        <v>5</v>
      </c>
      <c r="C873" s="1" t="s">
        <v>291</v>
      </c>
      <c r="D873" s="16" t="s">
        <v>2514</v>
      </c>
      <c r="E873" s="96" t="s">
        <v>2532</v>
      </c>
      <c r="F873" s="96" t="s">
        <v>2533</v>
      </c>
      <c r="G873" s="97" t="s">
        <v>235</v>
      </c>
      <c r="H873" s="46" t="s">
        <v>2792</v>
      </c>
      <c r="I873" s="94" t="s">
        <v>2792</v>
      </c>
      <c r="J873" s="45" t="s">
        <v>2521</v>
      </c>
      <c r="K873" s="12" t="s">
        <v>4677</v>
      </c>
      <c r="L873" s="12" t="s">
        <v>4976</v>
      </c>
      <c r="M873" s="12" t="s">
        <v>4088</v>
      </c>
    </row>
    <row r="874" spans="1:13" x14ac:dyDescent="0.25">
      <c r="A874" s="14" t="s">
        <v>264</v>
      </c>
      <c r="B874" s="13" t="s">
        <v>5</v>
      </c>
      <c r="C874" s="1" t="s">
        <v>123</v>
      </c>
      <c r="D874" s="16" t="s">
        <v>2514</v>
      </c>
      <c r="E874" s="96" t="s">
        <v>2552</v>
      </c>
      <c r="F874" s="96" t="s">
        <v>2553</v>
      </c>
      <c r="G874" s="97" t="s">
        <v>235</v>
      </c>
      <c r="H874" s="46" t="s">
        <v>2792</v>
      </c>
      <c r="I874" s="94" t="s">
        <v>2792</v>
      </c>
      <c r="J874" s="45" t="s">
        <v>2521</v>
      </c>
      <c r="K874" s="12" t="s">
        <v>4677</v>
      </c>
      <c r="L874" s="12" t="s">
        <v>4976</v>
      </c>
      <c r="M874" s="12" t="s">
        <v>4088</v>
      </c>
    </row>
    <row r="875" spans="1:13" x14ac:dyDescent="0.25">
      <c r="A875" s="14" t="s">
        <v>264</v>
      </c>
      <c r="B875" s="13" t="s">
        <v>5</v>
      </c>
      <c r="C875" s="1" t="s">
        <v>21</v>
      </c>
      <c r="D875" s="16" t="s">
        <v>3361</v>
      </c>
      <c r="E875" s="96" t="s">
        <v>3383</v>
      </c>
      <c r="F875" s="96" t="s">
        <v>3384</v>
      </c>
      <c r="G875" s="97" t="s">
        <v>235</v>
      </c>
      <c r="H875" s="46" t="s">
        <v>3801</v>
      </c>
      <c r="I875" s="94" t="s">
        <v>3361</v>
      </c>
      <c r="J875" s="45" t="s">
        <v>3374</v>
      </c>
      <c r="K875" s="12" t="s">
        <v>4526</v>
      </c>
      <c r="L875" s="12" t="s">
        <v>4976</v>
      </c>
      <c r="M875" s="12" t="s">
        <v>4087</v>
      </c>
    </row>
    <row r="876" spans="1:13" x14ac:dyDescent="0.25">
      <c r="A876" s="14" t="s">
        <v>264</v>
      </c>
      <c r="B876" s="13" t="s">
        <v>5</v>
      </c>
      <c r="C876" s="1" t="s">
        <v>266</v>
      </c>
      <c r="D876" s="16" t="s">
        <v>3136</v>
      </c>
      <c r="E876" s="96" t="s">
        <v>3149</v>
      </c>
      <c r="F876" s="96" t="s">
        <v>3150</v>
      </c>
      <c r="G876" s="97" t="s">
        <v>265</v>
      </c>
      <c r="H876" s="46" t="s">
        <v>3822</v>
      </c>
      <c r="I876" s="94" t="s">
        <v>3136</v>
      </c>
      <c r="J876" s="45" t="s">
        <v>3453</v>
      </c>
      <c r="K876" s="12" t="s">
        <v>4686</v>
      </c>
      <c r="L876" s="12" t="s">
        <v>4975</v>
      </c>
      <c r="M876" s="12" t="s">
        <v>4088</v>
      </c>
    </row>
    <row r="877" spans="1:13" x14ac:dyDescent="0.25">
      <c r="A877" s="14" t="s">
        <v>264</v>
      </c>
      <c r="B877" s="13" t="s">
        <v>5</v>
      </c>
      <c r="C877" s="1" t="s">
        <v>271</v>
      </c>
      <c r="D877" s="16" t="s">
        <v>3136</v>
      </c>
      <c r="E877" s="96" t="s">
        <v>3149</v>
      </c>
      <c r="F877" s="96" t="s">
        <v>3150</v>
      </c>
      <c r="G877" s="97" t="s">
        <v>265</v>
      </c>
      <c r="H877" s="46" t="s">
        <v>3822</v>
      </c>
      <c r="I877" s="94" t="s">
        <v>3136</v>
      </c>
      <c r="J877" s="45" t="s">
        <v>3453</v>
      </c>
      <c r="K877" s="12" t="s">
        <v>4686</v>
      </c>
      <c r="L877" s="12" t="s">
        <v>4975</v>
      </c>
      <c r="M877" s="12" t="s">
        <v>4088</v>
      </c>
    </row>
    <row r="878" spans="1:13" x14ac:dyDescent="0.25">
      <c r="A878" s="14" t="s">
        <v>264</v>
      </c>
      <c r="B878" s="13" t="s">
        <v>5</v>
      </c>
      <c r="C878" s="1" t="s">
        <v>272</v>
      </c>
      <c r="D878" s="16" t="s">
        <v>3136</v>
      </c>
      <c r="E878" s="96" t="s">
        <v>3149</v>
      </c>
      <c r="F878" s="96" t="s">
        <v>3150</v>
      </c>
      <c r="G878" s="97" t="s">
        <v>265</v>
      </c>
      <c r="H878" s="46" t="s">
        <v>3822</v>
      </c>
      <c r="I878" s="94" t="s">
        <v>3136</v>
      </c>
      <c r="J878" s="45" t="s">
        <v>3453</v>
      </c>
      <c r="K878" s="12" t="s">
        <v>4686</v>
      </c>
      <c r="L878" s="12" t="s">
        <v>4975</v>
      </c>
      <c r="M878" s="12" t="s">
        <v>4088</v>
      </c>
    </row>
    <row r="879" spans="1:13" x14ac:dyDescent="0.25">
      <c r="A879" s="14" t="s">
        <v>264</v>
      </c>
      <c r="B879" s="13" t="s">
        <v>5</v>
      </c>
      <c r="C879" s="1" t="s">
        <v>21</v>
      </c>
      <c r="D879" s="16" t="s">
        <v>1333</v>
      </c>
      <c r="E879" s="96" t="s">
        <v>1359</v>
      </c>
      <c r="F879" s="96" t="s">
        <v>1360</v>
      </c>
      <c r="G879" s="97" t="s">
        <v>235</v>
      </c>
      <c r="H879" s="46" t="s">
        <v>3805</v>
      </c>
      <c r="I879" s="94" t="s">
        <v>1333</v>
      </c>
      <c r="J879" s="45" t="s">
        <v>1353</v>
      </c>
      <c r="K879" s="12" t="s">
        <v>3319</v>
      </c>
      <c r="L879" s="12" t="s">
        <v>4975</v>
      </c>
      <c r="M879" s="12" t="s">
        <v>4088</v>
      </c>
    </row>
    <row r="880" spans="1:13" x14ac:dyDescent="0.25">
      <c r="A880" s="14" t="s">
        <v>264</v>
      </c>
      <c r="B880" s="13" t="s">
        <v>5</v>
      </c>
      <c r="C880" s="1" t="s">
        <v>266</v>
      </c>
      <c r="D880" s="16" t="s">
        <v>3136</v>
      </c>
      <c r="E880" s="96" t="s">
        <v>3151</v>
      </c>
      <c r="F880" s="96" t="s">
        <v>3152</v>
      </c>
      <c r="G880" s="97" t="s">
        <v>265</v>
      </c>
      <c r="H880" s="46" t="s">
        <v>3822</v>
      </c>
      <c r="I880" s="94" t="s">
        <v>3136</v>
      </c>
      <c r="J880" s="45" t="s">
        <v>3453</v>
      </c>
      <c r="K880" s="12" t="s">
        <v>4686</v>
      </c>
      <c r="L880" s="12" t="s">
        <v>4975</v>
      </c>
      <c r="M880" s="12" t="s">
        <v>4088</v>
      </c>
    </row>
    <row r="881" spans="1:13" x14ac:dyDescent="0.25">
      <c r="A881" s="14" t="s">
        <v>264</v>
      </c>
      <c r="B881" s="13" t="s">
        <v>5</v>
      </c>
      <c r="C881" s="1" t="s">
        <v>271</v>
      </c>
      <c r="D881" s="16" t="s">
        <v>3136</v>
      </c>
      <c r="E881" s="96" t="s">
        <v>3151</v>
      </c>
      <c r="F881" s="96" t="s">
        <v>3152</v>
      </c>
      <c r="G881" s="97" t="s">
        <v>265</v>
      </c>
      <c r="H881" s="46" t="s">
        <v>3822</v>
      </c>
      <c r="I881" s="94" t="s">
        <v>3136</v>
      </c>
      <c r="J881" s="45" t="s">
        <v>3453</v>
      </c>
      <c r="K881" s="12" t="s">
        <v>4686</v>
      </c>
      <c r="L881" s="12" t="s">
        <v>4975</v>
      </c>
      <c r="M881" s="12" t="s">
        <v>4088</v>
      </c>
    </row>
    <row r="882" spans="1:13" x14ac:dyDescent="0.25">
      <c r="A882" s="14" t="s">
        <v>264</v>
      </c>
      <c r="B882" s="13" t="s">
        <v>5</v>
      </c>
      <c r="C882" s="1" t="s">
        <v>272</v>
      </c>
      <c r="D882" s="16" t="s">
        <v>3136</v>
      </c>
      <c r="E882" s="96" t="s">
        <v>3151</v>
      </c>
      <c r="F882" s="96" t="s">
        <v>3152</v>
      </c>
      <c r="G882" s="97" t="s">
        <v>265</v>
      </c>
      <c r="H882" s="46" t="s">
        <v>3822</v>
      </c>
      <c r="I882" s="94" t="s">
        <v>3136</v>
      </c>
      <c r="J882" s="45" t="s">
        <v>3453</v>
      </c>
      <c r="K882" s="12" t="s">
        <v>4686</v>
      </c>
      <c r="L882" s="12" t="s">
        <v>4975</v>
      </c>
      <c r="M882" s="12" t="s">
        <v>4088</v>
      </c>
    </row>
    <row r="883" spans="1:13" x14ac:dyDescent="0.25">
      <c r="A883" s="14" t="s">
        <v>264</v>
      </c>
      <c r="B883" s="13" t="s">
        <v>5</v>
      </c>
      <c r="C883" s="1" t="s">
        <v>29</v>
      </c>
      <c r="D883" s="51" t="s">
        <v>3361</v>
      </c>
      <c r="E883" s="96" t="s">
        <v>3362</v>
      </c>
      <c r="F883" s="96" t="s">
        <v>4022</v>
      </c>
      <c r="G883" s="97" t="s">
        <v>235</v>
      </c>
      <c r="H883" s="46" t="s">
        <v>3801</v>
      </c>
      <c r="I883" s="94" t="s">
        <v>3361</v>
      </c>
      <c r="J883" s="45" t="s">
        <v>3374</v>
      </c>
      <c r="K883" s="12" t="s">
        <v>4526</v>
      </c>
      <c r="L883" s="12" t="s">
        <v>4976</v>
      </c>
      <c r="M883" s="12" t="s">
        <v>4087</v>
      </c>
    </row>
    <row r="884" spans="1:13" x14ac:dyDescent="0.25">
      <c r="A884" s="14" t="s">
        <v>264</v>
      </c>
      <c r="B884" s="13" t="s">
        <v>5</v>
      </c>
      <c r="C884" s="1" t="s">
        <v>9</v>
      </c>
      <c r="D884" s="16" t="s">
        <v>1018</v>
      </c>
      <c r="E884" s="96" t="s">
        <v>1082</v>
      </c>
      <c r="F884" s="96" t="s">
        <v>1083</v>
      </c>
      <c r="G884" s="97" t="s">
        <v>5</v>
      </c>
      <c r="H884" s="46" t="s">
        <v>3795</v>
      </c>
      <c r="I884" s="94" t="s">
        <v>3713</v>
      </c>
      <c r="J884" s="45" t="s">
        <v>3417</v>
      </c>
      <c r="K884" s="12" t="s">
        <v>4687</v>
      </c>
      <c r="L884" s="12" t="s">
        <v>4976</v>
      </c>
      <c r="M884" s="12" t="s">
        <v>4088</v>
      </c>
    </row>
    <row r="885" spans="1:13" x14ac:dyDescent="0.25">
      <c r="A885" s="14" t="s">
        <v>264</v>
      </c>
      <c r="B885" s="13" t="s">
        <v>5</v>
      </c>
      <c r="C885" s="1" t="s">
        <v>18</v>
      </c>
      <c r="D885" s="16" t="s">
        <v>1018</v>
      </c>
      <c r="E885" s="96" t="s">
        <v>1121</v>
      </c>
      <c r="F885" s="96" t="s">
        <v>1083</v>
      </c>
      <c r="G885" s="97" t="s">
        <v>5</v>
      </c>
      <c r="H885" s="46" t="s">
        <v>3795</v>
      </c>
      <c r="I885" s="94" t="s">
        <v>3713</v>
      </c>
      <c r="J885" s="45" t="s">
        <v>3417</v>
      </c>
      <c r="K885" s="12" t="s">
        <v>4687</v>
      </c>
      <c r="L885" s="12" t="s">
        <v>4976</v>
      </c>
      <c r="M885" s="12" t="s">
        <v>4088</v>
      </c>
    </row>
    <row r="886" spans="1:13" x14ac:dyDescent="0.25">
      <c r="A886" s="14" t="s">
        <v>264</v>
      </c>
      <c r="B886" s="13" t="s">
        <v>5</v>
      </c>
      <c r="C886" s="1" t="s">
        <v>20</v>
      </c>
      <c r="D886" s="16" t="s">
        <v>1018</v>
      </c>
      <c r="E886" s="96" t="s">
        <v>1121</v>
      </c>
      <c r="F886" s="96" t="s">
        <v>1083</v>
      </c>
      <c r="G886" s="97" t="s">
        <v>5</v>
      </c>
      <c r="H886" s="46" t="s">
        <v>3795</v>
      </c>
      <c r="I886" s="94" t="s">
        <v>3713</v>
      </c>
      <c r="J886" s="45" t="s">
        <v>3417</v>
      </c>
      <c r="K886" s="12" t="s">
        <v>4687</v>
      </c>
      <c r="L886" s="12" t="s">
        <v>4976</v>
      </c>
      <c r="M886" s="12" t="s">
        <v>4088</v>
      </c>
    </row>
    <row r="887" spans="1:13" x14ac:dyDescent="0.25">
      <c r="A887" s="14" t="s">
        <v>264</v>
      </c>
      <c r="B887" s="13" t="s">
        <v>5</v>
      </c>
      <c r="C887" s="1" t="s">
        <v>9</v>
      </c>
      <c r="D887" s="16" t="s">
        <v>1018</v>
      </c>
      <c r="E887" s="96" t="s">
        <v>1080</v>
      </c>
      <c r="F887" s="96" t="s">
        <v>1081</v>
      </c>
      <c r="G887" s="97" t="s">
        <v>5</v>
      </c>
      <c r="H887" s="46" t="s">
        <v>3795</v>
      </c>
      <c r="I887" s="94" t="s">
        <v>3713</v>
      </c>
      <c r="J887" s="45" t="s">
        <v>3417</v>
      </c>
      <c r="K887" s="12" t="s">
        <v>4687</v>
      </c>
      <c r="L887" s="12" t="s">
        <v>4976</v>
      </c>
      <c r="M887" s="12" t="s">
        <v>4088</v>
      </c>
    </row>
    <row r="888" spans="1:13" x14ac:dyDescent="0.25">
      <c r="A888" s="14" t="s">
        <v>264</v>
      </c>
      <c r="B888" s="13" t="s">
        <v>5</v>
      </c>
      <c r="C888" s="1" t="s">
        <v>18</v>
      </c>
      <c r="D888" s="16" t="s">
        <v>1018</v>
      </c>
      <c r="E888" s="96" t="s">
        <v>1120</v>
      </c>
      <c r="F888" s="96" t="s">
        <v>1081</v>
      </c>
      <c r="G888" s="97" t="s">
        <v>5</v>
      </c>
      <c r="H888" s="46" t="s">
        <v>3795</v>
      </c>
      <c r="I888" s="94" t="s">
        <v>3713</v>
      </c>
      <c r="J888" s="45" t="s">
        <v>3417</v>
      </c>
      <c r="K888" s="12" t="s">
        <v>4687</v>
      </c>
      <c r="L888" s="12" t="s">
        <v>4976</v>
      </c>
      <c r="M888" s="12" t="s">
        <v>4088</v>
      </c>
    </row>
    <row r="889" spans="1:13" x14ac:dyDescent="0.25">
      <c r="A889" s="14" t="s">
        <v>264</v>
      </c>
      <c r="B889" s="13" t="s">
        <v>5</v>
      </c>
      <c r="C889" s="1" t="s">
        <v>20</v>
      </c>
      <c r="D889" s="16" t="s">
        <v>1018</v>
      </c>
      <c r="E889" s="96" t="s">
        <v>1120</v>
      </c>
      <c r="F889" s="96" t="s">
        <v>1081</v>
      </c>
      <c r="G889" s="97" t="s">
        <v>5</v>
      </c>
      <c r="H889" s="46" t="s">
        <v>3795</v>
      </c>
      <c r="I889" s="94" t="s">
        <v>3713</v>
      </c>
      <c r="J889" s="45" t="s">
        <v>3417</v>
      </c>
      <c r="K889" s="12" t="s">
        <v>4687</v>
      </c>
      <c r="L889" s="12" t="s">
        <v>4976</v>
      </c>
      <c r="M889" s="12" t="s">
        <v>4088</v>
      </c>
    </row>
    <row r="890" spans="1:13" x14ac:dyDescent="0.25">
      <c r="A890" s="14" t="s">
        <v>264</v>
      </c>
      <c r="B890" s="13" t="s">
        <v>5</v>
      </c>
      <c r="C890" s="1" t="s">
        <v>29</v>
      </c>
      <c r="D890" s="16" t="s">
        <v>1018</v>
      </c>
      <c r="E890" s="96" t="s">
        <v>1026</v>
      </c>
      <c r="F890" s="96" t="s">
        <v>1027</v>
      </c>
      <c r="G890" s="97" t="s">
        <v>5</v>
      </c>
      <c r="H890" s="46" t="s">
        <v>3795</v>
      </c>
      <c r="I890" s="94" t="s">
        <v>3713</v>
      </c>
      <c r="J890" s="45" t="s">
        <v>3417</v>
      </c>
      <c r="K890" s="12" t="s">
        <v>4687</v>
      </c>
      <c r="L890" s="12" t="s">
        <v>4976</v>
      </c>
      <c r="M890" s="12" t="s">
        <v>4088</v>
      </c>
    </row>
    <row r="891" spans="1:13" x14ac:dyDescent="0.25">
      <c r="A891" s="14" t="s">
        <v>264</v>
      </c>
      <c r="B891" s="13" t="s">
        <v>5</v>
      </c>
      <c r="C891" s="1" t="s">
        <v>29</v>
      </c>
      <c r="D891" s="16" t="s">
        <v>2732</v>
      </c>
      <c r="E891" s="96" t="s">
        <v>2733</v>
      </c>
      <c r="F891" s="96" t="s">
        <v>2734</v>
      </c>
      <c r="G891" s="97" t="s">
        <v>235</v>
      </c>
      <c r="H891" s="46" t="s">
        <v>3805</v>
      </c>
      <c r="I891" s="94" t="s">
        <v>2732</v>
      </c>
      <c r="J891" s="45" t="s">
        <v>2756</v>
      </c>
      <c r="K891" s="12" t="s">
        <v>4646</v>
      </c>
      <c r="L891" s="12" t="s">
        <v>4975</v>
      </c>
      <c r="M891" s="12" t="s">
        <v>4087</v>
      </c>
    </row>
    <row r="892" spans="1:13" x14ac:dyDescent="0.25">
      <c r="A892" s="14" t="s">
        <v>264</v>
      </c>
      <c r="B892" s="13" t="s">
        <v>5</v>
      </c>
      <c r="C892" s="1" t="s">
        <v>70</v>
      </c>
      <c r="D892" s="16" t="s">
        <v>2332</v>
      </c>
      <c r="E892" s="96" t="s">
        <v>2341</v>
      </c>
      <c r="F892" s="96" t="s">
        <v>2342</v>
      </c>
      <c r="G892" s="97" t="s">
        <v>235</v>
      </c>
      <c r="H892" s="46" t="s">
        <v>4491</v>
      </c>
      <c r="I892" s="94" t="s">
        <v>3479</v>
      </c>
      <c r="J892" s="45" t="s">
        <v>3475</v>
      </c>
      <c r="K892" s="12" t="s">
        <v>4632</v>
      </c>
      <c r="L892" s="12" t="s">
        <v>4976</v>
      </c>
      <c r="M892" s="12" t="s">
        <v>4087</v>
      </c>
    </row>
    <row r="893" spans="1:13" x14ac:dyDescent="0.25">
      <c r="A893" s="14" t="s">
        <v>264</v>
      </c>
      <c r="B893" s="13" t="s">
        <v>5</v>
      </c>
      <c r="C893" s="1" t="s">
        <v>73</v>
      </c>
      <c r="D893" s="16" t="s">
        <v>2332</v>
      </c>
      <c r="E893" s="96" t="s">
        <v>2341</v>
      </c>
      <c r="F893" s="96" t="s">
        <v>2342</v>
      </c>
      <c r="G893" s="97" t="s">
        <v>235</v>
      </c>
      <c r="H893" s="46" t="s">
        <v>4491</v>
      </c>
      <c r="I893" s="94" t="s">
        <v>3479</v>
      </c>
      <c r="J893" s="45" t="s">
        <v>3475</v>
      </c>
      <c r="K893" s="12" t="s">
        <v>4632</v>
      </c>
      <c r="L893" s="12" t="s">
        <v>4976</v>
      </c>
      <c r="M893" s="12" t="s">
        <v>4087</v>
      </c>
    </row>
    <row r="894" spans="1:13" x14ac:dyDescent="0.25">
      <c r="A894" s="14" t="s">
        <v>264</v>
      </c>
      <c r="B894" s="13" t="s">
        <v>5</v>
      </c>
      <c r="C894" s="1" t="s">
        <v>74</v>
      </c>
      <c r="D894" s="16" t="s">
        <v>2332</v>
      </c>
      <c r="E894" s="96" t="s">
        <v>2341</v>
      </c>
      <c r="F894" s="96" t="s">
        <v>2342</v>
      </c>
      <c r="G894" s="97" t="s">
        <v>235</v>
      </c>
      <c r="H894" s="46" t="s">
        <v>4491</v>
      </c>
      <c r="I894" s="94" t="s">
        <v>3479</v>
      </c>
      <c r="J894" s="45" t="s">
        <v>3475</v>
      </c>
      <c r="K894" s="12" t="s">
        <v>4632</v>
      </c>
      <c r="L894" s="12" t="s">
        <v>4976</v>
      </c>
      <c r="M894" s="12" t="s">
        <v>4087</v>
      </c>
    </row>
    <row r="895" spans="1:13" x14ac:dyDescent="0.25">
      <c r="A895" s="14" t="s">
        <v>264</v>
      </c>
      <c r="B895" s="13" t="s">
        <v>5</v>
      </c>
      <c r="C895" s="1" t="s">
        <v>21</v>
      </c>
      <c r="D895" s="16" t="s">
        <v>2732</v>
      </c>
      <c r="E895" s="96" t="s">
        <v>2757</v>
      </c>
      <c r="F895" s="96" t="s">
        <v>2758</v>
      </c>
      <c r="G895" s="97" t="s">
        <v>235</v>
      </c>
      <c r="H895" s="46" t="s">
        <v>3805</v>
      </c>
      <c r="I895" s="94" t="s">
        <v>2732</v>
      </c>
      <c r="J895" s="45" t="s">
        <v>2756</v>
      </c>
      <c r="K895" s="12" t="s">
        <v>4646</v>
      </c>
      <c r="L895" s="12" t="s">
        <v>4975</v>
      </c>
      <c r="M895" s="12" t="s">
        <v>4087</v>
      </c>
    </row>
    <row r="896" spans="1:13" x14ac:dyDescent="0.25">
      <c r="A896" s="14" t="s">
        <v>264</v>
      </c>
      <c r="B896" s="13" t="s">
        <v>5</v>
      </c>
      <c r="C896" s="1" t="s">
        <v>291</v>
      </c>
      <c r="D896" s="16" t="s">
        <v>2909</v>
      </c>
      <c r="E896" s="96" t="s">
        <v>2944</v>
      </c>
      <c r="F896" s="96" t="s">
        <v>2945</v>
      </c>
      <c r="G896" s="97" t="s">
        <v>235</v>
      </c>
      <c r="H896" s="46" t="s">
        <v>3806</v>
      </c>
      <c r="I896" s="94" t="s">
        <v>2909</v>
      </c>
      <c r="J896" s="45" t="s">
        <v>2912</v>
      </c>
      <c r="K896" s="12" t="s">
        <v>4688</v>
      </c>
      <c r="L896" s="12" t="s">
        <v>4975</v>
      </c>
      <c r="M896" s="12" t="s">
        <v>4088</v>
      </c>
    </row>
    <row r="897" spans="1:13" x14ac:dyDescent="0.25">
      <c r="A897" s="14" t="s">
        <v>264</v>
      </c>
      <c r="B897" s="13" t="s">
        <v>5</v>
      </c>
      <c r="C897" s="1" t="s">
        <v>70</v>
      </c>
      <c r="D897" s="16" t="s">
        <v>1333</v>
      </c>
      <c r="E897" s="96" t="s">
        <v>1350</v>
      </c>
      <c r="F897" s="96" t="s">
        <v>1351</v>
      </c>
      <c r="G897" s="97" t="s">
        <v>235</v>
      </c>
      <c r="H897" s="46" t="s">
        <v>3805</v>
      </c>
      <c r="I897" s="94" t="s">
        <v>1333</v>
      </c>
      <c r="J897" s="45" t="s">
        <v>1353</v>
      </c>
      <c r="K897" s="12" t="s">
        <v>3319</v>
      </c>
      <c r="L897" s="12" t="s">
        <v>4975</v>
      </c>
      <c r="M897" s="12" t="s">
        <v>4088</v>
      </c>
    </row>
    <row r="898" spans="1:13" x14ac:dyDescent="0.25">
      <c r="A898" s="14" t="s">
        <v>264</v>
      </c>
      <c r="B898" s="13" t="s">
        <v>5</v>
      </c>
      <c r="C898" s="1" t="s">
        <v>73</v>
      </c>
      <c r="D898" s="16" t="s">
        <v>1333</v>
      </c>
      <c r="E898" s="96" t="s">
        <v>1350</v>
      </c>
      <c r="F898" s="96" t="s">
        <v>1351</v>
      </c>
      <c r="G898" s="97" t="s">
        <v>235</v>
      </c>
      <c r="H898" s="46" t="s">
        <v>3805</v>
      </c>
      <c r="I898" s="94" t="s">
        <v>1333</v>
      </c>
      <c r="J898" s="45" t="s">
        <v>1353</v>
      </c>
      <c r="K898" s="12" t="s">
        <v>3319</v>
      </c>
      <c r="L898" s="12" t="s">
        <v>4975</v>
      </c>
      <c r="M898" s="12" t="s">
        <v>4088</v>
      </c>
    </row>
    <row r="899" spans="1:13" x14ac:dyDescent="0.25">
      <c r="A899" s="14" t="s">
        <v>264</v>
      </c>
      <c r="B899" s="13" t="s">
        <v>5</v>
      </c>
      <c r="C899" s="1" t="s">
        <v>74</v>
      </c>
      <c r="D899" s="16" t="s">
        <v>1333</v>
      </c>
      <c r="E899" s="96" t="s">
        <v>1350</v>
      </c>
      <c r="F899" s="96" t="s">
        <v>1351</v>
      </c>
      <c r="G899" s="97" t="s">
        <v>235</v>
      </c>
      <c r="H899" s="46" t="s">
        <v>3805</v>
      </c>
      <c r="I899" s="94" t="s">
        <v>1333</v>
      </c>
      <c r="J899" s="45" t="s">
        <v>1353</v>
      </c>
      <c r="K899" s="12" t="s">
        <v>3319</v>
      </c>
      <c r="L899" s="12" t="s">
        <v>4975</v>
      </c>
      <c r="M899" s="12" t="s">
        <v>4088</v>
      </c>
    </row>
    <row r="900" spans="1:13" x14ac:dyDescent="0.25">
      <c r="A900" s="14" t="s">
        <v>264</v>
      </c>
      <c r="B900" s="13" t="s">
        <v>5</v>
      </c>
      <c r="C900" s="1" t="s">
        <v>70</v>
      </c>
      <c r="D900" s="16" t="s">
        <v>876</v>
      </c>
      <c r="E900" s="96" t="s">
        <v>881</v>
      </c>
      <c r="F900" s="96" t="s">
        <v>882</v>
      </c>
      <c r="G900" s="97" t="s">
        <v>235</v>
      </c>
      <c r="H900" s="46" t="s">
        <v>3808</v>
      </c>
      <c r="I900" s="94" t="s">
        <v>893</v>
      </c>
      <c r="J900" s="45" t="s">
        <v>4490</v>
      </c>
      <c r="K900" s="12" t="s">
        <v>4535</v>
      </c>
      <c r="L900" s="12" t="s">
        <v>4975</v>
      </c>
      <c r="M900" s="12" t="s">
        <v>4088</v>
      </c>
    </row>
    <row r="901" spans="1:13" x14ac:dyDescent="0.25">
      <c r="A901" s="14" t="s">
        <v>264</v>
      </c>
      <c r="B901" s="13" t="s">
        <v>5</v>
      </c>
      <c r="C901" s="1" t="s">
        <v>73</v>
      </c>
      <c r="D901" s="16" t="s">
        <v>876</v>
      </c>
      <c r="E901" s="96" t="s">
        <v>881</v>
      </c>
      <c r="F901" s="96" t="s">
        <v>882</v>
      </c>
      <c r="G901" s="97" t="s">
        <v>235</v>
      </c>
      <c r="H901" s="46" t="s">
        <v>3808</v>
      </c>
      <c r="I901" s="94" t="s">
        <v>893</v>
      </c>
      <c r="J901" s="45" t="s">
        <v>4490</v>
      </c>
      <c r="K901" s="12" t="s">
        <v>4535</v>
      </c>
      <c r="L901" s="12" t="s">
        <v>4975</v>
      </c>
      <c r="M901" s="12" t="s">
        <v>4088</v>
      </c>
    </row>
    <row r="902" spans="1:13" x14ac:dyDescent="0.25">
      <c r="A902" s="14" t="s">
        <v>264</v>
      </c>
      <c r="B902" s="13" t="s">
        <v>5</v>
      </c>
      <c r="C902" s="1" t="s">
        <v>74</v>
      </c>
      <c r="D902" s="16" t="s">
        <v>876</v>
      </c>
      <c r="E902" s="96" t="s">
        <v>881</v>
      </c>
      <c r="F902" s="96" t="s">
        <v>882</v>
      </c>
      <c r="G902" s="97" t="s">
        <v>235</v>
      </c>
      <c r="H902" s="46" t="s">
        <v>3808</v>
      </c>
      <c r="I902" s="94" t="s">
        <v>893</v>
      </c>
      <c r="J902" s="45" t="s">
        <v>4490</v>
      </c>
      <c r="K902" s="12" t="s">
        <v>4535</v>
      </c>
      <c r="L902" s="12" t="s">
        <v>4975</v>
      </c>
      <c r="M902" s="12" t="s">
        <v>4088</v>
      </c>
    </row>
    <row r="903" spans="1:13" x14ac:dyDescent="0.25">
      <c r="A903" s="14" t="s">
        <v>264</v>
      </c>
      <c r="B903" s="13" t="s">
        <v>5</v>
      </c>
      <c r="C903" s="1" t="s">
        <v>9</v>
      </c>
      <c r="D903" s="16" t="s">
        <v>568</v>
      </c>
      <c r="E903" s="96" t="s">
        <v>587</v>
      </c>
      <c r="F903" s="96" t="s">
        <v>588</v>
      </c>
      <c r="G903" s="97" t="s">
        <v>235</v>
      </c>
      <c r="H903" s="46" t="s">
        <v>3802</v>
      </c>
      <c r="I903" s="94" t="s">
        <v>568</v>
      </c>
      <c r="J903" s="45" t="s">
        <v>3440</v>
      </c>
      <c r="K903" s="12" t="s">
        <v>4662</v>
      </c>
      <c r="L903" s="12" t="s">
        <v>4975</v>
      </c>
      <c r="M903" s="12" t="s">
        <v>4088</v>
      </c>
    </row>
    <row r="904" spans="1:13" x14ac:dyDescent="0.25">
      <c r="A904" s="14" t="s">
        <v>264</v>
      </c>
      <c r="B904" s="13" t="s">
        <v>5</v>
      </c>
      <c r="C904" s="1" t="s">
        <v>18</v>
      </c>
      <c r="D904" s="16" t="s">
        <v>568</v>
      </c>
      <c r="E904" s="96" t="s">
        <v>596</v>
      </c>
      <c r="F904" s="96" t="s">
        <v>588</v>
      </c>
      <c r="G904" s="97" t="s">
        <v>235</v>
      </c>
      <c r="H904" s="46" t="s">
        <v>3802</v>
      </c>
      <c r="I904" s="94" t="s">
        <v>568</v>
      </c>
      <c r="J904" s="45" t="s">
        <v>3440</v>
      </c>
      <c r="K904" s="12" t="s">
        <v>4662</v>
      </c>
      <c r="L904" s="12" t="s">
        <v>4975</v>
      </c>
      <c r="M904" s="12" t="s">
        <v>4088</v>
      </c>
    </row>
    <row r="905" spans="1:13" x14ac:dyDescent="0.25">
      <c r="A905" s="14" t="s">
        <v>264</v>
      </c>
      <c r="B905" s="13" t="s">
        <v>5</v>
      </c>
      <c r="C905" s="1" t="s">
        <v>20</v>
      </c>
      <c r="D905" s="16" t="s">
        <v>568</v>
      </c>
      <c r="E905" s="96" t="s">
        <v>596</v>
      </c>
      <c r="F905" s="96" t="s">
        <v>588</v>
      </c>
      <c r="G905" s="97" t="s">
        <v>235</v>
      </c>
      <c r="H905" s="46" t="s">
        <v>3802</v>
      </c>
      <c r="I905" s="94" t="s">
        <v>568</v>
      </c>
      <c r="J905" s="45" t="s">
        <v>3440</v>
      </c>
      <c r="K905" s="12" t="s">
        <v>4662</v>
      </c>
      <c r="L905" s="12" t="s">
        <v>4975</v>
      </c>
      <c r="M905" s="12" t="s">
        <v>4088</v>
      </c>
    </row>
    <row r="906" spans="1:13" x14ac:dyDescent="0.25">
      <c r="A906" s="14" t="s">
        <v>264</v>
      </c>
      <c r="B906" s="13" t="s">
        <v>5</v>
      </c>
      <c r="C906" s="1" t="s">
        <v>21</v>
      </c>
      <c r="D906" s="16" t="s">
        <v>568</v>
      </c>
      <c r="E906" s="96" t="s">
        <v>609</v>
      </c>
      <c r="F906" s="96" t="s">
        <v>610</v>
      </c>
      <c r="G906" s="97" t="s">
        <v>235</v>
      </c>
      <c r="H906" s="46" t="s">
        <v>3802</v>
      </c>
      <c r="I906" s="94" t="s">
        <v>568</v>
      </c>
      <c r="J906" s="45" t="s">
        <v>3440</v>
      </c>
      <c r="K906" s="12" t="s">
        <v>4662</v>
      </c>
      <c r="L906" s="12" t="s">
        <v>4975</v>
      </c>
      <c r="M906" s="12" t="s">
        <v>4088</v>
      </c>
    </row>
    <row r="907" spans="1:13" x14ac:dyDescent="0.25">
      <c r="A907" s="14" t="s">
        <v>264</v>
      </c>
      <c r="B907" s="13" t="s">
        <v>5</v>
      </c>
      <c r="C907" s="1" t="s">
        <v>291</v>
      </c>
      <c r="D907" s="16" t="s">
        <v>568</v>
      </c>
      <c r="E907" s="96" t="s">
        <v>621</v>
      </c>
      <c r="F907" s="96" t="s">
        <v>622</v>
      </c>
      <c r="G907" s="97" t="s">
        <v>235</v>
      </c>
      <c r="H907" s="46" t="s">
        <v>3802</v>
      </c>
      <c r="I907" s="94" t="s">
        <v>568</v>
      </c>
      <c r="J907" s="45" t="s">
        <v>3884</v>
      </c>
      <c r="K907" s="12" t="s">
        <v>4689</v>
      </c>
      <c r="L907" s="12" t="s">
        <v>4975</v>
      </c>
      <c r="M907" s="12" t="s">
        <v>4088</v>
      </c>
    </row>
    <row r="908" spans="1:13" x14ac:dyDescent="0.25">
      <c r="A908" s="14" t="s">
        <v>264</v>
      </c>
      <c r="B908" s="13" t="s">
        <v>5</v>
      </c>
      <c r="C908" s="1" t="s">
        <v>18</v>
      </c>
      <c r="D908" s="16" t="s">
        <v>855</v>
      </c>
      <c r="E908" s="96" t="s">
        <v>868</v>
      </c>
      <c r="F908" s="96" t="s">
        <v>869</v>
      </c>
      <c r="G908" s="97" t="s">
        <v>5</v>
      </c>
      <c r="H908" s="46" t="s">
        <v>3796</v>
      </c>
      <c r="I908" s="94" t="s">
        <v>3425</v>
      </c>
      <c r="J908" s="45" t="s">
        <v>3425</v>
      </c>
      <c r="K908" s="12" t="s">
        <v>4636</v>
      </c>
      <c r="L908" s="12" t="s">
        <v>4976</v>
      </c>
      <c r="M908" s="12" t="s">
        <v>4087</v>
      </c>
    </row>
    <row r="909" spans="1:13" x14ac:dyDescent="0.25">
      <c r="A909" s="14" t="s">
        <v>264</v>
      </c>
      <c r="B909" s="13" t="s">
        <v>5</v>
      </c>
      <c r="C909" s="1" t="s">
        <v>20</v>
      </c>
      <c r="D909" s="16" t="s">
        <v>855</v>
      </c>
      <c r="E909" s="96" t="s">
        <v>868</v>
      </c>
      <c r="F909" s="96" t="s">
        <v>869</v>
      </c>
      <c r="G909" s="97" t="s">
        <v>5</v>
      </c>
      <c r="H909" s="46" t="s">
        <v>3796</v>
      </c>
      <c r="I909" s="94" t="s">
        <v>3425</v>
      </c>
      <c r="J909" s="45" t="s">
        <v>3425</v>
      </c>
      <c r="K909" s="12" t="s">
        <v>4636</v>
      </c>
      <c r="L909" s="12" t="s">
        <v>4976</v>
      </c>
      <c r="M909" s="12" t="s">
        <v>4087</v>
      </c>
    </row>
    <row r="910" spans="1:13" x14ac:dyDescent="0.25">
      <c r="A910" s="14" t="s">
        <v>264</v>
      </c>
      <c r="B910" s="13" t="s">
        <v>5</v>
      </c>
      <c r="C910" s="1" t="s">
        <v>9</v>
      </c>
      <c r="D910" s="16" t="s">
        <v>855</v>
      </c>
      <c r="E910" s="96" t="s">
        <v>864</v>
      </c>
      <c r="F910" s="96" t="s">
        <v>865</v>
      </c>
      <c r="G910" s="97" t="s">
        <v>5</v>
      </c>
      <c r="H910" s="46" t="s">
        <v>3796</v>
      </c>
      <c r="I910" s="94" t="s">
        <v>3425</v>
      </c>
      <c r="J910" s="45" t="s">
        <v>3425</v>
      </c>
      <c r="K910" s="12" t="s">
        <v>4636</v>
      </c>
      <c r="L910" s="12" t="s">
        <v>4976</v>
      </c>
      <c r="M910" s="12" t="s">
        <v>4087</v>
      </c>
    </row>
    <row r="911" spans="1:13" x14ac:dyDescent="0.25">
      <c r="A911" s="14" t="s">
        <v>264</v>
      </c>
      <c r="B911" s="13" t="s">
        <v>5</v>
      </c>
      <c r="C911" s="1" t="s">
        <v>9</v>
      </c>
      <c r="D911" s="16" t="s">
        <v>834</v>
      </c>
      <c r="E911" s="96" t="s">
        <v>839</v>
      </c>
      <c r="F911" s="96" t="s">
        <v>840</v>
      </c>
      <c r="G911" s="97" t="s">
        <v>5</v>
      </c>
      <c r="H911" s="46" t="s">
        <v>3796</v>
      </c>
      <c r="I911" s="94" t="s">
        <v>834</v>
      </c>
      <c r="J911" s="45" t="s">
        <v>3422</v>
      </c>
      <c r="K911" s="12" t="s">
        <v>4635</v>
      </c>
      <c r="L911" s="12" t="s">
        <v>4976</v>
      </c>
      <c r="M911" s="12" t="s">
        <v>4087</v>
      </c>
    </row>
    <row r="912" spans="1:13" x14ac:dyDescent="0.25">
      <c r="A912" s="14" t="s">
        <v>264</v>
      </c>
      <c r="B912" s="13" t="s">
        <v>5</v>
      </c>
      <c r="C912" s="1" t="s">
        <v>18</v>
      </c>
      <c r="D912" s="16" t="s">
        <v>834</v>
      </c>
      <c r="E912" s="96" t="s">
        <v>848</v>
      </c>
      <c r="F912" s="96" t="s">
        <v>840</v>
      </c>
      <c r="G912" s="97" t="s">
        <v>5</v>
      </c>
      <c r="H912" s="46" t="s">
        <v>3796</v>
      </c>
      <c r="I912" s="94" t="s">
        <v>834</v>
      </c>
      <c r="J912" s="45" t="s">
        <v>3422</v>
      </c>
      <c r="K912" s="12" t="s">
        <v>4635</v>
      </c>
      <c r="L912" s="12" t="s">
        <v>4976</v>
      </c>
      <c r="M912" s="12" t="s">
        <v>4087</v>
      </c>
    </row>
    <row r="913" spans="1:13" x14ac:dyDescent="0.25">
      <c r="A913" s="14" t="s">
        <v>264</v>
      </c>
      <c r="B913" s="13" t="s">
        <v>5</v>
      </c>
      <c r="C913" s="1" t="s">
        <v>20</v>
      </c>
      <c r="D913" s="16" t="s">
        <v>834</v>
      </c>
      <c r="E913" s="96" t="s">
        <v>848</v>
      </c>
      <c r="F913" s="96" t="s">
        <v>840</v>
      </c>
      <c r="G913" s="97" t="s">
        <v>5</v>
      </c>
      <c r="H913" s="46" t="s">
        <v>3796</v>
      </c>
      <c r="I913" s="94" t="s">
        <v>834</v>
      </c>
      <c r="J913" s="45" t="s">
        <v>3422</v>
      </c>
      <c r="K913" s="12" t="s">
        <v>4635</v>
      </c>
      <c r="L913" s="12" t="s">
        <v>4976</v>
      </c>
      <c r="M913" s="12" t="s">
        <v>4087</v>
      </c>
    </row>
    <row r="914" spans="1:13" x14ac:dyDescent="0.25">
      <c r="A914" s="14" t="s">
        <v>264</v>
      </c>
      <c r="B914" s="13" t="s">
        <v>5</v>
      </c>
      <c r="C914" s="1" t="s">
        <v>29</v>
      </c>
      <c r="D914" s="16" t="s">
        <v>3023</v>
      </c>
      <c r="E914" s="96" t="s">
        <v>3944</v>
      </c>
      <c r="F914" s="96" t="s">
        <v>1036</v>
      </c>
      <c r="G914" s="97" t="s">
        <v>5</v>
      </c>
      <c r="H914" s="46" t="s">
        <v>3797</v>
      </c>
      <c r="I914" s="94" t="s">
        <v>31</v>
      </c>
      <c r="J914" s="45" t="s">
        <v>3743</v>
      </c>
      <c r="K914" s="12" t="s">
        <v>4585</v>
      </c>
      <c r="L914" s="12" t="s">
        <v>4976</v>
      </c>
      <c r="M914" s="12" t="s">
        <v>4088</v>
      </c>
    </row>
    <row r="915" spans="1:13" x14ac:dyDescent="0.25">
      <c r="A915" s="14"/>
      <c r="B915" s="13"/>
      <c r="C915" s="1" t="s">
        <v>123</v>
      </c>
      <c r="D915" s="16" t="s">
        <v>503</v>
      </c>
      <c r="E915" s="96" t="s">
        <v>522</v>
      </c>
      <c r="F915" s="96" t="s">
        <v>523</v>
      </c>
      <c r="G915" s="97" t="s">
        <v>235</v>
      </c>
      <c r="H915" s="46" t="s">
        <v>3802</v>
      </c>
      <c r="I915" s="94" t="s">
        <v>3480</v>
      </c>
      <c r="J915" s="45" t="s">
        <v>503</v>
      </c>
      <c r="K915" s="12" t="s">
        <v>4664</v>
      </c>
      <c r="L915" s="12" t="s">
        <v>4976</v>
      </c>
      <c r="M915" s="12" t="s">
        <v>4088</v>
      </c>
    </row>
    <row r="916" spans="1:13" x14ac:dyDescent="0.25">
      <c r="A916" s="14"/>
      <c r="B916" s="13"/>
      <c r="C916" s="1" t="s">
        <v>123</v>
      </c>
      <c r="D916" s="16" t="s">
        <v>503</v>
      </c>
      <c r="E916" s="96" t="s">
        <v>520</v>
      </c>
      <c r="F916" s="96" t="s">
        <v>521</v>
      </c>
      <c r="G916" s="97" t="s">
        <v>235</v>
      </c>
      <c r="H916" s="46" t="s">
        <v>3802</v>
      </c>
      <c r="I916" s="94" t="s">
        <v>3480</v>
      </c>
      <c r="J916" s="45" t="s">
        <v>503</v>
      </c>
      <c r="K916" s="12" t="s">
        <v>4664</v>
      </c>
      <c r="L916" s="12" t="s">
        <v>4976</v>
      </c>
      <c r="M916" s="12" t="s">
        <v>4088</v>
      </c>
    </row>
    <row r="917" spans="1:13" x14ac:dyDescent="0.25">
      <c r="A917" s="14" t="s">
        <v>264</v>
      </c>
      <c r="B917" s="13" t="s">
        <v>5</v>
      </c>
      <c r="C917" s="1" t="s">
        <v>18</v>
      </c>
      <c r="D917" s="16" t="s">
        <v>1900</v>
      </c>
      <c r="E917" s="96" t="s">
        <v>1911</v>
      </c>
      <c r="F917" s="96" t="s">
        <v>1912</v>
      </c>
      <c r="G917" s="97" t="s">
        <v>5</v>
      </c>
      <c r="H917" s="46" t="s">
        <v>3797</v>
      </c>
      <c r="I917" s="94" t="s">
        <v>3676</v>
      </c>
      <c r="J917" s="45" t="s">
        <v>1912</v>
      </c>
      <c r="K917" s="12" t="s">
        <v>4690</v>
      </c>
      <c r="L917" s="12" t="s">
        <v>4975</v>
      </c>
      <c r="M917" s="12" t="s">
        <v>4088</v>
      </c>
    </row>
    <row r="918" spans="1:13" x14ac:dyDescent="0.25">
      <c r="A918" s="14" t="s">
        <v>264</v>
      </c>
      <c r="B918" s="13" t="s">
        <v>5</v>
      </c>
      <c r="C918" s="1" t="s">
        <v>20</v>
      </c>
      <c r="D918" s="16" t="s">
        <v>1900</v>
      </c>
      <c r="E918" s="96" t="s">
        <v>1911</v>
      </c>
      <c r="F918" s="96" t="s">
        <v>1912</v>
      </c>
      <c r="G918" s="97" t="s">
        <v>5</v>
      </c>
      <c r="H918" s="46" t="s">
        <v>3797</v>
      </c>
      <c r="I918" s="94" t="s">
        <v>3676</v>
      </c>
      <c r="J918" s="45" t="s">
        <v>1912</v>
      </c>
      <c r="K918" s="12" t="s">
        <v>4690</v>
      </c>
      <c r="L918" s="12" t="s">
        <v>4975</v>
      </c>
      <c r="M918" s="12" t="s">
        <v>4088</v>
      </c>
    </row>
    <row r="919" spans="1:13" x14ac:dyDescent="0.25">
      <c r="A919" s="14" t="s">
        <v>264</v>
      </c>
      <c r="B919" s="13" t="s">
        <v>5</v>
      </c>
      <c r="C919" s="1" t="s">
        <v>65</v>
      </c>
      <c r="D919" s="16" t="s">
        <v>1900</v>
      </c>
      <c r="E919" s="96" t="s">
        <v>1905</v>
      </c>
      <c r="F919" s="96" t="s">
        <v>1906</v>
      </c>
      <c r="G919" s="97" t="s">
        <v>5</v>
      </c>
      <c r="H919" s="46" t="s">
        <v>3797</v>
      </c>
      <c r="I919" s="94" t="s">
        <v>3676</v>
      </c>
      <c r="J919" s="45" t="s">
        <v>1912</v>
      </c>
      <c r="K919" s="12" t="s">
        <v>4690</v>
      </c>
      <c r="L919" s="12" t="s">
        <v>4975</v>
      </c>
      <c r="M919" s="12" t="s">
        <v>4088</v>
      </c>
    </row>
    <row r="920" spans="1:13" x14ac:dyDescent="0.25">
      <c r="A920" s="14" t="s">
        <v>264</v>
      </c>
      <c r="B920" s="13" t="s">
        <v>5</v>
      </c>
      <c r="C920" s="1" t="s">
        <v>9</v>
      </c>
      <c r="D920" s="16" t="s">
        <v>2332</v>
      </c>
      <c r="E920" s="96" t="s">
        <v>2355</v>
      </c>
      <c r="F920" s="96" t="s">
        <v>2356</v>
      </c>
      <c r="G920" s="97" t="s">
        <v>235</v>
      </c>
      <c r="H920" s="46" t="s">
        <v>4491</v>
      </c>
      <c r="I920" s="94" t="s">
        <v>3479</v>
      </c>
      <c r="J920" s="45" t="s">
        <v>3476</v>
      </c>
      <c r="K920" s="12" t="s">
        <v>4632</v>
      </c>
      <c r="L920" s="12" t="s">
        <v>4976</v>
      </c>
      <c r="M920" s="12" t="s">
        <v>4087</v>
      </c>
    </row>
    <row r="921" spans="1:13" x14ac:dyDescent="0.25">
      <c r="A921" s="14" t="s">
        <v>264</v>
      </c>
      <c r="B921" s="13" t="s">
        <v>5</v>
      </c>
      <c r="C921" s="1" t="s">
        <v>9</v>
      </c>
      <c r="D921" s="16" t="s">
        <v>2332</v>
      </c>
      <c r="E921" s="96" t="s">
        <v>2353</v>
      </c>
      <c r="F921" s="96" t="s">
        <v>2354</v>
      </c>
      <c r="G921" s="97" t="s">
        <v>235</v>
      </c>
      <c r="H921" s="46" t="s">
        <v>4491</v>
      </c>
      <c r="I921" s="94" t="s">
        <v>3479</v>
      </c>
      <c r="J921" s="45" t="s">
        <v>3475</v>
      </c>
      <c r="K921" s="12" t="s">
        <v>4632</v>
      </c>
      <c r="L921" s="12" t="s">
        <v>4976</v>
      </c>
      <c r="M921" s="12" t="s">
        <v>4087</v>
      </c>
    </row>
    <row r="922" spans="1:13" x14ac:dyDescent="0.25">
      <c r="A922" s="14" t="s">
        <v>264</v>
      </c>
      <c r="B922" s="13" t="s">
        <v>5</v>
      </c>
      <c r="C922" s="1" t="s">
        <v>18</v>
      </c>
      <c r="D922" s="16" t="s">
        <v>2332</v>
      </c>
      <c r="E922" s="96" t="s">
        <v>2362</v>
      </c>
      <c r="F922" s="96" t="s">
        <v>2354</v>
      </c>
      <c r="G922" s="97" t="s">
        <v>235</v>
      </c>
      <c r="H922" s="46" t="s">
        <v>4491</v>
      </c>
      <c r="I922" s="94" t="s">
        <v>3479</v>
      </c>
      <c r="J922" s="45" t="s">
        <v>3475</v>
      </c>
      <c r="K922" s="12" t="s">
        <v>4632</v>
      </c>
      <c r="L922" s="12" t="s">
        <v>4976</v>
      </c>
      <c r="M922" s="12" t="s">
        <v>4087</v>
      </c>
    </row>
    <row r="923" spans="1:13" x14ac:dyDescent="0.25">
      <c r="A923" s="14" t="s">
        <v>264</v>
      </c>
      <c r="B923" s="13" t="s">
        <v>5</v>
      </c>
      <c r="C923" s="1" t="s">
        <v>20</v>
      </c>
      <c r="D923" s="16" t="s">
        <v>2332</v>
      </c>
      <c r="E923" s="96" t="s">
        <v>2362</v>
      </c>
      <c r="F923" s="96" t="s">
        <v>2354</v>
      </c>
      <c r="G923" s="97" t="s">
        <v>235</v>
      </c>
      <c r="H923" s="46" t="s">
        <v>4491</v>
      </c>
      <c r="I923" s="94" t="s">
        <v>3479</v>
      </c>
      <c r="J923" s="45" t="s">
        <v>3475</v>
      </c>
      <c r="K923" s="12" t="s">
        <v>4632</v>
      </c>
      <c r="L923" s="12" t="s">
        <v>4976</v>
      </c>
      <c r="M923" s="12" t="s">
        <v>4087</v>
      </c>
    </row>
    <row r="924" spans="1:13" x14ac:dyDescent="0.25">
      <c r="A924" s="14" t="s">
        <v>264</v>
      </c>
      <c r="B924" s="13" t="s">
        <v>5</v>
      </c>
      <c r="C924" s="1" t="s">
        <v>291</v>
      </c>
      <c r="D924" s="16" t="s">
        <v>2291</v>
      </c>
      <c r="E924" s="96" t="s">
        <v>2305</v>
      </c>
      <c r="F924" s="96" t="s">
        <v>2306</v>
      </c>
      <c r="G924" s="97" t="s">
        <v>235</v>
      </c>
      <c r="H924" s="46" t="s">
        <v>3803</v>
      </c>
      <c r="I924" s="94" t="s">
        <v>2291</v>
      </c>
      <c r="J924" s="45" t="s">
        <v>2291</v>
      </c>
      <c r="K924" s="12" t="s">
        <v>4536</v>
      </c>
      <c r="L924" s="12" t="s">
        <v>4975</v>
      </c>
      <c r="M924" s="12" t="s">
        <v>4088</v>
      </c>
    </row>
    <row r="925" spans="1:13" x14ac:dyDescent="0.25">
      <c r="A925" s="14" t="s">
        <v>264</v>
      </c>
      <c r="B925" s="13" t="s">
        <v>5</v>
      </c>
      <c r="C925" s="1" t="s">
        <v>21</v>
      </c>
      <c r="D925" s="16" t="s">
        <v>31</v>
      </c>
      <c r="E925" s="96" t="s">
        <v>113</v>
      </c>
      <c r="F925" s="96" t="s">
        <v>114</v>
      </c>
      <c r="G925" s="97" t="s">
        <v>5</v>
      </c>
      <c r="H925" s="46" t="s">
        <v>3797</v>
      </c>
      <c r="I925" s="94" t="s">
        <v>31</v>
      </c>
      <c r="J925" s="45" t="s">
        <v>3741</v>
      </c>
      <c r="K925" s="12" t="s">
        <v>4554</v>
      </c>
      <c r="L925" s="12" t="s">
        <v>4976</v>
      </c>
      <c r="M925" s="12" t="s">
        <v>4088</v>
      </c>
    </row>
    <row r="926" spans="1:13" x14ac:dyDescent="0.25">
      <c r="A926" s="14" t="s">
        <v>264</v>
      </c>
      <c r="B926" s="13" t="s">
        <v>5</v>
      </c>
      <c r="C926" s="1" t="s">
        <v>65</v>
      </c>
      <c r="D926" s="16" t="s">
        <v>31</v>
      </c>
      <c r="E926" s="96" t="s">
        <v>66</v>
      </c>
      <c r="F926" s="96" t="s">
        <v>67</v>
      </c>
      <c r="G926" s="97" t="s">
        <v>5</v>
      </c>
      <c r="H926" s="46" t="s">
        <v>3797</v>
      </c>
      <c r="I926" s="94" t="s">
        <v>31</v>
      </c>
      <c r="J926" s="45" t="s">
        <v>3747</v>
      </c>
      <c r="K926" s="12" t="s">
        <v>4590</v>
      </c>
      <c r="L926" s="12" t="s">
        <v>4976</v>
      </c>
      <c r="M926" s="12" t="s">
        <v>4088</v>
      </c>
    </row>
    <row r="927" spans="1:13" x14ac:dyDescent="0.25">
      <c r="A927" s="14" t="s">
        <v>264</v>
      </c>
      <c r="B927" s="13" t="s">
        <v>5</v>
      </c>
      <c r="C927" s="1" t="s">
        <v>21</v>
      </c>
      <c r="D927" s="16" t="s">
        <v>31</v>
      </c>
      <c r="E927" s="96" t="s">
        <v>111</v>
      </c>
      <c r="F927" s="96" t="s">
        <v>112</v>
      </c>
      <c r="G927" s="97" t="s">
        <v>5</v>
      </c>
      <c r="H927" s="46" t="s">
        <v>3797</v>
      </c>
      <c r="I927" s="94" t="s">
        <v>31</v>
      </c>
      <c r="J927" s="45" t="s">
        <v>3747</v>
      </c>
      <c r="K927" s="12" t="s">
        <v>4590</v>
      </c>
      <c r="L927" s="12" t="s">
        <v>4976</v>
      </c>
      <c r="M927" s="12" t="s">
        <v>4088</v>
      </c>
    </row>
    <row r="928" spans="1:13" x14ac:dyDescent="0.25">
      <c r="A928" s="14" t="s">
        <v>264</v>
      </c>
      <c r="B928" s="13" t="s">
        <v>5</v>
      </c>
      <c r="C928" s="1" t="s">
        <v>21</v>
      </c>
      <c r="D928" s="16" t="s">
        <v>31</v>
      </c>
      <c r="E928" s="96" t="s">
        <v>109</v>
      </c>
      <c r="F928" s="96" t="s">
        <v>110</v>
      </c>
      <c r="G928" s="97" t="s">
        <v>5</v>
      </c>
      <c r="H928" s="46" t="s">
        <v>3797</v>
      </c>
      <c r="I928" s="94" t="s">
        <v>31</v>
      </c>
      <c r="J928" s="45" t="s">
        <v>3747</v>
      </c>
      <c r="K928" s="12" t="s">
        <v>4590</v>
      </c>
      <c r="L928" s="12" t="s">
        <v>4976</v>
      </c>
      <c r="M928" s="12" t="s">
        <v>4088</v>
      </c>
    </row>
    <row r="929" spans="1:13" x14ac:dyDescent="0.25">
      <c r="A929" s="14" t="s">
        <v>264</v>
      </c>
      <c r="B929" s="13" t="s">
        <v>5</v>
      </c>
      <c r="C929" s="1" t="s">
        <v>21</v>
      </c>
      <c r="D929" s="16" t="s">
        <v>31</v>
      </c>
      <c r="E929" s="96" t="s">
        <v>117</v>
      </c>
      <c r="F929" s="96" t="s">
        <v>118</v>
      </c>
      <c r="G929" s="97" t="s">
        <v>5</v>
      </c>
      <c r="H929" s="46" t="s">
        <v>3797</v>
      </c>
      <c r="I929" s="94" t="s">
        <v>31</v>
      </c>
      <c r="J929" s="45" t="s">
        <v>3743</v>
      </c>
      <c r="K929" s="12" t="s">
        <v>4585</v>
      </c>
      <c r="L929" s="12" t="s">
        <v>4976</v>
      </c>
      <c r="M929" s="12" t="s">
        <v>4088</v>
      </c>
    </row>
    <row r="930" spans="1:13" x14ac:dyDescent="0.25">
      <c r="A930" s="14" t="s">
        <v>264</v>
      </c>
      <c r="B930" s="13" t="s">
        <v>5</v>
      </c>
      <c r="C930" s="1" t="s">
        <v>123</v>
      </c>
      <c r="D930" s="16" t="s">
        <v>1494</v>
      </c>
      <c r="E930" s="96" t="s">
        <v>1495</v>
      </c>
      <c r="F930" s="96" t="s">
        <v>1496</v>
      </c>
      <c r="G930" s="97" t="s">
        <v>122</v>
      </c>
      <c r="H930" s="46" t="s">
        <v>3800</v>
      </c>
      <c r="I930" s="49" t="s">
        <v>3719</v>
      </c>
      <c r="J930" s="45" t="s">
        <v>4505</v>
      </c>
      <c r="K930" s="12" t="s">
        <v>4691</v>
      </c>
      <c r="L930" s="12" t="e">
        <v>#N/A</v>
      </c>
      <c r="M930" s="12" t="e">
        <v>#N/A</v>
      </c>
    </row>
    <row r="931" spans="1:13" x14ac:dyDescent="0.25">
      <c r="A931" s="14" t="s">
        <v>264</v>
      </c>
      <c r="B931" s="13" t="s">
        <v>5</v>
      </c>
      <c r="C931" s="1" t="s">
        <v>291</v>
      </c>
      <c r="D931" s="16" t="s">
        <v>2845</v>
      </c>
      <c r="E931" s="96" t="s">
        <v>2900</v>
      </c>
      <c r="F931" s="96" t="s">
        <v>2901</v>
      </c>
      <c r="G931" s="97" t="s">
        <v>235</v>
      </c>
      <c r="H931" s="46" t="s">
        <v>3802</v>
      </c>
      <c r="I931" s="94" t="s">
        <v>2845</v>
      </c>
      <c r="J931" s="45" t="s">
        <v>3441</v>
      </c>
      <c r="K931" s="12" t="s">
        <v>4656</v>
      </c>
      <c r="L931" s="12" t="s">
        <v>4975</v>
      </c>
      <c r="M931" s="12" t="s">
        <v>4088</v>
      </c>
    </row>
    <row r="932" spans="1:13" x14ac:dyDescent="0.25">
      <c r="A932" s="14" t="s">
        <v>264</v>
      </c>
      <c r="B932" s="13" t="s">
        <v>5</v>
      </c>
      <c r="C932" s="1" t="s">
        <v>18</v>
      </c>
      <c r="D932" s="16" t="s">
        <v>2845</v>
      </c>
      <c r="E932" s="96" t="s">
        <v>2872</v>
      </c>
      <c r="F932" s="96" t="s">
        <v>2873</v>
      </c>
      <c r="G932" s="97" t="s">
        <v>235</v>
      </c>
      <c r="H932" s="46" t="s">
        <v>3802</v>
      </c>
      <c r="I932" s="94" t="s">
        <v>2845</v>
      </c>
      <c r="J932" s="45" t="s">
        <v>3441</v>
      </c>
      <c r="K932" s="12" t="s">
        <v>4656</v>
      </c>
      <c r="L932" s="12" t="s">
        <v>4975</v>
      </c>
      <c r="M932" s="12" t="s">
        <v>4088</v>
      </c>
    </row>
    <row r="933" spans="1:13" x14ac:dyDescent="0.25">
      <c r="A933" s="14" t="s">
        <v>264</v>
      </c>
      <c r="B933" s="13" t="s">
        <v>5</v>
      </c>
      <c r="C933" s="1" t="s">
        <v>20</v>
      </c>
      <c r="D933" s="16" t="s">
        <v>2845</v>
      </c>
      <c r="E933" s="96" t="s">
        <v>2872</v>
      </c>
      <c r="F933" s="96" t="s">
        <v>2873</v>
      </c>
      <c r="G933" s="97" t="s">
        <v>235</v>
      </c>
      <c r="H933" s="46" t="s">
        <v>3802</v>
      </c>
      <c r="I933" s="94" t="s">
        <v>2845</v>
      </c>
      <c r="J933" s="45" t="s">
        <v>3441</v>
      </c>
      <c r="K933" s="12" t="s">
        <v>4656</v>
      </c>
      <c r="L933" s="12" t="s">
        <v>4975</v>
      </c>
      <c r="M933" s="12" t="s">
        <v>4088</v>
      </c>
    </row>
    <row r="934" spans="1:13" x14ac:dyDescent="0.25">
      <c r="A934" s="14" t="s">
        <v>264</v>
      </c>
      <c r="B934" s="13" t="s">
        <v>5</v>
      </c>
      <c r="C934" s="1" t="s">
        <v>18</v>
      </c>
      <c r="D934" s="16" t="s">
        <v>323</v>
      </c>
      <c r="E934" s="96" t="s">
        <v>346</v>
      </c>
      <c r="F934" s="96" t="s">
        <v>347</v>
      </c>
      <c r="G934" s="97" t="s">
        <v>235</v>
      </c>
      <c r="H934" s="46" t="s">
        <v>3801</v>
      </c>
      <c r="I934" s="94" t="s">
        <v>323</v>
      </c>
      <c r="J934" s="45" t="s">
        <v>347</v>
      </c>
      <c r="K934" s="12" t="s">
        <v>4692</v>
      </c>
      <c r="L934" s="12" t="s">
        <v>4975</v>
      </c>
      <c r="M934" s="12" t="s">
        <v>4088</v>
      </c>
    </row>
    <row r="935" spans="1:13" x14ac:dyDescent="0.25">
      <c r="A935" s="14" t="s">
        <v>264</v>
      </c>
      <c r="B935" s="13" t="s">
        <v>5</v>
      </c>
      <c r="C935" s="1" t="s">
        <v>20</v>
      </c>
      <c r="D935" s="16" t="s">
        <v>323</v>
      </c>
      <c r="E935" s="96" t="s">
        <v>346</v>
      </c>
      <c r="F935" s="96" t="s">
        <v>347</v>
      </c>
      <c r="G935" s="97" t="s">
        <v>235</v>
      </c>
      <c r="H935" s="46" t="s">
        <v>3801</v>
      </c>
      <c r="I935" s="94" t="s">
        <v>323</v>
      </c>
      <c r="J935" s="45" t="s">
        <v>347</v>
      </c>
      <c r="K935" s="12" t="s">
        <v>4692</v>
      </c>
      <c r="L935" s="12" t="s">
        <v>4975</v>
      </c>
      <c r="M935" s="12" t="s">
        <v>4088</v>
      </c>
    </row>
    <row r="936" spans="1:13" x14ac:dyDescent="0.25">
      <c r="A936" s="14" t="s">
        <v>264</v>
      </c>
      <c r="B936" s="13" t="s">
        <v>5</v>
      </c>
      <c r="C936" s="1" t="s">
        <v>291</v>
      </c>
      <c r="D936" s="16" t="s">
        <v>1696</v>
      </c>
      <c r="E936" s="96" t="s">
        <v>1757</v>
      </c>
      <c r="F936" s="96" t="s">
        <v>1758</v>
      </c>
      <c r="G936" s="97" t="s">
        <v>235</v>
      </c>
      <c r="H936" s="46" t="s">
        <v>3801</v>
      </c>
      <c r="I936" s="94" t="s">
        <v>1696</v>
      </c>
      <c r="J936" s="45" t="s">
        <v>3541</v>
      </c>
      <c r="K936" s="12" t="s">
        <v>4693</v>
      </c>
      <c r="L936" s="12" t="s">
        <v>4975</v>
      </c>
      <c r="M936" s="12" t="s">
        <v>4088</v>
      </c>
    </row>
    <row r="937" spans="1:13" x14ac:dyDescent="0.25">
      <c r="A937" s="14" t="s">
        <v>264</v>
      </c>
      <c r="B937" s="13" t="s">
        <v>5</v>
      </c>
      <c r="C937" s="1" t="s">
        <v>123</v>
      </c>
      <c r="D937" s="16" t="s">
        <v>1494</v>
      </c>
      <c r="E937" s="96" t="s">
        <v>1509</v>
      </c>
      <c r="F937" s="96" t="s">
        <v>1510</v>
      </c>
      <c r="G937" s="97" t="s">
        <v>122</v>
      </c>
      <c r="H937" s="46" t="s">
        <v>3800</v>
      </c>
      <c r="I937" s="49" t="s">
        <v>3719</v>
      </c>
      <c r="J937" s="45" t="s">
        <v>4504</v>
      </c>
      <c r="K937" s="12" t="s">
        <v>4694</v>
      </c>
      <c r="L937" s="12" t="e">
        <v>#N/A</v>
      </c>
      <c r="M937" s="12" t="e">
        <v>#N/A</v>
      </c>
    </row>
    <row r="938" spans="1:13" x14ac:dyDescent="0.25">
      <c r="A938" s="14" t="s">
        <v>264</v>
      </c>
      <c r="B938" s="13" t="s">
        <v>5</v>
      </c>
      <c r="C938" s="1" t="s">
        <v>29</v>
      </c>
      <c r="D938" s="37" t="s">
        <v>2392</v>
      </c>
      <c r="E938" s="96" t="s">
        <v>3974</v>
      </c>
      <c r="F938" s="96" t="s">
        <v>3975</v>
      </c>
      <c r="G938" s="97" t="s">
        <v>5</v>
      </c>
      <c r="H938" s="46" t="s">
        <v>3796</v>
      </c>
      <c r="I938" s="94" t="s">
        <v>2392</v>
      </c>
      <c r="J938" s="45" t="s">
        <v>3437</v>
      </c>
      <c r="K938" s="12" t="s">
        <v>4695</v>
      </c>
      <c r="L938" s="12" t="s">
        <v>4975</v>
      </c>
      <c r="M938" s="12" t="s">
        <v>4088</v>
      </c>
    </row>
    <row r="939" spans="1:13" x14ac:dyDescent="0.25">
      <c r="A939" s="14" t="s">
        <v>264</v>
      </c>
      <c r="B939" s="13" t="s">
        <v>5</v>
      </c>
      <c r="C939" s="1" t="s">
        <v>29</v>
      </c>
      <c r="D939" s="37" t="s">
        <v>2392</v>
      </c>
      <c r="E939" s="96" t="s">
        <v>3972</v>
      </c>
      <c r="F939" s="96" t="s">
        <v>3973</v>
      </c>
      <c r="G939" s="97" t="s">
        <v>5</v>
      </c>
      <c r="H939" s="46" t="s">
        <v>3796</v>
      </c>
      <c r="I939" s="94" t="s">
        <v>2392</v>
      </c>
      <c r="J939" s="45" t="s">
        <v>2411</v>
      </c>
      <c r="K939" s="12" t="s">
        <v>4696</v>
      </c>
      <c r="L939" s="12" t="s">
        <v>4975</v>
      </c>
      <c r="M939" s="12" t="s">
        <v>4088</v>
      </c>
    </row>
    <row r="940" spans="1:13" x14ac:dyDescent="0.25">
      <c r="A940" s="14" t="s">
        <v>264</v>
      </c>
      <c r="B940" s="13" t="s">
        <v>5</v>
      </c>
      <c r="C940" s="1" t="s">
        <v>18</v>
      </c>
      <c r="D940" s="16" t="s">
        <v>2677</v>
      </c>
      <c r="E940" s="96" t="s">
        <v>2682</v>
      </c>
      <c r="F940" s="96" t="s">
        <v>2683</v>
      </c>
      <c r="G940" s="97" t="s">
        <v>235</v>
      </c>
      <c r="H940" s="46" t="s">
        <v>3806</v>
      </c>
      <c r="I940" s="94" t="s">
        <v>3806</v>
      </c>
      <c r="J940" s="45" t="s">
        <v>3444</v>
      </c>
      <c r="K940" s="12" t="s">
        <v>4697</v>
      </c>
      <c r="L940" s="12" t="s">
        <v>4975</v>
      </c>
      <c r="M940" s="12" t="s">
        <v>4088</v>
      </c>
    </row>
    <row r="941" spans="1:13" x14ac:dyDescent="0.25">
      <c r="A941" s="14" t="s">
        <v>264</v>
      </c>
      <c r="B941" s="13" t="s">
        <v>5</v>
      </c>
      <c r="C941" s="1" t="s">
        <v>20</v>
      </c>
      <c r="D941" s="16" t="s">
        <v>2677</v>
      </c>
      <c r="E941" s="96" t="s">
        <v>2682</v>
      </c>
      <c r="F941" s="96" t="s">
        <v>2683</v>
      </c>
      <c r="G941" s="97" t="s">
        <v>235</v>
      </c>
      <c r="H941" s="46" t="s">
        <v>3806</v>
      </c>
      <c r="I941" s="94" t="s">
        <v>3806</v>
      </c>
      <c r="J941" s="45" t="s">
        <v>3444</v>
      </c>
      <c r="K941" s="12" t="s">
        <v>4697</v>
      </c>
      <c r="L941" s="12" t="s">
        <v>4975</v>
      </c>
      <c r="M941" s="12" t="s">
        <v>4088</v>
      </c>
    </row>
    <row r="942" spans="1:13" x14ac:dyDescent="0.25">
      <c r="A942" s="14" t="s">
        <v>264</v>
      </c>
      <c r="B942" s="13" t="s">
        <v>5</v>
      </c>
      <c r="C942" s="1" t="s">
        <v>29</v>
      </c>
      <c r="D942" s="37" t="s">
        <v>2080</v>
      </c>
      <c r="E942" s="96" t="s">
        <v>3988</v>
      </c>
      <c r="F942" s="96" t="s">
        <v>3989</v>
      </c>
      <c r="G942" s="97" t="s">
        <v>235</v>
      </c>
      <c r="H942" s="46" t="s">
        <v>3801</v>
      </c>
      <c r="I942" s="94" t="s">
        <v>3624</v>
      </c>
      <c r="J942" s="45" t="s">
        <v>3625</v>
      </c>
      <c r="K942" s="12" t="s">
        <v>4698</v>
      </c>
      <c r="L942" s="12" t="s">
        <v>4976</v>
      </c>
      <c r="M942" s="12" t="s">
        <v>4087</v>
      </c>
    </row>
    <row r="943" spans="1:13" x14ac:dyDescent="0.25">
      <c r="A943" s="14" t="s">
        <v>264</v>
      </c>
      <c r="B943" s="13" t="s">
        <v>5</v>
      </c>
      <c r="C943" s="1" t="s">
        <v>123</v>
      </c>
      <c r="D943" s="16" t="s">
        <v>2761</v>
      </c>
      <c r="E943" s="96" t="s">
        <v>2770</v>
      </c>
      <c r="F943" s="96" t="s">
        <v>2771</v>
      </c>
      <c r="G943" s="97" t="s">
        <v>235</v>
      </c>
      <c r="H943" s="46" t="s">
        <v>3803</v>
      </c>
      <c r="I943" s="94" t="s">
        <v>3390</v>
      </c>
      <c r="J943" s="45" t="s">
        <v>3390</v>
      </c>
      <c r="K943" s="12" t="s">
        <v>4569</v>
      </c>
      <c r="L943" s="12" t="s">
        <v>4976</v>
      </c>
      <c r="M943" s="12" t="s">
        <v>4088</v>
      </c>
    </row>
    <row r="944" spans="1:13" x14ac:dyDescent="0.25">
      <c r="A944" s="14" t="s">
        <v>264</v>
      </c>
      <c r="B944" s="13" t="s">
        <v>5</v>
      </c>
      <c r="C944" s="1" t="s">
        <v>123</v>
      </c>
      <c r="D944" s="16" t="s">
        <v>2761</v>
      </c>
      <c r="E944" s="96" t="s">
        <v>2776</v>
      </c>
      <c r="F944" s="96" t="s">
        <v>2771</v>
      </c>
      <c r="G944" s="97" t="s">
        <v>235</v>
      </c>
      <c r="H944" s="46" t="s">
        <v>3803</v>
      </c>
      <c r="I944" s="94" t="s">
        <v>3390</v>
      </c>
      <c r="J944" s="45" t="s">
        <v>3390</v>
      </c>
      <c r="K944" s="12" t="s">
        <v>4569</v>
      </c>
      <c r="L944" s="12" t="s">
        <v>4976</v>
      </c>
      <c r="M944" s="12" t="s">
        <v>4088</v>
      </c>
    </row>
    <row r="945" spans="1:13" x14ac:dyDescent="0.25">
      <c r="A945" s="14"/>
      <c r="B945" s="13"/>
      <c r="C945" s="1" t="s">
        <v>18</v>
      </c>
      <c r="D945" s="16" t="s">
        <v>480</v>
      </c>
      <c r="E945" s="96">
        <v>136070001</v>
      </c>
      <c r="F945" s="96" t="s">
        <v>481</v>
      </c>
      <c r="G945" s="97" t="s">
        <v>235</v>
      </c>
      <c r="H945" s="46" t="s">
        <v>3802</v>
      </c>
      <c r="I945" s="94" t="s">
        <v>480</v>
      </c>
      <c r="J945" s="45" t="s">
        <v>481</v>
      </c>
      <c r="K945" s="12" t="s">
        <v>4699</v>
      </c>
      <c r="L945" s="12" t="s">
        <v>4975</v>
      </c>
      <c r="M945" s="12" t="s">
        <v>4088</v>
      </c>
    </row>
    <row r="946" spans="1:13" x14ac:dyDescent="0.25">
      <c r="A946" s="14" t="s">
        <v>264</v>
      </c>
      <c r="B946" s="13" t="s">
        <v>5</v>
      </c>
      <c r="C946" s="1" t="s">
        <v>20</v>
      </c>
      <c r="D946" s="16" t="s">
        <v>480</v>
      </c>
      <c r="E946" s="96">
        <v>136070001</v>
      </c>
      <c r="F946" s="96" t="s">
        <v>481</v>
      </c>
      <c r="G946" s="97" t="s">
        <v>235</v>
      </c>
      <c r="H946" s="46" t="s">
        <v>3802</v>
      </c>
      <c r="I946" s="94" t="s">
        <v>480</v>
      </c>
      <c r="J946" s="45" t="s">
        <v>481</v>
      </c>
      <c r="K946" s="12" t="s">
        <v>4699</v>
      </c>
      <c r="L946" s="12" t="s">
        <v>4975</v>
      </c>
      <c r="M946" s="12" t="s">
        <v>4088</v>
      </c>
    </row>
    <row r="947" spans="1:13" x14ac:dyDescent="0.25">
      <c r="A947" s="14" t="s">
        <v>264</v>
      </c>
      <c r="B947" s="13" t="s">
        <v>5</v>
      </c>
      <c r="C947" s="1" t="s">
        <v>29</v>
      </c>
      <c r="D947" s="16" t="s">
        <v>1018</v>
      </c>
      <c r="E947" s="96" t="s">
        <v>1034</v>
      </c>
      <c r="F947" s="96" t="s">
        <v>1035</v>
      </c>
      <c r="G947" s="97" t="s">
        <v>5</v>
      </c>
      <c r="H947" s="46" t="s">
        <v>3795</v>
      </c>
      <c r="I947" s="94" t="s">
        <v>3713</v>
      </c>
      <c r="J947" s="45" t="s">
        <v>3416</v>
      </c>
      <c r="K947" s="12" t="s">
        <v>4700</v>
      </c>
      <c r="L947" s="12" t="s">
        <v>4976</v>
      </c>
      <c r="M947" s="12" t="s">
        <v>4088</v>
      </c>
    </row>
    <row r="948" spans="1:13" x14ac:dyDescent="0.25">
      <c r="A948" s="14" t="s">
        <v>264</v>
      </c>
      <c r="B948" s="13" t="s">
        <v>5</v>
      </c>
      <c r="C948" s="1" t="s">
        <v>9</v>
      </c>
      <c r="D948" s="16" t="s">
        <v>1018</v>
      </c>
      <c r="E948" s="96" t="s">
        <v>1078</v>
      </c>
      <c r="F948" s="96" t="s">
        <v>1079</v>
      </c>
      <c r="G948" s="97" t="s">
        <v>5</v>
      </c>
      <c r="H948" s="46" t="s">
        <v>3795</v>
      </c>
      <c r="I948" s="94" t="s">
        <v>3713</v>
      </c>
      <c r="J948" s="45" t="s">
        <v>3416</v>
      </c>
      <c r="K948" s="12" t="s">
        <v>4700</v>
      </c>
      <c r="L948" s="12" t="s">
        <v>4976</v>
      </c>
      <c r="M948" s="12" t="s">
        <v>4088</v>
      </c>
    </row>
    <row r="949" spans="1:13" x14ac:dyDescent="0.25">
      <c r="A949" s="14" t="s">
        <v>264</v>
      </c>
      <c r="B949" s="13" t="s">
        <v>5</v>
      </c>
      <c r="C949" s="1" t="s">
        <v>18</v>
      </c>
      <c r="D949" s="16" t="s">
        <v>1018</v>
      </c>
      <c r="E949" s="96" t="s">
        <v>1119</v>
      </c>
      <c r="F949" s="96" t="s">
        <v>1079</v>
      </c>
      <c r="G949" s="97" t="s">
        <v>5</v>
      </c>
      <c r="H949" s="46" t="s">
        <v>3795</v>
      </c>
      <c r="I949" s="94" t="s">
        <v>3713</v>
      </c>
      <c r="J949" s="45" t="s">
        <v>3416</v>
      </c>
      <c r="K949" s="12" t="s">
        <v>4700</v>
      </c>
      <c r="L949" s="12" t="s">
        <v>4976</v>
      </c>
      <c r="M949" s="12" t="s">
        <v>4088</v>
      </c>
    </row>
    <row r="950" spans="1:13" x14ac:dyDescent="0.25">
      <c r="A950" s="14" t="s">
        <v>264</v>
      </c>
      <c r="B950" s="13" t="s">
        <v>5</v>
      </c>
      <c r="C950" s="1" t="s">
        <v>20</v>
      </c>
      <c r="D950" s="16" t="s">
        <v>1018</v>
      </c>
      <c r="E950" s="96" t="s">
        <v>1119</v>
      </c>
      <c r="F950" s="96" t="s">
        <v>1079</v>
      </c>
      <c r="G950" s="97" t="s">
        <v>5</v>
      </c>
      <c r="H950" s="46" t="s">
        <v>3795</v>
      </c>
      <c r="I950" s="94" t="s">
        <v>3713</v>
      </c>
      <c r="J950" s="45" t="s">
        <v>3416</v>
      </c>
      <c r="K950" s="12" t="s">
        <v>4700</v>
      </c>
      <c r="L950" s="12" t="s">
        <v>4976</v>
      </c>
      <c r="M950" s="12" t="s">
        <v>4088</v>
      </c>
    </row>
    <row r="951" spans="1:13" x14ac:dyDescent="0.25">
      <c r="A951" s="14" t="s">
        <v>264</v>
      </c>
      <c r="B951" s="13" t="s">
        <v>5</v>
      </c>
      <c r="C951" s="1" t="s">
        <v>9</v>
      </c>
      <c r="D951" s="16" t="s">
        <v>1018</v>
      </c>
      <c r="E951" s="96" t="s">
        <v>1076</v>
      </c>
      <c r="F951" s="96" t="s">
        <v>1077</v>
      </c>
      <c r="G951" s="97" t="s">
        <v>5</v>
      </c>
      <c r="H951" s="46" t="s">
        <v>3795</v>
      </c>
      <c r="I951" s="94" t="s">
        <v>3713</v>
      </c>
      <c r="J951" s="45" t="s">
        <v>3416</v>
      </c>
      <c r="K951" s="12" t="s">
        <v>4700</v>
      </c>
      <c r="L951" s="12" t="s">
        <v>4976</v>
      </c>
      <c r="M951" s="12" t="s">
        <v>4088</v>
      </c>
    </row>
    <row r="952" spans="1:13" x14ac:dyDescent="0.25">
      <c r="A952" s="14" t="s">
        <v>264</v>
      </c>
      <c r="B952" s="13" t="s">
        <v>5</v>
      </c>
      <c r="C952" s="1" t="s">
        <v>18</v>
      </c>
      <c r="D952" s="16" t="s">
        <v>1018</v>
      </c>
      <c r="E952" s="96" t="s">
        <v>1118</v>
      </c>
      <c r="F952" s="96" t="s">
        <v>1077</v>
      </c>
      <c r="G952" s="97" t="s">
        <v>5</v>
      </c>
      <c r="H952" s="46" t="s">
        <v>3795</v>
      </c>
      <c r="I952" s="94" t="s">
        <v>3713</v>
      </c>
      <c r="J952" s="45" t="s">
        <v>3416</v>
      </c>
      <c r="K952" s="12" t="s">
        <v>4700</v>
      </c>
      <c r="L952" s="12" t="s">
        <v>4976</v>
      </c>
      <c r="M952" s="12" t="s">
        <v>4088</v>
      </c>
    </row>
    <row r="953" spans="1:13" x14ac:dyDescent="0.25">
      <c r="A953" s="14" t="s">
        <v>264</v>
      </c>
      <c r="B953" s="13" t="s">
        <v>5</v>
      </c>
      <c r="C953" s="1" t="s">
        <v>20</v>
      </c>
      <c r="D953" s="16" t="s">
        <v>1018</v>
      </c>
      <c r="E953" s="96" t="s">
        <v>1118</v>
      </c>
      <c r="F953" s="96" t="s">
        <v>1077</v>
      </c>
      <c r="G953" s="97" t="s">
        <v>5</v>
      </c>
      <c r="H953" s="46" t="s">
        <v>3795</v>
      </c>
      <c r="I953" s="94" t="s">
        <v>3713</v>
      </c>
      <c r="J953" s="45" t="s">
        <v>3416</v>
      </c>
      <c r="K953" s="12" t="s">
        <v>4700</v>
      </c>
      <c r="L953" s="12" t="s">
        <v>4976</v>
      </c>
      <c r="M953" s="12" t="s">
        <v>4088</v>
      </c>
    </row>
    <row r="954" spans="1:13" x14ac:dyDescent="0.25">
      <c r="A954" s="14" t="s">
        <v>264</v>
      </c>
      <c r="B954" s="13" t="s">
        <v>5</v>
      </c>
      <c r="C954" s="1" t="s">
        <v>9</v>
      </c>
      <c r="D954" s="16" t="s">
        <v>1018</v>
      </c>
      <c r="E954" s="96" t="s">
        <v>1074</v>
      </c>
      <c r="F954" s="96" t="s">
        <v>1075</v>
      </c>
      <c r="G954" s="97" t="s">
        <v>5</v>
      </c>
      <c r="H954" s="46" t="s">
        <v>3795</v>
      </c>
      <c r="I954" s="94" t="s">
        <v>3713</v>
      </c>
      <c r="J954" s="45" t="s">
        <v>3416</v>
      </c>
      <c r="K954" s="12" t="s">
        <v>4700</v>
      </c>
      <c r="L954" s="12" t="s">
        <v>4976</v>
      </c>
      <c r="M954" s="12" t="s">
        <v>4088</v>
      </c>
    </row>
    <row r="955" spans="1:13" x14ac:dyDescent="0.25">
      <c r="A955" s="14" t="s">
        <v>264</v>
      </c>
      <c r="B955" s="13" t="s">
        <v>5</v>
      </c>
      <c r="C955" s="1" t="s">
        <v>18</v>
      </c>
      <c r="D955" s="16" t="s">
        <v>1018</v>
      </c>
      <c r="E955" s="96" t="s">
        <v>1117</v>
      </c>
      <c r="F955" s="96" t="s">
        <v>1075</v>
      </c>
      <c r="G955" s="97" t="s">
        <v>5</v>
      </c>
      <c r="H955" s="46" t="s">
        <v>3795</v>
      </c>
      <c r="I955" s="94" t="s">
        <v>3713</v>
      </c>
      <c r="J955" s="45" t="s">
        <v>3416</v>
      </c>
      <c r="K955" s="12" t="s">
        <v>4700</v>
      </c>
      <c r="L955" s="12" t="s">
        <v>4976</v>
      </c>
      <c r="M955" s="12" t="s">
        <v>4088</v>
      </c>
    </row>
    <row r="956" spans="1:13" x14ac:dyDescent="0.25">
      <c r="A956" s="14" t="s">
        <v>264</v>
      </c>
      <c r="B956" s="13" t="s">
        <v>5</v>
      </c>
      <c r="C956" s="1" t="s">
        <v>20</v>
      </c>
      <c r="D956" s="16" t="s">
        <v>1018</v>
      </c>
      <c r="E956" s="96" t="s">
        <v>1117</v>
      </c>
      <c r="F956" s="96" t="s">
        <v>1075</v>
      </c>
      <c r="G956" s="97" t="s">
        <v>5</v>
      </c>
      <c r="H956" s="46" t="s">
        <v>3795</v>
      </c>
      <c r="I956" s="94" t="s">
        <v>3713</v>
      </c>
      <c r="J956" s="45" t="s">
        <v>3416</v>
      </c>
      <c r="K956" s="12" t="s">
        <v>4700</v>
      </c>
      <c r="L956" s="12" t="s">
        <v>4976</v>
      </c>
      <c r="M956" s="12" t="s">
        <v>4088</v>
      </c>
    </row>
    <row r="957" spans="1:13" x14ac:dyDescent="0.25">
      <c r="A957" s="14" t="s">
        <v>264</v>
      </c>
      <c r="B957" s="13" t="s">
        <v>5</v>
      </c>
      <c r="C957" s="1" t="s">
        <v>9</v>
      </c>
      <c r="D957" s="16" t="s">
        <v>1018</v>
      </c>
      <c r="E957" s="96" t="s">
        <v>1072</v>
      </c>
      <c r="F957" s="96" t="s">
        <v>1073</v>
      </c>
      <c r="G957" s="97" t="s">
        <v>5</v>
      </c>
      <c r="H957" s="46" t="s">
        <v>3795</v>
      </c>
      <c r="I957" s="94" t="s">
        <v>3713</v>
      </c>
      <c r="J957" s="45" t="s">
        <v>3415</v>
      </c>
      <c r="K957" s="12" t="s">
        <v>4701</v>
      </c>
      <c r="L957" s="12" t="s">
        <v>4976</v>
      </c>
      <c r="M957" s="12" t="s">
        <v>4088</v>
      </c>
    </row>
    <row r="958" spans="1:13" x14ac:dyDescent="0.25">
      <c r="A958" s="14" t="s">
        <v>264</v>
      </c>
      <c r="B958" s="13" t="s">
        <v>5</v>
      </c>
      <c r="C958" s="1" t="s">
        <v>18</v>
      </c>
      <c r="D958" s="16" t="s">
        <v>1018</v>
      </c>
      <c r="E958" s="96" t="s">
        <v>1116</v>
      </c>
      <c r="F958" s="96" t="s">
        <v>1073</v>
      </c>
      <c r="G958" s="97" t="s">
        <v>5</v>
      </c>
      <c r="H958" s="46" t="s">
        <v>3795</v>
      </c>
      <c r="I958" s="94" t="s">
        <v>3713</v>
      </c>
      <c r="J958" s="45" t="s">
        <v>3415</v>
      </c>
      <c r="K958" s="12" t="s">
        <v>4701</v>
      </c>
      <c r="L958" s="12" t="s">
        <v>4976</v>
      </c>
      <c r="M958" s="12" t="s">
        <v>4088</v>
      </c>
    </row>
    <row r="959" spans="1:13" x14ac:dyDescent="0.25">
      <c r="A959" s="14" t="s">
        <v>264</v>
      </c>
      <c r="B959" s="13" t="s">
        <v>5</v>
      </c>
      <c r="C959" s="1" t="s">
        <v>20</v>
      </c>
      <c r="D959" s="16" t="s">
        <v>1018</v>
      </c>
      <c r="E959" s="96" t="s">
        <v>1116</v>
      </c>
      <c r="F959" s="96" t="s">
        <v>1073</v>
      </c>
      <c r="G959" s="97" t="s">
        <v>5</v>
      </c>
      <c r="H959" s="46" t="s">
        <v>3795</v>
      </c>
      <c r="I959" s="94" t="s">
        <v>3713</v>
      </c>
      <c r="J959" s="45" t="s">
        <v>3415</v>
      </c>
      <c r="K959" s="12" t="s">
        <v>4701</v>
      </c>
      <c r="L959" s="12" t="s">
        <v>4976</v>
      </c>
      <c r="M959" s="12" t="s">
        <v>4088</v>
      </c>
    </row>
    <row r="960" spans="1:13" x14ac:dyDescent="0.25">
      <c r="A960" s="14" t="s">
        <v>264</v>
      </c>
      <c r="B960" s="13" t="s">
        <v>5</v>
      </c>
      <c r="C960" s="1" t="s">
        <v>9</v>
      </c>
      <c r="D960" s="16" t="s">
        <v>1018</v>
      </c>
      <c r="E960" s="96" t="s">
        <v>1070</v>
      </c>
      <c r="F960" s="96" t="s">
        <v>1071</v>
      </c>
      <c r="G960" s="97" t="s">
        <v>5</v>
      </c>
      <c r="H960" s="46" t="s">
        <v>3795</v>
      </c>
      <c r="I960" s="94" t="s">
        <v>3713</v>
      </c>
      <c r="J960" s="45" t="s">
        <v>3415</v>
      </c>
      <c r="K960" s="12" t="s">
        <v>4701</v>
      </c>
      <c r="L960" s="12" t="s">
        <v>4976</v>
      </c>
      <c r="M960" s="12" t="s">
        <v>4088</v>
      </c>
    </row>
    <row r="961" spans="1:13" x14ac:dyDescent="0.25">
      <c r="A961" s="14" t="s">
        <v>264</v>
      </c>
      <c r="B961" s="13" t="s">
        <v>5</v>
      </c>
      <c r="C961" s="1" t="s">
        <v>18</v>
      </c>
      <c r="D961" s="16" t="s">
        <v>1018</v>
      </c>
      <c r="E961" s="96" t="s">
        <v>1115</v>
      </c>
      <c r="F961" s="96" t="s">
        <v>1071</v>
      </c>
      <c r="G961" s="97" t="s">
        <v>5</v>
      </c>
      <c r="H961" s="46" t="s">
        <v>3795</v>
      </c>
      <c r="I961" s="94" t="s">
        <v>3713</v>
      </c>
      <c r="J961" s="45" t="s">
        <v>3415</v>
      </c>
      <c r="K961" s="12" t="s">
        <v>4701</v>
      </c>
      <c r="L961" s="12" t="s">
        <v>4976</v>
      </c>
      <c r="M961" s="12" t="s">
        <v>4088</v>
      </c>
    </row>
    <row r="962" spans="1:13" x14ac:dyDescent="0.25">
      <c r="A962" s="14" t="s">
        <v>264</v>
      </c>
      <c r="B962" s="13" t="s">
        <v>5</v>
      </c>
      <c r="C962" s="1" t="s">
        <v>20</v>
      </c>
      <c r="D962" s="16" t="s">
        <v>1018</v>
      </c>
      <c r="E962" s="96" t="s">
        <v>1115</v>
      </c>
      <c r="F962" s="96" t="s">
        <v>1071</v>
      </c>
      <c r="G962" s="97" t="s">
        <v>5</v>
      </c>
      <c r="H962" s="46" t="s">
        <v>3795</v>
      </c>
      <c r="I962" s="94" t="s">
        <v>3713</v>
      </c>
      <c r="J962" s="45" t="s">
        <v>3415</v>
      </c>
      <c r="K962" s="12" t="s">
        <v>4701</v>
      </c>
      <c r="L962" s="12" t="s">
        <v>4976</v>
      </c>
      <c r="M962" s="12" t="s">
        <v>4088</v>
      </c>
    </row>
    <row r="963" spans="1:13" x14ac:dyDescent="0.25">
      <c r="A963" s="14" t="s">
        <v>264</v>
      </c>
      <c r="B963" s="13" t="s">
        <v>5</v>
      </c>
      <c r="C963" s="1" t="s">
        <v>123</v>
      </c>
      <c r="D963" s="16" t="s">
        <v>124</v>
      </c>
      <c r="E963" s="96" t="s">
        <v>131</v>
      </c>
      <c r="F963" s="96" t="s">
        <v>132</v>
      </c>
      <c r="G963" s="97" t="s">
        <v>122</v>
      </c>
      <c r="H963" s="46" t="s">
        <v>3800</v>
      </c>
      <c r="I963" s="49" t="s">
        <v>124</v>
      </c>
      <c r="J963" s="45" t="s">
        <v>4097</v>
      </c>
      <c r="K963" s="12" t="s">
        <v>4702</v>
      </c>
      <c r="L963" s="12" t="e">
        <v>#N/A</v>
      </c>
      <c r="M963" s="12" t="e">
        <v>#N/A</v>
      </c>
    </row>
    <row r="964" spans="1:13" x14ac:dyDescent="0.25">
      <c r="A964" s="14" t="s">
        <v>264</v>
      </c>
      <c r="B964" s="13" t="s">
        <v>5</v>
      </c>
      <c r="C964" s="1" t="s">
        <v>123</v>
      </c>
      <c r="D964" s="16" t="s">
        <v>1531</v>
      </c>
      <c r="E964" s="96" t="s">
        <v>1564</v>
      </c>
      <c r="F964" s="96" t="s">
        <v>1565</v>
      </c>
      <c r="G964" s="97" t="s">
        <v>122</v>
      </c>
      <c r="H964" s="46" t="s">
        <v>3800</v>
      </c>
      <c r="I964" s="49" t="s">
        <v>3720</v>
      </c>
      <c r="J964" s="45" t="s">
        <v>4161</v>
      </c>
      <c r="K964" s="12" t="s">
        <v>4703</v>
      </c>
      <c r="L964" s="12" t="e">
        <v>#N/A</v>
      </c>
      <c r="M964" s="12" t="e">
        <v>#N/A</v>
      </c>
    </row>
    <row r="965" spans="1:13" x14ac:dyDescent="0.25">
      <c r="A965" s="14" t="s">
        <v>264</v>
      </c>
      <c r="B965" s="13" t="s">
        <v>5</v>
      </c>
      <c r="C965" s="1" t="s">
        <v>123</v>
      </c>
      <c r="D965" s="16" t="s">
        <v>1531</v>
      </c>
      <c r="E965" s="96" t="s">
        <v>1562</v>
      </c>
      <c r="F965" s="96" t="s">
        <v>1563</v>
      </c>
      <c r="G965" s="97" t="s">
        <v>122</v>
      </c>
      <c r="H965" s="46" t="s">
        <v>3800</v>
      </c>
      <c r="I965" s="49" t="s">
        <v>3720</v>
      </c>
      <c r="J965" s="45" t="s">
        <v>4161</v>
      </c>
      <c r="K965" s="12" t="s">
        <v>4703</v>
      </c>
      <c r="L965" s="12" t="e">
        <v>#N/A</v>
      </c>
      <c r="M965" s="12" t="e">
        <v>#N/A</v>
      </c>
    </row>
    <row r="966" spans="1:13" x14ac:dyDescent="0.25">
      <c r="A966" s="14" t="s">
        <v>264</v>
      </c>
      <c r="B966" s="13" t="s">
        <v>5</v>
      </c>
      <c r="C966" s="1" t="s">
        <v>123</v>
      </c>
      <c r="D966" s="16" t="s">
        <v>3225</v>
      </c>
      <c r="E966" s="96" t="s">
        <v>3228</v>
      </c>
      <c r="F966" s="96" t="s">
        <v>3229</v>
      </c>
      <c r="G966" s="97" t="s">
        <v>122</v>
      </c>
      <c r="H966" s="46" t="s">
        <v>3799</v>
      </c>
      <c r="I966" s="49" t="s">
        <v>4498</v>
      </c>
      <c r="J966" s="45" t="s">
        <v>4498</v>
      </c>
      <c r="K966" s="12" t="s">
        <v>4704</v>
      </c>
      <c r="L966" s="12" t="e">
        <v>#N/A</v>
      </c>
      <c r="M966" s="12" t="e">
        <v>#N/A</v>
      </c>
    </row>
    <row r="967" spans="1:13" x14ac:dyDescent="0.25">
      <c r="A967" s="14" t="s">
        <v>264</v>
      </c>
      <c r="B967" s="13" t="s">
        <v>5</v>
      </c>
      <c r="C967" s="1" t="s">
        <v>123</v>
      </c>
      <c r="D967" s="16" t="s">
        <v>2225</v>
      </c>
      <c r="E967" s="96" t="s">
        <v>2256</v>
      </c>
      <c r="F967" s="96" t="s">
        <v>2257</v>
      </c>
      <c r="G967" s="97" t="s">
        <v>122</v>
      </c>
      <c r="H967" s="46" t="s">
        <v>3800</v>
      </c>
      <c r="I967" s="49" t="s">
        <v>3721</v>
      </c>
      <c r="J967" s="45" t="s">
        <v>4162</v>
      </c>
      <c r="K967" s="12" t="s">
        <v>4705</v>
      </c>
      <c r="L967" s="12" t="e">
        <v>#N/A</v>
      </c>
      <c r="M967" s="12" t="e">
        <v>#N/A</v>
      </c>
    </row>
    <row r="968" spans="1:13" x14ac:dyDescent="0.25">
      <c r="A968" s="14" t="s">
        <v>264</v>
      </c>
      <c r="B968" s="13" t="s">
        <v>5</v>
      </c>
      <c r="C968" s="1" t="s">
        <v>123</v>
      </c>
      <c r="D968" s="16" t="s">
        <v>1457</v>
      </c>
      <c r="E968" s="96" t="s">
        <v>1463</v>
      </c>
      <c r="F968" s="96" t="s">
        <v>1464</v>
      </c>
      <c r="G968" s="97" t="s">
        <v>122</v>
      </c>
      <c r="H968" s="46" t="s">
        <v>3800</v>
      </c>
      <c r="I968" s="49" t="s">
        <v>3717</v>
      </c>
      <c r="J968" s="45" t="s">
        <v>4118</v>
      </c>
      <c r="K968" s="12" t="s">
        <v>4706</v>
      </c>
      <c r="L968" s="12" t="e">
        <v>#N/A</v>
      </c>
      <c r="M968" s="12" t="e">
        <v>#N/A</v>
      </c>
    </row>
    <row r="969" spans="1:13" x14ac:dyDescent="0.25">
      <c r="A969" s="14" t="s">
        <v>264</v>
      </c>
      <c r="B969" s="13" t="s">
        <v>5</v>
      </c>
      <c r="C969" s="1" t="s">
        <v>123</v>
      </c>
      <c r="D969" s="16" t="s">
        <v>124</v>
      </c>
      <c r="E969" s="96" t="s">
        <v>149</v>
      </c>
      <c r="F969" s="96" t="s">
        <v>150</v>
      </c>
      <c r="G969" s="97" t="s">
        <v>122</v>
      </c>
      <c r="H969" s="46" t="s">
        <v>3800</v>
      </c>
      <c r="I969" s="49" t="s">
        <v>124</v>
      </c>
      <c r="J969" s="45" t="s">
        <v>4107</v>
      </c>
      <c r="K969" s="12" t="s">
        <v>4707</v>
      </c>
      <c r="L969" s="12" t="e">
        <v>#N/A</v>
      </c>
      <c r="M969" s="12" t="e">
        <v>#N/A</v>
      </c>
    </row>
    <row r="970" spans="1:13" x14ac:dyDescent="0.25">
      <c r="A970" s="14" t="s">
        <v>264</v>
      </c>
      <c r="B970" s="13" t="s">
        <v>5</v>
      </c>
      <c r="C970" s="1" t="s">
        <v>123</v>
      </c>
      <c r="D970" s="16" t="s">
        <v>1696</v>
      </c>
      <c r="E970" s="96" t="s">
        <v>1764</v>
      </c>
      <c r="F970" s="96" t="s">
        <v>1765</v>
      </c>
      <c r="G970" s="97" t="s">
        <v>122</v>
      </c>
      <c r="H970" s="46" t="s">
        <v>3800</v>
      </c>
      <c r="I970" s="49" t="s">
        <v>124</v>
      </c>
      <c r="J970" s="45" t="s">
        <v>3872</v>
      </c>
      <c r="K970" s="12" t="s">
        <v>4708</v>
      </c>
      <c r="L970" s="12" t="e">
        <v>#N/A</v>
      </c>
      <c r="M970" s="12" t="e">
        <v>#N/A</v>
      </c>
    </row>
    <row r="971" spans="1:13" x14ac:dyDescent="0.25">
      <c r="A971" s="14" t="s">
        <v>264</v>
      </c>
      <c r="B971" s="13" t="s">
        <v>265</v>
      </c>
      <c r="C971" s="1" t="s">
        <v>123</v>
      </c>
      <c r="D971" s="16" t="s">
        <v>2225</v>
      </c>
      <c r="E971" s="96" t="s">
        <v>2258</v>
      </c>
      <c r="F971" s="96" t="s">
        <v>2259</v>
      </c>
      <c r="G971" s="97" t="s">
        <v>122</v>
      </c>
      <c r="H971" s="46" t="s">
        <v>3800</v>
      </c>
      <c r="I971" s="49" t="s">
        <v>3721</v>
      </c>
      <c r="J971" s="45" t="s">
        <v>4162</v>
      </c>
      <c r="K971" s="12" t="s">
        <v>4705</v>
      </c>
      <c r="L971" s="12" t="e">
        <v>#N/A</v>
      </c>
      <c r="M971" s="12" t="e">
        <v>#N/A</v>
      </c>
    </row>
    <row r="972" spans="1:13" x14ac:dyDescent="0.25">
      <c r="A972" s="14" t="s">
        <v>264</v>
      </c>
      <c r="B972" s="13" t="s">
        <v>265</v>
      </c>
      <c r="C972" s="1" t="s">
        <v>123</v>
      </c>
      <c r="D972" s="16" t="s">
        <v>2225</v>
      </c>
      <c r="E972" s="96" t="s">
        <v>2262</v>
      </c>
      <c r="F972" s="96" t="s">
        <v>2263</v>
      </c>
      <c r="G972" s="97" t="s">
        <v>122</v>
      </c>
      <c r="H972" s="46" t="s">
        <v>3800</v>
      </c>
      <c r="I972" s="49" t="s">
        <v>3721</v>
      </c>
      <c r="J972" s="45" t="s">
        <v>4162</v>
      </c>
      <c r="K972" s="12" t="s">
        <v>4705</v>
      </c>
      <c r="L972" s="12" t="e">
        <v>#N/A</v>
      </c>
      <c r="M972" s="12" t="e">
        <v>#N/A</v>
      </c>
    </row>
    <row r="973" spans="1:13" x14ac:dyDescent="0.25">
      <c r="A973" s="14" t="s">
        <v>264</v>
      </c>
      <c r="B973" s="13" t="s">
        <v>265</v>
      </c>
      <c r="C973" s="1" t="s">
        <v>123</v>
      </c>
      <c r="D973" s="16" t="s">
        <v>2225</v>
      </c>
      <c r="E973" s="96" t="s">
        <v>2248</v>
      </c>
      <c r="F973" s="96" t="s">
        <v>2249</v>
      </c>
      <c r="G973" s="97" t="s">
        <v>122</v>
      </c>
      <c r="H973" s="46" t="s">
        <v>3800</v>
      </c>
      <c r="I973" s="49" t="s">
        <v>3721</v>
      </c>
      <c r="J973" s="45" t="s">
        <v>4162</v>
      </c>
      <c r="K973" s="12" t="s">
        <v>4705</v>
      </c>
      <c r="L973" s="12" t="e">
        <v>#N/A</v>
      </c>
      <c r="M973" s="12" t="e">
        <v>#N/A</v>
      </c>
    </row>
    <row r="974" spans="1:13" x14ac:dyDescent="0.25">
      <c r="A974" s="14" t="s">
        <v>264</v>
      </c>
      <c r="B974" s="13" t="s">
        <v>5</v>
      </c>
      <c r="C974" s="1" t="s">
        <v>123</v>
      </c>
      <c r="D974" s="16" t="s">
        <v>1531</v>
      </c>
      <c r="E974" s="96" t="s">
        <v>1544</v>
      </c>
      <c r="F974" s="96" t="s">
        <v>1545</v>
      </c>
      <c r="G974" s="97" t="s">
        <v>122</v>
      </c>
      <c r="H974" s="46" t="s">
        <v>3800</v>
      </c>
      <c r="I974" s="49" t="s">
        <v>3720</v>
      </c>
      <c r="J974" s="45" t="s">
        <v>4160</v>
      </c>
      <c r="K974" s="12" t="s">
        <v>4709</v>
      </c>
      <c r="L974" s="12" t="e">
        <v>#N/A</v>
      </c>
      <c r="M974" s="12" t="e">
        <v>#N/A</v>
      </c>
    </row>
    <row r="975" spans="1:13" x14ac:dyDescent="0.25">
      <c r="A975" s="14" t="s">
        <v>264</v>
      </c>
      <c r="B975" s="13" t="s">
        <v>5</v>
      </c>
      <c r="C975" s="1" t="s">
        <v>123</v>
      </c>
      <c r="D975" s="16" t="s">
        <v>1469</v>
      </c>
      <c r="E975" s="96" t="s">
        <v>1490</v>
      </c>
      <c r="F975" s="96" t="s">
        <v>1491</v>
      </c>
      <c r="G975" s="97" t="s">
        <v>122</v>
      </c>
      <c r="H975" s="46" t="s">
        <v>3800</v>
      </c>
      <c r="I975" s="49" t="s">
        <v>4493</v>
      </c>
      <c r="J975" s="45" t="s">
        <v>4122</v>
      </c>
      <c r="K975" s="12" t="s">
        <v>4710</v>
      </c>
      <c r="L975" s="12" t="e">
        <v>#N/A</v>
      </c>
      <c r="M975" s="12" t="e">
        <v>#N/A</v>
      </c>
    </row>
    <row r="976" spans="1:13" x14ac:dyDescent="0.25">
      <c r="A976" s="14" t="s">
        <v>264</v>
      </c>
      <c r="B976" s="13" t="s">
        <v>5</v>
      </c>
      <c r="C976" s="1" t="s">
        <v>123</v>
      </c>
      <c r="D976" s="16" t="s">
        <v>1469</v>
      </c>
      <c r="E976" s="96" t="s">
        <v>1488</v>
      </c>
      <c r="F976" s="96" t="s">
        <v>1489</v>
      </c>
      <c r="G976" s="97" t="s">
        <v>122</v>
      </c>
      <c r="H976" s="46" t="s">
        <v>3800</v>
      </c>
      <c r="I976" s="49" t="s">
        <v>4493</v>
      </c>
      <c r="J976" s="45" t="s">
        <v>4123</v>
      </c>
      <c r="K976" s="12" t="s">
        <v>4711</v>
      </c>
      <c r="L976" s="12" t="e">
        <v>#N/A</v>
      </c>
      <c r="M976" s="12" t="e">
        <v>#N/A</v>
      </c>
    </row>
    <row r="977" spans="1:13" x14ac:dyDescent="0.25">
      <c r="A977" s="14" t="s">
        <v>264</v>
      </c>
      <c r="B977" s="13" t="s">
        <v>5</v>
      </c>
      <c r="C977" s="1" t="s">
        <v>123</v>
      </c>
      <c r="D977" s="16" t="s">
        <v>1469</v>
      </c>
      <c r="E977" s="96" t="s">
        <v>1478</v>
      </c>
      <c r="F977" s="96" t="s">
        <v>1479</v>
      </c>
      <c r="G977" s="97" t="s">
        <v>122</v>
      </c>
      <c r="H977" s="46" t="s">
        <v>3800</v>
      </c>
      <c r="I977" s="49" t="s">
        <v>4493</v>
      </c>
      <c r="J977" s="45" t="s">
        <v>4124</v>
      </c>
      <c r="K977" s="12" t="s">
        <v>4712</v>
      </c>
      <c r="L977" s="12" t="e">
        <v>#N/A</v>
      </c>
      <c r="M977" s="12" t="e">
        <v>#N/A</v>
      </c>
    </row>
    <row r="978" spans="1:13" x14ac:dyDescent="0.25">
      <c r="A978" s="14" t="s">
        <v>264</v>
      </c>
      <c r="B978" s="13" t="s">
        <v>5</v>
      </c>
      <c r="C978" s="1" t="s">
        <v>123</v>
      </c>
      <c r="D978" s="16" t="s">
        <v>1469</v>
      </c>
      <c r="E978" s="96" t="s">
        <v>1486</v>
      </c>
      <c r="F978" s="96" t="s">
        <v>1487</v>
      </c>
      <c r="G978" s="97" t="s">
        <v>122</v>
      </c>
      <c r="H978" s="46" t="s">
        <v>3800</v>
      </c>
      <c r="I978" s="49" t="s">
        <v>4493</v>
      </c>
      <c r="J978" s="45" t="s">
        <v>4125</v>
      </c>
      <c r="K978" s="12" t="s">
        <v>4713</v>
      </c>
      <c r="L978" s="12" t="e">
        <v>#N/A</v>
      </c>
      <c r="M978" s="12" t="e">
        <v>#N/A</v>
      </c>
    </row>
    <row r="979" spans="1:13" x14ac:dyDescent="0.25">
      <c r="A979" s="14" t="s">
        <v>264</v>
      </c>
      <c r="B979" s="13" t="s">
        <v>5</v>
      </c>
      <c r="C979" s="1" t="s">
        <v>123</v>
      </c>
      <c r="D979" s="16" t="s">
        <v>1469</v>
      </c>
      <c r="E979" s="96" t="s">
        <v>1484</v>
      </c>
      <c r="F979" s="96" t="s">
        <v>1485</v>
      </c>
      <c r="G979" s="97" t="s">
        <v>122</v>
      </c>
      <c r="H979" s="46" t="s">
        <v>3800</v>
      </c>
      <c r="I979" s="49" t="s">
        <v>4493</v>
      </c>
      <c r="J979" s="45" t="s">
        <v>4126</v>
      </c>
      <c r="K979" s="12" t="s">
        <v>4714</v>
      </c>
      <c r="L979" s="12" t="e">
        <v>#N/A</v>
      </c>
      <c r="M979" s="12" t="e">
        <v>#N/A</v>
      </c>
    </row>
    <row r="980" spans="1:13" x14ac:dyDescent="0.25">
      <c r="A980" s="14" t="s">
        <v>264</v>
      </c>
      <c r="B980" s="13" t="s">
        <v>5</v>
      </c>
      <c r="C980" s="1" t="s">
        <v>123</v>
      </c>
      <c r="D980" s="16" t="s">
        <v>1494</v>
      </c>
      <c r="E980" s="96" t="s">
        <v>1515</v>
      </c>
      <c r="F980" s="96" t="s">
        <v>1516</v>
      </c>
      <c r="G980" s="97" t="s">
        <v>122</v>
      </c>
      <c r="H980" s="46" t="s">
        <v>3800</v>
      </c>
      <c r="I980" s="49" t="s">
        <v>3719</v>
      </c>
      <c r="J980" s="45" t="s">
        <v>4138</v>
      </c>
      <c r="K980" s="12" t="s">
        <v>4715</v>
      </c>
      <c r="L980" s="12" t="e">
        <v>#N/A</v>
      </c>
      <c r="M980" s="12" t="e">
        <v>#N/A</v>
      </c>
    </row>
    <row r="981" spans="1:13" x14ac:dyDescent="0.25">
      <c r="A981" s="14" t="s">
        <v>264</v>
      </c>
      <c r="B981" s="13" t="s">
        <v>5</v>
      </c>
      <c r="C981" s="1" t="s">
        <v>123</v>
      </c>
      <c r="D981" s="16" t="s">
        <v>1494</v>
      </c>
      <c r="E981" s="96" t="s">
        <v>1525</v>
      </c>
      <c r="F981" s="96" t="s">
        <v>1526</v>
      </c>
      <c r="G981" s="97" t="s">
        <v>122</v>
      </c>
      <c r="H981" s="46" t="s">
        <v>3800</v>
      </c>
      <c r="I981" s="49" t="s">
        <v>3719</v>
      </c>
      <c r="J981" s="45" t="s">
        <v>3516</v>
      </c>
      <c r="K981" s="12" t="s">
        <v>4716</v>
      </c>
      <c r="L981" s="12" t="e">
        <v>#N/A</v>
      </c>
      <c r="M981" s="12" t="e">
        <v>#N/A</v>
      </c>
    </row>
    <row r="982" spans="1:13" x14ac:dyDescent="0.25">
      <c r="A982" s="14" t="s">
        <v>264</v>
      </c>
      <c r="B982" s="13" t="s">
        <v>5</v>
      </c>
      <c r="C982" s="1" t="s">
        <v>123</v>
      </c>
      <c r="D982" s="16" t="s">
        <v>1469</v>
      </c>
      <c r="E982" s="96" t="s">
        <v>1480</v>
      </c>
      <c r="F982" s="96" t="s">
        <v>1481</v>
      </c>
      <c r="G982" s="97" t="s">
        <v>122</v>
      </c>
      <c r="H982" s="46" t="s">
        <v>3800</v>
      </c>
      <c r="I982" s="49" t="s">
        <v>4493</v>
      </c>
      <c r="J982" s="45" t="s">
        <v>4127</v>
      </c>
      <c r="K982" s="12" t="s">
        <v>4717</v>
      </c>
      <c r="L982" s="12" t="e">
        <v>#N/A</v>
      </c>
      <c r="M982" s="12" t="e">
        <v>#N/A</v>
      </c>
    </row>
    <row r="983" spans="1:13" x14ac:dyDescent="0.25">
      <c r="A983" s="14" t="s">
        <v>264</v>
      </c>
      <c r="B983" s="13" t="s">
        <v>5</v>
      </c>
      <c r="C983" s="1" t="s">
        <v>123</v>
      </c>
      <c r="D983" s="16" t="s">
        <v>1469</v>
      </c>
      <c r="E983" s="96" t="s">
        <v>1492</v>
      </c>
      <c r="F983" s="96" t="s">
        <v>1493</v>
      </c>
      <c r="G983" s="97" t="s">
        <v>122</v>
      </c>
      <c r="H983" s="46" t="s">
        <v>3800</v>
      </c>
      <c r="I983" s="49" t="s">
        <v>4493</v>
      </c>
      <c r="J983" s="45" t="s">
        <v>4128</v>
      </c>
      <c r="K983" s="12" t="s">
        <v>4718</v>
      </c>
      <c r="L983" s="12" t="e">
        <v>#N/A</v>
      </c>
      <c r="M983" s="12" t="e">
        <v>#N/A</v>
      </c>
    </row>
    <row r="984" spans="1:13" x14ac:dyDescent="0.25">
      <c r="A984" s="14" t="s">
        <v>264</v>
      </c>
      <c r="B984" s="13" t="s">
        <v>5</v>
      </c>
      <c r="C984" s="1" t="s">
        <v>123</v>
      </c>
      <c r="D984" s="16" t="s">
        <v>2225</v>
      </c>
      <c r="E984" s="96" t="s">
        <v>2228</v>
      </c>
      <c r="F984" s="96" t="s">
        <v>2229</v>
      </c>
      <c r="G984" s="97" t="s">
        <v>122</v>
      </c>
      <c r="H984" s="46" t="s">
        <v>3800</v>
      </c>
      <c r="I984" s="49" t="s">
        <v>3721</v>
      </c>
      <c r="J984" s="45" t="s">
        <v>3580</v>
      </c>
      <c r="K984" s="12" t="s">
        <v>4719</v>
      </c>
      <c r="L984" s="12" t="e">
        <v>#N/A</v>
      </c>
      <c r="M984" s="12" t="e">
        <v>#N/A</v>
      </c>
    </row>
    <row r="985" spans="1:13" x14ac:dyDescent="0.25">
      <c r="A985" s="14" t="s">
        <v>264</v>
      </c>
      <c r="B985" s="13" t="s">
        <v>5</v>
      </c>
      <c r="C985" s="1" t="s">
        <v>123</v>
      </c>
      <c r="D985" s="16" t="s">
        <v>1696</v>
      </c>
      <c r="E985" s="96" t="s">
        <v>1774</v>
      </c>
      <c r="F985" s="96" t="s">
        <v>1775</v>
      </c>
      <c r="G985" s="97" t="s">
        <v>235</v>
      </c>
      <c r="H985" s="46" t="s">
        <v>3801</v>
      </c>
      <c r="I985" s="94" t="s">
        <v>1696</v>
      </c>
      <c r="J985" s="45" t="s">
        <v>1729</v>
      </c>
      <c r="K985" s="12" t="s">
        <v>4720</v>
      </c>
      <c r="L985" s="12" t="s">
        <v>4976</v>
      </c>
      <c r="M985" s="12" t="s">
        <v>4087</v>
      </c>
    </row>
    <row r="986" spans="1:13" x14ac:dyDescent="0.25">
      <c r="A986" s="14" t="s">
        <v>264</v>
      </c>
      <c r="B986" s="13" t="s">
        <v>5</v>
      </c>
      <c r="C986" s="1" t="s">
        <v>123</v>
      </c>
      <c r="D986" s="16" t="s">
        <v>1696</v>
      </c>
      <c r="E986" s="96" t="s">
        <v>1781</v>
      </c>
      <c r="F986" s="96" t="s">
        <v>1775</v>
      </c>
      <c r="G986" s="97" t="s">
        <v>235</v>
      </c>
      <c r="H986" s="46" t="s">
        <v>3801</v>
      </c>
      <c r="I986" s="94" t="s">
        <v>1696</v>
      </c>
      <c r="J986" s="45" t="s">
        <v>1729</v>
      </c>
      <c r="K986" s="12" t="s">
        <v>4720</v>
      </c>
      <c r="L986" s="12" t="s">
        <v>4976</v>
      </c>
      <c r="M986" s="12" t="s">
        <v>4087</v>
      </c>
    </row>
    <row r="987" spans="1:13" x14ac:dyDescent="0.25">
      <c r="A987" s="14" t="s">
        <v>264</v>
      </c>
      <c r="B987" s="13" t="s">
        <v>5</v>
      </c>
      <c r="C987" s="1" t="s">
        <v>123</v>
      </c>
      <c r="D987" s="16" t="s">
        <v>2225</v>
      </c>
      <c r="E987" s="96" t="s">
        <v>2254</v>
      </c>
      <c r="F987" s="96" t="s">
        <v>2255</v>
      </c>
      <c r="G987" s="97" t="s">
        <v>122</v>
      </c>
      <c r="H987" s="46" t="s">
        <v>3800</v>
      </c>
      <c r="I987" s="49" t="s">
        <v>3721</v>
      </c>
      <c r="J987" s="45" t="s">
        <v>4165</v>
      </c>
      <c r="K987" s="12" t="s">
        <v>4721</v>
      </c>
      <c r="L987" s="12" t="e">
        <v>#N/A</v>
      </c>
      <c r="M987" s="12" t="e">
        <v>#N/A</v>
      </c>
    </row>
    <row r="988" spans="1:13" x14ac:dyDescent="0.25">
      <c r="A988" s="14" t="s">
        <v>4</v>
      </c>
      <c r="B988" s="13" t="s">
        <v>5</v>
      </c>
      <c r="C988" s="1" t="s">
        <v>123</v>
      </c>
      <c r="D988" s="16" t="s">
        <v>2225</v>
      </c>
      <c r="E988" s="96" t="s">
        <v>2264</v>
      </c>
      <c r="F988" s="96" t="s">
        <v>2265</v>
      </c>
      <c r="G988" s="97" t="s">
        <v>122</v>
      </c>
      <c r="H988" s="46" t="s">
        <v>3800</v>
      </c>
      <c r="I988" s="49" t="s">
        <v>3721</v>
      </c>
      <c r="J988" s="45" t="s">
        <v>4165</v>
      </c>
      <c r="K988" s="12" t="s">
        <v>4721</v>
      </c>
      <c r="L988" s="12" t="e">
        <v>#N/A</v>
      </c>
      <c r="M988" s="12" t="e">
        <v>#N/A</v>
      </c>
    </row>
    <row r="989" spans="1:13" x14ac:dyDescent="0.25">
      <c r="A989" s="14" t="s">
        <v>4</v>
      </c>
      <c r="B989" s="13" t="s">
        <v>5</v>
      </c>
      <c r="C989" s="1" t="s">
        <v>123</v>
      </c>
      <c r="D989" s="16" t="s">
        <v>2225</v>
      </c>
      <c r="E989" s="96" t="s">
        <v>2260</v>
      </c>
      <c r="F989" s="96" t="s">
        <v>2261</v>
      </c>
      <c r="G989" s="97" t="s">
        <v>122</v>
      </c>
      <c r="H989" s="46" t="s">
        <v>3800</v>
      </c>
      <c r="I989" s="49" t="s">
        <v>3721</v>
      </c>
      <c r="J989" s="45" t="s">
        <v>4165</v>
      </c>
      <c r="K989" s="12" t="s">
        <v>4721</v>
      </c>
      <c r="L989" s="12" t="e">
        <v>#N/A</v>
      </c>
      <c r="M989" s="12" t="e">
        <v>#N/A</v>
      </c>
    </row>
    <row r="990" spans="1:13" x14ac:dyDescent="0.25">
      <c r="A990" s="14" t="s">
        <v>4</v>
      </c>
      <c r="B990" s="13" t="s">
        <v>5</v>
      </c>
      <c r="C990" s="1" t="s">
        <v>123</v>
      </c>
      <c r="D990" s="16" t="s">
        <v>1784</v>
      </c>
      <c r="E990" s="96" t="s">
        <v>1823</v>
      </c>
      <c r="F990" s="96" t="s">
        <v>1824</v>
      </c>
      <c r="G990" s="97" t="s">
        <v>122</v>
      </c>
      <c r="H990" s="46" t="s">
        <v>3800</v>
      </c>
      <c r="I990" s="49" t="s">
        <v>1784</v>
      </c>
      <c r="J990" s="45" t="s">
        <v>4146</v>
      </c>
      <c r="K990" s="12" t="s">
        <v>4722</v>
      </c>
      <c r="L990" s="12" t="e">
        <v>#N/A</v>
      </c>
      <c r="M990" s="12" t="e">
        <v>#N/A</v>
      </c>
    </row>
    <row r="991" spans="1:13" x14ac:dyDescent="0.25">
      <c r="A991" s="14" t="s">
        <v>4</v>
      </c>
      <c r="B991" s="13" t="s">
        <v>5</v>
      </c>
      <c r="C991" s="1" t="s">
        <v>123</v>
      </c>
      <c r="D991" s="16" t="s">
        <v>1383</v>
      </c>
      <c r="E991" s="96" t="s">
        <v>1386</v>
      </c>
      <c r="F991" s="96" t="s">
        <v>1387</v>
      </c>
      <c r="G991" s="97" t="s">
        <v>122</v>
      </c>
      <c r="H991" s="46" t="s">
        <v>3800</v>
      </c>
      <c r="I991" s="49" t="s">
        <v>4499</v>
      </c>
      <c r="J991" s="45" t="s">
        <v>4499</v>
      </c>
      <c r="K991" s="12" t="s">
        <v>4723</v>
      </c>
      <c r="L991" s="12" t="e">
        <v>#N/A</v>
      </c>
      <c r="M991" s="12" t="e">
        <v>#N/A</v>
      </c>
    </row>
    <row r="992" spans="1:13" x14ac:dyDescent="0.25">
      <c r="A992" s="14" t="s">
        <v>4</v>
      </c>
      <c r="B992" s="13" t="s">
        <v>5</v>
      </c>
      <c r="C992" s="1" t="s">
        <v>123</v>
      </c>
      <c r="D992" s="16" t="s">
        <v>1383</v>
      </c>
      <c r="E992" s="96" t="s">
        <v>1388</v>
      </c>
      <c r="F992" s="96" t="s">
        <v>1389</v>
      </c>
      <c r="G992" s="97" t="s">
        <v>122</v>
      </c>
      <c r="H992" s="46" t="s">
        <v>3800</v>
      </c>
      <c r="I992" s="49" t="s">
        <v>4499</v>
      </c>
      <c r="J992" s="45" t="s">
        <v>4499</v>
      </c>
      <c r="K992" s="12" t="s">
        <v>4723</v>
      </c>
      <c r="L992" s="12" t="e">
        <v>#N/A</v>
      </c>
      <c r="M992" s="12" t="e">
        <v>#N/A</v>
      </c>
    </row>
    <row r="993" spans="1:13" x14ac:dyDescent="0.25">
      <c r="A993" s="14" t="s">
        <v>4</v>
      </c>
      <c r="B993" s="13" t="s">
        <v>5</v>
      </c>
      <c r="C993" s="1" t="s">
        <v>123</v>
      </c>
      <c r="D993" s="16" t="s">
        <v>1696</v>
      </c>
      <c r="E993" s="96" t="s">
        <v>1762</v>
      </c>
      <c r="F993" s="96" t="s">
        <v>1763</v>
      </c>
      <c r="G993" s="97" t="s">
        <v>122</v>
      </c>
      <c r="H993" s="46" t="s">
        <v>3800</v>
      </c>
      <c r="I993" s="49" t="s">
        <v>124</v>
      </c>
      <c r="J993" s="45" t="s">
        <v>4098</v>
      </c>
      <c r="K993" s="12" t="s">
        <v>4724</v>
      </c>
      <c r="L993" s="12" t="e">
        <v>#N/A</v>
      </c>
      <c r="M993" s="12" t="e">
        <v>#N/A</v>
      </c>
    </row>
    <row r="994" spans="1:13" x14ac:dyDescent="0.25">
      <c r="A994" s="14" t="s">
        <v>4</v>
      </c>
      <c r="B994" s="13" t="s">
        <v>5</v>
      </c>
      <c r="C994" s="1" t="s">
        <v>123</v>
      </c>
      <c r="D994" s="16" t="s">
        <v>1531</v>
      </c>
      <c r="E994" s="96" t="s">
        <v>1546</v>
      </c>
      <c r="F994" s="96" t="s">
        <v>1547</v>
      </c>
      <c r="G994" s="97" t="s">
        <v>122</v>
      </c>
      <c r="H994" s="46" t="s">
        <v>3799</v>
      </c>
      <c r="I994" s="49" t="s">
        <v>4498</v>
      </c>
      <c r="J994" s="45" t="s">
        <v>4498</v>
      </c>
      <c r="K994" s="12" t="s">
        <v>4704</v>
      </c>
      <c r="L994" s="12" t="e">
        <v>#N/A</v>
      </c>
      <c r="M994" s="12" t="e">
        <v>#N/A</v>
      </c>
    </row>
    <row r="995" spans="1:13" x14ac:dyDescent="0.25">
      <c r="A995" s="14" t="s">
        <v>4</v>
      </c>
      <c r="B995" s="13" t="s">
        <v>5</v>
      </c>
      <c r="C995" s="1" t="s">
        <v>9</v>
      </c>
      <c r="D995" s="16" t="s">
        <v>8</v>
      </c>
      <c r="E995" s="96" t="s">
        <v>3757</v>
      </c>
      <c r="F995" s="96" t="s">
        <v>3756</v>
      </c>
      <c r="G995" s="97" t="s">
        <v>5</v>
      </c>
      <c r="H995" s="46" t="s">
        <v>3795</v>
      </c>
      <c r="I995" s="94" t="s">
        <v>8</v>
      </c>
      <c r="J995" s="45" t="s">
        <v>3601</v>
      </c>
      <c r="K995" s="12" t="s">
        <v>4725</v>
      </c>
      <c r="L995" s="12" t="s">
        <v>4976</v>
      </c>
      <c r="M995" s="12" t="s">
        <v>4088</v>
      </c>
    </row>
    <row r="996" spans="1:13" x14ac:dyDescent="0.25">
      <c r="A996" s="14" t="s">
        <v>4</v>
      </c>
      <c r="B996" s="13" t="s">
        <v>5</v>
      </c>
      <c r="C996" s="1" t="s">
        <v>291</v>
      </c>
      <c r="D996" s="16" t="s">
        <v>2428</v>
      </c>
      <c r="E996" s="96" t="s">
        <v>2476</v>
      </c>
      <c r="F996" s="96" t="s">
        <v>2477</v>
      </c>
      <c r="G996" s="97" t="s">
        <v>235</v>
      </c>
      <c r="H996" s="46" t="s">
        <v>3806</v>
      </c>
      <c r="I996" s="94" t="s">
        <v>3806</v>
      </c>
      <c r="J996" s="45" t="s">
        <v>3581</v>
      </c>
      <c r="K996" s="12" t="s">
        <v>4657</v>
      </c>
      <c r="L996" s="12" t="s">
        <v>4975</v>
      </c>
      <c r="M996" s="12" t="s">
        <v>4088</v>
      </c>
    </row>
    <row r="997" spans="1:13" x14ac:dyDescent="0.25">
      <c r="A997" s="14" t="s">
        <v>4</v>
      </c>
      <c r="B997" s="13" t="s">
        <v>5</v>
      </c>
      <c r="C997" s="1" t="s">
        <v>6</v>
      </c>
      <c r="D997" s="16" t="s">
        <v>2428</v>
      </c>
      <c r="E997" s="96" t="s">
        <v>2433</v>
      </c>
      <c r="F997" s="96" t="s">
        <v>2428</v>
      </c>
      <c r="G997" s="97" t="s">
        <v>235</v>
      </c>
      <c r="H997" s="46" t="s">
        <v>3806</v>
      </c>
      <c r="I997" s="94" t="s">
        <v>3806</v>
      </c>
      <c r="J997" s="45" t="s">
        <v>3583</v>
      </c>
      <c r="K997" s="12" t="s">
        <v>4726</v>
      </c>
      <c r="L997" s="12" t="s">
        <v>4975</v>
      </c>
      <c r="M997" s="12" t="s">
        <v>4088</v>
      </c>
    </row>
    <row r="998" spans="1:13" x14ac:dyDescent="0.25">
      <c r="A998" s="14" t="s">
        <v>4</v>
      </c>
      <c r="B998" s="13" t="s">
        <v>5</v>
      </c>
      <c r="C998" s="1" t="s">
        <v>65</v>
      </c>
      <c r="D998" s="16" t="s">
        <v>2428</v>
      </c>
      <c r="E998" s="96" t="s">
        <v>2436</v>
      </c>
      <c r="F998" s="96" t="s">
        <v>2428</v>
      </c>
      <c r="G998" s="97" t="s">
        <v>235</v>
      </c>
      <c r="H998" s="46" t="s">
        <v>3806</v>
      </c>
      <c r="I998" s="94" t="s">
        <v>3806</v>
      </c>
      <c r="J998" s="45" t="s">
        <v>3583</v>
      </c>
      <c r="K998" s="12" t="s">
        <v>4726</v>
      </c>
      <c r="L998" s="12" t="s">
        <v>4975</v>
      </c>
      <c r="M998" s="12" t="s">
        <v>4088</v>
      </c>
    </row>
    <row r="999" spans="1:13" x14ac:dyDescent="0.25">
      <c r="A999" s="14" t="s">
        <v>4</v>
      </c>
      <c r="B999" s="13" t="s">
        <v>5</v>
      </c>
      <c r="C999" s="1" t="s">
        <v>21</v>
      </c>
      <c r="D999" s="16" t="s">
        <v>2428</v>
      </c>
      <c r="E999" s="96" t="s">
        <v>2461</v>
      </c>
      <c r="F999" s="96" t="s">
        <v>2428</v>
      </c>
      <c r="G999" s="97" t="s">
        <v>235</v>
      </c>
      <c r="H999" s="46" t="s">
        <v>3806</v>
      </c>
      <c r="I999" s="94" t="s">
        <v>3806</v>
      </c>
      <c r="J999" s="45" t="s">
        <v>3583</v>
      </c>
      <c r="K999" s="12" t="s">
        <v>4726</v>
      </c>
      <c r="L999" s="12" t="s">
        <v>4975</v>
      </c>
      <c r="M999" s="12" t="s">
        <v>4088</v>
      </c>
    </row>
    <row r="1000" spans="1:13" x14ac:dyDescent="0.25">
      <c r="A1000" s="14" t="s">
        <v>4</v>
      </c>
      <c r="B1000" s="13" t="s">
        <v>5</v>
      </c>
      <c r="C1000" s="1" t="s">
        <v>70</v>
      </c>
      <c r="D1000" s="16" t="s">
        <v>2428</v>
      </c>
      <c r="E1000" s="96" t="s">
        <v>2437</v>
      </c>
      <c r="F1000" s="96" t="s">
        <v>2438</v>
      </c>
      <c r="G1000" s="97" t="s">
        <v>235</v>
      </c>
      <c r="H1000" s="46" t="s">
        <v>3806</v>
      </c>
      <c r="I1000" s="94" t="s">
        <v>3806</v>
      </c>
      <c r="J1000" s="45" t="s">
        <v>3583</v>
      </c>
      <c r="K1000" s="12" t="s">
        <v>4726</v>
      </c>
      <c r="L1000" s="12" t="s">
        <v>4975</v>
      </c>
      <c r="M1000" s="12" t="s">
        <v>4088</v>
      </c>
    </row>
    <row r="1001" spans="1:13" x14ac:dyDescent="0.25">
      <c r="A1001" s="14" t="s">
        <v>273</v>
      </c>
      <c r="B1001" s="13" t="s">
        <v>235</v>
      </c>
      <c r="C1001" s="1" t="s">
        <v>73</v>
      </c>
      <c r="D1001" s="16" t="s">
        <v>2428</v>
      </c>
      <c r="E1001" s="96" t="s">
        <v>2437</v>
      </c>
      <c r="F1001" s="96" t="s">
        <v>2438</v>
      </c>
      <c r="G1001" s="97" t="s">
        <v>235</v>
      </c>
      <c r="H1001" s="46" t="s">
        <v>3806</v>
      </c>
      <c r="I1001" s="94" t="s">
        <v>3806</v>
      </c>
      <c r="J1001" s="45" t="s">
        <v>3583</v>
      </c>
      <c r="K1001" s="12" t="s">
        <v>4726</v>
      </c>
      <c r="L1001" s="12" t="s">
        <v>4975</v>
      </c>
      <c r="M1001" s="12" t="s">
        <v>4088</v>
      </c>
    </row>
    <row r="1002" spans="1:13" x14ac:dyDescent="0.25">
      <c r="A1002" s="14" t="s">
        <v>273</v>
      </c>
      <c r="B1002" s="13" t="s">
        <v>235</v>
      </c>
      <c r="C1002" s="1" t="s">
        <v>74</v>
      </c>
      <c r="D1002" s="16" t="s">
        <v>2428</v>
      </c>
      <c r="E1002" s="96" t="s">
        <v>2437</v>
      </c>
      <c r="F1002" s="96" t="s">
        <v>2438</v>
      </c>
      <c r="G1002" s="97" t="s">
        <v>235</v>
      </c>
      <c r="H1002" s="46" t="s">
        <v>3806</v>
      </c>
      <c r="I1002" s="94" t="s">
        <v>3806</v>
      </c>
      <c r="J1002" s="45" t="s">
        <v>3583</v>
      </c>
      <c r="K1002" s="12" t="s">
        <v>4726</v>
      </c>
      <c r="L1002" s="12" t="s">
        <v>4975</v>
      </c>
      <c r="M1002" s="12" t="s">
        <v>4088</v>
      </c>
    </row>
    <row r="1003" spans="1:13" x14ac:dyDescent="0.25">
      <c r="A1003" s="14" t="s">
        <v>273</v>
      </c>
      <c r="B1003" s="13" t="s">
        <v>235</v>
      </c>
      <c r="C1003" s="1" t="s">
        <v>291</v>
      </c>
      <c r="D1003" s="16" t="s">
        <v>2428</v>
      </c>
      <c r="E1003" s="96" t="s">
        <v>2474</v>
      </c>
      <c r="F1003" s="96" t="s">
        <v>2475</v>
      </c>
      <c r="G1003" s="97" t="s">
        <v>235</v>
      </c>
      <c r="H1003" s="46" t="s">
        <v>3806</v>
      </c>
      <c r="I1003" s="94" t="s">
        <v>3806</v>
      </c>
      <c r="J1003" s="45" t="s">
        <v>3581</v>
      </c>
      <c r="K1003" s="12" t="s">
        <v>4657</v>
      </c>
      <c r="L1003" s="12" t="s">
        <v>4975</v>
      </c>
      <c r="M1003" s="12" t="s">
        <v>4088</v>
      </c>
    </row>
    <row r="1004" spans="1:13" x14ac:dyDescent="0.25">
      <c r="A1004" s="14" t="s">
        <v>273</v>
      </c>
      <c r="B1004" s="13" t="s">
        <v>235</v>
      </c>
      <c r="C1004" s="1" t="s">
        <v>291</v>
      </c>
      <c r="D1004" s="16" t="s">
        <v>2428</v>
      </c>
      <c r="E1004" s="96" t="s">
        <v>2472</v>
      </c>
      <c r="F1004" s="96" t="s">
        <v>2473</v>
      </c>
      <c r="G1004" s="97" t="s">
        <v>235</v>
      </c>
      <c r="H1004" s="46" t="s">
        <v>3806</v>
      </c>
      <c r="I1004" s="94" t="s">
        <v>3806</v>
      </c>
      <c r="J1004" s="45" t="s">
        <v>3582</v>
      </c>
      <c r="K1004" s="12" t="s">
        <v>4727</v>
      </c>
      <c r="L1004" s="12" t="s">
        <v>4975</v>
      </c>
      <c r="M1004" s="12" t="s">
        <v>4088</v>
      </c>
    </row>
    <row r="1005" spans="1:13" x14ac:dyDescent="0.25">
      <c r="A1005" s="14" t="s">
        <v>273</v>
      </c>
      <c r="B1005" s="13" t="s">
        <v>235</v>
      </c>
      <c r="C1005" s="1" t="s">
        <v>6</v>
      </c>
      <c r="D1005" s="16" t="s">
        <v>2415</v>
      </c>
      <c r="E1005" s="96" t="s">
        <v>2418</v>
      </c>
      <c r="F1005" s="96" t="s">
        <v>2415</v>
      </c>
      <c r="G1005" s="97" t="s">
        <v>5</v>
      </c>
      <c r="H1005" s="46" t="s">
        <v>3796</v>
      </c>
      <c r="I1005" s="94" t="s">
        <v>2415</v>
      </c>
      <c r="J1005" s="45" t="s">
        <v>3589</v>
      </c>
      <c r="K1005" s="12" t="s">
        <v>4634</v>
      </c>
      <c r="L1005" s="12" t="s">
        <v>4975</v>
      </c>
      <c r="M1005" s="12" t="s">
        <v>4088</v>
      </c>
    </row>
    <row r="1006" spans="1:13" x14ac:dyDescent="0.25">
      <c r="A1006" s="14" t="s">
        <v>273</v>
      </c>
      <c r="B1006" s="13" t="s">
        <v>235</v>
      </c>
      <c r="C1006" s="1" t="s">
        <v>65</v>
      </c>
      <c r="D1006" s="16" t="s">
        <v>2415</v>
      </c>
      <c r="E1006" s="96" t="s">
        <v>2419</v>
      </c>
      <c r="F1006" s="96" t="s">
        <v>2415</v>
      </c>
      <c r="G1006" s="97" t="s">
        <v>5</v>
      </c>
      <c r="H1006" s="46" t="s">
        <v>3796</v>
      </c>
      <c r="I1006" s="94" t="s">
        <v>2415</v>
      </c>
      <c r="J1006" s="45" t="s">
        <v>3589</v>
      </c>
      <c r="K1006" s="12" t="s">
        <v>4634</v>
      </c>
      <c r="L1006" s="12" t="s">
        <v>4975</v>
      </c>
      <c r="M1006" s="12" t="s">
        <v>4088</v>
      </c>
    </row>
    <row r="1007" spans="1:13" x14ac:dyDescent="0.25">
      <c r="A1007" s="14" t="s">
        <v>273</v>
      </c>
      <c r="B1007" s="13" t="s">
        <v>235</v>
      </c>
      <c r="C1007" s="1" t="s">
        <v>21</v>
      </c>
      <c r="D1007" s="16" t="s">
        <v>2415</v>
      </c>
      <c r="E1007" s="96" t="s">
        <v>2426</v>
      </c>
      <c r="F1007" s="96" t="s">
        <v>2415</v>
      </c>
      <c r="G1007" s="97" t="s">
        <v>5</v>
      </c>
      <c r="H1007" s="46" t="s">
        <v>3796</v>
      </c>
      <c r="I1007" s="94" t="s">
        <v>2415</v>
      </c>
      <c r="J1007" s="45" t="s">
        <v>3589</v>
      </c>
      <c r="K1007" s="12" t="s">
        <v>4634</v>
      </c>
      <c r="L1007" s="12" t="s">
        <v>4975</v>
      </c>
      <c r="M1007" s="12" t="s">
        <v>4088</v>
      </c>
    </row>
    <row r="1008" spans="1:13" x14ac:dyDescent="0.25">
      <c r="A1008" s="14" t="s">
        <v>273</v>
      </c>
      <c r="B1008" s="13" t="s">
        <v>235</v>
      </c>
      <c r="C1008" s="1" t="s">
        <v>9</v>
      </c>
      <c r="D1008" s="16" t="s">
        <v>2415</v>
      </c>
      <c r="E1008" s="96" t="s">
        <v>2424</v>
      </c>
      <c r="F1008" s="96" t="s">
        <v>2425</v>
      </c>
      <c r="G1008" s="97" t="s">
        <v>5</v>
      </c>
      <c r="H1008" s="46" t="s">
        <v>3796</v>
      </c>
      <c r="I1008" s="94" t="s">
        <v>2415</v>
      </c>
      <c r="J1008" s="45" t="s">
        <v>3589</v>
      </c>
      <c r="K1008" s="12" t="s">
        <v>4634</v>
      </c>
      <c r="L1008" s="12" t="s">
        <v>4975</v>
      </c>
      <c r="M1008" s="12" t="s">
        <v>4088</v>
      </c>
    </row>
    <row r="1009" spans="1:13" x14ac:dyDescent="0.25">
      <c r="A1009" s="14" t="s">
        <v>273</v>
      </c>
      <c r="B1009" s="13" t="s">
        <v>235</v>
      </c>
      <c r="C1009" s="1" t="s">
        <v>9</v>
      </c>
      <c r="D1009" s="16" t="s">
        <v>2415</v>
      </c>
      <c r="E1009" s="96" t="s">
        <v>2422</v>
      </c>
      <c r="F1009" s="96" t="s">
        <v>2423</v>
      </c>
      <c r="G1009" s="97" t="s">
        <v>5</v>
      </c>
      <c r="H1009" s="46" t="s">
        <v>3796</v>
      </c>
      <c r="I1009" s="94" t="s">
        <v>2415</v>
      </c>
      <c r="J1009" s="45" t="s">
        <v>3590</v>
      </c>
      <c r="K1009" s="12" t="s">
        <v>4728</v>
      </c>
      <c r="L1009" s="12" t="s">
        <v>4975</v>
      </c>
      <c r="M1009" s="12" t="s">
        <v>4088</v>
      </c>
    </row>
    <row r="1010" spans="1:13" x14ac:dyDescent="0.25">
      <c r="A1010" s="14" t="s">
        <v>273</v>
      </c>
      <c r="B1010" s="13" t="s">
        <v>235</v>
      </c>
      <c r="C1010" s="1" t="s">
        <v>9</v>
      </c>
      <c r="D1010" s="16" t="s">
        <v>2415</v>
      </c>
      <c r="E1010" s="96" t="s">
        <v>2420</v>
      </c>
      <c r="F1010" s="96" t="s">
        <v>2421</v>
      </c>
      <c r="G1010" s="97" t="s">
        <v>5</v>
      </c>
      <c r="H1010" s="46" t="s">
        <v>3796</v>
      </c>
      <c r="I1010" s="94" t="s">
        <v>2415</v>
      </c>
      <c r="J1010" s="45" t="s">
        <v>3590</v>
      </c>
      <c r="K1010" s="12" t="s">
        <v>4728</v>
      </c>
      <c r="L1010" s="12" t="s">
        <v>4975</v>
      </c>
      <c r="M1010" s="12" t="s">
        <v>4088</v>
      </c>
    </row>
    <row r="1011" spans="1:13" x14ac:dyDescent="0.25">
      <c r="A1011" s="14" t="s">
        <v>273</v>
      </c>
      <c r="B1011" s="13" t="s">
        <v>235</v>
      </c>
      <c r="C1011" s="1" t="s">
        <v>9</v>
      </c>
      <c r="D1011" s="16" t="s">
        <v>2649</v>
      </c>
      <c r="E1011" s="96" t="s">
        <v>2656</v>
      </c>
      <c r="F1011" s="96" t="s">
        <v>2657</v>
      </c>
      <c r="G1011" s="97" t="s">
        <v>5</v>
      </c>
      <c r="H1011" s="46" t="s">
        <v>3794</v>
      </c>
      <c r="I1011" s="94" t="s">
        <v>2649</v>
      </c>
      <c r="J1011" s="45" t="s">
        <v>2657</v>
      </c>
      <c r="K1011" s="12" t="s">
        <v>4652</v>
      </c>
      <c r="L1011" s="12" t="s">
        <v>4975</v>
      </c>
      <c r="M1011" s="12" t="s">
        <v>4088</v>
      </c>
    </row>
    <row r="1012" spans="1:13" x14ac:dyDescent="0.25">
      <c r="A1012" s="14" t="s">
        <v>273</v>
      </c>
      <c r="B1012" s="13" t="s">
        <v>235</v>
      </c>
      <c r="C1012" s="1" t="s">
        <v>18</v>
      </c>
      <c r="D1012" s="16" t="s">
        <v>2649</v>
      </c>
      <c r="E1012" s="96" t="s">
        <v>2663</v>
      </c>
      <c r="F1012" s="96" t="s">
        <v>2657</v>
      </c>
      <c r="G1012" s="97" t="s">
        <v>5</v>
      </c>
      <c r="H1012" s="46" t="s">
        <v>3794</v>
      </c>
      <c r="I1012" s="94" t="s">
        <v>2649</v>
      </c>
      <c r="J1012" s="45" t="s">
        <v>2657</v>
      </c>
      <c r="K1012" s="12" t="s">
        <v>4652</v>
      </c>
      <c r="L1012" s="12" t="s">
        <v>4975</v>
      </c>
      <c r="M1012" s="12" t="s">
        <v>4088</v>
      </c>
    </row>
    <row r="1013" spans="1:13" x14ac:dyDescent="0.25">
      <c r="A1013" s="14" t="s">
        <v>273</v>
      </c>
      <c r="B1013" s="13" t="s">
        <v>235</v>
      </c>
      <c r="C1013" s="1" t="s">
        <v>20</v>
      </c>
      <c r="D1013" s="16" t="s">
        <v>2649</v>
      </c>
      <c r="E1013" s="96" t="s">
        <v>2663</v>
      </c>
      <c r="F1013" s="96" t="s">
        <v>2657</v>
      </c>
      <c r="G1013" s="97" t="s">
        <v>5</v>
      </c>
      <c r="H1013" s="46" t="s">
        <v>3794</v>
      </c>
      <c r="I1013" s="94" t="s">
        <v>2649</v>
      </c>
      <c r="J1013" s="45" t="s">
        <v>2657</v>
      </c>
      <c r="K1013" s="12" t="s">
        <v>4652</v>
      </c>
      <c r="L1013" s="12" t="s">
        <v>4975</v>
      </c>
      <c r="M1013" s="12" t="s">
        <v>4088</v>
      </c>
    </row>
    <row r="1014" spans="1:13" x14ac:dyDescent="0.25">
      <c r="A1014" s="14" t="s">
        <v>273</v>
      </c>
      <c r="B1014" s="13" t="s">
        <v>235</v>
      </c>
      <c r="C1014" s="1" t="s">
        <v>70</v>
      </c>
      <c r="D1014" s="16" t="s">
        <v>2649</v>
      </c>
      <c r="E1014" s="96" t="s">
        <v>2675</v>
      </c>
      <c r="F1014" s="96" t="s">
        <v>2657</v>
      </c>
      <c r="G1014" s="97" t="s">
        <v>5</v>
      </c>
      <c r="H1014" s="46" t="s">
        <v>3794</v>
      </c>
      <c r="I1014" s="94" t="s">
        <v>2649</v>
      </c>
      <c r="J1014" s="45" t="s">
        <v>2657</v>
      </c>
      <c r="K1014" s="12" t="s">
        <v>4652</v>
      </c>
      <c r="L1014" s="12" t="s">
        <v>4975</v>
      </c>
      <c r="M1014" s="12" t="s">
        <v>4088</v>
      </c>
    </row>
    <row r="1015" spans="1:13" x14ac:dyDescent="0.25">
      <c r="A1015" s="14" t="s">
        <v>273</v>
      </c>
      <c r="B1015" s="13" t="s">
        <v>235</v>
      </c>
      <c r="C1015" s="1" t="s">
        <v>73</v>
      </c>
      <c r="D1015" s="16" t="s">
        <v>2649</v>
      </c>
      <c r="E1015" s="96" t="s">
        <v>2675</v>
      </c>
      <c r="F1015" s="96" t="s">
        <v>2657</v>
      </c>
      <c r="G1015" s="97" t="s">
        <v>5</v>
      </c>
      <c r="H1015" s="46" t="s">
        <v>3794</v>
      </c>
      <c r="I1015" s="94" t="s">
        <v>2649</v>
      </c>
      <c r="J1015" s="45" t="s">
        <v>2657</v>
      </c>
      <c r="K1015" s="12" t="s">
        <v>4652</v>
      </c>
      <c r="L1015" s="12" t="s">
        <v>4975</v>
      </c>
      <c r="M1015" s="12" t="s">
        <v>4088</v>
      </c>
    </row>
    <row r="1016" spans="1:13" x14ac:dyDescent="0.25">
      <c r="A1016" s="14" t="s">
        <v>273</v>
      </c>
      <c r="B1016" s="13" t="s">
        <v>235</v>
      </c>
      <c r="C1016" s="1" t="s">
        <v>74</v>
      </c>
      <c r="D1016" s="16" t="s">
        <v>2649</v>
      </c>
      <c r="E1016" s="96" t="s">
        <v>2675</v>
      </c>
      <c r="F1016" s="96" t="s">
        <v>2657</v>
      </c>
      <c r="G1016" s="97" t="s">
        <v>5</v>
      </c>
      <c r="H1016" s="46" t="s">
        <v>3794</v>
      </c>
      <c r="I1016" s="94" t="s">
        <v>2649</v>
      </c>
      <c r="J1016" s="45" t="s">
        <v>2657</v>
      </c>
      <c r="K1016" s="12" t="s">
        <v>4652</v>
      </c>
      <c r="L1016" s="12" t="s">
        <v>4975</v>
      </c>
      <c r="M1016" s="12" t="s">
        <v>4088</v>
      </c>
    </row>
    <row r="1017" spans="1:13" x14ac:dyDescent="0.25">
      <c r="A1017" s="14" t="s">
        <v>273</v>
      </c>
      <c r="B1017" s="13" t="s">
        <v>235</v>
      </c>
      <c r="C1017" s="1" t="s">
        <v>123</v>
      </c>
      <c r="D1017" s="16" t="s">
        <v>375</v>
      </c>
      <c r="E1017" s="96" t="s">
        <v>398</v>
      </c>
      <c r="F1017" s="96" t="s">
        <v>399</v>
      </c>
      <c r="G1017" s="97" t="s">
        <v>235</v>
      </c>
      <c r="H1017" s="46" t="s">
        <v>4491</v>
      </c>
      <c r="I1017" s="94" t="s">
        <v>3479</v>
      </c>
      <c r="J1017" s="45" t="s">
        <v>3620</v>
      </c>
      <c r="K1017" s="12" t="s">
        <v>4729</v>
      </c>
      <c r="L1017" s="12" t="s">
        <v>4975</v>
      </c>
      <c r="M1017" s="12" t="s">
        <v>4088</v>
      </c>
    </row>
    <row r="1018" spans="1:13" x14ac:dyDescent="0.25">
      <c r="A1018" s="14" t="s">
        <v>273</v>
      </c>
      <c r="B1018" s="13" t="s">
        <v>235</v>
      </c>
      <c r="C1018" s="1" t="s">
        <v>123</v>
      </c>
      <c r="D1018" s="16" t="s">
        <v>375</v>
      </c>
      <c r="E1018" s="96" t="s">
        <v>396</v>
      </c>
      <c r="F1018" s="96" t="s">
        <v>397</v>
      </c>
      <c r="G1018" s="97" t="s">
        <v>235</v>
      </c>
      <c r="H1018" s="46" t="s">
        <v>4491</v>
      </c>
      <c r="I1018" s="94" t="s">
        <v>3479</v>
      </c>
      <c r="J1018" s="45" t="s">
        <v>3620</v>
      </c>
      <c r="K1018" s="12" t="s">
        <v>4729</v>
      </c>
      <c r="L1018" s="12" t="s">
        <v>4975</v>
      </c>
      <c r="M1018" s="12" t="s">
        <v>4088</v>
      </c>
    </row>
    <row r="1019" spans="1:13" x14ac:dyDescent="0.25">
      <c r="A1019" s="14" t="s">
        <v>273</v>
      </c>
      <c r="B1019" s="13" t="s">
        <v>235</v>
      </c>
      <c r="C1019" s="1" t="s">
        <v>9</v>
      </c>
      <c r="D1019" s="16" t="s">
        <v>31</v>
      </c>
      <c r="E1019" s="96" t="s">
        <v>83</v>
      </c>
      <c r="F1019" s="96" t="s">
        <v>84</v>
      </c>
      <c r="G1019" s="97" t="s">
        <v>5</v>
      </c>
      <c r="H1019" s="46" t="s">
        <v>3797</v>
      </c>
      <c r="I1019" s="94" t="s">
        <v>31</v>
      </c>
      <c r="J1019" s="45" t="s">
        <v>3741</v>
      </c>
      <c r="K1019" s="12" t="s">
        <v>4554</v>
      </c>
      <c r="L1019" s="12" t="s">
        <v>4976</v>
      </c>
      <c r="M1019" s="12" t="s">
        <v>4088</v>
      </c>
    </row>
    <row r="1020" spans="1:13" x14ac:dyDescent="0.25">
      <c r="A1020" s="14" t="s">
        <v>273</v>
      </c>
      <c r="B1020" s="13" t="s">
        <v>235</v>
      </c>
      <c r="C1020" s="1" t="s">
        <v>18</v>
      </c>
      <c r="D1020" s="16" t="s">
        <v>31</v>
      </c>
      <c r="E1020" s="96" t="s">
        <v>99</v>
      </c>
      <c r="F1020" s="96" t="s">
        <v>84</v>
      </c>
      <c r="G1020" s="97" t="s">
        <v>5</v>
      </c>
      <c r="H1020" s="46" t="s">
        <v>3797</v>
      </c>
      <c r="I1020" s="94" t="s">
        <v>31</v>
      </c>
      <c r="J1020" s="45" t="s">
        <v>3741</v>
      </c>
      <c r="K1020" s="12" t="s">
        <v>4554</v>
      </c>
      <c r="L1020" s="12" t="s">
        <v>4976</v>
      </c>
      <c r="M1020" s="12" t="s">
        <v>4088</v>
      </c>
    </row>
    <row r="1021" spans="1:13" x14ac:dyDescent="0.25">
      <c r="A1021" s="14" t="s">
        <v>273</v>
      </c>
      <c r="B1021" s="13" t="s">
        <v>235</v>
      </c>
      <c r="C1021" s="1" t="s">
        <v>20</v>
      </c>
      <c r="D1021" s="16" t="s">
        <v>31</v>
      </c>
      <c r="E1021" s="96" t="s">
        <v>99</v>
      </c>
      <c r="F1021" s="96" t="s">
        <v>84</v>
      </c>
      <c r="G1021" s="97" t="s">
        <v>5</v>
      </c>
      <c r="H1021" s="46" t="s">
        <v>3797</v>
      </c>
      <c r="I1021" s="94" t="s">
        <v>31</v>
      </c>
      <c r="J1021" s="45" t="s">
        <v>3741</v>
      </c>
      <c r="K1021" s="12" t="s">
        <v>4554</v>
      </c>
      <c r="L1021" s="12" t="s">
        <v>4976</v>
      </c>
      <c r="M1021" s="12" t="s">
        <v>4088</v>
      </c>
    </row>
    <row r="1022" spans="1:13" x14ac:dyDescent="0.25">
      <c r="A1022" s="14" t="s">
        <v>273</v>
      </c>
      <c r="B1022" s="13" t="s">
        <v>235</v>
      </c>
      <c r="C1022" s="1" t="s">
        <v>29</v>
      </c>
      <c r="D1022" s="16" t="s">
        <v>3023</v>
      </c>
      <c r="E1022" s="96" t="s">
        <v>3024</v>
      </c>
      <c r="F1022" s="96" t="s">
        <v>3025</v>
      </c>
      <c r="G1022" s="97" t="s">
        <v>5</v>
      </c>
      <c r="H1022" s="46" t="s">
        <v>4495</v>
      </c>
      <c r="I1022" s="94" t="s">
        <v>4517</v>
      </c>
      <c r="J1022" s="45" t="s">
        <v>4517</v>
      </c>
      <c r="K1022" s="12" t="s">
        <v>4570</v>
      </c>
      <c r="L1022" s="12" t="s">
        <v>4976</v>
      </c>
      <c r="M1022" s="12" t="s">
        <v>4087</v>
      </c>
    </row>
    <row r="1023" spans="1:13" x14ac:dyDescent="0.25">
      <c r="A1023" s="14" t="s">
        <v>273</v>
      </c>
      <c r="B1023" s="13" t="s">
        <v>235</v>
      </c>
      <c r="C1023" s="1" t="s">
        <v>9</v>
      </c>
      <c r="D1023" s="16" t="s">
        <v>2699</v>
      </c>
      <c r="E1023" s="96" t="s">
        <v>2714</v>
      </c>
      <c r="F1023" s="96" t="s">
        <v>2715</v>
      </c>
      <c r="G1023" s="97" t="s">
        <v>235</v>
      </c>
      <c r="H1023" s="46" t="s">
        <v>3805</v>
      </c>
      <c r="I1023" s="94" t="s">
        <v>2699</v>
      </c>
      <c r="J1023" s="45" t="s">
        <v>2705</v>
      </c>
      <c r="K1023" s="12" t="s">
        <v>4730</v>
      </c>
      <c r="L1023" s="12" t="s">
        <v>4976</v>
      </c>
      <c r="M1023" s="12" t="s">
        <v>4088</v>
      </c>
    </row>
    <row r="1024" spans="1:13" x14ac:dyDescent="0.25">
      <c r="A1024" s="14" t="s">
        <v>273</v>
      </c>
      <c r="B1024" s="13" t="s">
        <v>235</v>
      </c>
      <c r="C1024" s="1" t="s">
        <v>9</v>
      </c>
      <c r="D1024" s="16" t="s">
        <v>2332</v>
      </c>
      <c r="E1024" s="96" t="s">
        <v>2351</v>
      </c>
      <c r="F1024" s="96" t="s">
        <v>2352</v>
      </c>
      <c r="G1024" s="97" t="s">
        <v>235</v>
      </c>
      <c r="H1024" s="46" t="s">
        <v>4491</v>
      </c>
      <c r="I1024" s="94" t="s">
        <v>3479</v>
      </c>
      <c r="J1024" s="45" t="s">
        <v>3476</v>
      </c>
      <c r="K1024" s="12" t="s">
        <v>4639</v>
      </c>
      <c r="L1024" s="12" t="s">
        <v>4976</v>
      </c>
      <c r="M1024" s="12" t="s">
        <v>4088</v>
      </c>
    </row>
    <row r="1025" spans="1:13" x14ac:dyDescent="0.25">
      <c r="A1025" s="14" t="s">
        <v>273</v>
      </c>
      <c r="B1025" s="13" t="s">
        <v>235</v>
      </c>
      <c r="C1025" s="1" t="s">
        <v>291</v>
      </c>
      <c r="D1025" s="16" t="s">
        <v>1193</v>
      </c>
      <c r="E1025" s="96" t="s">
        <v>1229</v>
      </c>
      <c r="F1025" s="96" t="s">
        <v>1230</v>
      </c>
      <c r="G1025" s="97" t="s">
        <v>235</v>
      </c>
      <c r="H1025" s="46" t="s">
        <v>3808</v>
      </c>
      <c r="I1025" s="94" t="s">
        <v>1193</v>
      </c>
      <c r="J1025" s="45" t="s">
        <v>4044</v>
      </c>
      <c r="K1025" s="12" t="s">
        <v>4541</v>
      </c>
      <c r="L1025" s="12" t="s">
        <v>4975</v>
      </c>
      <c r="M1025" s="12" t="s">
        <v>4088</v>
      </c>
    </row>
    <row r="1026" spans="1:13" x14ac:dyDescent="0.25">
      <c r="A1026" s="14" t="s">
        <v>273</v>
      </c>
      <c r="B1026" s="13" t="s">
        <v>235</v>
      </c>
      <c r="C1026" s="1" t="s">
        <v>18</v>
      </c>
      <c r="D1026" s="37" t="s">
        <v>2332</v>
      </c>
      <c r="E1026" s="96" t="s">
        <v>2361</v>
      </c>
      <c r="F1026" s="96" t="s">
        <v>4074</v>
      </c>
      <c r="G1026" s="97" t="s">
        <v>235</v>
      </c>
      <c r="H1026" s="46" t="s">
        <v>4491</v>
      </c>
      <c r="I1026" s="94" t="s">
        <v>3479</v>
      </c>
      <c r="J1026" s="45" t="s">
        <v>3476</v>
      </c>
      <c r="K1026" s="12" t="s">
        <v>4632</v>
      </c>
      <c r="L1026" s="12" t="s">
        <v>4976</v>
      </c>
      <c r="M1026" s="12" t="s">
        <v>4087</v>
      </c>
    </row>
    <row r="1027" spans="1:13" x14ac:dyDescent="0.25">
      <c r="A1027" s="14" t="s">
        <v>273</v>
      </c>
      <c r="B1027" s="13" t="s">
        <v>235</v>
      </c>
      <c r="C1027" s="1" t="s">
        <v>20</v>
      </c>
      <c r="D1027" s="37" t="s">
        <v>2332</v>
      </c>
      <c r="E1027" s="96" t="s">
        <v>2361</v>
      </c>
      <c r="F1027" s="96" t="s">
        <v>4074</v>
      </c>
      <c r="G1027" s="97" t="s">
        <v>235</v>
      </c>
      <c r="H1027" s="46" t="s">
        <v>4491</v>
      </c>
      <c r="I1027" s="94" t="s">
        <v>3479</v>
      </c>
      <c r="J1027" s="45" t="s">
        <v>3476</v>
      </c>
      <c r="K1027" s="12" t="s">
        <v>4632</v>
      </c>
      <c r="L1027" s="12" t="s">
        <v>4976</v>
      </c>
      <c r="M1027" s="12" t="s">
        <v>4087</v>
      </c>
    </row>
    <row r="1028" spans="1:13" x14ac:dyDescent="0.25">
      <c r="A1028" s="14" t="s">
        <v>273</v>
      </c>
      <c r="B1028" s="13" t="s">
        <v>235</v>
      </c>
      <c r="C1028" s="1" t="s">
        <v>18</v>
      </c>
      <c r="D1028" s="16" t="s">
        <v>1886</v>
      </c>
      <c r="E1028" s="96" t="s">
        <v>1893</v>
      </c>
      <c r="F1028" s="96" t="s">
        <v>1894</v>
      </c>
      <c r="G1028" s="97" t="s">
        <v>5</v>
      </c>
      <c r="H1028" s="46" t="s">
        <v>3797</v>
      </c>
      <c r="I1028" s="94" t="s">
        <v>3676</v>
      </c>
      <c r="J1028" s="45" t="s">
        <v>3607</v>
      </c>
      <c r="K1028" s="12" t="s">
        <v>4731</v>
      </c>
      <c r="L1028" s="12" t="s">
        <v>4976</v>
      </c>
      <c r="M1028" s="12" t="s">
        <v>4088</v>
      </c>
    </row>
    <row r="1029" spans="1:13" x14ac:dyDescent="0.25">
      <c r="A1029" s="14" t="s">
        <v>273</v>
      </c>
      <c r="B1029" s="13" t="s">
        <v>235</v>
      </c>
      <c r="C1029" s="1" t="s">
        <v>20</v>
      </c>
      <c r="D1029" s="16" t="s">
        <v>1886</v>
      </c>
      <c r="E1029" s="96" t="s">
        <v>1893</v>
      </c>
      <c r="F1029" s="96" t="s">
        <v>1894</v>
      </c>
      <c r="G1029" s="97" t="s">
        <v>5</v>
      </c>
      <c r="H1029" s="46" t="s">
        <v>3797</v>
      </c>
      <c r="I1029" s="94" t="s">
        <v>3676</v>
      </c>
      <c r="J1029" s="45" t="s">
        <v>3607</v>
      </c>
      <c r="K1029" s="12" t="s">
        <v>4731</v>
      </c>
      <c r="L1029" s="12" t="s">
        <v>4976</v>
      </c>
      <c r="M1029" s="12" t="s">
        <v>4088</v>
      </c>
    </row>
    <row r="1030" spans="1:13" x14ac:dyDescent="0.25">
      <c r="A1030" s="14" t="s">
        <v>273</v>
      </c>
      <c r="B1030" s="13" t="s">
        <v>235</v>
      </c>
      <c r="C1030" s="1" t="s">
        <v>9</v>
      </c>
      <c r="D1030" s="16" t="s">
        <v>2600</v>
      </c>
      <c r="E1030" s="96" t="s">
        <v>2621</v>
      </c>
      <c r="F1030" s="96" t="s">
        <v>2622</v>
      </c>
      <c r="G1030" s="97" t="s">
        <v>235</v>
      </c>
      <c r="H1030" s="46" t="s">
        <v>3808</v>
      </c>
      <c r="I1030" s="94" t="s">
        <v>2600</v>
      </c>
      <c r="J1030" s="45" t="s">
        <v>2622</v>
      </c>
      <c r="K1030" s="12" t="s">
        <v>4732</v>
      </c>
      <c r="L1030" s="12" t="s">
        <v>4975</v>
      </c>
      <c r="M1030" s="12" t="s">
        <v>4088</v>
      </c>
    </row>
    <row r="1031" spans="1:13" x14ac:dyDescent="0.25">
      <c r="A1031" s="14" t="s">
        <v>273</v>
      </c>
      <c r="B1031" s="13" t="s">
        <v>235</v>
      </c>
      <c r="C1031" s="1" t="s">
        <v>18</v>
      </c>
      <c r="D1031" s="16" t="s">
        <v>2600</v>
      </c>
      <c r="E1031" s="96" t="s">
        <v>2632</v>
      </c>
      <c r="F1031" s="96" t="s">
        <v>2622</v>
      </c>
      <c r="G1031" s="97" t="s">
        <v>235</v>
      </c>
      <c r="H1031" s="46" t="s">
        <v>3808</v>
      </c>
      <c r="I1031" s="94" t="s">
        <v>2600</v>
      </c>
      <c r="J1031" s="45" t="s">
        <v>2622</v>
      </c>
      <c r="K1031" s="12" t="s">
        <v>4732</v>
      </c>
      <c r="L1031" s="12" t="s">
        <v>4975</v>
      </c>
      <c r="M1031" s="12" t="s">
        <v>4088</v>
      </c>
    </row>
    <row r="1032" spans="1:13" x14ac:dyDescent="0.25">
      <c r="A1032" s="14" t="s">
        <v>121</v>
      </c>
      <c r="B1032" s="13" t="s">
        <v>122</v>
      </c>
      <c r="C1032" s="1" t="s">
        <v>20</v>
      </c>
      <c r="D1032" s="16" t="s">
        <v>2600</v>
      </c>
      <c r="E1032" s="96" t="s">
        <v>2632</v>
      </c>
      <c r="F1032" s="96" t="s">
        <v>2622</v>
      </c>
      <c r="G1032" s="97" t="s">
        <v>235</v>
      </c>
      <c r="H1032" s="46" t="s">
        <v>3808</v>
      </c>
      <c r="I1032" s="94" t="s">
        <v>2600</v>
      </c>
      <c r="J1032" s="45" t="s">
        <v>2622</v>
      </c>
      <c r="K1032" s="12" t="s">
        <v>4732</v>
      </c>
      <c r="L1032" s="12" t="s">
        <v>4975</v>
      </c>
      <c r="M1032" s="12" t="s">
        <v>4088</v>
      </c>
    </row>
    <row r="1033" spans="1:13" x14ac:dyDescent="0.25">
      <c r="A1033" s="14" t="s">
        <v>121</v>
      </c>
      <c r="B1033" s="13" t="s">
        <v>122</v>
      </c>
      <c r="C1033" s="1" t="s">
        <v>18</v>
      </c>
      <c r="D1033" s="37" t="s">
        <v>2732</v>
      </c>
      <c r="E1033" s="96" t="s">
        <v>2755</v>
      </c>
      <c r="F1033" s="96" t="s">
        <v>4073</v>
      </c>
      <c r="G1033" s="97" t="s">
        <v>235</v>
      </c>
      <c r="H1033" s="46" t="s">
        <v>3805</v>
      </c>
      <c r="I1033" s="94" t="s">
        <v>2732</v>
      </c>
      <c r="J1033" s="45" t="s">
        <v>2756</v>
      </c>
      <c r="K1033" s="12" t="s">
        <v>4646</v>
      </c>
      <c r="L1033" s="12" t="s">
        <v>4975</v>
      </c>
      <c r="M1033" s="12" t="s">
        <v>4087</v>
      </c>
    </row>
    <row r="1034" spans="1:13" x14ac:dyDescent="0.25">
      <c r="A1034" s="14" t="s">
        <v>121</v>
      </c>
      <c r="B1034" s="13" t="s">
        <v>122</v>
      </c>
      <c r="C1034" s="1" t="s">
        <v>20</v>
      </c>
      <c r="D1034" s="37" t="s">
        <v>2732</v>
      </c>
      <c r="E1034" s="96" t="s">
        <v>2755</v>
      </c>
      <c r="F1034" s="96" t="s">
        <v>4073</v>
      </c>
      <c r="G1034" s="97" t="s">
        <v>235</v>
      </c>
      <c r="H1034" s="46" t="s">
        <v>3805</v>
      </c>
      <c r="I1034" s="94" t="s">
        <v>2732</v>
      </c>
      <c r="J1034" s="45" t="s">
        <v>2756</v>
      </c>
      <c r="K1034" s="12" t="s">
        <v>4646</v>
      </c>
      <c r="L1034" s="12" t="s">
        <v>4975</v>
      </c>
      <c r="M1034" s="12" t="s">
        <v>4087</v>
      </c>
    </row>
    <row r="1035" spans="1:13" x14ac:dyDescent="0.25">
      <c r="A1035" s="14" t="s">
        <v>273</v>
      </c>
      <c r="B1035" s="13" t="s">
        <v>235</v>
      </c>
      <c r="C1035" s="1" t="s">
        <v>6</v>
      </c>
      <c r="D1035" s="16" t="s">
        <v>2392</v>
      </c>
      <c r="E1035" s="96" t="s">
        <v>2400</v>
      </c>
      <c r="F1035" s="96" t="s">
        <v>2392</v>
      </c>
      <c r="G1035" s="97" t="s">
        <v>5</v>
      </c>
      <c r="H1035" s="46" t="s">
        <v>3796</v>
      </c>
      <c r="I1035" s="94" t="s">
        <v>2392</v>
      </c>
      <c r="J1035" s="45" t="s">
        <v>3438</v>
      </c>
      <c r="K1035" s="12" t="s">
        <v>4733</v>
      </c>
      <c r="L1035" s="12" t="s">
        <v>4976</v>
      </c>
      <c r="M1035" s="12" t="s">
        <v>4088</v>
      </c>
    </row>
    <row r="1036" spans="1:13" x14ac:dyDescent="0.25">
      <c r="A1036" s="14" t="s">
        <v>273</v>
      </c>
      <c r="B1036" s="13" t="s">
        <v>235</v>
      </c>
      <c r="C1036" s="1" t="s">
        <v>65</v>
      </c>
      <c r="D1036" s="16" t="s">
        <v>2392</v>
      </c>
      <c r="E1036" s="96" t="s">
        <v>2401</v>
      </c>
      <c r="F1036" s="96" t="s">
        <v>2392</v>
      </c>
      <c r="G1036" s="97" t="s">
        <v>5</v>
      </c>
      <c r="H1036" s="46" t="s">
        <v>3796</v>
      </c>
      <c r="I1036" s="94" t="s">
        <v>2392</v>
      </c>
      <c r="J1036" s="45" t="s">
        <v>3438</v>
      </c>
      <c r="K1036" s="12" t="s">
        <v>4733</v>
      </c>
      <c r="L1036" s="12" t="s">
        <v>4976</v>
      </c>
      <c r="M1036" s="12" t="s">
        <v>4088</v>
      </c>
    </row>
    <row r="1037" spans="1:13" x14ac:dyDescent="0.25">
      <c r="A1037" s="14" t="s">
        <v>273</v>
      </c>
      <c r="B1037" s="13" t="s">
        <v>235</v>
      </c>
      <c r="C1037" s="1" t="s">
        <v>70</v>
      </c>
      <c r="D1037" s="16" t="s">
        <v>2372</v>
      </c>
      <c r="E1037" s="96" t="s">
        <v>2375</v>
      </c>
      <c r="F1037" s="96" t="s">
        <v>2372</v>
      </c>
      <c r="G1037" s="97" t="s">
        <v>5</v>
      </c>
      <c r="H1037" s="46" t="s">
        <v>3795</v>
      </c>
      <c r="I1037" s="94" t="s">
        <v>3436</v>
      </c>
      <c r="J1037" s="45" t="s">
        <v>2381</v>
      </c>
      <c r="K1037" s="12" t="s">
        <v>4734</v>
      </c>
      <c r="L1037" s="12" t="s">
        <v>4976</v>
      </c>
      <c r="M1037" s="12" t="s">
        <v>4088</v>
      </c>
    </row>
    <row r="1038" spans="1:13" x14ac:dyDescent="0.25">
      <c r="A1038" s="14" t="s">
        <v>273</v>
      </c>
      <c r="B1038" s="13" t="s">
        <v>235</v>
      </c>
      <c r="C1038" s="1" t="s">
        <v>73</v>
      </c>
      <c r="D1038" s="16" t="s">
        <v>2372</v>
      </c>
      <c r="E1038" s="96" t="s">
        <v>2375</v>
      </c>
      <c r="F1038" s="96" t="s">
        <v>2372</v>
      </c>
      <c r="G1038" s="97" t="s">
        <v>5</v>
      </c>
      <c r="H1038" s="46" t="s">
        <v>3795</v>
      </c>
      <c r="I1038" s="94" t="s">
        <v>3436</v>
      </c>
      <c r="J1038" s="45" t="s">
        <v>2381</v>
      </c>
      <c r="K1038" s="12" t="s">
        <v>4734</v>
      </c>
      <c r="L1038" s="12" t="s">
        <v>4976</v>
      </c>
      <c r="M1038" s="12" t="s">
        <v>4088</v>
      </c>
    </row>
    <row r="1039" spans="1:13" x14ac:dyDescent="0.25">
      <c r="A1039" s="14" t="s">
        <v>273</v>
      </c>
      <c r="B1039" s="13" t="s">
        <v>235</v>
      </c>
      <c r="C1039" s="1" t="s">
        <v>74</v>
      </c>
      <c r="D1039" s="16" t="s">
        <v>2372</v>
      </c>
      <c r="E1039" s="96" t="s">
        <v>2375</v>
      </c>
      <c r="F1039" s="96" t="s">
        <v>2372</v>
      </c>
      <c r="G1039" s="97" t="s">
        <v>5</v>
      </c>
      <c r="H1039" s="46" t="s">
        <v>3795</v>
      </c>
      <c r="I1039" s="94" t="s">
        <v>3436</v>
      </c>
      <c r="J1039" s="45" t="s">
        <v>2381</v>
      </c>
      <c r="K1039" s="12" t="s">
        <v>4734</v>
      </c>
      <c r="L1039" s="12" t="s">
        <v>4976</v>
      </c>
      <c r="M1039" s="12" t="s">
        <v>4088</v>
      </c>
    </row>
    <row r="1040" spans="1:13" x14ac:dyDescent="0.25">
      <c r="A1040" s="14" t="s">
        <v>273</v>
      </c>
      <c r="B1040" s="13" t="s">
        <v>235</v>
      </c>
      <c r="C1040" s="1" t="s">
        <v>6</v>
      </c>
      <c r="D1040" s="16" t="s">
        <v>2372</v>
      </c>
      <c r="E1040" s="96" t="s">
        <v>2376</v>
      </c>
      <c r="F1040" s="96" t="s">
        <v>2372</v>
      </c>
      <c r="G1040" s="97" t="s">
        <v>5</v>
      </c>
      <c r="H1040" s="46" t="s">
        <v>3795</v>
      </c>
      <c r="I1040" s="94" t="s">
        <v>3436</v>
      </c>
      <c r="J1040" s="45" t="s">
        <v>2381</v>
      </c>
      <c r="K1040" s="12" t="s">
        <v>4734</v>
      </c>
      <c r="L1040" s="12" t="s">
        <v>4976</v>
      </c>
      <c r="M1040" s="12" t="s">
        <v>4088</v>
      </c>
    </row>
    <row r="1041" spans="1:13" x14ac:dyDescent="0.25">
      <c r="A1041" s="14" t="s">
        <v>273</v>
      </c>
      <c r="B1041" s="13" t="s">
        <v>235</v>
      </c>
      <c r="C1041" s="1" t="s">
        <v>65</v>
      </c>
      <c r="D1041" s="16" t="s">
        <v>2372</v>
      </c>
      <c r="E1041" s="96" t="s">
        <v>2377</v>
      </c>
      <c r="F1041" s="96" t="s">
        <v>2372</v>
      </c>
      <c r="G1041" s="97" t="s">
        <v>5</v>
      </c>
      <c r="H1041" s="46" t="s">
        <v>3795</v>
      </c>
      <c r="I1041" s="94" t="s">
        <v>3436</v>
      </c>
      <c r="J1041" s="45" t="s">
        <v>2381</v>
      </c>
      <c r="K1041" s="12" t="s">
        <v>4734</v>
      </c>
      <c r="L1041" s="12" t="s">
        <v>4976</v>
      </c>
      <c r="M1041" s="12" t="s">
        <v>4088</v>
      </c>
    </row>
    <row r="1042" spans="1:13" x14ac:dyDescent="0.25">
      <c r="A1042" s="14" t="s">
        <v>273</v>
      </c>
      <c r="B1042" s="13" t="s">
        <v>235</v>
      </c>
      <c r="C1042" s="1" t="s">
        <v>21</v>
      </c>
      <c r="D1042" s="16" t="s">
        <v>2372</v>
      </c>
      <c r="E1042" s="96" t="s">
        <v>2390</v>
      </c>
      <c r="F1042" s="96" t="s">
        <v>2372</v>
      </c>
      <c r="G1042" s="97" t="s">
        <v>5</v>
      </c>
      <c r="H1042" s="46" t="s">
        <v>3795</v>
      </c>
      <c r="I1042" s="94" t="s">
        <v>3436</v>
      </c>
      <c r="J1042" s="45" t="s">
        <v>2381</v>
      </c>
      <c r="K1042" s="12" t="s">
        <v>4734</v>
      </c>
      <c r="L1042" s="12" t="s">
        <v>4976</v>
      </c>
      <c r="M1042" s="12" t="s">
        <v>4088</v>
      </c>
    </row>
    <row r="1043" spans="1:13" x14ac:dyDescent="0.25">
      <c r="A1043" s="14" t="s">
        <v>273</v>
      </c>
      <c r="B1043" s="13" t="s">
        <v>235</v>
      </c>
      <c r="C1043" s="1" t="s">
        <v>9</v>
      </c>
      <c r="D1043" s="16" t="s">
        <v>2372</v>
      </c>
      <c r="E1043" s="96" t="s">
        <v>2384</v>
      </c>
      <c r="F1043" s="96" t="s">
        <v>2385</v>
      </c>
      <c r="G1043" s="97" t="s">
        <v>5</v>
      </c>
      <c r="H1043" s="46" t="s">
        <v>3795</v>
      </c>
      <c r="I1043" s="94" t="s">
        <v>3436</v>
      </c>
      <c r="J1043" s="45" t="s">
        <v>2385</v>
      </c>
      <c r="K1043" s="12" t="s">
        <v>4735</v>
      </c>
      <c r="L1043" s="12" t="s">
        <v>4976</v>
      </c>
      <c r="M1043" s="12" t="s">
        <v>4088</v>
      </c>
    </row>
    <row r="1044" spans="1:13" x14ac:dyDescent="0.25">
      <c r="A1044" s="14" t="s">
        <v>273</v>
      </c>
      <c r="B1044" s="13" t="s">
        <v>235</v>
      </c>
      <c r="C1044" s="1" t="s">
        <v>18</v>
      </c>
      <c r="D1044" s="16" t="s">
        <v>2372</v>
      </c>
      <c r="E1044" s="96" t="s">
        <v>2389</v>
      </c>
      <c r="F1044" s="96" t="s">
        <v>2385</v>
      </c>
      <c r="G1044" s="97" t="s">
        <v>5</v>
      </c>
      <c r="H1044" s="46" t="s">
        <v>3795</v>
      </c>
      <c r="I1044" s="94" t="s">
        <v>3436</v>
      </c>
      <c r="J1044" s="45" t="s">
        <v>2385</v>
      </c>
      <c r="K1044" s="12" t="s">
        <v>4735</v>
      </c>
      <c r="L1044" s="12" t="s">
        <v>4976</v>
      </c>
      <c r="M1044" s="12" t="s">
        <v>4088</v>
      </c>
    </row>
    <row r="1045" spans="1:13" x14ac:dyDescent="0.25">
      <c r="A1045" s="14" t="s">
        <v>273</v>
      </c>
      <c r="B1045" s="13" t="s">
        <v>235</v>
      </c>
      <c r="C1045" s="1" t="s">
        <v>20</v>
      </c>
      <c r="D1045" s="16" t="s">
        <v>2372</v>
      </c>
      <c r="E1045" s="96" t="s">
        <v>2389</v>
      </c>
      <c r="F1045" s="96" t="s">
        <v>2385</v>
      </c>
      <c r="G1045" s="97" t="s">
        <v>5</v>
      </c>
      <c r="H1045" s="46" t="s">
        <v>3795</v>
      </c>
      <c r="I1045" s="94" t="s">
        <v>3436</v>
      </c>
      <c r="J1045" s="45" t="s">
        <v>2385</v>
      </c>
      <c r="K1045" s="12" t="s">
        <v>4735</v>
      </c>
      <c r="L1045" s="12" t="s">
        <v>4976</v>
      </c>
      <c r="M1045" s="12" t="s">
        <v>4088</v>
      </c>
    </row>
    <row r="1046" spans="1:13" x14ac:dyDescent="0.25">
      <c r="A1046" s="14" t="s">
        <v>273</v>
      </c>
      <c r="B1046" s="13" t="s">
        <v>235</v>
      </c>
      <c r="C1046" s="1" t="s">
        <v>9</v>
      </c>
      <c r="D1046" s="16" t="s">
        <v>2372</v>
      </c>
      <c r="E1046" s="96" t="s">
        <v>2382</v>
      </c>
      <c r="F1046" s="96" t="s">
        <v>2383</v>
      </c>
      <c r="G1046" s="97" t="s">
        <v>5</v>
      </c>
      <c r="H1046" s="46" t="s">
        <v>3795</v>
      </c>
      <c r="I1046" s="94" t="s">
        <v>3436</v>
      </c>
      <c r="J1046" s="45" t="s">
        <v>2383</v>
      </c>
      <c r="K1046" s="12" t="s">
        <v>4736</v>
      </c>
      <c r="L1046" s="12" t="s">
        <v>4976</v>
      </c>
      <c r="M1046" s="12" t="s">
        <v>4088</v>
      </c>
    </row>
    <row r="1047" spans="1:13" x14ac:dyDescent="0.25">
      <c r="A1047" s="14" t="s">
        <v>273</v>
      </c>
      <c r="B1047" s="13" t="s">
        <v>235</v>
      </c>
      <c r="C1047" s="1" t="s">
        <v>18</v>
      </c>
      <c r="D1047" s="16" t="s">
        <v>2372</v>
      </c>
      <c r="E1047" s="96" t="s">
        <v>2388</v>
      </c>
      <c r="F1047" s="96" t="s">
        <v>2383</v>
      </c>
      <c r="G1047" s="97" t="s">
        <v>5</v>
      </c>
      <c r="H1047" s="46" t="s">
        <v>3795</v>
      </c>
      <c r="I1047" s="94" t="s">
        <v>3436</v>
      </c>
      <c r="J1047" s="45" t="s">
        <v>2383</v>
      </c>
      <c r="K1047" s="12" t="s">
        <v>4736</v>
      </c>
      <c r="L1047" s="12" t="s">
        <v>4976</v>
      </c>
      <c r="M1047" s="12" t="s">
        <v>4088</v>
      </c>
    </row>
    <row r="1048" spans="1:13" x14ac:dyDescent="0.25">
      <c r="A1048" s="14" t="s">
        <v>273</v>
      </c>
      <c r="B1048" s="13" t="s">
        <v>235</v>
      </c>
      <c r="C1048" s="1" t="s">
        <v>20</v>
      </c>
      <c r="D1048" s="16" t="s">
        <v>2372</v>
      </c>
      <c r="E1048" s="96" t="s">
        <v>2388</v>
      </c>
      <c r="F1048" s="96" t="s">
        <v>2383</v>
      </c>
      <c r="G1048" s="97" t="s">
        <v>5</v>
      </c>
      <c r="H1048" s="46" t="s">
        <v>3795</v>
      </c>
      <c r="I1048" s="94" t="s">
        <v>3436</v>
      </c>
      <c r="J1048" s="45" t="s">
        <v>2383</v>
      </c>
      <c r="K1048" s="12" t="s">
        <v>4736</v>
      </c>
      <c r="L1048" s="12" t="s">
        <v>4976</v>
      </c>
      <c r="M1048" s="12" t="s">
        <v>4088</v>
      </c>
    </row>
    <row r="1049" spans="1:13" x14ac:dyDescent="0.25">
      <c r="A1049" s="14" t="s">
        <v>273</v>
      </c>
      <c r="B1049" s="13" t="s">
        <v>235</v>
      </c>
      <c r="C1049" s="1" t="s">
        <v>9</v>
      </c>
      <c r="D1049" s="16" t="s">
        <v>2372</v>
      </c>
      <c r="E1049" s="96" t="s">
        <v>2380</v>
      </c>
      <c r="F1049" s="96" t="s">
        <v>2381</v>
      </c>
      <c r="G1049" s="97" t="s">
        <v>5</v>
      </c>
      <c r="H1049" s="46" t="s">
        <v>3795</v>
      </c>
      <c r="I1049" s="94" t="s">
        <v>3436</v>
      </c>
      <c r="J1049" s="45" t="s">
        <v>2381</v>
      </c>
      <c r="K1049" s="12" t="s">
        <v>4734</v>
      </c>
      <c r="L1049" s="12" t="s">
        <v>4976</v>
      </c>
      <c r="M1049" s="12" t="s">
        <v>4088</v>
      </c>
    </row>
    <row r="1050" spans="1:13" x14ac:dyDescent="0.25">
      <c r="A1050" s="14" t="s">
        <v>273</v>
      </c>
      <c r="B1050" s="13" t="s">
        <v>235</v>
      </c>
      <c r="C1050" s="1" t="s">
        <v>18</v>
      </c>
      <c r="D1050" s="16" t="s">
        <v>2372</v>
      </c>
      <c r="E1050" s="96" t="s">
        <v>2387</v>
      </c>
      <c r="F1050" s="96" t="s">
        <v>2381</v>
      </c>
      <c r="G1050" s="97" t="s">
        <v>5</v>
      </c>
      <c r="H1050" s="46" t="s">
        <v>3795</v>
      </c>
      <c r="I1050" s="94" t="s">
        <v>3436</v>
      </c>
      <c r="J1050" s="45" t="s">
        <v>2381</v>
      </c>
      <c r="K1050" s="12" t="s">
        <v>4734</v>
      </c>
      <c r="L1050" s="12" t="s">
        <v>4976</v>
      </c>
      <c r="M1050" s="12" t="s">
        <v>4088</v>
      </c>
    </row>
    <row r="1051" spans="1:13" x14ac:dyDescent="0.25">
      <c r="A1051" s="14" t="s">
        <v>273</v>
      </c>
      <c r="B1051" s="13" t="s">
        <v>235</v>
      </c>
      <c r="C1051" s="1" t="s">
        <v>20</v>
      </c>
      <c r="D1051" s="16" t="s">
        <v>2372</v>
      </c>
      <c r="E1051" s="96" t="s">
        <v>2387</v>
      </c>
      <c r="F1051" s="96" t="s">
        <v>2381</v>
      </c>
      <c r="G1051" s="97" t="s">
        <v>5</v>
      </c>
      <c r="H1051" s="46" t="s">
        <v>3795</v>
      </c>
      <c r="I1051" s="94" t="s">
        <v>3436</v>
      </c>
      <c r="J1051" s="45" t="s">
        <v>2381</v>
      </c>
      <c r="K1051" s="12" t="s">
        <v>4734</v>
      </c>
      <c r="L1051" s="12" t="s">
        <v>4976</v>
      </c>
      <c r="M1051" s="12" t="s">
        <v>4088</v>
      </c>
    </row>
    <row r="1052" spans="1:13" x14ac:dyDescent="0.25">
      <c r="A1052" s="14" t="s">
        <v>273</v>
      </c>
      <c r="B1052" s="13" t="s">
        <v>235</v>
      </c>
      <c r="C1052" s="1" t="s">
        <v>9</v>
      </c>
      <c r="D1052" s="16" t="s">
        <v>2372</v>
      </c>
      <c r="E1052" s="96" t="s">
        <v>2378</v>
      </c>
      <c r="F1052" s="96" t="s">
        <v>2379</v>
      </c>
      <c r="G1052" s="97" t="s">
        <v>5</v>
      </c>
      <c r="H1052" s="46" t="s">
        <v>3795</v>
      </c>
      <c r="I1052" s="94" t="s">
        <v>3436</v>
      </c>
      <c r="J1052" s="45" t="s">
        <v>2379</v>
      </c>
      <c r="K1052" s="12" t="s">
        <v>4737</v>
      </c>
      <c r="L1052" s="12" t="s">
        <v>4976</v>
      </c>
      <c r="M1052" s="12" t="s">
        <v>4088</v>
      </c>
    </row>
    <row r="1053" spans="1:13" x14ac:dyDescent="0.25">
      <c r="A1053" s="14" t="s">
        <v>273</v>
      </c>
      <c r="B1053" s="13" t="s">
        <v>235</v>
      </c>
      <c r="C1053" s="1" t="s">
        <v>18</v>
      </c>
      <c r="D1053" s="16" t="s">
        <v>2372</v>
      </c>
      <c r="E1053" s="96" t="s">
        <v>2386</v>
      </c>
      <c r="F1053" s="96" t="s">
        <v>2379</v>
      </c>
      <c r="G1053" s="97" t="s">
        <v>5</v>
      </c>
      <c r="H1053" s="46" t="s">
        <v>3795</v>
      </c>
      <c r="I1053" s="94" t="s">
        <v>3436</v>
      </c>
      <c r="J1053" s="45" t="s">
        <v>2379</v>
      </c>
      <c r="K1053" s="12" t="s">
        <v>4737</v>
      </c>
      <c r="L1053" s="12" t="s">
        <v>4976</v>
      </c>
      <c r="M1053" s="12" t="s">
        <v>4088</v>
      </c>
    </row>
    <row r="1054" spans="1:13" x14ac:dyDescent="0.25">
      <c r="A1054" s="14" t="s">
        <v>4</v>
      </c>
      <c r="B1054" s="13" t="s">
        <v>5</v>
      </c>
      <c r="C1054" s="1" t="s">
        <v>20</v>
      </c>
      <c r="D1054" s="16" t="s">
        <v>2372</v>
      </c>
      <c r="E1054" s="96" t="s">
        <v>2386</v>
      </c>
      <c r="F1054" s="96" t="s">
        <v>2379</v>
      </c>
      <c r="G1054" s="97" t="s">
        <v>5</v>
      </c>
      <c r="H1054" s="46" t="s">
        <v>3795</v>
      </c>
      <c r="I1054" s="94" t="s">
        <v>3436</v>
      </c>
      <c r="J1054" s="45" t="s">
        <v>2379</v>
      </c>
      <c r="K1054" s="12" t="s">
        <v>4737</v>
      </c>
      <c r="L1054" s="12" t="s">
        <v>4976</v>
      </c>
      <c r="M1054" s="12" t="s">
        <v>4088</v>
      </c>
    </row>
    <row r="1055" spans="1:13" x14ac:dyDescent="0.25">
      <c r="A1055" s="14" t="s">
        <v>4</v>
      </c>
      <c r="B1055" s="13" t="s">
        <v>5</v>
      </c>
      <c r="C1055" s="1" t="s">
        <v>29</v>
      </c>
      <c r="D1055" s="16" t="s">
        <v>2372</v>
      </c>
      <c r="E1055" s="96" t="s">
        <v>2373</v>
      </c>
      <c r="F1055" s="96" t="s">
        <v>2374</v>
      </c>
      <c r="G1055" s="97" t="s">
        <v>5</v>
      </c>
      <c r="H1055" s="46" t="s">
        <v>3795</v>
      </c>
      <c r="I1055" s="94" t="s">
        <v>3436</v>
      </c>
      <c r="J1055" s="45" t="s">
        <v>2381</v>
      </c>
      <c r="K1055" s="12" t="s">
        <v>4734</v>
      </c>
      <c r="L1055" s="12" t="s">
        <v>4976</v>
      </c>
      <c r="M1055" s="12" t="s">
        <v>4088</v>
      </c>
    </row>
    <row r="1056" spans="1:13" x14ac:dyDescent="0.25">
      <c r="A1056" s="14" t="s">
        <v>4</v>
      </c>
      <c r="B1056" s="13" t="s">
        <v>5</v>
      </c>
      <c r="C1056" s="1" t="s">
        <v>29</v>
      </c>
      <c r="D1056" s="16" t="s">
        <v>31</v>
      </c>
      <c r="E1056" s="96" t="s">
        <v>59</v>
      </c>
      <c r="F1056" s="96" t="s">
        <v>60</v>
      </c>
      <c r="G1056" s="97" t="s">
        <v>5</v>
      </c>
      <c r="H1056" s="46" t="s">
        <v>3797</v>
      </c>
      <c r="I1056" s="94" t="s">
        <v>31</v>
      </c>
      <c r="J1056" s="45" t="s">
        <v>3747</v>
      </c>
      <c r="K1056" s="12" t="s">
        <v>4590</v>
      </c>
      <c r="L1056" s="12" t="s">
        <v>4976</v>
      </c>
      <c r="M1056" s="12" t="s">
        <v>4088</v>
      </c>
    </row>
    <row r="1057" spans="1:13" x14ac:dyDescent="0.25">
      <c r="A1057" s="14" t="s">
        <v>4</v>
      </c>
      <c r="B1057" s="13" t="s">
        <v>5</v>
      </c>
      <c r="C1057" s="1" t="s">
        <v>29</v>
      </c>
      <c r="D1057" s="16" t="s">
        <v>31</v>
      </c>
      <c r="E1057" s="96" t="s">
        <v>61</v>
      </c>
      <c r="F1057" s="96" t="s">
        <v>62</v>
      </c>
      <c r="G1057" s="97" t="s">
        <v>5</v>
      </c>
      <c r="H1057" s="46" t="s">
        <v>3797</v>
      </c>
      <c r="I1057" s="94" t="s">
        <v>31</v>
      </c>
      <c r="J1057" s="45" t="s">
        <v>3747</v>
      </c>
      <c r="K1057" s="12" t="s">
        <v>4590</v>
      </c>
      <c r="L1057" s="12" t="s">
        <v>4976</v>
      </c>
      <c r="M1057" s="12" t="s">
        <v>4088</v>
      </c>
    </row>
    <row r="1058" spans="1:13" x14ac:dyDescent="0.25">
      <c r="A1058" s="14" t="s">
        <v>4</v>
      </c>
      <c r="B1058" s="13" t="s">
        <v>5</v>
      </c>
      <c r="C1058" s="1" t="s">
        <v>291</v>
      </c>
      <c r="D1058" s="16" t="s">
        <v>2514</v>
      </c>
      <c r="E1058" s="96" t="s">
        <v>2530</v>
      </c>
      <c r="F1058" s="96" t="s">
        <v>2531</v>
      </c>
      <c r="G1058" s="97" t="s">
        <v>235</v>
      </c>
      <c r="H1058" s="46" t="s">
        <v>2792</v>
      </c>
      <c r="I1058" s="94" t="s">
        <v>2792</v>
      </c>
      <c r="J1058" s="45" t="s">
        <v>2521</v>
      </c>
      <c r="K1058" s="12" t="s">
        <v>4677</v>
      </c>
      <c r="L1058" s="12" t="s">
        <v>4975</v>
      </c>
      <c r="M1058" s="12" t="s">
        <v>4088</v>
      </c>
    </row>
    <row r="1059" spans="1:13" x14ac:dyDescent="0.25">
      <c r="A1059" s="14" t="s">
        <v>4</v>
      </c>
      <c r="B1059" s="13" t="s">
        <v>5</v>
      </c>
      <c r="C1059" s="1" t="s">
        <v>291</v>
      </c>
      <c r="D1059" s="16" t="s">
        <v>2514</v>
      </c>
      <c r="E1059" s="96" t="s">
        <v>2546</v>
      </c>
      <c r="F1059" s="96" t="s">
        <v>2547</v>
      </c>
      <c r="G1059" s="97" t="s">
        <v>235</v>
      </c>
      <c r="H1059" s="46" t="s">
        <v>2792</v>
      </c>
      <c r="I1059" s="94" t="s">
        <v>2792</v>
      </c>
      <c r="J1059" s="45" t="s">
        <v>2521</v>
      </c>
      <c r="K1059" s="12" t="s">
        <v>4677</v>
      </c>
      <c r="L1059" s="12" t="s">
        <v>4975</v>
      </c>
      <c r="M1059" s="12" t="s">
        <v>4088</v>
      </c>
    </row>
    <row r="1060" spans="1:13" x14ac:dyDescent="0.25">
      <c r="A1060" s="14" t="s">
        <v>4</v>
      </c>
      <c r="B1060" s="13" t="s">
        <v>5</v>
      </c>
      <c r="C1060" s="1" t="s">
        <v>291</v>
      </c>
      <c r="D1060" s="16" t="s">
        <v>2514</v>
      </c>
      <c r="E1060" s="96" t="s">
        <v>2528</v>
      </c>
      <c r="F1060" s="96" t="s">
        <v>2529</v>
      </c>
      <c r="G1060" s="97" t="s">
        <v>235</v>
      </c>
      <c r="H1060" s="46" t="s">
        <v>2792</v>
      </c>
      <c r="I1060" s="94" t="s">
        <v>2792</v>
      </c>
      <c r="J1060" s="45" t="s">
        <v>2521</v>
      </c>
      <c r="K1060" s="12" t="s">
        <v>4677</v>
      </c>
      <c r="L1060" s="12" t="s">
        <v>4975</v>
      </c>
      <c r="M1060" s="12" t="s">
        <v>4088</v>
      </c>
    </row>
    <row r="1061" spans="1:13" x14ac:dyDescent="0.25">
      <c r="A1061" s="14" t="s">
        <v>4</v>
      </c>
      <c r="B1061" s="13" t="s">
        <v>5</v>
      </c>
      <c r="C1061" s="1" t="s">
        <v>291</v>
      </c>
      <c r="D1061" s="16" t="s">
        <v>2514</v>
      </c>
      <c r="E1061" s="96" t="s">
        <v>2526</v>
      </c>
      <c r="F1061" s="96" t="s">
        <v>2527</v>
      </c>
      <c r="G1061" s="97" t="s">
        <v>235</v>
      </c>
      <c r="H1061" s="46" t="s">
        <v>2792</v>
      </c>
      <c r="I1061" s="94" t="s">
        <v>2792</v>
      </c>
      <c r="J1061" s="45" t="s">
        <v>2521</v>
      </c>
      <c r="K1061" s="12" t="s">
        <v>4677</v>
      </c>
      <c r="L1061" s="12" t="s">
        <v>4975</v>
      </c>
      <c r="M1061" s="12" t="s">
        <v>4088</v>
      </c>
    </row>
    <row r="1062" spans="1:13" x14ac:dyDescent="0.25">
      <c r="A1062" s="14" t="s">
        <v>4</v>
      </c>
      <c r="B1062" s="13" t="s">
        <v>5</v>
      </c>
      <c r="C1062" s="1" t="s">
        <v>291</v>
      </c>
      <c r="D1062" s="16" t="s">
        <v>2514</v>
      </c>
      <c r="E1062" s="96" t="s">
        <v>2524</v>
      </c>
      <c r="F1062" s="96" t="s">
        <v>2525</v>
      </c>
      <c r="G1062" s="97" t="s">
        <v>235</v>
      </c>
      <c r="H1062" s="46" t="s">
        <v>2792</v>
      </c>
      <c r="I1062" s="94" t="s">
        <v>2792</v>
      </c>
      <c r="J1062" s="45" t="s">
        <v>2521</v>
      </c>
      <c r="K1062" s="12" t="s">
        <v>4677</v>
      </c>
      <c r="L1062" s="12" t="s">
        <v>4975</v>
      </c>
      <c r="M1062" s="12" t="s">
        <v>4088</v>
      </c>
    </row>
    <row r="1063" spans="1:13" x14ac:dyDescent="0.25">
      <c r="A1063" s="14" t="s">
        <v>4</v>
      </c>
      <c r="B1063" s="13" t="s">
        <v>5</v>
      </c>
      <c r="C1063" s="1" t="s">
        <v>291</v>
      </c>
      <c r="D1063" s="16" t="s">
        <v>2514</v>
      </c>
      <c r="E1063" s="96" t="s">
        <v>2548</v>
      </c>
      <c r="F1063" s="96" t="s">
        <v>2549</v>
      </c>
      <c r="G1063" s="97" t="s">
        <v>235</v>
      </c>
      <c r="H1063" s="46" t="s">
        <v>2792</v>
      </c>
      <c r="I1063" s="94" t="s">
        <v>2792</v>
      </c>
      <c r="J1063" s="45" t="s">
        <v>2521</v>
      </c>
      <c r="K1063" s="12" t="s">
        <v>4677</v>
      </c>
      <c r="L1063" s="12" t="s">
        <v>4975</v>
      </c>
      <c r="M1063" s="12" t="s">
        <v>4088</v>
      </c>
    </row>
    <row r="1064" spans="1:13" x14ac:dyDescent="0.25">
      <c r="A1064" s="14" t="s">
        <v>4</v>
      </c>
      <c r="B1064" s="13" t="s">
        <v>5</v>
      </c>
      <c r="C1064" s="1" t="s">
        <v>266</v>
      </c>
      <c r="D1064" s="16" t="s">
        <v>2991</v>
      </c>
      <c r="E1064" s="96" t="s">
        <v>2993</v>
      </c>
      <c r="F1064" s="96" t="s">
        <v>2994</v>
      </c>
      <c r="G1064" s="97" t="s">
        <v>235</v>
      </c>
      <c r="H1064" s="46" t="s">
        <v>3807</v>
      </c>
      <c r="I1064" s="94" t="s">
        <v>969</v>
      </c>
      <c r="J1064" s="45" t="s">
        <v>2994</v>
      </c>
      <c r="K1064" s="12" t="s">
        <v>4738</v>
      </c>
      <c r="L1064" s="12" t="s">
        <v>4975</v>
      </c>
      <c r="M1064" s="12" t="s">
        <v>4088</v>
      </c>
    </row>
    <row r="1065" spans="1:13" x14ac:dyDescent="0.25">
      <c r="A1065" s="14" t="s">
        <v>4</v>
      </c>
      <c r="B1065" s="13" t="s">
        <v>5</v>
      </c>
      <c r="C1065" s="1" t="s">
        <v>271</v>
      </c>
      <c r="D1065" s="16" t="s">
        <v>2991</v>
      </c>
      <c r="E1065" s="96" t="s">
        <v>2993</v>
      </c>
      <c r="F1065" s="96" t="s">
        <v>2994</v>
      </c>
      <c r="G1065" s="97" t="s">
        <v>235</v>
      </c>
      <c r="H1065" s="46" t="s">
        <v>3807</v>
      </c>
      <c r="I1065" s="94" t="s">
        <v>969</v>
      </c>
      <c r="J1065" s="45" t="s">
        <v>2994</v>
      </c>
      <c r="K1065" s="12" t="s">
        <v>4738</v>
      </c>
      <c r="L1065" s="12" t="s">
        <v>4975</v>
      </c>
      <c r="M1065" s="12" t="s">
        <v>4088</v>
      </c>
    </row>
    <row r="1066" spans="1:13" x14ac:dyDescent="0.25">
      <c r="A1066" s="14" t="s">
        <v>4</v>
      </c>
      <c r="B1066" s="13" t="s">
        <v>5</v>
      </c>
      <c r="C1066" s="1" t="s">
        <v>272</v>
      </c>
      <c r="D1066" s="16" t="s">
        <v>2991</v>
      </c>
      <c r="E1066" s="96" t="s">
        <v>2993</v>
      </c>
      <c r="F1066" s="96" t="s">
        <v>2994</v>
      </c>
      <c r="G1066" s="97" t="s">
        <v>235</v>
      </c>
      <c r="H1066" s="46" t="s">
        <v>3807</v>
      </c>
      <c r="I1066" s="94" t="s">
        <v>969</v>
      </c>
      <c r="J1066" s="45" t="s">
        <v>2994</v>
      </c>
      <c r="K1066" s="12" t="s">
        <v>4738</v>
      </c>
      <c r="L1066" s="12" t="s">
        <v>4975</v>
      </c>
      <c r="M1066" s="12" t="s">
        <v>4088</v>
      </c>
    </row>
    <row r="1067" spans="1:13" x14ac:dyDescent="0.25">
      <c r="A1067" s="14" t="s">
        <v>4</v>
      </c>
      <c r="B1067" s="13" t="s">
        <v>5</v>
      </c>
      <c r="C1067" s="1" t="s">
        <v>29</v>
      </c>
      <c r="D1067" s="16" t="s">
        <v>2332</v>
      </c>
      <c r="E1067" s="96" t="s">
        <v>2333</v>
      </c>
      <c r="F1067" s="96" t="s">
        <v>2334</v>
      </c>
      <c r="G1067" s="97" t="s">
        <v>235</v>
      </c>
      <c r="H1067" s="46" t="s">
        <v>4491</v>
      </c>
      <c r="I1067" s="94" t="s">
        <v>3479</v>
      </c>
      <c r="J1067" s="45" t="s">
        <v>3475</v>
      </c>
      <c r="K1067" s="12" t="s">
        <v>4632</v>
      </c>
      <c r="L1067" s="12" t="s">
        <v>4975</v>
      </c>
      <c r="M1067" s="12" t="s">
        <v>4088</v>
      </c>
    </row>
    <row r="1068" spans="1:13" x14ac:dyDescent="0.25">
      <c r="A1068" s="14" t="s">
        <v>4</v>
      </c>
      <c r="B1068" s="13" t="s">
        <v>5</v>
      </c>
      <c r="C1068" s="1" t="s">
        <v>291</v>
      </c>
      <c r="D1068" s="16" t="s">
        <v>2428</v>
      </c>
      <c r="E1068" s="96" t="s">
        <v>2470</v>
      </c>
      <c r="F1068" s="96" t="s">
        <v>2471</v>
      </c>
      <c r="G1068" s="97" t="s">
        <v>235</v>
      </c>
      <c r="H1068" s="46" t="s">
        <v>3806</v>
      </c>
      <c r="I1068" s="94" t="s">
        <v>3806</v>
      </c>
      <c r="J1068" s="45" t="s">
        <v>3584</v>
      </c>
      <c r="K1068" s="12" t="s">
        <v>3295</v>
      </c>
      <c r="L1068" s="12" t="s">
        <v>4975</v>
      </c>
      <c r="M1068" s="12" t="s">
        <v>4088</v>
      </c>
    </row>
    <row r="1069" spans="1:13" x14ac:dyDescent="0.25">
      <c r="A1069" s="14" t="s">
        <v>4</v>
      </c>
      <c r="B1069" s="13" t="s">
        <v>5</v>
      </c>
      <c r="C1069" s="1" t="s">
        <v>291</v>
      </c>
      <c r="D1069" s="16" t="s">
        <v>2600</v>
      </c>
      <c r="E1069" s="96" t="s">
        <v>2641</v>
      </c>
      <c r="F1069" s="96" t="s">
        <v>2642</v>
      </c>
      <c r="G1069" s="97" t="s">
        <v>235</v>
      </c>
      <c r="H1069" s="46" t="s">
        <v>3808</v>
      </c>
      <c r="I1069" s="94" t="s">
        <v>2600</v>
      </c>
      <c r="J1069" s="45" t="s">
        <v>2622</v>
      </c>
      <c r="K1069" s="12" t="s">
        <v>4732</v>
      </c>
      <c r="L1069" s="12" t="s">
        <v>4975</v>
      </c>
      <c r="M1069" s="12" t="s">
        <v>4088</v>
      </c>
    </row>
    <row r="1070" spans="1:13" x14ac:dyDescent="0.25">
      <c r="A1070" s="14" t="s">
        <v>4</v>
      </c>
      <c r="B1070" s="13" t="s">
        <v>5</v>
      </c>
      <c r="C1070" s="1" t="s">
        <v>18</v>
      </c>
      <c r="D1070" s="16" t="s">
        <v>2699</v>
      </c>
      <c r="E1070" s="96" t="s">
        <v>2722</v>
      </c>
      <c r="F1070" s="96" t="s">
        <v>2723</v>
      </c>
      <c r="G1070" s="97" t="s">
        <v>235</v>
      </c>
      <c r="H1070" s="46" t="s">
        <v>3805</v>
      </c>
      <c r="I1070" s="94" t="s">
        <v>2699</v>
      </c>
      <c r="J1070" s="45" t="s">
        <v>3586</v>
      </c>
      <c r="K1070" s="12" t="s">
        <v>3321</v>
      </c>
      <c r="L1070" s="12" t="s">
        <v>4976</v>
      </c>
      <c r="M1070" s="12" t="s">
        <v>4088</v>
      </c>
    </row>
    <row r="1071" spans="1:13" x14ac:dyDescent="0.25">
      <c r="A1071" s="14" t="s">
        <v>4</v>
      </c>
      <c r="B1071" s="13" t="s">
        <v>5</v>
      </c>
      <c r="C1071" s="1" t="s">
        <v>20</v>
      </c>
      <c r="D1071" s="16" t="s">
        <v>2699</v>
      </c>
      <c r="E1071" s="96" t="s">
        <v>2722</v>
      </c>
      <c r="F1071" s="96" t="s">
        <v>2723</v>
      </c>
      <c r="G1071" s="97" t="s">
        <v>235</v>
      </c>
      <c r="H1071" s="46" t="s">
        <v>3805</v>
      </c>
      <c r="I1071" s="94" t="s">
        <v>2699</v>
      </c>
      <c r="J1071" s="45" t="s">
        <v>3586</v>
      </c>
      <c r="K1071" s="12" t="s">
        <v>3321</v>
      </c>
      <c r="L1071" s="12" t="s">
        <v>4976</v>
      </c>
      <c r="M1071" s="12" t="s">
        <v>4088</v>
      </c>
    </row>
    <row r="1072" spans="1:13" x14ac:dyDescent="0.25">
      <c r="A1072" s="14" t="s">
        <v>4</v>
      </c>
      <c r="B1072" s="13" t="s">
        <v>5</v>
      </c>
      <c r="C1072" s="1" t="s">
        <v>6</v>
      </c>
      <c r="D1072" s="16" t="s">
        <v>2332</v>
      </c>
      <c r="E1072" s="96" t="s">
        <v>2335</v>
      </c>
      <c r="F1072" s="96" t="s">
        <v>2332</v>
      </c>
      <c r="G1072" s="97" t="s">
        <v>235</v>
      </c>
      <c r="H1072" s="46" t="s">
        <v>4491</v>
      </c>
      <c r="I1072" s="94" t="s">
        <v>3479</v>
      </c>
      <c r="J1072" s="45" t="s">
        <v>3475</v>
      </c>
      <c r="K1072" s="12" t="s">
        <v>4632</v>
      </c>
      <c r="L1072" s="12" t="s">
        <v>4975</v>
      </c>
      <c r="M1072" s="12" t="s">
        <v>4088</v>
      </c>
    </row>
    <row r="1073" spans="1:13" x14ac:dyDescent="0.25">
      <c r="A1073" s="14" t="s">
        <v>4</v>
      </c>
      <c r="B1073" s="13" t="s">
        <v>5</v>
      </c>
      <c r="C1073" s="1" t="s">
        <v>65</v>
      </c>
      <c r="D1073" s="16" t="s">
        <v>2332</v>
      </c>
      <c r="E1073" s="96" t="s">
        <v>2336</v>
      </c>
      <c r="F1073" s="96" t="s">
        <v>2332</v>
      </c>
      <c r="G1073" s="97" t="s">
        <v>235</v>
      </c>
      <c r="H1073" s="46" t="s">
        <v>4491</v>
      </c>
      <c r="I1073" s="94" t="s">
        <v>3479</v>
      </c>
      <c r="J1073" s="45" t="s">
        <v>3475</v>
      </c>
      <c r="K1073" s="12" t="s">
        <v>4632</v>
      </c>
      <c r="L1073" s="12" t="s">
        <v>4975</v>
      </c>
      <c r="M1073" s="12" t="s">
        <v>4088</v>
      </c>
    </row>
    <row r="1074" spans="1:13" x14ac:dyDescent="0.25">
      <c r="A1074" s="14" t="s">
        <v>4</v>
      </c>
      <c r="B1074" s="13" t="s">
        <v>5</v>
      </c>
      <c r="C1074" s="1" t="s">
        <v>21</v>
      </c>
      <c r="D1074" s="16" t="s">
        <v>2332</v>
      </c>
      <c r="E1074" s="96" t="s">
        <v>2370</v>
      </c>
      <c r="F1074" s="96" t="s">
        <v>2332</v>
      </c>
      <c r="G1074" s="97" t="s">
        <v>235</v>
      </c>
      <c r="H1074" s="46" t="s">
        <v>4491</v>
      </c>
      <c r="I1074" s="94" t="s">
        <v>3479</v>
      </c>
      <c r="J1074" s="45" t="s">
        <v>3475</v>
      </c>
      <c r="K1074" s="12" t="s">
        <v>4632</v>
      </c>
      <c r="L1074" s="12" t="s">
        <v>4975</v>
      </c>
      <c r="M1074" s="12" t="s">
        <v>4088</v>
      </c>
    </row>
    <row r="1075" spans="1:13" x14ac:dyDescent="0.25">
      <c r="A1075" s="14" t="s">
        <v>4</v>
      </c>
      <c r="B1075" s="13" t="s">
        <v>5</v>
      </c>
      <c r="C1075" s="1" t="s">
        <v>9</v>
      </c>
      <c r="D1075" s="16" t="s">
        <v>8</v>
      </c>
      <c r="E1075" s="96" t="s">
        <v>16</v>
      </c>
      <c r="F1075" s="96" t="s">
        <v>17</v>
      </c>
      <c r="G1075" s="97" t="s">
        <v>5</v>
      </c>
      <c r="H1075" s="46" t="s">
        <v>3795</v>
      </c>
      <c r="I1075" s="94" t="s">
        <v>8</v>
      </c>
      <c r="J1075" s="45" t="s">
        <v>3595</v>
      </c>
      <c r="K1075" s="12" t="s">
        <v>4739</v>
      </c>
      <c r="L1075" s="12" t="s">
        <v>4975</v>
      </c>
      <c r="M1075" s="12" t="s">
        <v>4088</v>
      </c>
    </row>
    <row r="1076" spans="1:13" x14ac:dyDescent="0.25">
      <c r="A1076" s="14" t="s">
        <v>4</v>
      </c>
      <c r="B1076" s="13" t="s">
        <v>5</v>
      </c>
      <c r="C1076" s="1" t="s">
        <v>21</v>
      </c>
      <c r="D1076" s="16" t="s">
        <v>8</v>
      </c>
      <c r="E1076" s="96" t="s">
        <v>27</v>
      </c>
      <c r="F1076" s="96" t="s">
        <v>17</v>
      </c>
      <c r="G1076" s="97" t="s">
        <v>5</v>
      </c>
      <c r="H1076" s="46" t="s">
        <v>3795</v>
      </c>
      <c r="I1076" s="94" t="s">
        <v>8</v>
      </c>
      <c r="J1076" s="45" t="s">
        <v>3595</v>
      </c>
      <c r="K1076" s="12" t="s">
        <v>4739</v>
      </c>
      <c r="L1076" s="12" t="s">
        <v>4975</v>
      </c>
      <c r="M1076" s="12" t="s">
        <v>4088</v>
      </c>
    </row>
    <row r="1077" spans="1:13" x14ac:dyDescent="0.25">
      <c r="A1077" s="14" t="s">
        <v>4</v>
      </c>
      <c r="B1077" s="13" t="s">
        <v>5</v>
      </c>
      <c r="C1077" s="1" t="s">
        <v>9</v>
      </c>
      <c r="D1077" s="16" t="s">
        <v>8</v>
      </c>
      <c r="E1077" s="96" t="s">
        <v>14</v>
      </c>
      <c r="F1077" s="96" t="s">
        <v>15</v>
      </c>
      <c r="G1077" s="97" t="s">
        <v>5</v>
      </c>
      <c r="H1077" s="46" t="s">
        <v>3795</v>
      </c>
      <c r="I1077" s="94" t="s">
        <v>8</v>
      </c>
      <c r="J1077" s="45" t="s">
        <v>3595</v>
      </c>
      <c r="K1077" s="12" t="s">
        <v>4739</v>
      </c>
      <c r="L1077" s="12" t="s">
        <v>4975</v>
      </c>
      <c r="M1077" s="12" t="s">
        <v>4088</v>
      </c>
    </row>
    <row r="1078" spans="1:13" x14ac:dyDescent="0.25">
      <c r="A1078" s="14" t="s">
        <v>4</v>
      </c>
      <c r="B1078" s="13" t="s">
        <v>5</v>
      </c>
      <c r="C1078" s="1" t="s">
        <v>21</v>
      </c>
      <c r="D1078" s="16" t="s">
        <v>8</v>
      </c>
      <c r="E1078" s="96" t="s">
        <v>26</v>
      </c>
      <c r="F1078" s="96" t="s">
        <v>15</v>
      </c>
      <c r="G1078" s="97" t="s">
        <v>5</v>
      </c>
      <c r="H1078" s="46" t="s">
        <v>3795</v>
      </c>
      <c r="I1078" s="94" t="s">
        <v>8</v>
      </c>
      <c r="J1078" s="45" t="s">
        <v>3595</v>
      </c>
      <c r="K1078" s="12" t="s">
        <v>4739</v>
      </c>
      <c r="L1078" s="12" t="s">
        <v>4975</v>
      </c>
      <c r="M1078" s="12" t="s">
        <v>4088</v>
      </c>
    </row>
    <row r="1079" spans="1:13" x14ac:dyDescent="0.25">
      <c r="A1079" s="14" t="s">
        <v>28</v>
      </c>
      <c r="B1079" s="13" t="s">
        <v>5</v>
      </c>
      <c r="C1079" s="1" t="s">
        <v>18</v>
      </c>
      <c r="D1079" s="16" t="s">
        <v>1954</v>
      </c>
      <c r="E1079" s="96" t="s">
        <v>1992</v>
      </c>
      <c r="F1079" s="96" t="s">
        <v>1993</v>
      </c>
      <c r="G1079" s="97" t="s">
        <v>235</v>
      </c>
      <c r="H1079" s="46" t="s">
        <v>3807</v>
      </c>
      <c r="I1079" s="94" t="s">
        <v>3578</v>
      </c>
      <c r="J1079" s="45" t="s">
        <v>1993</v>
      </c>
      <c r="K1079" s="12" t="s">
        <v>4740</v>
      </c>
      <c r="L1079" s="12" t="s">
        <v>4975</v>
      </c>
      <c r="M1079" s="12" t="s">
        <v>4088</v>
      </c>
    </row>
    <row r="1080" spans="1:13" x14ac:dyDescent="0.25">
      <c r="A1080" s="14" t="s">
        <v>28</v>
      </c>
      <c r="B1080" s="13" t="s">
        <v>5</v>
      </c>
      <c r="C1080" s="1" t="s">
        <v>20</v>
      </c>
      <c r="D1080" s="16" t="s">
        <v>1954</v>
      </c>
      <c r="E1080" s="96" t="s">
        <v>1992</v>
      </c>
      <c r="F1080" s="96" t="s">
        <v>1993</v>
      </c>
      <c r="G1080" s="97" t="s">
        <v>235</v>
      </c>
      <c r="H1080" s="46" t="s">
        <v>3807</v>
      </c>
      <c r="I1080" s="94" t="s">
        <v>3578</v>
      </c>
      <c r="J1080" s="45" t="s">
        <v>1993</v>
      </c>
      <c r="K1080" s="12" t="s">
        <v>4740</v>
      </c>
      <c r="L1080" s="12" t="s">
        <v>4975</v>
      </c>
      <c r="M1080" s="12" t="s">
        <v>4088</v>
      </c>
    </row>
    <row r="1081" spans="1:13" x14ac:dyDescent="0.25">
      <c r="A1081" s="14" t="s">
        <v>28</v>
      </c>
      <c r="B1081" s="13" t="s">
        <v>5</v>
      </c>
      <c r="C1081" s="1" t="s">
        <v>6</v>
      </c>
      <c r="D1081" s="16" t="s">
        <v>2321</v>
      </c>
      <c r="E1081" s="96" t="s">
        <v>2324</v>
      </c>
      <c r="F1081" s="96" t="s">
        <v>2321</v>
      </c>
      <c r="G1081" s="97" t="s">
        <v>5</v>
      </c>
      <c r="H1081" s="46" t="s">
        <v>3794</v>
      </c>
      <c r="I1081" s="94" t="s">
        <v>2327</v>
      </c>
      <c r="J1081" s="45" t="s">
        <v>2327</v>
      </c>
      <c r="K1081" s="12" t="s">
        <v>4542</v>
      </c>
      <c r="L1081" s="12" t="s">
        <v>4975</v>
      </c>
      <c r="M1081" s="12" t="s">
        <v>4088</v>
      </c>
    </row>
    <row r="1082" spans="1:13" x14ac:dyDescent="0.25">
      <c r="A1082" s="14" t="s">
        <v>28</v>
      </c>
      <c r="B1082" s="13" t="s">
        <v>5</v>
      </c>
      <c r="C1082" s="1" t="s">
        <v>65</v>
      </c>
      <c r="D1082" s="16" t="s">
        <v>2321</v>
      </c>
      <c r="E1082" s="96" t="s">
        <v>2325</v>
      </c>
      <c r="F1082" s="96" t="s">
        <v>2321</v>
      </c>
      <c r="G1082" s="97" t="s">
        <v>5</v>
      </c>
      <c r="H1082" s="46" t="s">
        <v>3794</v>
      </c>
      <c r="I1082" s="94" t="s">
        <v>2327</v>
      </c>
      <c r="J1082" s="45" t="s">
        <v>2327</v>
      </c>
      <c r="K1082" s="12" t="s">
        <v>4542</v>
      </c>
      <c r="L1082" s="12" t="s">
        <v>4975</v>
      </c>
      <c r="M1082" s="12" t="s">
        <v>4088</v>
      </c>
    </row>
    <row r="1083" spans="1:13" x14ac:dyDescent="0.25">
      <c r="A1083" s="14" t="s">
        <v>28</v>
      </c>
      <c r="B1083" s="13" t="s">
        <v>5</v>
      </c>
      <c r="C1083" s="1" t="s">
        <v>21</v>
      </c>
      <c r="D1083" s="16" t="s">
        <v>2321</v>
      </c>
      <c r="E1083" s="96" t="s">
        <v>2330</v>
      </c>
      <c r="F1083" s="96" t="s">
        <v>2321</v>
      </c>
      <c r="G1083" s="97" t="s">
        <v>5</v>
      </c>
      <c r="H1083" s="46" t="s">
        <v>3794</v>
      </c>
      <c r="I1083" s="94" t="s">
        <v>2327</v>
      </c>
      <c r="J1083" s="45" t="s">
        <v>2327</v>
      </c>
      <c r="K1083" s="12" t="s">
        <v>4542</v>
      </c>
      <c r="L1083" s="12" t="s">
        <v>4975</v>
      </c>
      <c r="M1083" s="12" t="s">
        <v>4088</v>
      </c>
    </row>
    <row r="1084" spans="1:13" x14ac:dyDescent="0.25">
      <c r="A1084" s="14" t="s">
        <v>28</v>
      </c>
      <c r="B1084" s="13" t="s">
        <v>5</v>
      </c>
      <c r="C1084" s="1" t="s">
        <v>29</v>
      </c>
      <c r="D1084" s="37" t="s">
        <v>480</v>
      </c>
      <c r="E1084" s="96" t="s">
        <v>3982</v>
      </c>
      <c r="F1084" s="96" t="s">
        <v>3983</v>
      </c>
      <c r="G1084" s="97" t="s">
        <v>235</v>
      </c>
      <c r="H1084" s="46" t="s">
        <v>3802</v>
      </c>
      <c r="I1084" s="94" t="s">
        <v>480</v>
      </c>
      <c r="J1084" s="45" t="s">
        <v>482</v>
      </c>
      <c r="K1084" s="12" t="s">
        <v>4525</v>
      </c>
      <c r="L1084" s="12" t="s">
        <v>4975</v>
      </c>
      <c r="M1084" s="12" t="s">
        <v>4088</v>
      </c>
    </row>
    <row r="1085" spans="1:13" x14ac:dyDescent="0.25">
      <c r="A1085" s="14" t="s">
        <v>28</v>
      </c>
      <c r="B1085" s="13" t="s">
        <v>5</v>
      </c>
      <c r="C1085" s="1" t="s">
        <v>18</v>
      </c>
      <c r="D1085" s="16" t="s">
        <v>1304</v>
      </c>
      <c r="E1085" s="96" t="s">
        <v>1327</v>
      </c>
      <c r="F1085" s="96" t="s">
        <v>1328</v>
      </c>
      <c r="G1085" s="97" t="s">
        <v>5</v>
      </c>
      <c r="H1085" s="46" t="s">
        <v>3797</v>
      </c>
      <c r="I1085" s="94" t="s">
        <v>1304</v>
      </c>
      <c r="J1085" s="45" t="s">
        <v>1328</v>
      </c>
      <c r="K1085" s="12" t="s">
        <v>4741</v>
      </c>
      <c r="L1085" s="12" t="s">
        <v>4975</v>
      </c>
      <c r="M1085" s="12" t="s">
        <v>4088</v>
      </c>
    </row>
    <row r="1086" spans="1:13" x14ac:dyDescent="0.25">
      <c r="A1086" s="14" t="s">
        <v>28</v>
      </c>
      <c r="B1086" s="13" t="s">
        <v>5</v>
      </c>
      <c r="C1086" s="1" t="s">
        <v>20</v>
      </c>
      <c r="D1086" s="16" t="s">
        <v>1304</v>
      </c>
      <c r="E1086" s="96" t="s">
        <v>1327</v>
      </c>
      <c r="F1086" s="96" t="s">
        <v>1328</v>
      </c>
      <c r="G1086" s="97" t="s">
        <v>5</v>
      </c>
      <c r="H1086" s="46" t="s">
        <v>3797</v>
      </c>
      <c r="I1086" s="94" t="s">
        <v>1304</v>
      </c>
      <c r="J1086" s="45" t="s">
        <v>1328</v>
      </c>
      <c r="K1086" s="12" t="s">
        <v>4741</v>
      </c>
      <c r="L1086" s="12" t="s">
        <v>4975</v>
      </c>
      <c r="M1086" s="12" t="s">
        <v>4088</v>
      </c>
    </row>
    <row r="1087" spans="1:13" x14ac:dyDescent="0.25">
      <c r="A1087" s="14" t="s">
        <v>28</v>
      </c>
      <c r="B1087" s="13" t="s">
        <v>5</v>
      </c>
      <c r="C1087" s="1" t="s">
        <v>6</v>
      </c>
      <c r="D1087" s="16" t="s">
        <v>2308</v>
      </c>
      <c r="E1087" s="96" t="s">
        <v>2309</v>
      </c>
      <c r="F1087" s="96" t="s">
        <v>2308</v>
      </c>
      <c r="G1087" s="97" t="s">
        <v>235</v>
      </c>
      <c r="H1087" s="46" t="s">
        <v>2201</v>
      </c>
      <c r="I1087" s="94" t="s">
        <v>2201</v>
      </c>
      <c r="J1087" s="45" t="s">
        <v>2308</v>
      </c>
      <c r="K1087" s="12" t="s">
        <v>4558</v>
      </c>
      <c r="L1087" s="12" t="s">
        <v>4976</v>
      </c>
      <c r="M1087" s="12" t="s">
        <v>4087</v>
      </c>
    </row>
    <row r="1088" spans="1:13" x14ac:dyDescent="0.25">
      <c r="A1088" s="14" t="s">
        <v>28</v>
      </c>
      <c r="B1088" s="13" t="s">
        <v>5</v>
      </c>
      <c r="C1088" s="1" t="s">
        <v>266</v>
      </c>
      <c r="D1088" s="16" t="s">
        <v>2308</v>
      </c>
      <c r="E1088" s="96" t="s">
        <v>2310</v>
      </c>
      <c r="F1088" s="96" t="s">
        <v>2308</v>
      </c>
      <c r="G1088" s="97" t="s">
        <v>235</v>
      </c>
      <c r="H1088" s="46" t="s">
        <v>2201</v>
      </c>
      <c r="I1088" s="94" t="s">
        <v>2201</v>
      </c>
      <c r="J1088" s="45" t="s">
        <v>2308</v>
      </c>
      <c r="K1088" s="12" t="s">
        <v>4558</v>
      </c>
      <c r="L1088" s="12" t="s">
        <v>4976</v>
      </c>
      <c r="M1088" s="12" t="s">
        <v>4087</v>
      </c>
    </row>
    <row r="1089" spans="1:13" x14ac:dyDescent="0.25">
      <c r="A1089" s="14" t="s">
        <v>28</v>
      </c>
      <c r="B1089" s="13" t="s">
        <v>5</v>
      </c>
      <c r="C1089" s="1" t="s">
        <v>271</v>
      </c>
      <c r="D1089" s="16" t="s">
        <v>2308</v>
      </c>
      <c r="E1089" s="96" t="s">
        <v>2310</v>
      </c>
      <c r="F1089" s="96" t="s">
        <v>2308</v>
      </c>
      <c r="G1089" s="97" t="s">
        <v>235</v>
      </c>
      <c r="H1089" s="46" t="s">
        <v>2201</v>
      </c>
      <c r="I1089" s="94" t="s">
        <v>2201</v>
      </c>
      <c r="J1089" s="45" t="s">
        <v>2308</v>
      </c>
      <c r="K1089" s="12" t="s">
        <v>4558</v>
      </c>
      <c r="L1089" s="12" t="s">
        <v>4976</v>
      </c>
      <c r="M1089" s="12" t="s">
        <v>4087</v>
      </c>
    </row>
    <row r="1090" spans="1:13" x14ac:dyDescent="0.25">
      <c r="A1090" s="14" t="s">
        <v>28</v>
      </c>
      <c r="B1090" s="13" t="s">
        <v>5</v>
      </c>
      <c r="C1090" s="1" t="s">
        <v>272</v>
      </c>
      <c r="D1090" s="16" t="s">
        <v>2308</v>
      </c>
      <c r="E1090" s="96" t="s">
        <v>2310</v>
      </c>
      <c r="F1090" s="96" t="s">
        <v>2308</v>
      </c>
      <c r="G1090" s="97" t="s">
        <v>235</v>
      </c>
      <c r="H1090" s="46" t="s">
        <v>2201</v>
      </c>
      <c r="I1090" s="94" t="s">
        <v>2201</v>
      </c>
      <c r="J1090" s="45" t="s">
        <v>2308</v>
      </c>
      <c r="K1090" s="12" t="s">
        <v>4558</v>
      </c>
      <c r="L1090" s="12" t="s">
        <v>4976</v>
      </c>
      <c r="M1090" s="12" t="s">
        <v>4087</v>
      </c>
    </row>
    <row r="1091" spans="1:13" x14ac:dyDescent="0.25">
      <c r="A1091" s="14" t="s">
        <v>28</v>
      </c>
      <c r="B1091" s="13" t="s">
        <v>5</v>
      </c>
      <c r="C1091" s="1" t="s">
        <v>65</v>
      </c>
      <c r="D1091" s="16" t="s">
        <v>2308</v>
      </c>
      <c r="E1091" s="96" t="s">
        <v>2311</v>
      </c>
      <c r="F1091" s="96" t="s">
        <v>2308</v>
      </c>
      <c r="G1091" s="97" t="s">
        <v>235</v>
      </c>
      <c r="H1091" s="46" t="s">
        <v>2201</v>
      </c>
      <c r="I1091" s="94" t="s">
        <v>2201</v>
      </c>
      <c r="J1091" s="45" t="s">
        <v>2308</v>
      </c>
      <c r="K1091" s="12" t="s">
        <v>4558</v>
      </c>
      <c r="L1091" s="12" t="s">
        <v>4976</v>
      </c>
      <c r="M1091" s="12" t="s">
        <v>4087</v>
      </c>
    </row>
    <row r="1092" spans="1:13" x14ac:dyDescent="0.25">
      <c r="A1092" s="14" t="s">
        <v>28</v>
      </c>
      <c r="B1092" s="13" t="s">
        <v>5</v>
      </c>
      <c r="C1092" s="1" t="s">
        <v>70</v>
      </c>
      <c r="D1092" s="16" t="s">
        <v>2308</v>
      </c>
      <c r="E1092" s="96" t="s">
        <v>2312</v>
      </c>
      <c r="F1092" s="96" t="s">
        <v>2308</v>
      </c>
      <c r="G1092" s="97" t="s">
        <v>235</v>
      </c>
      <c r="H1092" s="46" t="s">
        <v>2201</v>
      </c>
      <c r="I1092" s="94" t="s">
        <v>2201</v>
      </c>
      <c r="J1092" s="45" t="s">
        <v>2308</v>
      </c>
      <c r="K1092" s="12" t="s">
        <v>4558</v>
      </c>
      <c r="L1092" s="12" t="s">
        <v>4976</v>
      </c>
      <c r="M1092" s="12" t="s">
        <v>4087</v>
      </c>
    </row>
    <row r="1093" spans="1:13" x14ac:dyDescent="0.25">
      <c r="A1093" s="14" t="s">
        <v>28</v>
      </c>
      <c r="B1093" s="13" t="s">
        <v>5</v>
      </c>
      <c r="C1093" s="1" t="s">
        <v>73</v>
      </c>
      <c r="D1093" s="16" t="s">
        <v>2308</v>
      </c>
      <c r="E1093" s="96" t="s">
        <v>2312</v>
      </c>
      <c r="F1093" s="96" t="s">
        <v>2308</v>
      </c>
      <c r="G1093" s="97" t="s">
        <v>235</v>
      </c>
      <c r="H1093" s="46" t="s">
        <v>2201</v>
      </c>
      <c r="I1093" s="94" t="s">
        <v>2201</v>
      </c>
      <c r="J1093" s="45" t="s">
        <v>2308</v>
      </c>
      <c r="K1093" s="12" t="s">
        <v>4558</v>
      </c>
      <c r="L1093" s="12" t="s">
        <v>4976</v>
      </c>
      <c r="M1093" s="12" t="s">
        <v>4087</v>
      </c>
    </row>
    <row r="1094" spans="1:13" x14ac:dyDescent="0.25">
      <c r="A1094" s="14" t="s">
        <v>28</v>
      </c>
      <c r="B1094" s="13" t="s">
        <v>5</v>
      </c>
      <c r="C1094" s="1" t="s">
        <v>74</v>
      </c>
      <c r="D1094" s="16" t="s">
        <v>2308</v>
      </c>
      <c r="E1094" s="96" t="s">
        <v>2312</v>
      </c>
      <c r="F1094" s="96" t="s">
        <v>2308</v>
      </c>
      <c r="G1094" s="97" t="s">
        <v>235</v>
      </c>
      <c r="H1094" s="46" t="s">
        <v>2201</v>
      </c>
      <c r="I1094" s="94" t="s">
        <v>2201</v>
      </c>
      <c r="J1094" s="45" t="s">
        <v>2308</v>
      </c>
      <c r="K1094" s="12" t="s">
        <v>4558</v>
      </c>
      <c r="L1094" s="12" t="s">
        <v>4976</v>
      </c>
      <c r="M1094" s="12" t="s">
        <v>4087</v>
      </c>
    </row>
    <row r="1095" spans="1:13" x14ac:dyDescent="0.25">
      <c r="A1095" s="14" t="s">
        <v>28</v>
      </c>
      <c r="B1095" s="13" t="s">
        <v>5</v>
      </c>
      <c r="C1095" s="1" t="s">
        <v>21</v>
      </c>
      <c r="D1095" s="16" t="s">
        <v>2308</v>
      </c>
      <c r="E1095" s="96" t="s">
        <v>2315</v>
      </c>
      <c r="F1095" s="96" t="s">
        <v>2308</v>
      </c>
      <c r="G1095" s="97" t="s">
        <v>235</v>
      </c>
      <c r="H1095" s="46" t="s">
        <v>2201</v>
      </c>
      <c r="I1095" s="94" t="s">
        <v>2201</v>
      </c>
      <c r="J1095" s="45" t="s">
        <v>2308</v>
      </c>
      <c r="K1095" s="12" t="s">
        <v>4558</v>
      </c>
      <c r="L1095" s="12" t="s">
        <v>4976</v>
      </c>
      <c r="M1095" s="12" t="s">
        <v>4087</v>
      </c>
    </row>
    <row r="1096" spans="1:13" x14ac:dyDescent="0.25">
      <c r="A1096" s="14" t="s">
        <v>28</v>
      </c>
      <c r="B1096" s="13" t="s">
        <v>5</v>
      </c>
      <c r="C1096" s="1" t="s">
        <v>291</v>
      </c>
      <c r="D1096" s="16" t="s">
        <v>503</v>
      </c>
      <c r="E1096" s="96" t="s">
        <v>516</v>
      </c>
      <c r="F1096" s="96" t="s">
        <v>517</v>
      </c>
      <c r="G1096" s="97" t="s">
        <v>235</v>
      </c>
      <c r="H1096" s="46" t="s">
        <v>3802</v>
      </c>
      <c r="I1096" s="94" t="s">
        <v>3480</v>
      </c>
      <c r="J1096" s="45" t="s">
        <v>503</v>
      </c>
      <c r="K1096" s="12" t="s">
        <v>4664</v>
      </c>
      <c r="L1096" s="12" t="s">
        <v>4976</v>
      </c>
      <c r="M1096" s="12" t="s">
        <v>4088</v>
      </c>
    </row>
    <row r="1097" spans="1:13" x14ac:dyDescent="0.25">
      <c r="A1097" s="14" t="s">
        <v>28</v>
      </c>
      <c r="B1097" s="13" t="s">
        <v>5</v>
      </c>
      <c r="C1097" s="1" t="s">
        <v>29</v>
      </c>
      <c r="D1097" s="16" t="s">
        <v>473</v>
      </c>
      <c r="E1097" s="96" t="s">
        <v>474</v>
      </c>
      <c r="F1097" s="96" t="s">
        <v>475</v>
      </c>
      <c r="G1097" s="97" t="s">
        <v>235</v>
      </c>
      <c r="H1097" s="46" t="s">
        <v>3802</v>
      </c>
      <c r="I1097" s="94" t="s">
        <v>3480</v>
      </c>
      <c r="J1097" s="45" t="s">
        <v>473</v>
      </c>
      <c r="K1097" s="12" t="s">
        <v>4742</v>
      </c>
      <c r="L1097" s="12" t="s">
        <v>4975</v>
      </c>
      <c r="M1097" s="12" t="s">
        <v>4088</v>
      </c>
    </row>
    <row r="1098" spans="1:13" x14ac:dyDescent="0.25">
      <c r="A1098" s="14" t="s">
        <v>28</v>
      </c>
      <c r="B1098" s="13" t="s">
        <v>5</v>
      </c>
      <c r="C1098" s="1" t="s">
        <v>29</v>
      </c>
      <c r="D1098" s="16" t="s">
        <v>1245</v>
      </c>
      <c r="E1098" s="96" t="s">
        <v>1250</v>
      </c>
      <c r="F1098" s="96" t="s">
        <v>1251</v>
      </c>
      <c r="G1098" s="97" t="s">
        <v>235</v>
      </c>
      <c r="H1098" s="46" t="s">
        <v>1245</v>
      </c>
      <c r="I1098" s="94" t="s">
        <v>1245</v>
      </c>
      <c r="J1098" s="45" t="s">
        <v>3804</v>
      </c>
      <c r="K1098" s="12" t="s">
        <v>4529</v>
      </c>
      <c r="L1098" s="12" t="s">
        <v>4975</v>
      </c>
      <c r="M1098" s="12" t="s">
        <v>4088</v>
      </c>
    </row>
    <row r="1099" spans="1:13" x14ac:dyDescent="0.25">
      <c r="A1099" s="14" t="s">
        <v>28</v>
      </c>
      <c r="B1099" s="13" t="s">
        <v>5</v>
      </c>
      <c r="C1099" s="1" t="s">
        <v>6</v>
      </c>
      <c r="D1099" s="16" t="s">
        <v>2291</v>
      </c>
      <c r="E1099" s="96" t="s">
        <v>2294</v>
      </c>
      <c r="F1099" s="96" t="s">
        <v>2291</v>
      </c>
      <c r="G1099" s="97" t="s">
        <v>235</v>
      </c>
      <c r="H1099" s="46" t="s">
        <v>3803</v>
      </c>
      <c r="I1099" s="94" t="s">
        <v>2291</v>
      </c>
      <c r="J1099" s="45" t="s">
        <v>2291</v>
      </c>
      <c r="K1099" s="12" t="s">
        <v>4536</v>
      </c>
      <c r="L1099" s="12" t="s">
        <v>4975</v>
      </c>
      <c r="M1099" s="12" t="s">
        <v>4088</v>
      </c>
    </row>
    <row r="1100" spans="1:13" x14ac:dyDescent="0.25">
      <c r="A1100" s="14" t="s">
        <v>28</v>
      </c>
      <c r="B1100" s="13" t="s">
        <v>5</v>
      </c>
      <c r="C1100" s="1" t="s">
        <v>21</v>
      </c>
      <c r="D1100" s="16" t="s">
        <v>2291</v>
      </c>
      <c r="E1100" s="96" t="s">
        <v>2300</v>
      </c>
      <c r="F1100" s="96" t="s">
        <v>2291</v>
      </c>
      <c r="G1100" s="97" t="s">
        <v>235</v>
      </c>
      <c r="H1100" s="46" t="s">
        <v>3803</v>
      </c>
      <c r="I1100" s="94" t="s">
        <v>2291</v>
      </c>
      <c r="J1100" s="45" t="s">
        <v>2291</v>
      </c>
      <c r="K1100" s="12" t="s">
        <v>4536</v>
      </c>
      <c r="L1100" s="12" t="s">
        <v>4975</v>
      </c>
      <c r="M1100" s="12" t="s">
        <v>4088</v>
      </c>
    </row>
    <row r="1101" spans="1:13" x14ac:dyDescent="0.25">
      <c r="A1101" s="14" t="s">
        <v>28</v>
      </c>
      <c r="B1101" s="13" t="s">
        <v>5</v>
      </c>
      <c r="C1101" s="1" t="s">
        <v>65</v>
      </c>
      <c r="D1101" s="16" t="s">
        <v>2291</v>
      </c>
      <c r="E1101" s="96" t="s">
        <v>2295</v>
      </c>
      <c r="F1101" s="96" t="s">
        <v>2296</v>
      </c>
      <c r="G1101" s="97" t="s">
        <v>235</v>
      </c>
      <c r="H1101" s="46" t="s">
        <v>3803</v>
      </c>
      <c r="I1101" s="94" t="s">
        <v>2291</v>
      </c>
      <c r="J1101" s="45" t="s">
        <v>2291</v>
      </c>
      <c r="K1101" s="12" t="s">
        <v>4536</v>
      </c>
      <c r="L1101" s="12" t="s">
        <v>4975</v>
      </c>
      <c r="M1101" s="12" t="s">
        <v>4088</v>
      </c>
    </row>
    <row r="1102" spans="1:13" x14ac:dyDescent="0.25">
      <c r="A1102" s="14" t="s">
        <v>28</v>
      </c>
      <c r="B1102" s="13" t="s">
        <v>5</v>
      </c>
      <c r="C1102" s="1" t="s">
        <v>70</v>
      </c>
      <c r="D1102" s="16" t="s">
        <v>2291</v>
      </c>
      <c r="E1102" s="96" t="s">
        <v>2297</v>
      </c>
      <c r="F1102" s="96" t="s">
        <v>2296</v>
      </c>
      <c r="G1102" s="97" t="s">
        <v>235</v>
      </c>
      <c r="H1102" s="46" t="s">
        <v>3803</v>
      </c>
      <c r="I1102" s="94" t="s">
        <v>2291</v>
      </c>
      <c r="J1102" s="45" t="s">
        <v>2291</v>
      </c>
      <c r="K1102" s="12" t="s">
        <v>4536</v>
      </c>
      <c r="L1102" s="12" t="s">
        <v>4975</v>
      </c>
      <c r="M1102" s="12" t="s">
        <v>4088</v>
      </c>
    </row>
    <row r="1103" spans="1:13" x14ac:dyDescent="0.25">
      <c r="A1103" s="14" t="s">
        <v>28</v>
      </c>
      <c r="B1103" s="13" t="s">
        <v>5</v>
      </c>
      <c r="C1103" s="1" t="s">
        <v>73</v>
      </c>
      <c r="D1103" s="16" t="s">
        <v>2291</v>
      </c>
      <c r="E1103" s="96" t="s">
        <v>2297</v>
      </c>
      <c r="F1103" s="96" t="s">
        <v>2296</v>
      </c>
      <c r="G1103" s="97" t="s">
        <v>235</v>
      </c>
      <c r="H1103" s="46" t="s">
        <v>3803</v>
      </c>
      <c r="I1103" s="94" t="s">
        <v>2291</v>
      </c>
      <c r="J1103" s="45" t="s">
        <v>2291</v>
      </c>
      <c r="K1103" s="12" t="s">
        <v>4536</v>
      </c>
      <c r="L1103" s="12" t="s">
        <v>4975</v>
      </c>
      <c r="M1103" s="12" t="s">
        <v>4088</v>
      </c>
    </row>
    <row r="1104" spans="1:13" x14ac:dyDescent="0.25">
      <c r="A1104" s="14" t="s">
        <v>28</v>
      </c>
      <c r="B1104" s="13" t="s">
        <v>5</v>
      </c>
      <c r="C1104" s="1" t="s">
        <v>74</v>
      </c>
      <c r="D1104" s="16" t="s">
        <v>2291</v>
      </c>
      <c r="E1104" s="96" t="s">
        <v>2297</v>
      </c>
      <c r="F1104" s="96" t="s">
        <v>2296</v>
      </c>
      <c r="G1104" s="97" t="s">
        <v>235</v>
      </c>
      <c r="H1104" s="46" t="s">
        <v>3803</v>
      </c>
      <c r="I1104" s="94" t="s">
        <v>2291</v>
      </c>
      <c r="J1104" s="45" t="s">
        <v>2291</v>
      </c>
      <c r="K1104" s="12" t="s">
        <v>4536</v>
      </c>
      <c r="L1104" s="12" t="s">
        <v>4975</v>
      </c>
      <c r="M1104" s="12" t="s">
        <v>4088</v>
      </c>
    </row>
    <row r="1105" spans="1:13" x14ac:dyDescent="0.25">
      <c r="A1105" s="14" t="s">
        <v>4</v>
      </c>
      <c r="B1105" s="13" t="s">
        <v>235</v>
      </c>
      <c r="C1105" s="1" t="s">
        <v>9</v>
      </c>
      <c r="D1105" s="16" t="s">
        <v>2291</v>
      </c>
      <c r="E1105" s="96" t="s">
        <v>2298</v>
      </c>
      <c r="F1105" s="96" t="s">
        <v>2296</v>
      </c>
      <c r="G1105" s="97" t="s">
        <v>235</v>
      </c>
      <c r="H1105" s="46" t="s">
        <v>3803</v>
      </c>
      <c r="I1105" s="94" t="s">
        <v>2291</v>
      </c>
      <c r="J1105" s="45" t="s">
        <v>2291</v>
      </c>
      <c r="K1105" s="12" t="s">
        <v>4536</v>
      </c>
      <c r="L1105" s="12" t="s">
        <v>4975</v>
      </c>
      <c r="M1105" s="12" t="s">
        <v>4088</v>
      </c>
    </row>
    <row r="1106" spans="1:13" x14ac:dyDescent="0.25">
      <c r="A1106" s="14" t="s">
        <v>4</v>
      </c>
      <c r="B1106" s="13" t="s">
        <v>235</v>
      </c>
      <c r="C1106" s="1" t="s">
        <v>29</v>
      </c>
      <c r="D1106" s="16" t="s">
        <v>1954</v>
      </c>
      <c r="E1106" s="96" t="s">
        <v>1958</v>
      </c>
      <c r="F1106" s="96" t="s">
        <v>1959</v>
      </c>
      <c r="G1106" s="97" t="s">
        <v>235</v>
      </c>
      <c r="H1106" s="46" t="s">
        <v>3807</v>
      </c>
      <c r="I1106" s="94" t="s">
        <v>3578</v>
      </c>
      <c r="J1106" s="45" t="s">
        <v>3677</v>
      </c>
      <c r="K1106" s="12" t="s">
        <v>4743</v>
      </c>
      <c r="L1106" s="12" t="s">
        <v>4975</v>
      </c>
      <c r="M1106" s="12" t="s">
        <v>4088</v>
      </c>
    </row>
    <row r="1107" spans="1:13" x14ac:dyDescent="0.25">
      <c r="A1107" s="14" t="s">
        <v>4</v>
      </c>
      <c r="B1107" s="13" t="s">
        <v>235</v>
      </c>
      <c r="C1107" s="1" t="s">
        <v>29</v>
      </c>
      <c r="D1107" s="16" t="s">
        <v>31</v>
      </c>
      <c r="E1107" s="96" t="s">
        <v>45</v>
      </c>
      <c r="F1107" s="96" t="s">
        <v>46</v>
      </c>
      <c r="G1107" s="97" t="s">
        <v>5</v>
      </c>
      <c r="H1107" s="46" t="s">
        <v>3797</v>
      </c>
      <c r="I1107" s="94" t="s">
        <v>31</v>
      </c>
      <c r="J1107" s="45" t="s">
        <v>3747</v>
      </c>
      <c r="K1107" s="12" t="s">
        <v>4590</v>
      </c>
      <c r="L1107" s="12" t="s">
        <v>4976</v>
      </c>
      <c r="M1107" s="12" t="s">
        <v>4088</v>
      </c>
    </row>
    <row r="1108" spans="1:13" x14ac:dyDescent="0.25">
      <c r="A1108" s="14" t="s">
        <v>4</v>
      </c>
      <c r="B1108" s="13" t="s">
        <v>235</v>
      </c>
      <c r="C1108" s="1" t="s">
        <v>29</v>
      </c>
      <c r="D1108" s="16" t="s">
        <v>31</v>
      </c>
      <c r="E1108" s="96" t="s">
        <v>39</v>
      </c>
      <c r="F1108" s="96" t="s">
        <v>40</v>
      </c>
      <c r="G1108" s="97" t="s">
        <v>5</v>
      </c>
      <c r="H1108" s="46" t="s">
        <v>3797</v>
      </c>
      <c r="I1108" s="94" t="s">
        <v>31</v>
      </c>
      <c r="J1108" s="45" t="s">
        <v>3747</v>
      </c>
      <c r="K1108" s="12" t="s">
        <v>4590</v>
      </c>
      <c r="L1108" s="12" t="s">
        <v>4976</v>
      </c>
      <c r="M1108" s="12" t="s">
        <v>4088</v>
      </c>
    </row>
    <row r="1109" spans="1:13" x14ac:dyDescent="0.25">
      <c r="A1109" s="14" t="s">
        <v>4</v>
      </c>
      <c r="B1109" s="13" t="s">
        <v>235</v>
      </c>
      <c r="C1109" s="1" t="s">
        <v>29</v>
      </c>
      <c r="D1109" s="16" t="s">
        <v>31</v>
      </c>
      <c r="E1109" s="96" t="s">
        <v>37</v>
      </c>
      <c r="F1109" s="96" t="s">
        <v>38</v>
      </c>
      <c r="G1109" s="97" t="s">
        <v>5</v>
      </c>
      <c r="H1109" s="46" t="s">
        <v>3797</v>
      </c>
      <c r="I1109" s="94" t="s">
        <v>31</v>
      </c>
      <c r="J1109" s="45" t="s">
        <v>3747</v>
      </c>
      <c r="K1109" s="12" t="s">
        <v>4590</v>
      </c>
      <c r="L1109" s="12" t="s">
        <v>4976</v>
      </c>
      <c r="M1109" s="12" t="s">
        <v>4088</v>
      </c>
    </row>
    <row r="1110" spans="1:13" x14ac:dyDescent="0.25">
      <c r="A1110" s="14" t="s">
        <v>4</v>
      </c>
      <c r="B1110" s="13" t="s">
        <v>235</v>
      </c>
      <c r="C1110" s="1" t="s">
        <v>29</v>
      </c>
      <c r="D1110" s="16" t="s">
        <v>31</v>
      </c>
      <c r="E1110" s="96" t="s">
        <v>41</v>
      </c>
      <c r="F1110" s="96" t="s">
        <v>42</v>
      </c>
      <c r="G1110" s="97" t="s">
        <v>5</v>
      </c>
      <c r="H1110" s="46" t="s">
        <v>3797</v>
      </c>
      <c r="I1110" s="94" t="s">
        <v>31</v>
      </c>
      <c r="J1110" s="45" t="s">
        <v>3741</v>
      </c>
      <c r="K1110" s="12" t="s">
        <v>4554</v>
      </c>
      <c r="L1110" s="12" t="s">
        <v>4976</v>
      </c>
      <c r="M1110" s="12" t="s">
        <v>4088</v>
      </c>
    </row>
    <row r="1111" spans="1:13" x14ac:dyDescent="0.25">
      <c r="A1111" s="14" t="s">
        <v>4</v>
      </c>
      <c r="B1111" s="13" t="s">
        <v>235</v>
      </c>
      <c r="C1111" s="1" t="s">
        <v>29</v>
      </c>
      <c r="D1111" s="16" t="s">
        <v>31</v>
      </c>
      <c r="E1111" s="96" t="s">
        <v>43</v>
      </c>
      <c r="F1111" s="96" t="s">
        <v>44</v>
      </c>
      <c r="G1111" s="97" t="s">
        <v>5</v>
      </c>
      <c r="H1111" s="46" t="s">
        <v>3797</v>
      </c>
      <c r="I1111" s="94" t="s">
        <v>31</v>
      </c>
      <c r="J1111" s="45" t="s">
        <v>3747</v>
      </c>
      <c r="K1111" s="12" t="s">
        <v>4590</v>
      </c>
      <c r="L1111" s="12" t="s">
        <v>4976</v>
      </c>
      <c r="M1111" s="12" t="s">
        <v>4088</v>
      </c>
    </row>
    <row r="1112" spans="1:13" x14ac:dyDescent="0.25">
      <c r="A1112" s="14" t="s">
        <v>4</v>
      </c>
      <c r="B1112" s="13" t="s">
        <v>235</v>
      </c>
      <c r="C1112" s="1" t="s">
        <v>29</v>
      </c>
      <c r="D1112" s="16" t="s">
        <v>31</v>
      </c>
      <c r="E1112" s="96" t="s">
        <v>32</v>
      </c>
      <c r="F1112" s="96" t="s">
        <v>33</v>
      </c>
      <c r="G1112" s="97" t="s">
        <v>5</v>
      </c>
      <c r="H1112" s="46" t="s">
        <v>3797</v>
      </c>
      <c r="I1112" s="94" t="s">
        <v>31</v>
      </c>
      <c r="J1112" s="45" t="s">
        <v>3747</v>
      </c>
      <c r="K1112" s="12" t="s">
        <v>4590</v>
      </c>
      <c r="L1112" s="12" t="s">
        <v>4976</v>
      </c>
      <c r="M1112" s="12" t="s">
        <v>4088</v>
      </c>
    </row>
    <row r="1113" spans="1:13" x14ac:dyDescent="0.25">
      <c r="A1113" s="14" t="s">
        <v>4</v>
      </c>
      <c r="B1113" s="13" t="s">
        <v>235</v>
      </c>
      <c r="C1113" s="1" t="s">
        <v>29</v>
      </c>
      <c r="D1113" s="16" t="s">
        <v>31</v>
      </c>
      <c r="E1113" s="96" t="s">
        <v>57</v>
      </c>
      <c r="F1113" s="96" t="s">
        <v>58</v>
      </c>
      <c r="G1113" s="97" t="s">
        <v>235</v>
      </c>
      <c r="H1113" s="46" t="s">
        <v>3807</v>
      </c>
      <c r="I1113" s="94" t="s">
        <v>1595</v>
      </c>
      <c r="J1113" s="45" t="s">
        <v>3540</v>
      </c>
      <c r="K1113" s="12" t="s">
        <v>4744</v>
      </c>
      <c r="L1113" s="12" t="s">
        <v>4975</v>
      </c>
      <c r="M1113" s="12" t="s">
        <v>4088</v>
      </c>
    </row>
    <row r="1114" spans="1:13" x14ac:dyDescent="0.25">
      <c r="A1114" s="14" t="s">
        <v>4</v>
      </c>
      <c r="B1114" s="13" t="s">
        <v>235</v>
      </c>
      <c r="C1114" s="1" t="s">
        <v>29</v>
      </c>
      <c r="D1114" s="16" t="s">
        <v>31</v>
      </c>
      <c r="E1114" s="96" t="s">
        <v>55</v>
      </c>
      <c r="F1114" s="96" t="s">
        <v>56</v>
      </c>
      <c r="G1114" s="97" t="s">
        <v>235</v>
      </c>
      <c r="H1114" s="46" t="s">
        <v>3801</v>
      </c>
      <c r="I1114" s="94" t="s">
        <v>1696</v>
      </c>
      <c r="J1114" s="45" t="s">
        <v>1712</v>
      </c>
      <c r="K1114" s="12" t="s">
        <v>4604</v>
      </c>
      <c r="L1114" s="12" t="s">
        <v>4976</v>
      </c>
      <c r="M1114" s="12" t="s">
        <v>4087</v>
      </c>
    </row>
    <row r="1115" spans="1:13" x14ac:dyDescent="0.25">
      <c r="A1115" s="14" t="s">
        <v>4</v>
      </c>
      <c r="B1115" s="13" t="s">
        <v>235</v>
      </c>
      <c r="C1115" s="1" t="s">
        <v>29</v>
      </c>
      <c r="D1115" s="16" t="s">
        <v>31</v>
      </c>
      <c r="E1115" s="96" t="s">
        <v>53</v>
      </c>
      <c r="F1115" s="96" t="s">
        <v>54</v>
      </c>
      <c r="G1115" s="97" t="s">
        <v>235</v>
      </c>
      <c r="H1115" s="46" t="s">
        <v>3807</v>
      </c>
      <c r="I1115" s="94" t="s">
        <v>1595</v>
      </c>
      <c r="J1115" s="45" t="s">
        <v>3621</v>
      </c>
      <c r="K1115" s="12" t="s">
        <v>4745</v>
      </c>
      <c r="L1115" s="12" t="s">
        <v>4975</v>
      </c>
      <c r="M1115" s="12" t="s">
        <v>4088</v>
      </c>
    </row>
    <row r="1116" spans="1:13" x14ac:dyDescent="0.25">
      <c r="A1116" s="14" t="s">
        <v>4</v>
      </c>
      <c r="B1116" s="13" t="s">
        <v>235</v>
      </c>
      <c r="C1116" s="1" t="s">
        <v>29</v>
      </c>
      <c r="D1116" s="16" t="s">
        <v>31</v>
      </c>
      <c r="E1116" s="96" t="s">
        <v>51</v>
      </c>
      <c r="F1116" s="96" t="s">
        <v>52</v>
      </c>
      <c r="G1116" s="97" t="s">
        <v>5</v>
      </c>
      <c r="H1116" s="46" t="s">
        <v>3797</v>
      </c>
      <c r="I1116" s="94" t="s">
        <v>31</v>
      </c>
      <c r="J1116" s="45" t="s">
        <v>3741</v>
      </c>
      <c r="K1116" s="12" t="s">
        <v>4554</v>
      </c>
      <c r="L1116" s="12" t="s">
        <v>4976</v>
      </c>
      <c r="M1116" s="12" t="s">
        <v>4088</v>
      </c>
    </row>
    <row r="1117" spans="1:13" x14ac:dyDescent="0.25">
      <c r="A1117" s="14" t="s">
        <v>4</v>
      </c>
      <c r="B1117" s="13" t="s">
        <v>235</v>
      </c>
      <c r="C1117" s="1" t="s">
        <v>29</v>
      </c>
      <c r="D1117" s="16" t="s">
        <v>31</v>
      </c>
      <c r="E1117" s="96" t="s">
        <v>49</v>
      </c>
      <c r="F1117" s="96" t="s">
        <v>50</v>
      </c>
      <c r="G1117" s="97" t="s">
        <v>5</v>
      </c>
      <c r="H1117" s="46" t="s">
        <v>3797</v>
      </c>
      <c r="I1117" s="94" t="s">
        <v>31</v>
      </c>
      <c r="J1117" s="45" t="s">
        <v>3747</v>
      </c>
      <c r="K1117" s="12" t="s">
        <v>4590</v>
      </c>
      <c r="L1117" s="12" t="s">
        <v>4976</v>
      </c>
      <c r="M1117" s="12" t="s">
        <v>4088</v>
      </c>
    </row>
    <row r="1118" spans="1:13" x14ac:dyDescent="0.25">
      <c r="A1118" s="14" t="s">
        <v>4</v>
      </c>
      <c r="B1118" s="13" t="s">
        <v>235</v>
      </c>
      <c r="C1118" s="1" t="s">
        <v>29</v>
      </c>
      <c r="D1118" s="16" t="s">
        <v>1018</v>
      </c>
      <c r="E1118" s="96" t="s">
        <v>1024</v>
      </c>
      <c r="F1118" s="96" t="s">
        <v>1025</v>
      </c>
      <c r="G1118" s="97" t="s">
        <v>5</v>
      </c>
      <c r="H1118" s="46" t="s">
        <v>3795</v>
      </c>
      <c r="I1118" s="94" t="s">
        <v>3713</v>
      </c>
      <c r="J1118" s="45" t="s">
        <v>3411</v>
      </c>
      <c r="K1118" s="12" t="s">
        <v>4746</v>
      </c>
      <c r="L1118" s="12" t="s">
        <v>4976</v>
      </c>
      <c r="M1118" s="12" t="s">
        <v>4088</v>
      </c>
    </row>
    <row r="1119" spans="1:13" x14ac:dyDescent="0.25">
      <c r="A1119" s="14" t="s">
        <v>4</v>
      </c>
      <c r="B1119" s="13" t="s">
        <v>235</v>
      </c>
      <c r="C1119" s="1" t="s">
        <v>18</v>
      </c>
      <c r="D1119" s="16" t="s">
        <v>3231</v>
      </c>
      <c r="E1119" s="96" t="s">
        <v>3247</v>
      </c>
      <c r="F1119" s="96" t="s">
        <v>3248</v>
      </c>
      <c r="G1119" s="97" t="s">
        <v>235</v>
      </c>
      <c r="H1119" s="46" t="s">
        <v>3807</v>
      </c>
      <c r="I1119" s="94" t="s">
        <v>3231</v>
      </c>
      <c r="J1119" s="45" t="s">
        <v>3248</v>
      </c>
      <c r="K1119" s="12" t="s">
        <v>4571</v>
      </c>
      <c r="L1119" s="12" t="s">
        <v>4975</v>
      </c>
      <c r="M1119" s="12" t="s">
        <v>4088</v>
      </c>
    </row>
    <row r="1120" spans="1:13" x14ac:dyDescent="0.25">
      <c r="A1120" s="14" t="s">
        <v>4</v>
      </c>
      <c r="B1120" s="13" t="s">
        <v>235</v>
      </c>
      <c r="C1120" s="1" t="s">
        <v>20</v>
      </c>
      <c r="D1120" s="16" t="s">
        <v>3231</v>
      </c>
      <c r="E1120" s="96" t="s">
        <v>3247</v>
      </c>
      <c r="F1120" s="96" t="s">
        <v>3248</v>
      </c>
      <c r="G1120" s="97" t="s">
        <v>235</v>
      </c>
      <c r="H1120" s="46" t="s">
        <v>3807</v>
      </c>
      <c r="I1120" s="94" t="s">
        <v>3231</v>
      </c>
      <c r="J1120" s="45" t="s">
        <v>3248</v>
      </c>
      <c r="K1120" s="12" t="s">
        <v>4571</v>
      </c>
      <c r="L1120" s="12" t="s">
        <v>4975</v>
      </c>
      <c r="M1120" s="12" t="s">
        <v>4088</v>
      </c>
    </row>
    <row r="1121" spans="1:13" x14ac:dyDescent="0.25">
      <c r="A1121" s="14" t="s">
        <v>4</v>
      </c>
      <c r="B1121" s="13" t="s">
        <v>235</v>
      </c>
      <c r="C1121" s="1" t="s">
        <v>21</v>
      </c>
      <c r="D1121" s="16" t="s">
        <v>3231</v>
      </c>
      <c r="E1121" s="96" t="s">
        <v>3258</v>
      </c>
      <c r="F1121" s="96" t="s">
        <v>3259</v>
      </c>
      <c r="G1121" s="97" t="s">
        <v>235</v>
      </c>
      <c r="H1121" s="46" t="s">
        <v>3807</v>
      </c>
      <c r="I1121" s="94" t="s">
        <v>3231</v>
      </c>
      <c r="J1121" s="45" t="s">
        <v>3241</v>
      </c>
      <c r="K1121" s="12" t="s">
        <v>4533</v>
      </c>
      <c r="L1121" s="12" t="s">
        <v>4975</v>
      </c>
      <c r="M1121" s="12" t="s">
        <v>4088</v>
      </c>
    </row>
    <row r="1122" spans="1:13" x14ac:dyDescent="0.25">
      <c r="A1122" s="14" t="s">
        <v>4</v>
      </c>
      <c r="B1122" s="13" t="s">
        <v>235</v>
      </c>
      <c r="C1122" s="1" t="s">
        <v>65</v>
      </c>
      <c r="D1122" s="16" t="s">
        <v>3231</v>
      </c>
      <c r="E1122" s="96" t="s">
        <v>3238</v>
      </c>
      <c r="F1122" s="96" t="s">
        <v>3239</v>
      </c>
      <c r="G1122" s="97" t="s">
        <v>235</v>
      </c>
      <c r="H1122" s="46" t="s">
        <v>3807</v>
      </c>
      <c r="I1122" s="94" t="s">
        <v>3231</v>
      </c>
      <c r="J1122" s="45" t="s">
        <v>3248</v>
      </c>
      <c r="K1122" s="12" t="s">
        <v>4571</v>
      </c>
      <c r="L1122" s="12" t="s">
        <v>4975</v>
      </c>
      <c r="M1122" s="12" t="s">
        <v>4088</v>
      </c>
    </row>
    <row r="1123" spans="1:13" x14ac:dyDescent="0.25">
      <c r="A1123" s="14" t="s">
        <v>4</v>
      </c>
      <c r="B1123" s="13" t="s">
        <v>235</v>
      </c>
      <c r="C1123" s="1" t="s">
        <v>291</v>
      </c>
      <c r="D1123" s="16" t="s">
        <v>3231</v>
      </c>
      <c r="E1123" s="96" t="s">
        <v>3264</v>
      </c>
      <c r="F1123" s="96" t="s">
        <v>3239</v>
      </c>
      <c r="G1123" s="97" t="s">
        <v>235</v>
      </c>
      <c r="H1123" s="46" t="s">
        <v>3807</v>
      </c>
      <c r="I1123" s="94" t="s">
        <v>3231</v>
      </c>
      <c r="J1123" s="45" t="s">
        <v>3248</v>
      </c>
      <c r="K1123" s="12" t="s">
        <v>4571</v>
      </c>
      <c r="L1123" s="12" t="s">
        <v>4975</v>
      </c>
      <c r="M1123" s="12" t="s">
        <v>4088</v>
      </c>
    </row>
    <row r="1124" spans="1:13" x14ac:dyDescent="0.25">
      <c r="A1124" s="14" t="s">
        <v>4</v>
      </c>
      <c r="B1124" s="13" t="s">
        <v>235</v>
      </c>
      <c r="C1124" s="1" t="s">
        <v>70</v>
      </c>
      <c r="D1124" s="16" t="s">
        <v>1954</v>
      </c>
      <c r="E1124" s="96" t="s">
        <v>1979</v>
      </c>
      <c r="F1124" s="96" t="s">
        <v>1980</v>
      </c>
      <c r="G1124" s="97" t="s">
        <v>235</v>
      </c>
      <c r="H1124" s="46" t="s">
        <v>3807</v>
      </c>
      <c r="I1124" s="94" t="s">
        <v>3578</v>
      </c>
      <c r="J1124" s="45" t="s">
        <v>1980</v>
      </c>
      <c r="K1124" s="12" t="s">
        <v>4747</v>
      </c>
      <c r="L1124" s="12" t="s">
        <v>4975</v>
      </c>
      <c r="M1124" s="12" t="s">
        <v>4088</v>
      </c>
    </row>
    <row r="1125" spans="1:13" x14ac:dyDescent="0.25">
      <c r="A1125" s="14" t="s">
        <v>4</v>
      </c>
      <c r="B1125" s="13" t="s">
        <v>235</v>
      </c>
      <c r="C1125" s="1" t="s">
        <v>73</v>
      </c>
      <c r="D1125" s="16" t="s">
        <v>1954</v>
      </c>
      <c r="E1125" s="96" t="s">
        <v>1979</v>
      </c>
      <c r="F1125" s="96" t="s">
        <v>1980</v>
      </c>
      <c r="G1125" s="97" t="s">
        <v>235</v>
      </c>
      <c r="H1125" s="46" t="s">
        <v>3807</v>
      </c>
      <c r="I1125" s="94" t="s">
        <v>3578</v>
      </c>
      <c r="J1125" s="45" t="s">
        <v>1980</v>
      </c>
      <c r="K1125" s="12" t="s">
        <v>4747</v>
      </c>
      <c r="L1125" s="12" t="s">
        <v>4975</v>
      </c>
      <c r="M1125" s="12" t="s">
        <v>4088</v>
      </c>
    </row>
    <row r="1126" spans="1:13" x14ac:dyDescent="0.25">
      <c r="A1126" s="14" t="s">
        <v>4</v>
      </c>
      <c r="B1126" s="13" t="s">
        <v>235</v>
      </c>
      <c r="C1126" s="1" t="s">
        <v>74</v>
      </c>
      <c r="D1126" s="16" t="s">
        <v>1954</v>
      </c>
      <c r="E1126" s="96" t="s">
        <v>1979</v>
      </c>
      <c r="F1126" s="96" t="s">
        <v>1980</v>
      </c>
      <c r="G1126" s="97" t="s">
        <v>235</v>
      </c>
      <c r="H1126" s="46" t="s">
        <v>3807</v>
      </c>
      <c r="I1126" s="94" t="s">
        <v>3578</v>
      </c>
      <c r="J1126" s="45" t="s">
        <v>1980</v>
      </c>
      <c r="K1126" s="12" t="s">
        <v>4747</v>
      </c>
      <c r="L1126" s="12" t="s">
        <v>4975</v>
      </c>
      <c r="M1126" s="12" t="s">
        <v>4088</v>
      </c>
    </row>
    <row r="1127" spans="1:13" x14ac:dyDescent="0.25">
      <c r="A1127" s="14" t="s">
        <v>4</v>
      </c>
      <c r="B1127" s="13" t="s">
        <v>235</v>
      </c>
      <c r="C1127" s="1" t="s">
        <v>291</v>
      </c>
      <c r="D1127" s="16" t="s">
        <v>726</v>
      </c>
      <c r="E1127" s="96" t="s">
        <v>729</v>
      </c>
      <c r="F1127" s="96" t="s">
        <v>730</v>
      </c>
      <c r="G1127" s="97" t="s">
        <v>5</v>
      </c>
      <c r="H1127" s="46" t="s">
        <v>3794</v>
      </c>
      <c r="I1127" s="94" t="s">
        <v>3521</v>
      </c>
      <c r="J1127" s="45" t="s">
        <v>3525</v>
      </c>
      <c r="K1127" s="12" t="s">
        <v>4748</v>
      </c>
      <c r="L1127" s="12" t="s">
        <v>4975</v>
      </c>
      <c r="M1127" s="12" t="s">
        <v>4088</v>
      </c>
    </row>
    <row r="1128" spans="1:13" x14ac:dyDescent="0.25">
      <c r="A1128" s="14" t="s">
        <v>4</v>
      </c>
      <c r="B1128" s="13" t="s">
        <v>235</v>
      </c>
      <c r="C1128" s="1" t="s">
        <v>291</v>
      </c>
      <c r="D1128" s="16" t="s">
        <v>2157</v>
      </c>
      <c r="E1128" s="96" t="s">
        <v>2220</v>
      </c>
      <c r="F1128" s="96" t="s">
        <v>2221</v>
      </c>
      <c r="G1128" s="97" t="s">
        <v>235</v>
      </c>
      <c r="H1128" s="46" t="s">
        <v>2201</v>
      </c>
      <c r="I1128" s="94" t="s">
        <v>2201</v>
      </c>
      <c r="J1128" s="45" t="s">
        <v>3685</v>
      </c>
      <c r="K1128" s="12" t="s">
        <v>4543</v>
      </c>
      <c r="L1128" s="12" t="s">
        <v>4976</v>
      </c>
      <c r="M1128" s="12" t="s">
        <v>4088</v>
      </c>
    </row>
    <row r="1129" spans="1:13" x14ac:dyDescent="0.25">
      <c r="A1129" s="14" t="s">
        <v>4</v>
      </c>
      <c r="B1129" s="13" t="s">
        <v>235</v>
      </c>
      <c r="C1129" s="1" t="s">
        <v>291</v>
      </c>
      <c r="D1129" s="16" t="s">
        <v>2157</v>
      </c>
      <c r="E1129" s="96" t="s">
        <v>2208</v>
      </c>
      <c r="F1129" s="96" t="s">
        <v>2209</v>
      </c>
      <c r="G1129" s="97" t="s">
        <v>235</v>
      </c>
      <c r="H1129" s="46" t="s">
        <v>2201</v>
      </c>
      <c r="I1129" s="94" t="s">
        <v>2201</v>
      </c>
      <c r="J1129" s="45" t="s">
        <v>3685</v>
      </c>
      <c r="K1129" s="12" t="s">
        <v>4543</v>
      </c>
      <c r="L1129" s="12" t="s">
        <v>4976</v>
      </c>
      <c r="M1129" s="12" t="s">
        <v>4088</v>
      </c>
    </row>
    <row r="1130" spans="1:13" x14ac:dyDescent="0.25">
      <c r="A1130" s="14" t="s">
        <v>4</v>
      </c>
      <c r="B1130" s="13" t="s">
        <v>235</v>
      </c>
      <c r="C1130" s="1" t="s">
        <v>6</v>
      </c>
      <c r="D1130" s="16" t="s">
        <v>2157</v>
      </c>
      <c r="E1130" s="96" t="s">
        <v>2173</v>
      </c>
      <c r="F1130" s="96" t="s">
        <v>2157</v>
      </c>
      <c r="G1130" s="97" t="s">
        <v>235</v>
      </c>
      <c r="H1130" s="46" t="s">
        <v>2201</v>
      </c>
      <c r="I1130" s="94" t="s">
        <v>2201</v>
      </c>
      <c r="J1130" s="45" t="s">
        <v>3685</v>
      </c>
      <c r="K1130" s="12" t="s">
        <v>4543</v>
      </c>
      <c r="L1130" s="12" t="s">
        <v>4976</v>
      </c>
      <c r="M1130" s="12" t="s">
        <v>4088</v>
      </c>
    </row>
    <row r="1131" spans="1:13" x14ac:dyDescent="0.25">
      <c r="A1131" s="14" t="s">
        <v>273</v>
      </c>
      <c r="B1131" s="13" t="s">
        <v>235</v>
      </c>
      <c r="C1131" s="1" t="s">
        <v>65</v>
      </c>
      <c r="D1131" s="16" t="s">
        <v>2157</v>
      </c>
      <c r="E1131" s="96" t="s">
        <v>2177</v>
      </c>
      <c r="F1131" s="96" t="s">
        <v>2157</v>
      </c>
      <c r="G1131" s="97" t="s">
        <v>235</v>
      </c>
      <c r="H1131" s="46" t="s">
        <v>2201</v>
      </c>
      <c r="I1131" s="94" t="s">
        <v>2201</v>
      </c>
      <c r="J1131" s="45" t="s">
        <v>3685</v>
      </c>
      <c r="K1131" s="12" t="s">
        <v>4543</v>
      </c>
      <c r="L1131" s="12" t="s">
        <v>4976</v>
      </c>
      <c r="M1131" s="12" t="s">
        <v>4088</v>
      </c>
    </row>
    <row r="1132" spans="1:13" x14ac:dyDescent="0.25">
      <c r="A1132" s="14" t="s">
        <v>273</v>
      </c>
      <c r="B1132" s="13" t="s">
        <v>235</v>
      </c>
      <c r="C1132" s="1" t="s">
        <v>266</v>
      </c>
      <c r="D1132" s="16" t="s">
        <v>3231</v>
      </c>
      <c r="E1132" s="96" t="s">
        <v>3235</v>
      </c>
      <c r="F1132" s="96" t="s">
        <v>3236</v>
      </c>
      <c r="G1132" s="97" t="s">
        <v>235</v>
      </c>
      <c r="H1132" s="46" t="s">
        <v>3807</v>
      </c>
      <c r="I1132" s="94" t="s">
        <v>3231</v>
      </c>
      <c r="J1132" s="45" t="s">
        <v>3241</v>
      </c>
      <c r="K1132" s="12" t="s">
        <v>4533</v>
      </c>
      <c r="L1132" s="12" t="s">
        <v>4975</v>
      </c>
      <c r="M1132" s="12" t="s">
        <v>4088</v>
      </c>
    </row>
    <row r="1133" spans="1:13" x14ac:dyDescent="0.25">
      <c r="A1133" s="14" t="s">
        <v>273</v>
      </c>
      <c r="B1133" s="13" t="s">
        <v>235</v>
      </c>
      <c r="C1133" s="1" t="s">
        <v>271</v>
      </c>
      <c r="D1133" s="16" t="s">
        <v>3231</v>
      </c>
      <c r="E1133" s="96" t="s">
        <v>3235</v>
      </c>
      <c r="F1133" s="96" t="s">
        <v>3236</v>
      </c>
      <c r="G1133" s="97" t="s">
        <v>235</v>
      </c>
      <c r="H1133" s="46" t="s">
        <v>3807</v>
      </c>
      <c r="I1133" s="94" t="s">
        <v>3231</v>
      </c>
      <c r="J1133" s="45" t="s">
        <v>3241</v>
      </c>
      <c r="K1133" s="12" t="s">
        <v>4533</v>
      </c>
      <c r="L1133" s="12" t="s">
        <v>4975</v>
      </c>
      <c r="M1133" s="12" t="s">
        <v>4088</v>
      </c>
    </row>
    <row r="1134" spans="1:13" x14ac:dyDescent="0.25">
      <c r="A1134" s="14" t="s">
        <v>273</v>
      </c>
      <c r="B1134" s="13" t="s">
        <v>235</v>
      </c>
      <c r="C1134" s="1" t="s">
        <v>272</v>
      </c>
      <c r="D1134" s="16" t="s">
        <v>3231</v>
      </c>
      <c r="E1134" s="96" t="s">
        <v>3235</v>
      </c>
      <c r="F1134" s="96" t="s">
        <v>3236</v>
      </c>
      <c r="G1134" s="97" t="s">
        <v>235</v>
      </c>
      <c r="H1134" s="46" t="s">
        <v>3807</v>
      </c>
      <c r="I1134" s="94" t="s">
        <v>3231</v>
      </c>
      <c r="J1134" s="45" t="s">
        <v>3241</v>
      </c>
      <c r="K1134" s="12" t="s">
        <v>4533</v>
      </c>
      <c r="L1134" s="12" t="s">
        <v>4975</v>
      </c>
      <c r="M1134" s="12" t="s">
        <v>4088</v>
      </c>
    </row>
    <row r="1135" spans="1:13" x14ac:dyDescent="0.25">
      <c r="A1135" s="14" t="s">
        <v>273</v>
      </c>
      <c r="B1135" s="13" t="s">
        <v>235</v>
      </c>
      <c r="C1135" s="1" t="s">
        <v>266</v>
      </c>
      <c r="D1135" s="16" t="s">
        <v>1595</v>
      </c>
      <c r="E1135" s="96" t="s">
        <v>1610</v>
      </c>
      <c r="F1135" s="96" t="s">
        <v>1611</v>
      </c>
      <c r="G1135" s="97" t="s">
        <v>235</v>
      </c>
      <c r="H1135" s="46" t="s">
        <v>3807</v>
      </c>
      <c r="I1135" s="94" t="s">
        <v>1595</v>
      </c>
      <c r="J1135" s="45" t="s">
        <v>3621</v>
      </c>
      <c r="K1135" s="12" t="s">
        <v>4745</v>
      </c>
      <c r="L1135" s="12" t="s">
        <v>4975</v>
      </c>
      <c r="M1135" s="12" t="s">
        <v>4088</v>
      </c>
    </row>
    <row r="1136" spans="1:13" x14ac:dyDescent="0.25">
      <c r="A1136" s="14" t="s">
        <v>273</v>
      </c>
      <c r="B1136" s="13" t="s">
        <v>235</v>
      </c>
      <c r="C1136" s="1" t="s">
        <v>271</v>
      </c>
      <c r="D1136" s="16" t="s">
        <v>1595</v>
      </c>
      <c r="E1136" s="96" t="s">
        <v>1610</v>
      </c>
      <c r="F1136" s="96" t="s">
        <v>1611</v>
      </c>
      <c r="G1136" s="97" t="s">
        <v>235</v>
      </c>
      <c r="H1136" s="46" t="s">
        <v>3807</v>
      </c>
      <c r="I1136" s="94" t="s">
        <v>1595</v>
      </c>
      <c r="J1136" s="45" t="s">
        <v>3621</v>
      </c>
      <c r="K1136" s="12" t="s">
        <v>4745</v>
      </c>
      <c r="L1136" s="12" t="s">
        <v>4975</v>
      </c>
      <c r="M1136" s="12" t="s">
        <v>4088</v>
      </c>
    </row>
    <row r="1137" spans="1:13" x14ac:dyDescent="0.25">
      <c r="A1137" s="14" t="s">
        <v>273</v>
      </c>
      <c r="B1137" s="13" t="s">
        <v>235</v>
      </c>
      <c r="C1137" s="1" t="s">
        <v>272</v>
      </c>
      <c r="D1137" s="16" t="s">
        <v>1595</v>
      </c>
      <c r="E1137" s="96" t="s">
        <v>1610</v>
      </c>
      <c r="F1137" s="96" t="s">
        <v>1611</v>
      </c>
      <c r="G1137" s="97" t="s">
        <v>235</v>
      </c>
      <c r="H1137" s="46" t="s">
        <v>3807</v>
      </c>
      <c r="I1137" s="94" t="s">
        <v>1595</v>
      </c>
      <c r="J1137" s="45" t="s">
        <v>3621</v>
      </c>
      <c r="K1137" s="12" t="s">
        <v>4745</v>
      </c>
      <c r="L1137" s="12" t="s">
        <v>4975</v>
      </c>
      <c r="M1137" s="12" t="s">
        <v>4088</v>
      </c>
    </row>
    <row r="1138" spans="1:13" x14ac:dyDescent="0.25">
      <c r="A1138" s="14" t="s">
        <v>273</v>
      </c>
      <c r="B1138" s="13" t="s">
        <v>235</v>
      </c>
      <c r="C1138" s="1" t="s">
        <v>266</v>
      </c>
      <c r="D1138" s="16" t="s">
        <v>2949</v>
      </c>
      <c r="E1138" s="96" t="s">
        <v>2951</v>
      </c>
      <c r="F1138" s="96" t="s">
        <v>2952</v>
      </c>
      <c r="G1138" s="97" t="s">
        <v>265</v>
      </c>
      <c r="H1138" s="46" t="s">
        <v>3793</v>
      </c>
      <c r="I1138" s="94" t="s">
        <v>2949</v>
      </c>
      <c r="J1138" s="45" t="s">
        <v>3450</v>
      </c>
      <c r="K1138" s="12" t="s">
        <v>4615</v>
      </c>
      <c r="L1138" s="12" t="s">
        <v>4975</v>
      </c>
      <c r="M1138" s="12" t="s">
        <v>4088</v>
      </c>
    </row>
    <row r="1139" spans="1:13" x14ac:dyDescent="0.25">
      <c r="A1139" s="14" t="s">
        <v>273</v>
      </c>
      <c r="B1139" s="13" t="s">
        <v>235</v>
      </c>
      <c r="C1139" s="1" t="s">
        <v>271</v>
      </c>
      <c r="D1139" s="16" t="s">
        <v>2949</v>
      </c>
      <c r="E1139" s="96" t="s">
        <v>2951</v>
      </c>
      <c r="F1139" s="96" t="s">
        <v>2952</v>
      </c>
      <c r="G1139" s="97" t="s">
        <v>265</v>
      </c>
      <c r="H1139" s="46" t="s">
        <v>3793</v>
      </c>
      <c r="I1139" s="94" t="s">
        <v>2949</v>
      </c>
      <c r="J1139" s="45" t="s">
        <v>3450</v>
      </c>
      <c r="K1139" s="12" t="s">
        <v>4615</v>
      </c>
      <c r="L1139" s="12" t="s">
        <v>4975</v>
      </c>
      <c r="M1139" s="12" t="s">
        <v>4088</v>
      </c>
    </row>
    <row r="1140" spans="1:13" x14ac:dyDescent="0.25">
      <c r="A1140" s="14" t="s">
        <v>273</v>
      </c>
      <c r="B1140" s="13" t="s">
        <v>235</v>
      </c>
      <c r="C1140" s="1" t="s">
        <v>272</v>
      </c>
      <c r="D1140" s="16" t="s">
        <v>2949</v>
      </c>
      <c r="E1140" s="96" t="s">
        <v>2951</v>
      </c>
      <c r="F1140" s="96" t="s">
        <v>2952</v>
      </c>
      <c r="G1140" s="97" t="s">
        <v>265</v>
      </c>
      <c r="H1140" s="46" t="s">
        <v>3793</v>
      </c>
      <c r="I1140" s="94" t="s">
        <v>2949</v>
      </c>
      <c r="J1140" s="45" t="s">
        <v>3450</v>
      </c>
      <c r="K1140" s="12" t="s">
        <v>4615</v>
      </c>
      <c r="L1140" s="12" t="s">
        <v>4975</v>
      </c>
      <c r="M1140" s="12" t="s">
        <v>4088</v>
      </c>
    </row>
    <row r="1141" spans="1:13" x14ac:dyDescent="0.25">
      <c r="A1141" s="14" t="s">
        <v>121</v>
      </c>
      <c r="B1141" s="13" t="s">
        <v>122</v>
      </c>
      <c r="C1141" s="1" t="s">
        <v>266</v>
      </c>
      <c r="D1141" s="16" t="s">
        <v>2600</v>
      </c>
      <c r="E1141" s="96" t="s">
        <v>2602</v>
      </c>
      <c r="F1141" s="96" t="s">
        <v>2603</v>
      </c>
      <c r="G1141" s="97" t="s">
        <v>235</v>
      </c>
      <c r="H1141" s="46" t="s">
        <v>2201</v>
      </c>
      <c r="I1141" s="94" t="s">
        <v>2201</v>
      </c>
      <c r="J1141" s="45" t="s">
        <v>3685</v>
      </c>
      <c r="K1141" s="12" t="s">
        <v>4543</v>
      </c>
      <c r="L1141" s="12" t="s">
        <v>4976</v>
      </c>
      <c r="M1141" s="12" t="s">
        <v>4088</v>
      </c>
    </row>
    <row r="1142" spans="1:13" x14ac:dyDescent="0.25">
      <c r="A1142" s="14" t="s">
        <v>121</v>
      </c>
      <c r="B1142" s="13" t="s">
        <v>122</v>
      </c>
      <c r="C1142" s="1" t="s">
        <v>271</v>
      </c>
      <c r="D1142" s="16" t="s">
        <v>2600</v>
      </c>
      <c r="E1142" s="96" t="s">
        <v>2602</v>
      </c>
      <c r="F1142" s="96" t="s">
        <v>2603</v>
      </c>
      <c r="G1142" s="97" t="s">
        <v>235</v>
      </c>
      <c r="H1142" s="46" t="s">
        <v>2201</v>
      </c>
      <c r="I1142" s="94" t="s">
        <v>2201</v>
      </c>
      <c r="J1142" s="45" t="s">
        <v>3685</v>
      </c>
      <c r="K1142" s="12" t="s">
        <v>4543</v>
      </c>
      <c r="L1142" s="12" t="s">
        <v>4976</v>
      </c>
      <c r="M1142" s="12" t="s">
        <v>4088</v>
      </c>
    </row>
    <row r="1143" spans="1:13" x14ac:dyDescent="0.25">
      <c r="A1143" s="14" t="s">
        <v>121</v>
      </c>
      <c r="B1143" s="13" t="s">
        <v>122</v>
      </c>
      <c r="C1143" s="1" t="s">
        <v>272</v>
      </c>
      <c r="D1143" s="16" t="s">
        <v>2600</v>
      </c>
      <c r="E1143" s="96" t="s">
        <v>2602</v>
      </c>
      <c r="F1143" s="96" t="s">
        <v>2603</v>
      </c>
      <c r="G1143" s="97" t="s">
        <v>235</v>
      </c>
      <c r="H1143" s="46" t="s">
        <v>2201</v>
      </c>
      <c r="I1143" s="94" t="s">
        <v>2201</v>
      </c>
      <c r="J1143" s="45" t="s">
        <v>3685</v>
      </c>
      <c r="K1143" s="12" t="s">
        <v>4543</v>
      </c>
      <c r="L1143" s="12" t="s">
        <v>4976</v>
      </c>
      <c r="M1143" s="12" t="s">
        <v>4088</v>
      </c>
    </row>
    <row r="1144" spans="1:13" x14ac:dyDescent="0.25">
      <c r="A1144" s="14" t="s">
        <v>121</v>
      </c>
      <c r="B1144" s="13" t="s">
        <v>122</v>
      </c>
      <c r="C1144" s="1" t="s">
        <v>9</v>
      </c>
      <c r="D1144" s="16" t="s">
        <v>2909</v>
      </c>
      <c r="E1144" s="96" t="s">
        <v>2925</v>
      </c>
      <c r="F1144" s="96" t="s">
        <v>2926</v>
      </c>
      <c r="G1144" s="97" t="s">
        <v>235</v>
      </c>
      <c r="H1144" s="46" t="s">
        <v>3806</v>
      </c>
      <c r="I1144" s="94" t="s">
        <v>2909</v>
      </c>
      <c r="J1144" s="45" t="s">
        <v>2943</v>
      </c>
      <c r="K1144" s="12" t="s">
        <v>4641</v>
      </c>
      <c r="L1144" s="12" t="s">
        <v>4975</v>
      </c>
      <c r="M1144" s="12" t="s">
        <v>4088</v>
      </c>
    </row>
    <row r="1145" spans="1:13" x14ac:dyDescent="0.25">
      <c r="A1145" s="14" t="s">
        <v>121</v>
      </c>
      <c r="B1145" s="13" t="s">
        <v>122</v>
      </c>
      <c r="C1145" s="1" t="s">
        <v>18</v>
      </c>
      <c r="D1145" s="16" t="s">
        <v>2909</v>
      </c>
      <c r="E1145" s="96" t="s">
        <v>2937</v>
      </c>
      <c r="F1145" s="96" t="s">
        <v>2926</v>
      </c>
      <c r="G1145" s="97" t="s">
        <v>235</v>
      </c>
      <c r="H1145" s="46" t="s">
        <v>3806</v>
      </c>
      <c r="I1145" s="94" t="s">
        <v>2909</v>
      </c>
      <c r="J1145" s="45" t="s">
        <v>2943</v>
      </c>
      <c r="K1145" s="12" t="s">
        <v>4641</v>
      </c>
      <c r="L1145" s="12" t="s">
        <v>4975</v>
      </c>
      <c r="M1145" s="12" t="s">
        <v>4088</v>
      </c>
    </row>
    <row r="1146" spans="1:13" x14ac:dyDescent="0.25">
      <c r="A1146" s="14" t="s">
        <v>264</v>
      </c>
      <c r="B1146" s="13" t="s">
        <v>5</v>
      </c>
      <c r="C1146" s="1" t="s">
        <v>20</v>
      </c>
      <c r="D1146" s="16" t="s">
        <v>2909</v>
      </c>
      <c r="E1146" s="96" t="s">
        <v>2937</v>
      </c>
      <c r="F1146" s="96" t="s">
        <v>2926</v>
      </c>
      <c r="G1146" s="97" t="s">
        <v>235</v>
      </c>
      <c r="H1146" s="46" t="s">
        <v>3806</v>
      </c>
      <c r="I1146" s="94" t="s">
        <v>2909</v>
      </c>
      <c r="J1146" s="45" t="s">
        <v>2943</v>
      </c>
      <c r="K1146" s="12" t="s">
        <v>4641</v>
      </c>
      <c r="L1146" s="12" t="s">
        <v>4975</v>
      </c>
      <c r="M1146" s="12" t="s">
        <v>4088</v>
      </c>
    </row>
    <row r="1147" spans="1:13" x14ac:dyDescent="0.25">
      <c r="A1147" s="14" t="s">
        <v>264</v>
      </c>
      <c r="B1147" s="13" t="s">
        <v>5</v>
      </c>
      <c r="C1147" s="1" t="s">
        <v>29</v>
      </c>
      <c r="D1147" s="16" t="s">
        <v>3023</v>
      </c>
      <c r="E1147" s="96" t="s">
        <v>3941</v>
      </c>
      <c r="F1147" s="96" t="s">
        <v>63</v>
      </c>
      <c r="G1147" s="97" t="s">
        <v>5</v>
      </c>
      <c r="H1147" s="46" t="s">
        <v>3797</v>
      </c>
      <c r="I1147" s="94" t="s">
        <v>31</v>
      </c>
      <c r="J1147" s="45" t="s">
        <v>3743</v>
      </c>
      <c r="K1147" s="12" t="s">
        <v>4585</v>
      </c>
      <c r="L1147" s="12" t="s">
        <v>4976</v>
      </c>
      <c r="M1147" s="12" t="s">
        <v>4088</v>
      </c>
    </row>
    <row r="1148" spans="1:13" x14ac:dyDescent="0.25">
      <c r="A1148" s="14"/>
      <c r="B1148" s="13"/>
      <c r="C1148" s="1" t="s">
        <v>29</v>
      </c>
      <c r="D1148" s="16" t="s">
        <v>1245</v>
      </c>
      <c r="E1148" s="96" t="s">
        <v>1248</v>
      </c>
      <c r="F1148" s="96" t="s">
        <v>1249</v>
      </c>
      <c r="G1148" s="97" t="s">
        <v>235</v>
      </c>
      <c r="H1148" s="46" t="s">
        <v>1245</v>
      </c>
      <c r="I1148" s="94" t="s">
        <v>1245</v>
      </c>
      <c r="J1148" s="45" t="s">
        <v>1256</v>
      </c>
      <c r="K1148" s="12" t="s">
        <v>4749</v>
      </c>
      <c r="L1148" s="12" t="s">
        <v>4976</v>
      </c>
      <c r="M1148" s="12" t="s">
        <v>4088</v>
      </c>
    </row>
    <row r="1149" spans="1:13" x14ac:dyDescent="0.25">
      <c r="A1149" s="14"/>
      <c r="B1149" s="13"/>
      <c r="C1149" s="1" t="s">
        <v>29</v>
      </c>
      <c r="D1149" s="16" t="s">
        <v>1917</v>
      </c>
      <c r="E1149" s="96" t="s">
        <v>1923</v>
      </c>
      <c r="F1149" s="96" t="s">
        <v>1924</v>
      </c>
      <c r="G1149" s="97" t="s">
        <v>235</v>
      </c>
      <c r="H1149" s="46" t="s">
        <v>3807</v>
      </c>
      <c r="I1149" s="94" t="s">
        <v>3578</v>
      </c>
      <c r="J1149" s="45" t="s">
        <v>1930</v>
      </c>
      <c r="K1149" s="12" t="s">
        <v>4750</v>
      </c>
      <c r="L1149" s="12" t="s">
        <v>4975</v>
      </c>
      <c r="M1149" s="12" t="s">
        <v>4088</v>
      </c>
    </row>
    <row r="1150" spans="1:13" x14ac:dyDescent="0.25">
      <c r="A1150" s="14" t="s">
        <v>264</v>
      </c>
      <c r="B1150" s="13" t="s">
        <v>5</v>
      </c>
      <c r="C1150" s="1" t="s">
        <v>123</v>
      </c>
      <c r="D1150" s="16" t="s">
        <v>2428</v>
      </c>
      <c r="E1150" s="96" t="s">
        <v>2494</v>
      </c>
      <c r="F1150" s="96" t="s">
        <v>2495</v>
      </c>
      <c r="G1150" s="97" t="s">
        <v>235</v>
      </c>
      <c r="H1150" s="46" t="s">
        <v>3806</v>
      </c>
      <c r="I1150" s="94" t="s">
        <v>3806</v>
      </c>
      <c r="J1150" s="45" t="s">
        <v>3581</v>
      </c>
      <c r="K1150" s="12" t="s">
        <v>4657</v>
      </c>
      <c r="L1150" s="12" t="s">
        <v>4975</v>
      </c>
      <c r="M1150" s="12" t="s">
        <v>4088</v>
      </c>
    </row>
    <row r="1151" spans="1:13" x14ac:dyDescent="0.25">
      <c r="A1151" s="14" t="s">
        <v>264</v>
      </c>
      <c r="B1151" s="13" t="s">
        <v>5</v>
      </c>
      <c r="C1151" s="1" t="s">
        <v>123</v>
      </c>
      <c r="D1151" s="16" t="s">
        <v>295</v>
      </c>
      <c r="E1151" s="96" t="s">
        <v>314</v>
      </c>
      <c r="F1151" s="96" t="s">
        <v>315</v>
      </c>
      <c r="G1151" s="97" t="s">
        <v>235</v>
      </c>
      <c r="H1151" s="46" t="s">
        <v>2792</v>
      </c>
      <c r="I1151" s="94" t="s">
        <v>2792</v>
      </c>
      <c r="J1151" s="45" t="s">
        <v>2521</v>
      </c>
      <c r="K1151" s="12" t="s">
        <v>4677</v>
      </c>
      <c r="L1151" s="12" t="s">
        <v>4975</v>
      </c>
      <c r="M1151" s="12" t="s">
        <v>4088</v>
      </c>
    </row>
    <row r="1152" spans="1:13" x14ac:dyDescent="0.25">
      <c r="A1152" s="14" t="s">
        <v>264</v>
      </c>
      <c r="B1152" s="13" t="s">
        <v>5</v>
      </c>
      <c r="C1152" s="1" t="s">
        <v>123</v>
      </c>
      <c r="D1152" s="16" t="s">
        <v>295</v>
      </c>
      <c r="E1152" s="96" t="s">
        <v>310</v>
      </c>
      <c r="F1152" s="96" t="s">
        <v>311</v>
      </c>
      <c r="G1152" s="97" t="s">
        <v>235</v>
      </c>
      <c r="H1152" s="46" t="s">
        <v>3807</v>
      </c>
      <c r="I1152" s="94" t="s">
        <v>1595</v>
      </c>
      <c r="J1152" s="45" t="s">
        <v>1618</v>
      </c>
      <c r="K1152" s="12" t="s">
        <v>4751</v>
      </c>
      <c r="L1152" s="12" t="s">
        <v>4975</v>
      </c>
      <c r="M1152" s="12" t="s">
        <v>4088</v>
      </c>
    </row>
    <row r="1153" spans="1:13" x14ac:dyDescent="0.25">
      <c r="A1153" s="14" t="s">
        <v>264</v>
      </c>
      <c r="B1153" s="13" t="s">
        <v>5</v>
      </c>
      <c r="C1153" s="1" t="s">
        <v>123</v>
      </c>
      <c r="D1153" s="16" t="s">
        <v>1696</v>
      </c>
      <c r="E1153" s="96" t="s">
        <v>1770</v>
      </c>
      <c r="F1153" s="96" t="s">
        <v>1771</v>
      </c>
      <c r="G1153" s="97" t="s">
        <v>235</v>
      </c>
      <c r="H1153" s="46" t="s">
        <v>3801</v>
      </c>
      <c r="I1153" s="94" t="s">
        <v>1696</v>
      </c>
      <c r="J1153" s="45" t="s">
        <v>3591</v>
      </c>
      <c r="K1153" s="12" t="s">
        <v>4573</v>
      </c>
      <c r="L1153" s="12" t="s">
        <v>4976</v>
      </c>
      <c r="M1153" s="12" t="s">
        <v>4087</v>
      </c>
    </row>
    <row r="1154" spans="1:13" x14ac:dyDescent="0.25">
      <c r="A1154" s="14" t="s">
        <v>264</v>
      </c>
      <c r="B1154" s="13" t="s">
        <v>5</v>
      </c>
      <c r="C1154" s="1" t="s">
        <v>123</v>
      </c>
      <c r="D1154" s="16" t="s">
        <v>3231</v>
      </c>
      <c r="E1154" s="96" t="s">
        <v>3274</v>
      </c>
      <c r="F1154" s="96" t="s">
        <v>3275</v>
      </c>
      <c r="G1154" s="97" t="s">
        <v>235</v>
      </c>
      <c r="H1154" s="46" t="s">
        <v>3807</v>
      </c>
      <c r="I1154" s="94" t="s">
        <v>3231</v>
      </c>
      <c r="J1154" s="45" t="s">
        <v>3241</v>
      </c>
      <c r="K1154" s="12" t="s">
        <v>4533</v>
      </c>
      <c r="L1154" s="12" t="s">
        <v>4975</v>
      </c>
      <c r="M1154" s="12" t="s">
        <v>4088</v>
      </c>
    </row>
    <row r="1155" spans="1:13" x14ac:dyDescent="0.25">
      <c r="A1155" s="14" t="s">
        <v>264</v>
      </c>
      <c r="B1155" s="13" t="s">
        <v>5</v>
      </c>
      <c r="C1155" s="1" t="s">
        <v>123</v>
      </c>
      <c r="D1155" s="16" t="s">
        <v>3361</v>
      </c>
      <c r="E1155" s="96">
        <v>110110022</v>
      </c>
      <c r="F1155" s="96" t="s">
        <v>3388</v>
      </c>
      <c r="G1155" s="97" t="s">
        <v>235</v>
      </c>
      <c r="H1155" s="46" t="s">
        <v>3801</v>
      </c>
      <c r="I1155" s="94" t="s">
        <v>3361</v>
      </c>
      <c r="J1155" s="45" t="s">
        <v>3374</v>
      </c>
      <c r="K1155" s="12" t="s">
        <v>4526</v>
      </c>
      <c r="L1155" s="12" t="s">
        <v>4976</v>
      </c>
      <c r="M1155" s="12" t="s">
        <v>4087</v>
      </c>
    </row>
    <row r="1156" spans="1:13" x14ac:dyDescent="0.25">
      <c r="A1156" s="14" t="s">
        <v>264</v>
      </c>
      <c r="B1156" s="13" t="s">
        <v>5</v>
      </c>
      <c r="C1156" s="1" t="s">
        <v>123</v>
      </c>
      <c r="D1156" s="16" t="s">
        <v>1362</v>
      </c>
      <c r="E1156" s="96" t="s">
        <v>1381</v>
      </c>
      <c r="F1156" s="96" t="s">
        <v>1382</v>
      </c>
      <c r="G1156" s="97" t="s">
        <v>235</v>
      </c>
      <c r="H1156" s="46" t="s">
        <v>2201</v>
      </c>
      <c r="I1156" s="94" t="s">
        <v>2201</v>
      </c>
      <c r="J1156" s="45" t="s">
        <v>1367</v>
      </c>
      <c r="K1156" s="12" t="s">
        <v>4566</v>
      </c>
      <c r="L1156" s="12" t="s">
        <v>4976</v>
      </c>
      <c r="M1156" s="12" t="s">
        <v>4088</v>
      </c>
    </row>
    <row r="1157" spans="1:13" x14ac:dyDescent="0.25">
      <c r="A1157" s="14" t="s">
        <v>264</v>
      </c>
      <c r="B1157" s="13" t="s">
        <v>5</v>
      </c>
      <c r="C1157" s="1" t="s">
        <v>123</v>
      </c>
      <c r="D1157" s="16" t="s">
        <v>2958</v>
      </c>
      <c r="E1157" s="96" t="s">
        <v>2988</v>
      </c>
      <c r="F1157" s="96" t="s">
        <v>2989</v>
      </c>
      <c r="G1157" s="97" t="s">
        <v>235</v>
      </c>
      <c r="H1157" s="46" t="s">
        <v>2201</v>
      </c>
      <c r="I1157" s="94" t="s">
        <v>2958</v>
      </c>
      <c r="J1157" s="45" t="s">
        <v>2968</v>
      </c>
      <c r="K1157" s="12" t="s">
        <v>3332</v>
      </c>
      <c r="L1157" s="12" t="s">
        <v>4975</v>
      </c>
      <c r="M1157" s="12" t="s">
        <v>4088</v>
      </c>
    </row>
    <row r="1158" spans="1:13" x14ac:dyDescent="0.25">
      <c r="A1158" s="14" t="s">
        <v>264</v>
      </c>
      <c r="B1158" s="13" t="s">
        <v>5</v>
      </c>
      <c r="C1158" s="1" t="s">
        <v>123</v>
      </c>
      <c r="D1158" s="16" t="s">
        <v>1954</v>
      </c>
      <c r="E1158" s="96" t="s">
        <v>2006</v>
      </c>
      <c r="F1158" s="96" t="s">
        <v>2007</v>
      </c>
      <c r="G1158" s="97" t="s">
        <v>235</v>
      </c>
      <c r="H1158" s="46" t="s">
        <v>3807</v>
      </c>
      <c r="I1158" s="94" t="s">
        <v>3578</v>
      </c>
      <c r="J1158" s="45" t="s">
        <v>3623</v>
      </c>
      <c r="K1158" s="12" t="s">
        <v>4596</v>
      </c>
      <c r="L1158" s="12" t="s">
        <v>4975</v>
      </c>
      <c r="M1158" s="12" t="s">
        <v>4088</v>
      </c>
    </row>
    <row r="1159" spans="1:13" x14ac:dyDescent="0.25">
      <c r="A1159" s="14" t="s">
        <v>264</v>
      </c>
      <c r="B1159" s="13" t="s">
        <v>5</v>
      </c>
      <c r="C1159" s="1" t="s">
        <v>123</v>
      </c>
      <c r="D1159" s="16" t="s">
        <v>323</v>
      </c>
      <c r="E1159" s="96" t="s">
        <v>370</v>
      </c>
      <c r="F1159" s="96" t="s">
        <v>371</v>
      </c>
      <c r="G1159" s="97" t="s">
        <v>235</v>
      </c>
      <c r="H1159" s="46" t="s">
        <v>3801</v>
      </c>
      <c r="I1159" s="94" t="s">
        <v>323</v>
      </c>
      <c r="J1159" s="45" t="s">
        <v>340</v>
      </c>
      <c r="K1159" s="12" t="s">
        <v>4659</v>
      </c>
      <c r="L1159" s="12" t="s">
        <v>4976</v>
      </c>
      <c r="M1159" s="12" t="s">
        <v>4088</v>
      </c>
    </row>
    <row r="1160" spans="1:13" x14ac:dyDescent="0.25">
      <c r="A1160" s="14" t="s">
        <v>264</v>
      </c>
      <c r="B1160" s="13" t="s">
        <v>5</v>
      </c>
      <c r="C1160" s="1" t="s">
        <v>29</v>
      </c>
      <c r="D1160" s="16" t="s">
        <v>2108</v>
      </c>
      <c r="E1160" s="96" t="s">
        <v>2109</v>
      </c>
      <c r="F1160" s="96" t="s">
        <v>2110</v>
      </c>
      <c r="G1160" s="97" t="s">
        <v>5</v>
      </c>
      <c r="H1160" s="46" t="s">
        <v>3796</v>
      </c>
      <c r="I1160" s="94" t="s">
        <v>2116</v>
      </c>
      <c r="J1160" s="45" t="s">
        <v>3404</v>
      </c>
      <c r="K1160" s="12" t="s">
        <v>4752</v>
      </c>
      <c r="L1160" s="12" t="s">
        <v>4976</v>
      </c>
      <c r="M1160" s="12" t="s">
        <v>4087</v>
      </c>
    </row>
    <row r="1161" spans="1:13" x14ac:dyDescent="0.25">
      <c r="A1161" s="14" t="s">
        <v>264</v>
      </c>
      <c r="B1161" s="13" t="s">
        <v>5</v>
      </c>
      <c r="C1161" s="1" t="s">
        <v>266</v>
      </c>
      <c r="D1161" s="16" t="s">
        <v>2154</v>
      </c>
      <c r="E1161" s="96" t="s">
        <v>2155</v>
      </c>
      <c r="F1161" s="96" t="s">
        <v>2154</v>
      </c>
      <c r="G1161" s="97" t="s">
        <v>265</v>
      </c>
      <c r="H1161" s="46" t="s">
        <v>3792</v>
      </c>
      <c r="I1161" s="94" t="s">
        <v>3449</v>
      </c>
      <c r="J1161" s="45" t="s">
        <v>2154</v>
      </c>
      <c r="K1161" s="12" t="s">
        <v>4753</v>
      </c>
      <c r="L1161" s="12" t="s">
        <v>4976</v>
      </c>
      <c r="M1161" s="12" t="s">
        <v>4087</v>
      </c>
    </row>
    <row r="1162" spans="1:13" x14ac:dyDescent="0.25">
      <c r="A1162" s="14" t="s">
        <v>264</v>
      </c>
      <c r="B1162" s="13" t="s">
        <v>5</v>
      </c>
      <c r="C1162" s="1" t="s">
        <v>271</v>
      </c>
      <c r="D1162" s="16" t="s">
        <v>2154</v>
      </c>
      <c r="E1162" s="96" t="s">
        <v>2155</v>
      </c>
      <c r="F1162" s="96" t="s">
        <v>2154</v>
      </c>
      <c r="G1162" s="97" t="s">
        <v>265</v>
      </c>
      <c r="H1162" s="46" t="s">
        <v>3792</v>
      </c>
      <c r="I1162" s="94" t="s">
        <v>3449</v>
      </c>
      <c r="J1162" s="45" t="s">
        <v>2154</v>
      </c>
      <c r="K1162" s="12" t="s">
        <v>4753</v>
      </c>
      <c r="L1162" s="12" t="s">
        <v>4976</v>
      </c>
      <c r="M1162" s="12" t="s">
        <v>4087</v>
      </c>
    </row>
    <row r="1163" spans="1:13" x14ac:dyDescent="0.25">
      <c r="A1163" s="14" t="s">
        <v>264</v>
      </c>
      <c r="B1163" s="13" t="s">
        <v>265</v>
      </c>
      <c r="C1163" s="1" t="s">
        <v>272</v>
      </c>
      <c r="D1163" s="16" t="s">
        <v>2154</v>
      </c>
      <c r="E1163" s="96" t="s">
        <v>2155</v>
      </c>
      <c r="F1163" s="96" t="s">
        <v>2154</v>
      </c>
      <c r="G1163" s="97" t="s">
        <v>265</v>
      </c>
      <c r="H1163" s="46" t="s">
        <v>3792</v>
      </c>
      <c r="I1163" s="94" t="s">
        <v>3449</v>
      </c>
      <c r="J1163" s="45" t="s">
        <v>2154</v>
      </c>
      <c r="K1163" s="12" t="s">
        <v>4753</v>
      </c>
      <c r="L1163" s="12" t="s">
        <v>4976</v>
      </c>
      <c r="M1163" s="12" t="s">
        <v>4087</v>
      </c>
    </row>
    <row r="1164" spans="1:13" x14ac:dyDescent="0.25">
      <c r="A1164" s="14" t="s">
        <v>264</v>
      </c>
      <c r="B1164" s="13" t="s">
        <v>265</v>
      </c>
      <c r="C1164" s="1" t="s">
        <v>70</v>
      </c>
      <c r="D1164" s="16" t="s">
        <v>2108</v>
      </c>
      <c r="E1164" s="96" t="s">
        <v>2115</v>
      </c>
      <c r="F1164" s="96" t="s">
        <v>2116</v>
      </c>
      <c r="G1164" s="97" t="s">
        <v>5</v>
      </c>
      <c r="H1164" s="46" t="s">
        <v>3796</v>
      </c>
      <c r="I1164" s="94" t="s">
        <v>2116</v>
      </c>
      <c r="J1164" s="45" t="s">
        <v>3404</v>
      </c>
      <c r="K1164" s="12" t="s">
        <v>4752</v>
      </c>
      <c r="L1164" s="12" t="s">
        <v>4976</v>
      </c>
      <c r="M1164" s="12" t="s">
        <v>4087</v>
      </c>
    </row>
    <row r="1165" spans="1:13" x14ac:dyDescent="0.25">
      <c r="A1165" s="14" t="s">
        <v>264</v>
      </c>
      <c r="B1165" s="13" t="s">
        <v>265</v>
      </c>
      <c r="C1165" s="1" t="s">
        <v>73</v>
      </c>
      <c r="D1165" s="16" t="s">
        <v>2108</v>
      </c>
      <c r="E1165" s="96" t="s">
        <v>2115</v>
      </c>
      <c r="F1165" s="96" t="s">
        <v>2116</v>
      </c>
      <c r="G1165" s="97" t="s">
        <v>5</v>
      </c>
      <c r="H1165" s="46" t="s">
        <v>3796</v>
      </c>
      <c r="I1165" s="94" t="s">
        <v>2116</v>
      </c>
      <c r="J1165" s="45" t="s">
        <v>3404</v>
      </c>
      <c r="K1165" s="12" t="s">
        <v>4752</v>
      </c>
      <c r="L1165" s="12" t="s">
        <v>4976</v>
      </c>
      <c r="M1165" s="12" t="s">
        <v>4087</v>
      </c>
    </row>
    <row r="1166" spans="1:13" x14ac:dyDescent="0.25">
      <c r="A1166" s="14" t="s">
        <v>264</v>
      </c>
      <c r="B1166" s="13" t="s">
        <v>265</v>
      </c>
      <c r="C1166" s="1" t="s">
        <v>74</v>
      </c>
      <c r="D1166" s="16" t="s">
        <v>2108</v>
      </c>
      <c r="E1166" s="96" t="s">
        <v>2115</v>
      </c>
      <c r="F1166" s="96" t="s">
        <v>2116</v>
      </c>
      <c r="G1166" s="97" t="s">
        <v>5</v>
      </c>
      <c r="H1166" s="46" t="s">
        <v>3796</v>
      </c>
      <c r="I1166" s="94" t="s">
        <v>2116</v>
      </c>
      <c r="J1166" s="45" t="s">
        <v>3404</v>
      </c>
      <c r="K1166" s="12" t="s">
        <v>4752</v>
      </c>
      <c r="L1166" s="12" t="s">
        <v>4976</v>
      </c>
      <c r="M1166" s="12" t="s">
        <v>4087</v>
      </c>
    </row>
    <row r="1167" spans="1:13" x14ac:dyDescent="0.25">
      <c r="A1167" s="14" t="s">
        <v>264</v>
      </c>
      <c r="B1167" s="13" t="s">
        <v>265</v>
      </c>
      <c r="C1167" s="1" t="s">
        <v>9</v>
      </c>
      <c r="D1167" s="16" t="s">
        <v>2108</v>
      </c>
      <c r="E1167" s="96" t="s">
        <v>2117</v>
      </c>
      <c r="F1167" s="96" t="s">
        <v>2116</v>
      </c>
      <c r="G1167" s="97" t="s">
        <v>5</v>
      </c>
      <c r="H1167" s="46" t="s">
        <v>3796</v>
      </c>
      <c r="I1167" s="94" t="s">
        <v>2116</v>
      </c>
      <c r="J1167" s="45" t="s">
        <v>3404</v>
      </c>
      <c r="K1167" s="12" t="s">
        <v>4752</v>
      </c>
      <c r="L1167" s="12" t="s">
        <v>4976</v>
      </c>
      <c r="M1167" s="12" t="s">
        <v>4087</v>
      </c>
    </row>
    <row r="1168" spans="1:13" x14ac:dyDescent="0.25">
      <c r="A1168" s="14" t="s">
        <v>264</v>
      </c>
      <c r="B1168" s="13" t="s">
        <v>265</v>
      </c>
      <c r="C1168" s="1" t="s">
        <v>18</v>
      </c>
      <c r="D1168" s="16" t="s">
        <v>2108</v>
      </c>
      <c r="E1168" s="96" t="s">
        <v>2118</v>
      </c>
      <c r="F1168" s="96" t="s">
        <v>2116</v>
      </c>
      <c r="G1168" s="97" t="s">
        <v>5</v>
      </c>
      <c r="H1168" s="46" t="s">
        <v>3796</v>
      </c>
      <c r="I1168" s="94" t="s">
        <v>2116</v>
      </c>
      <c r="J1168" s="45" t="s">
        <v>3404</v>
      </c>
      <c r="K1168" s="12" t="s">
        <v>4752</v>
      </c>
      <c r="L1168" s="12" t="s">
        <v>4976</v>
      </c>
      <c r="M1168" s="12" t="s">
        <v>4087</v>
      </c>
    </row>
    <row r="1169" spans="1:13" x14ac:dyDescent="0.25">
      <c r="A1169" s="14" t="s">
        <v>264</v>
      </c>
      <c r="B1169" s="13" t="s">
        <v>5</v>
      </c>
      <c r="C1169" s="1" t="s">
        <v>20</v>
      </c>
      <c r="D1169" s="16" t="s">
        <v>2108</v>
      </c>
      <c r="E1169" s="96" t="s">
        <v>2118</v>
      </c>
      <c r="F1169" s="96" t="s">
        <v>2116</v>
      </c>
      <c r="G1169" s="97" t="s">
        <v>5</v>
      </c>
      <c r="H1169" s="46" t="s">
        <v>3796</v>
      </c>
      <c r="I1169" s="94" t="s">
        <v>2116</v>
      </c>
      <c r="J1169" s="45" t="s">
        <v>3404</v>
      </c>
      <c r="K1169" s="12" t="s">
        <v>4752</v>
      </c>
      <c r="L1169" s="12" t="s">
        <v>4976</v>
      </c>
      <c r="M1169" s="12" t="s">
        <v>4087</v>
      </c>
    </row>
    <row r="1170" spans="1:13" x14ac:dyDescent="0.25">
      <c r="A1170" s="14" t="s">
        <v>264</v>
      </c>
      <c r="B1170" s="13" t="s">
        <v>5</v>
      </c>
      <c r="C1170" s="1" t="s">
        <v>18</v>
      </c>
      <c r="D1170" s="16" t="s">
        <v>2108</v>
      </c>
      <c r="E1170" s="96" t="s">
        <v>2119</v>
      </c>
      <c r="F1170" s="96" t="s">
        <v>2120</v>
      </c>
      <c r="G1170" s="97" t="s">
        <v>5</v>
      </c>
      <c r="H1170" s="46" t="s">
        <v>3796</v>
      </c>
      <c r="I1170" s="94" t="s">
        <v>2116</v>
      </c>
      <c r="J1170" s="45" t="s">
        <v>3405</v>
      </c>
      <c r="K1170" s="12" t="s">
        <v>4754</v>
      </c>
      <c r="L1170" s="12" t="s">
        <v>4976</v>
      </c>
      <c r="M1170" s="12" t="s">
        <v>4087</v>
      </c>
    </row>
    <row r="1171" spans="1:13" x14ac:dyDescent="0.25">
      <c r="A1171" s="14" t="s">
        <v>264</v>
      </c>
      <c r="B1171" s="13" t="s">
        <v>5</v>
      </c>
      <c r="C1171" s="1" t="s">
        <v>20</v>
      </c>
      <c r="D1171" s="16" t="s">
        <v>2108</v>
      </c>
      <c r="E1171" s="96" t="s">
        <v>2119</v>
      </c>
      <c r="F1171" s="96" t="s">
        <v>2120</v>
      </c>
      <c r="G1171" s="97" t="s">
        <v>5</v>
      </c>
      <c r="H1171" s="46" t="s">
        <v>3796</v>
      </c>
      <c r="I1171" s="94" t="s">
        <v>2116</v>
      </c>
      <c r="J1171" s="45" t="s">
        <v>3405</v>
      </c>
      <c r="K1171" s="12" t="s">
        <v>4754</v>
      </c>
      <c r="L1171" s="12" t="s">
        <v>4976</v>
      </c>
      <c r="M1171" s="12" t="s">
        <v>4087</v>
      </c>
    </row>
    <row r="1172" spans="1:13" x14ac:dyDescent="0.25">
      <c r="A1172" s="14" t="s">
        <v>264</v>
      </c>
      <c r="B1172" s="13" t="s">
        <v>5</v>
      </c>
      <c r="C1172" s="1" t="s">
        <v>6</v>
      </c>
      <c r="D1172" s="16" t="s">
        <v>2145</v>
      </c>
      <c r="E1172" s="96" t="s">
        <v>2146</v>
      </c>
      <c r="F1172" s="96" t="s">
        <v>2145</v>
      </c>
      <c r="G1172" s="97" t="s">
        <v>5</v>
      </c>
      <c r="H1172" s="46" t="s">
        <v>3796</v>
      </c>
      <c r="I1172" s="94" t="s">
        <v>2145</v>
      </c>
      <c r="J1172" s="45" t="s">
        <v>2145</v>
      </c>
      <c r="K1172" s="12" t="s">
        <v>4755</v>
      </c>
      <c r="L1172" s="12" t="s">
        <v>4976</v>
      </c>
      <c r="M1172" s="12" t="s">
        <v>4087</v>
      </c>
    </row>
    <row r="1173" spans="1:13" x14ac:dyDescent="0.25">
      <c r="A1173" s="14" t="s">
        <v>264</v>
      </c>
      <c r="B1173" s="13" t="s">
        <v>5</v>
      </c>
      <c r="C1173" s="1" t="s">
        <v>65</v>
      </c>
      <c r="D1173" s="16" t="s">
        <v>2145</v>
      </c>
      <c r="E1173" s="96" t="s">
        <v>2147</v>
      </c>
      <c r="F1173" s="96" t="s">
        <v>2145</v>
      </c>
      <c r="G1173" s="97" t="s">
        <v>5</v>
      </c>
      <c r="H1173" s="46" t="s">
        <v>3796</v>
      </c>
      <c r="I1173" s="94" t="s">
        <v>2145</v>
      </c>
      <c r="J1173" s="45" t="s">
        <v>2145</v>
      </c>
      <c r="K1173" s="12" t="s">
        <v>4755</v>
      </c>
      <c r="L1173" s="12" t="s">
        <v>4976</v>
      </c>
      <c r="M1173" s="12" t="s">
        <v>4087</v>
      </c>
    </row>
    <row r="1174" spans="1:13" x14ac:dyDescent="0.25">
      <c r="A1174" s="14" t="s">
        <v>264</v>
      </c>
      <c r="B1174" s="13" t="s">
        <v>5</v>
      </c>
      <c r="C1174" s="1" t="s">
        <v>21</v>
      </c>
      <c r="D1174" s="16" t="s">
        <v>2145</v>
      </c>
      <c r="E1174" s="96" t="s">
        <v>2152</v>
      </c>
      <c r="F1174" s="96" t="s">
        <v>2145</v>
      </c>
      <c r="G1174" s="97" t="s">
        <v>5</v>
      </c>
      <c r="H1174" s="46" t="s">
        <v>3796</v>
      </c>
      <c r="I1174" s="94" t="s">
        <v>2145</v>
      </c>
      <c r="J1174" s="45" t="s">
        <v>2145</v>
      </c>
      <c r="K1174" s="12" t="s">
        <v>4755</v>
      </c>
      <c r="L1174" s="12" t="s">
        <v>4976</v>
      </c>
      <c r="M1174" s="12" t="s">
        <v>4087</v>
      </c>
    </row>
    <row r="1175" spans="1:13" x14ac:dyDescent="0.25">
      <c r="A1175" s="14" t="s">
        <v>264</v>
      </c>
      <c r="B1175" s="13" t="s">
        <v>5</v>
      </c>
      <c r="C1175" s="1" t="s">
        <v>6</v>
      </c>
      <c r="D1175" s="16" t="s">
        <v>2129</v>
      </c>
      <c r="E1175" s="96" t="s">
        <v>2132</v>
      </c>
      <c r="F1175" s="96" t="s">
        <v>2129</v>
      </c>
      <c r="G1175" s="97" t="s">
        <v>5</v>
      </c>
      <c r="H1175" s="46" t="s">
        <v>3796</v>
      </c>
      <c r="I1175" s="94" t="s">
        <v>3429</v>
      </c>
      <c r="J1175" s="45" t="s">
        <v>3431</v>
      </c>
      <c r="K1175" s="12" t="s">
        <v>4756</v>
      </c>
      <c r="L1175" s="12" t="s">
        <v>4976</v>
      </c>
      <c r="M1175" s="12" t="s">
        <v>4087</v>
      </c>
    </row>
    <row r="1176" spans="1:13" x14ac:dyDescent="0.25">
      <c r="A1176" s="14" t="s">
        <v>264</v>
      </c>
      <c r="B1176" s="13" t="s">
        <v>5</v>
      </c>
      <c r="C1176" s="1" t="s">
        <v>65</v>
      </c>
      <c r="D1176" s="16" t="s">
        <v>2129</v>
      </c>
      <c r="E1176" s="96" t="s">
        <v>2133</v>
      </c>
      <c r="F1176" s="96" t="s">
        <v>2129</v>
      </c>
      <c r="G1176" s="97" t="s">
        <v>5</v>
      </c>
      <c r="H1176" s="46" t="s">
        <v>3796</v>
      </c>
      <c r="I1176" s="94" t="s">
        <v>3429</v>
      </c>
      <c r="J1176" s="45" t="s">
        <v>3431</v>
      </c>
      <c r="K1176" s="12" t="s">
        <v>4756</v>
      </c>
      <c r="L1176" s="12" t="s">
        <v>4976</v>
      </c>
      <c r="M1176" s="12" t="s">
        <v>4087</v>
      </c>
    </row>
    <row r="1177" spans="1:13" x14ac:dyDescent="0.25">
      <c r="A1177" s="14" t="s">
        <v>264</v>
      </c>
      <c r="B1177" s="13" t="s">
        <v>5</v>
      </c>
      <c r="C1177" s="1" t="s">
        <v>9</v>
      </c>
      <c r="D1177" s="16" t="s">
        <v>2129</v>
      </c>
      <c r="E1177" s="96" t="s">
        <v>2136</v>
      </c>
      <c r="F1177" s="96" t="s">
        <v>2129</v>
      </c>
      <c r="G1177" s="97" t="s">
        <v>5</v>
      </c>
      <c r="H1177" s="46" t="s">
        <v>3796</v>
      </c>
      <c r="I1177" s="94" t="s">
        <v>3429</v>
      </c>
      <c r="J1177" s="45" t="s">
        <v>3431</v>
      </c>
      <c r="K1177" s="12" t="s">
        <v>4756</v>
      </c>
      <c r="L1177" s="12" t="s">
        <v>4976</v>
      </c>
      <c r="M1177" s="12" t="s">
        <v>4087</v>
      </c>
    </row>
    <row r="1178" spans="1:13" x14ac:dyDescent="0.25">
      <c r="A1178" s="14" t="s">
        <v>264</v>
      </c>
      <c r="B1178" s="13" t="s">
        <v>5</v>
      </c>
      <c r="C1178" s="1" t="s">
        <v>18</v>
      </c>
      <c r="D1178" s="16" t="s">
        <v>2129</v>
      </c>
      <c r="E1178" s="96" t="s">
        <v>2137</v>
      </c>
      <c r="F1178" s="96" t="s">
        <v>2129</v>
      </c>
      <c r="G1178" s="97" t="s">
        <v>5</v>
      </c>
      <c r="H1178" s="46" t="s">
        <v>3796</v>
      </c>
      <c r="I1178" s="94" t="s">
        <v>3429</v>
      </c>
      <c r="J1178" s="45" t="s">
        <v>3431</v>
      </c>
      <c r="K1178" s="12" t="s">
        <v>4756</v>
      </c>
      <c r="L1178" s="12" t="s">
        <v>4976</v>
      </c>
      <c r="M1178" s="12" t="s">
        <v>4087</v>
      </c>
    </row>
    <row r="1179" spans="1:13" x14ac:dyDescent="0.25">
      <c r="A1179" s="14" t="s">
        <v>264</v>
      </c>
      <c r="B1179" s="13" t="s">
        <v>5</v>
      </c>
      <c r="C1179" s="1" t="s">
        <v>20</v>
      </c>
      <c r="D1179" s="16" t="s">
        <v>2129</v>
      </c>
      <c r="E1179" s="96" t="s">
        <v>2137</v>
      </c>
      <c r="F1179" s="96" t="s">
        <v>2129</v>
      </c>
      <c r="G1179" s="97" t="s">
        <v>5</v>
      </c>
      <c r="H1179" s="46" t="s">
        <v>3796</v>
      </c>
      <c r="I1179" s="94" t="s">
        <v>3429</v>
      </c>
      <c r="J1179" s="45" t="s">
        <v>3431</v>
      </c>
      <c r="K1179" s="12" t="s">
        <v>4756</v>
      </c>
      <c r="L1179" s="12" t="s">
        <v>4976</v>
      </c>
      <c r="M1179" s="12" t="s">
        <v>4087</v>
      </c>
    </row>
    <row r="1180" spans="1:13" x14ac:dyDescent="0.25">
      <c r="A1180" s="14" t="s">
        <v>264</v>
      </c>
      <c r="B1180" s="13" t="s">
        <v>5</v>
      </c>
      <c r="C1180" s="1" t="s">
        <v>266</v>
      </c>
      <c r="D1180" s="16" t="s">
        <v>2126</v>
      </c>
      <c r="E1180" s="96" t="s">
        <v>2127</v>
      </c>
      <c r="F1180" s="96" t="s">
        <v>2126</v>
      </c>
      <c r="G1180" s="97" t="s">
        <v>265</v>
      </c>
      <c r="H1180" s="46" t="s">
        <v>3792</v>
      </c>
      <c r="I1180" s="94" t="s">
        <v>3449</v>
      </c>
      <c r="J1180" s="45" t="s">
        <v>2126</v>
      </c>
      <c r="K1180" s="12" t="s">
        <v>4757</v>
      </c>
      <c r="L1180" s="12" t="s">
        <v>4976</v>
      </c>
      <c r="M1180" s="12" t="s">
        <v>4087</v>
      </c>
    </row>
    <row r="1181" spans="1:13" x14ac:dyDescent="0.25">
      <c r="A1181" s="14" t="s">
        <v>264</v>
      </c>
      <c r="B1181" s="13" t="s">
        <v>5</v>
      </c>
      <c r="C1181" s="1" t="s">
        <v>271</v>
      </c>
      <c r="D1181" s="16" t="s">
        <v>2126</v>
      </c>
      <c r="E1181" s="96" t="s">
        <v>2127</v>
      </c>
      <c r="F1181" s="96" t="s">
        <v>2126</v>
      </c>
      <c r="G1181" s="97" t="s">
        <v>265</v>
      </c>
      <c r="H1181" s="46" t="s">
        <v>3792</v>
      </c>
      <c r="I1181" s="94" t="s">
        <v>3449</v>
      </c>
      <c r="J1181" s="45" t="s">
        <v>2126</v>
      </c>
      <c r="K1181" s="12" t="s">
        <v>4757</v>
      </c>
      <c r="L1181" s="12" t="s">
        <v>4976</v>
      </c>
      <c r="M1181" s="12" t="s">
        <v>4087</v>
      </c>
    </row>
    <row r="1182" spans="1:13" x14ac:dyDescent="0.25">
      <c r="A1182" s="14" t="s">
        <v>264</v>
      </c>
      <c r="B1182" s="13" t="s">
        <v>5</v>
      </c>
      <c r="C1182" s="1" t="s">
        <v>272</v>
      </c>
      <c r="D1182" s="16" t="s">
        <v>2126</v>
      </c>
      <c r="E1182" s="96" t="s">
        <v>2127</v>
      </c>
      <c r="F1182" s="96" t="s">
        <v>2126</v>
      </c>
      <c r="G1182" s="97" t="s">
        <v>265</v>
      </c>
      <c r="H1182" s="46" t="s">
        <v>3792</v>
      </c>
      <c r="I1182" s="94" t="s">
        <v>3449</v>
      </c>
      <c r="J1182" s="45" t="s">
        <v>2126</v>
      </c>
      <c r="K1182" s="12" t="s">
        <v>4757</v>
      </c>
      <c r="L1182" s="12" t="s">
        <v>4976</v>
      </c>
      <c r="M1182" s="12" t="s">
        <v>4087</v>
      </c>
    </row>
    <row r="1183" spans="1:13" x14ac:dyDescent="0.25">
      <c r="A1183" s="14" t="s">
        <v>28</v>
      </c>
      <c r="B1183" s="13" t="s">
        <v>5</v>
      </c>
      <c r="C1183" s="1" t="s">
        <v>6</v>
      </c>
      <c r="D1183" s="16" t="s">
        <v>2108</v>
      </c>
      <c r="E1183" s="96" t="s">
        <v>2111</v>
      </c>
      <c r="F1183" s="96" t="s">
        <v>2108</v>
      </c>
      <c r="G1183" s="97" t="s">
        <v>5</v>
      </c>
      <c r="H1183" s="46" t="s">
        <v>3796</v>
      </c>
      <c r="I1183" s="94" t="s">
        <v>2116</v>
      </c>
      <c r="J1183" s="45" t="s">
        <v>3404</v>
      </c>
      <c r="K1183" s="12" t="s">
        <v>4752</v>
      </c>
      <c r="L1183" s="12" t="s">
        <v>4976</v>
      </c>
      <c r="M1183" s="12" t="s">
        <v>4087</v>
      </c>
    </row>
    <row r="1184" spans="1:13" x14ac:dyDescent="0.25">
      <c r="A1184" s="14" t="s">
        <v>28</v>
      </c>
      <c r="B1184" s="13" t="s">
        <v>5</v>
      </c>
      <c r="C1184" s="1" t="s">
        <v>65</v>
      </c>
      <c r="D1184" s="16" t="s">
        <v>2108</v>
      </c>
      <c r="E1184" s="96" t="s">
        <v>2112</v>
      </c>
      <c r="F1184" s="96" t="s">
        <v>2108</v>
      </c>
      <c r="G1184" s="97" t="s">
        <v>5</v>
      </c>
      <c r="H1184" s="46" t="s">
        <v>3796</v>
      </c>
      <c r="I1184" s="94" t="s">
        <v>2116</v>
      </c>
      <c r="J1184" s="45" t="s">
        <v>3404</v>
      </c>
      <c r="K1184" s="12" t="s">
        <v>4752</v>
      </c>
      <c r="L1184" s="12" t="s">
        <v>4976</v>
      </c>
      <c r="M1184" s="12" t="s">
        <v>4087</v>
      </c>
    </row>
    <row r="1185" spans="1:13" x14ac:dyDescent="0.25">
      <c r="A1185" s="14" t="s">
        <v>28</v>
      </c>
      <c r="B1185" s="13" t="s">
        <v>5</v>
      </c>
      <c r="C1185" s="1" t="s">
        <v>6</v>
      </c>
      <c r="D1185" s="16" t="s">
        <v>2080</v>
      </c>
      <c r="E1185" s="96" t="s">
        <v>2081</v>
      </c>
      <c r="F1185" s="96" t="s">
        <v>2080</v>
      </c>
      <c r="G1185" s="97" t="s">
        <v>235</v>
      </c>
      <c r="H1185" s="46" t="s">
        <v>3801</v>
      </c>
      <c r="I1185" s="94" t="s">
        <v>3624</v>
      </c>
      <c r="J1185" s="45" t="s">
        <v>3625</v>
      </c>
      <c r="K1185" s="12" t="s">
        <v>4698</v>
      </c>
      <c r="L1185" s="12" t="s">
        <v>4976</v>
      </c>
      <c r="M1185" s="12" t="s">
        <v>4087</v>
      </c>
    </row>
    <row r="1186" spans="1:13" x14ac:dyDescent="0.25">
      <c r="A1186" s="14" t="s">
        <v>28</v>
      </c>
      <c r="B1186" s="13" t="s">
        <v>5</v>
      </c>
      <c r="C1186" s="1" t="s">
        <v>266</v>
      </c>
      <c r="D1186" s="16" t="s">
        <v>2080</v>
      </c>
      <c r="E1186" s="96" t="s">
        <v>2082</v>
      </c>
      <c r="F1186" s="96" t="s">
        <v>2080</v>
      </c>
      <c r="G1186" s="97" t="s">
        <v>235</v>
      </c>
      <c r="H1186" s="46" t="s">
        <v>3801</v>
      </c>
      <c r="I1186" s="94" t="s">
        <v>3624</v>
      </c>
      <c r="J1186" s="45" t="s">
        <v>3625</v>
      </c>
      <c r="K1186" s="12" t="s">
        <v>4698</v>
      </c>
      <c r="L1186" s="12" t="s">
        <v>4976</v>
      </c>
      <c r="M1186" s="12" t="s">
        <v>4087</v>
      </c>
    </row>
    <row r="1187" spans="1:13" x14ac:dyDescent="0.25">
      <c r="A1187" s="14" t="s">
        <v>28</v>
      </c>
      <c r="B1187" s="13" t="s">
        <v>5</v>
      </c>
      <c r="C1187" s="1" t="s">
        <v>271</v>
      </c>
      <c r="D1187" s="16" t="s">
        <v>2080</v>
      </c>
      <c r="E1187" s="96" t="s">
        <v>2082</v>
      </c>
      <c r="F1187" s="96" t="s">
        <v>2080</v>
      </c>
      <c r="G1187" s="97" t="s">
        <v>235</v>
      </c>
      <c r="H1187" s="46" t="s">
        <v>3801</v>
      </c>
      <c r="I1187" s="94" t="s">
        <v>3624</v>
      </c>
      <c r="J1187" s="45" t="s">
        <v>3625</v>
      </c>
      <c r="K1187" s="12" t="s">
        <v>4698</v>
      </c>
      <c r="L1187" s="12" t="s">
        <v>4976</v>
      </c>
      <c r="M1187" s="12" t="s">
        <v>4087</v>
      </c>
    </row>
    <row r="1188" spans="1:13" x14ac:dyDescent="0.25">
      <c r="A1188" s="14" t="s">
        <v>4</v>
      </c>
      <c r="B1188" s="13" t="s">
        <v>235</v>
      </c>
      <c r="C1188" s="1" t="s">
        <v>272</v>
      </c>
      <c r="D1188" s="16" t="s">
        <v>2080</v>
      </c>
      <c r="E1188" s="96" t="s">
        <v>2082</v>
      </c>
      <c r="F1188" s="96" t="s">
        <v>2080</v>
      </c>
      <c r="G1188" s="97" t="s">
        <v>235</v>
      </c>
      <c r="H1188" s="46" t="s">
        <v>3801</v>
      </c>
      <c r="I1188" s="94" t="s">
        <v>3624</v>
      </c>
      <c r="J1188" s="45" t="s">
        <v>3625</v>
      </c>
      <c r="K1188" s="12" t="s">
        <v>4698</v>
      </c>
      <c r="L1188" s="12" t="s">
        <v>4976</v>
      </c>
      <c r="M1188" s="12" t="s">
        <v>4087</v>
      </c>
    </row>
    <row r="1189" spans="1:13" x14ac:dyDescent="0.25">
      <c r="A1189" s="14" t="s">
        <v>4</v>
      </c>
      <c r="B1189" s="13" t="s">
        <v>235</v>
      </c>
      <c r="C1189" s="1" t="s">
        <v>65</v>
      </c>
      <c r="D1189" s="16" t="s">
        <v>2080</v>
      </c>
      <c r="E1189" s="96" t="s">
        <v>2085</v>
      </c>
      <c r="F1189" s="96" t="s">
        <v>2080</v>
      </c>
      <c r="G1189" s="97" t="s">
        <v>235</v>
      </c>
      <c r="H1189" s="46" t="s">
        <v>3801</v>
      </c>
      <c r="I1189" s="94" t="s">
        <v>3624</v>
      </c>
      <c r="J1189" s="45" t="s">
        <v>3625</v>
      </c>
      <c r="K1189" s="12" t="s">
        <v>4698</v>
      </c>
      <c r="L1189" s="12" t="s">
        <v>4976</v>
      </c>
      <c r="M1189" s="12" t="s">
        <v>4087</v>
      </c>
    </row>
    <row r="1190" spans="1:13" x14ac:dyDescent="0.25">
      <c r="A1190" s="14" t="s">
        <v>4</v>
      </c>
      <c r="B1190" s="13" t="s">
        <v>235</v>
      </c>
      <c r="C1190" s="1" t="s">
        <v>70</v>
      </c>
      <c r="D1190" s="16" t="s">
        <v>2080</v>
      </c>
      <c r="E1190" s="96" t="s">
        <v>2086</v>
      </c>
      <c r="F1190" s="96" t="s">
        <v>2080</v>
      </c>
      <c r="G1190" s="97" t="s">
        <v>235</v>
      </c>
      <c r="H1190" s="46" t="s">
        <v>3801</v>
      </c>
      <c r="I1190" s="94" t="s">
        <v>3624</v>
      </c>
      <c r="J1190" s="45" t="s">
        <v>3625</v>
      </c>
      <c r="K1190" s="12" t="s">
        <v>4698</v>
      </c>
      <c r="L1190" s="12" t="s">
        <v>4976</v>
      </c>
      <c r="M1190" s="12" t="s">
        <v>4087</v>
      </c>
    </row>
    <row r="1191" spans="1:13" x14ac:dyDescent="0.25">
      <c r="A1191" s="14" t="s">
        <v>4</v>
      </c>
      <c r="B1191" s="13" t="s">
        <v>235</v>
      </c>
      <c r="C1191" s="1" t="s">
        <v>73</v>
      </c>
      <c r="D1191" s="16" t="s">
        <v>2080</v>
      </c>
      <c r="E1191" s="96" t="s">
        <v>2086</v>
      </c>
      <c r="F1191" s="96" t="s">
        <v>2080</v>
      </c>
      <c r="G1191" s="97" t="s">
        <v>235</v>
      </c>
      <c r="H1191" s="46" t="s">
        <v>3801</v>
      </c>
      <c r="I1191" s="94" t="s">
        <v>3624</v>
      </c>
      <c r="J1191" s="45" t="s">
        <v>3625</v>
      </c>
      <c r="K1191" s="12" t="s">
        <v>4698</v>
      </c>
      <c r="L1191" s="12" t="s">
        <v>4976</v>
      </c>
      <c r="M1191" s="12" t="s">
        <v>4087</v>
      </c>
    </row>
    <row r="1192" spans="1:13" x14ac:dyDescent="0.25">
      <c r="A1192" s="14" t="s">
        <v>4</v>
      </c>
      <c r="B1192" s="13" t="s">
        <v>235</v>
      </c>
      <c r="C1192" s="1" t="s">
        <v>74</v>
      </c>
      <c r="D1192" s="16" t="s">
        <v>2080</v>
      </c>
      <c r="E1192" s="96" t="s">
        <v>2086</v>
      </c>
      <c r="F1192" s="96" t="s">
        <v>2080</v>
      </c>
      <c r="G1192" s="97" t="s">
        <v>235</v>
      </c>
      <c r="H1192" s="46" t="s">
        <v>3801</v>
      </c>
      <c r="I1192" s="94" t="s">
        <v>3624</v>
      </c>
      <c r="J1192" s="45" t="s">
        <v>3625</v>
      </c>
      <c r="K1192" s="12" t="s">
        <v>4698</v>
      </c>
      <c r="L1192" s="12" t="s">
        <v>4976</v>
      </c>
      <c r="M1192" s="12" t="s">
        <v>4087</v>
      </c>
    </row>
    <row r="1193" spans="1:13" x14ac:dyDescent="0.25">
      <c r="A1193" s="14" t="s">
        <v>4</v>
      </c>
      <c r="B1193" s="13" t="s">
        <v>235</v>
      </c>
      <c r="C1193" s="1" t="s">
        <v>9</v>
      </c>
      <c r="D1193" s="16" t="s">
        <v>2080</v>
      </c>
      <c r="E1193" s="96" t="s">
        <v>2091</v>
      </c>
      <c r="F1193" s="96" t="s">
        <v>2080</v>
      </c>
      <c r="G1193" s="97" t="s">
        <v>235</v>
      </c>
      <c r="H1193" s="46" t="s">
        <v>3801</v>
      </c>
      <c r="I1193" s="94" t="s">
        <v>3624</v>
      </c>
      <c r="J1193" s="45" t="s">
        <v>3625</v>
      </c>
      <c r="K1193" s="12" t="s">
        <v>4698</v>
      </c>
      <c r="L1193" s="12" t="s">
        <v>4976</v>
      </c>
      <c r="M1193" s="12" t="s">
        <v>4087</v>
      </c>
    </row>
    <row r="1194" spans="1:13" x14ac:dyDescent="0.25">
      <c r="A1194" s="14" t="s">
        <v>4</v>
      </c>
      <c r="B1194" s="13" t="s">
        <v>235</v>
      </c>
      <c r="C1194" s="1" t="s">
        <v>18</v>
      </c>
      <c r="D1194" s="16" t="s">
        <v>2080</v>
      </c>
      <c r="E1194" s="96" t="s">
        <v>2092</v>
      </c>
      <c r="F1194" s="96" t="s">
        <v>2080</v>
      </c>
      <c r="G1194" s="97" t="s">
        <v>235</v>
      </c>
      <c r="H1194" s="46" t="s">
        <v>3801</v>
      </c>
      <c r="I1194" s="94" t="s">
        <v>3624</v>
      </c>
      <c r="J1194" s="45" t="s">
        <v>3625</v>
      </c>
      <c r="K1194" s="12" t="s">
        <v>4698</v>
      </c>
      <c r="L1194" s="12" t="s">
        <v>4976</v>
      </c>
      <c r="M1194" s="12" t="s">
        <v>4087</v>
      </c>
    </row>
    <row r="1195" spans="1:13" x14ac:dyDescent="0.25">
      <c r="A1195" s="14" t="s">
        <v>4</v>
      </c>
      <c r="B1195" s="13" t="s">
        <v>235</v>
      </c>
      <c r="C1195" s="1" t="s">
        <v>20</v>
      </c>
      <c r="D1195" s="16" t="s">
        <v>2080</v>
      </c>
      <c r="E1195" s="96" t="s">
        <v>2092</v>
      </c>
      <c r="F1195" s="96" t="s">
        <v>2080</v>
      </c>
      <c r="G1195" s="97" t="s">
        <v>235</v>
      </c>
      <c r="H1195" s="46" t="s">
        <v>3801</v>
      </c>
      <c r="I1195" s="94" t="s">
        <v>3624</v>
      </c>
      <c r="J1195" s="45" t="s">
        <v>3625</v>
      </c>
      <c r="K1195" s="12" t="s">
        <v>4698</v>
      </c>
      <c r="L1195" s="12" t="s">
        <v>4976</v>
      </c>
      <c r="M1195" s="12" t="s">
        <v>4087</v>
      </c>
    </row>
    <row r="1196" spans="1:13" x14ac:dyDescent="0.25">
      <c r="A1196" s="14" t="s">
        <v>4</v>
      </c>
      <c r="B1196" s="13" t="s">
        <v>235</v>
      </c>
      <c r="C1196" s="1" t="s">
        <v>29</v>
      </c>
      <c r="D1196" s="16" t="s">
        <v>2129</v>
      </c>
      <c r="E1196" s="96" t="s">
        <v>2130</v>
      </c>
      <c r="F1196" s="96" t="s">
        <v>2131</v>
      </c>
      <c r="G1196" s="97" t="s">
        <v>5</v>
      </c>
      <c r="H1196" s="46" t="s">
        <v>3796</v>
      </c>
      <c r="I1196" s="94" t="s">
        <v>3429</v>
      </c>
      <c r="J1196" s="45" t="s">
        <v>3431</v>
      </c>
      <c r="K1196" s="12" t="s">
        <v>4756</v>
      </c>
      <c r="L1196" s="12" t="s">
        <v>4976</v>
      </c>
      <c r="M1196" s="12" t="s">
        <v>4087</v>
      </c>
    </row>
    <row r="1197" spans="1:13" x14ac:dyDescent="0.25">
      <c r="A1197" s="14" t="s">
        <v>4</v>
      </c>
      <c r="B1197" s="13" t="s">
        <v>235</v>
      </c>
      <c r="C1197" s="1" t="s">
        <v>29</v>
      </c>
      <c r="D1197" s="16" t="s">
        <v>3277</v>
      </c>
      <c r="E1197" s="96" t="s">
        <v>3278</v>
      </c>
      <c r="F1197" s="96" t="s">
        <v>3279</v>
      </c>
      <c r="G1197" s="97" t="s">
        <v>235</v>
      </c>
      <c r="H1197" s="46" t="s">
        <v>2201</v>
      </c>
      <c r="I1197" s="94" t="s">
        <v>3285</v>
      </c>
      <c r="J1197" s="45" t="s">
        <v>3285</v>
      </c>
      <c r="K1197" s="12" t="s">
        <v>3333</v>
      </c>
      <c r="L1197" s="12" t="s">
        <v>4975</v>
      </c>
      <c r="M1197" s="12" t="s">
        <v>4088</v>
      </c>
    </row>
    <row r="1198" spans="1:13" x14ac:dyDescent="0.25">
      <c r="A1198" s="14" t="s">
        <v>4</v>
      </c>
      <c r="B1198" s="13" t="s">
        <v>235</v>
      </c>
      <c r="C1198" s="1" t="s">
        <v>21</v>
      </c>
      <c r="D1198" s="16" t="s">
        <v>2040</v>
      </c>
      <c r="E1198" s="96" t="s">
        <v>2063</v>
      </c>
      <c r="F1198" s="96" t="s">
        <v>2064</v>
      </c>
      <c r="G1198" s="97" t="s">
        <v>235</v>
      </c>
      <c r="H1198" s="46" t="s">
        <v>3801</v>
      </c>
      <c r="I1198" s="94" t="s">
        <v>2040</v>
      </c>
      <c r="J1198" s="45" t="s">
        <v>2052</v>
      </c>
      <c r="K1198" s="12" t="s">
        <v>4758</v>
      </c>
      <c r="L1198" s="12" t="s">
        <v>4975</v>
      </c>
      <c r="M1198" s="12" t="s">
        <v>4088</v>
      </c>
    </row>
    <row r="1199" spans="1:13" x14ac:dyDescent="0.25">
      <c r="A1199" s="14" t="s">
        <v>4</v>
      </c>
      <c r="B1199" s="13" t="s">
        <v>235</v>
      </c>
      <c r="C1199" s="1" t="s">
        <v>6</v>
      </c>
      <c r="D1199" s="16" t="s">
        <v>2040</v>
      </c>
      <c r="E1199" s="96" t="s">
        <v>2043</v>
      </c>
      <c r="F1199" s="96" t="s">
        <v>2040</v>
      </c>
      <c r="G1199" s="97" t="s">
        <v>235</v>
      </c>
      <c r="H1199" s="46" t="s">
        <v>3801</v>
      </c>
      <c r="I1199" s="94" t="s">
        <v>2040</v>
      </c>
      <c r="J1199" s="45" t="s">
        <v>2052</v>
      </c>
      <c r="K1199" s="12" t="s">
        <v>4758</v>
      </c>
      <c r="L1199" s="12" t="s">
        <v>4975</v>
      </c>
      <c r="M1199" s="12" t="s">
        <v>4088</v>
      </c>
    </row>
    <row r="1200" spans="1:13" x14ac:dyDescent="0.25">
      <c r="A1200" s="14" t="s">
        <v>4</v>
      </c>
      <c r="B1200" s="13" t="s">
        <v>235</v>
      </c>
      <c r="C1200" s="1" t="s">
        <v>65</v>
      </c>
      <c r="D1200" s="16" t="s">
        <v>2040</v>
      </c>
      <c r="E1200" s="96" t="s">
        <v>2044</v>
      </c>
      <c r="F1200" s="96" t="s">
        <v>2040</v>
      </c>
      <c r="G1200" s="97" t="s">
        <v>235</v>
      </c>
      <c r="H1200" s="46" t="s">
        <v>3801</v>
      </c>
      <c r="I1200" s="94" t="s">
        <v>2040</v>
      </c>
      <c r="J1200" s="45" t="s">
        <v>2052</v>
      </c>
      <c r="K1200" s="12" t="s">
        <v>4758</v>
      </c>
      <c r="L1200" s="12" t="s">
        <v>4975</v>
      </c>
      <c r="M1200" s="12" t="s">
        <v>4088</v>
      </c>
    </row>
    <row r="1201" spans="1:13" x14ac:dyDescent="0.25">
      <c r="A1201" s="14" t="s">
        <v>4</v>
      </c>
      <c r="B1201" s="13" t="s">
        <v>235</v>
      </c>
      <c r="C1201" s="1" t="s">
        <v>123</v>
      </c>
      <c r="D1201" s="16" t="s">
        <v>1825</v>
      </c>
      <c r="E1201" s="96" t="s">
        <v>1859</v>
      </c>
      <c r="F1201" s="96" t="s">
        <v>1860</v>
      </c>
      <c r="G1201" s="97" t="s">
        <v>122</v>
      </c>
      <c r="H1201" s="46" t="s">
        <v>3800</v>
      </c>
      <c r="I1201" s="49" t="s">
        <v>1825</v>
      </c>
      <c r="J1201" s="45" t="s">
        <v>4158</v>
      </c>
      <c r="K1201" s="12" t="s">
        <v>4759</v>
      </c>
      <c r="L1201" s="12" t="e">
        <v>#N/A</v>
      </c>
      <c r="M1201" s="12" t="e">
        <v>#N/A</v>
      </c>
    </row>
    <row r="1202" spans="1:13" x14ac:dyDescent="0.25">
      <c r="A1202" s="14" t="s">
        <v>4</v>
      </c>
      <c r="B1202" s="13" t="s">
        <v>235</v>
      </c>
      <c r="C1202" s="1" t="s">
        <v>123</v>
      </c>
      <c r="D1202" s="16" t="s">
        <v>1825</v>
      </c>
      <c r="E1202" s="96" t="s">
        <v>1861</v>
      </c>
      <c r="F1202" s="96" t="s">
        <v>1862</v>
      </c>
      <c r="G1202" s="97" t="s">
        <v>122</v>
      </c>
      <c r="H1202" s="46" t="s">
        <v>3800</v>
      </c>
      <c r="I1202" s="49" t="s">
        <v>1825</v>
      </c>
      <c r="J1202" s="45" t="s">
        <v>4158</v>
      </c>
      <c r="K1202" s="12" t="s">
        <v>4759</v>
      </c>
      <c r="L1202" s="12" t="e">
        <v>#N/A</v>
      </c>
      <c r="M1202" s="12" t="e">
        <v>#N/A</v>
      </c>
    </row>
    <row r="1203" spans="1:13" x14ac:dyDescent="0.25">
      <c r="A1203" s="14" t="s">
        <v>4</v>
      </c>
      <c r="B1203" s="13" t="s">
        <v>235</v>
      </c>
      <c r="C1203" s="1" t="s">
        <v>123</v>
      </c>
      <c r="D1203" s="16" t="s">
        <v>1825</v>
      </c>
      <c r="E1203" s="96" t="s">
        <v>1863</v>
      </c>
      <c r="F1203" s="96" t="s">
        <v>1864</v>
      </c>
      <c r="G1203" s="97" t="s">
        <v>122</v>
      </c>
      <c r="H1203" s="46" t="s">
        <v>3800</v>
      </c>
      <c r="I1203" s="49" t="s">
        <v>1825</v>
      </c>
      <c r="J1203" s="45" t="s">
        <v>4158</v>
      </c>
      <c r="K1203" s="12" t="s">
        <v>4759</v>
      </c>
      <c r="L1203" s="12" t="e">
        <v>#N/A</v>
      </c>
      <c r="M1203" s="12" t="e">
        <v>#N/A</v>
      </c>
    </row>
    <row r="1204" spans="1:13" x14ac:dyDescent="0.25">
      <c r="A1204" s="14" t="s">
        <v>121</v>
      </c>
      <c r="B1204" s="13" t="s">
        <v>122</v>
      </c>
      <c r="C1204" s="1" t="s">
        <v>123</v>
      </c>
      <c r="D1204" s="16" t="s">
        <v>760</v>
      </c>
      <c r="E1204" s="96" t="s">
        <v>767</v>
      </c>
      <c r="F1204" s="96" t="s">
        <v>768</v>
      </c>
      <c r="G1204" s="97" t="s">
        <v>122</v>
      </c>
      <c r="H1204" s="46" t="s">
        <v>3800</v>
      </c>
      <c r="I1204" s="49" t="s">
        <v>760</v>
      </c>
      <c r="J1204" s="45" t="s">
        <v>4110</v>
      </c>
      <c r="K1204" s="12" t="s">
        <v>4760</v>
      </c>
      <c r="L1204" s="12" t="e">
        <v>#N/A</v>
      </c>
      <c r="M1204" s="12" t="e">
        <v>#N/A</v>
      </c>
    </row>
    <row r="1205" spans="1:13" x14ac:dyDescent="0.25">
      <c r="A1205" s="14" t="s">
        <v>121</v>
      </c>
      <c r="B1205" s="13" t="s">
        <v>122</v>
      </c>
      <c r="C1205" s="1" t="s">
        <v>123</v>
      </c>
      <c r="D1205" s="16" t="s">
        <v>760</v>
      </c>
      <c r="E1205" s="96" t="s">
        <v>765</v>
      </c>
      <c r="F1205" s="96" t="s">
        <v>766</v>
      </c>
      <c r="G1205" s="97" t="s">
        <v>122</v>
      </c>
      <c r="H1205" s="46" t="s">
        <v>3800</v>
      </c>
      <c r="I1205" s="49" t="s">
        <v>760</v>
      </c>
      <c r="J1205" s="45" t="s">
        <v>4110</v>
      </c>
      <c r="K1205" s="12" t="s">
        <v>4760</v>
      </c>
      <c r="L1205" s="12" t="e">
        <v>#N/A</v>
      </c>
      <c r="M1205" s="12" t="e">
        <v>#N/A</v>
      </c>
    </row>
    <row r="1206" spans="1:13" x14ac:dyDescent="0.25">
      <c r="A1206" s="14" t="s">
        <v>121</v>
      </c>
      <c r="B1206" s="13" t="s">
        <v>122</v>
      </c>
      <c r="C1206" s="1" t="s">
        <v>123</v>
      </c>
      <c r="D1206" s="16" t="s">
        <v>771</v>
      </c>
      <c r="E1206" s="96" t="s">
        <v>778</v>
      </c>
      <c r="F1206" s="96" t="s">
        <v>779</v>
      </c>
      <c r="G1206" s="97" t="s">
        <v>122</v>
      </c>
      <c r="H1206" s="46" t="s">
        <v>3800</v>
      </c>
      <c r="I1206" s="49" t="s">
        <v>771</v>
      </c>
      <c r="J1206" s="45" t="s">
        <v>4111</v>
      </c>
      <c r="K1206" s="12" t="s">
        <v>4761</v>
      </c>
      <c r="L1206" s="12" t="e">
        <v>#N/A</v>
      </c>
      <c r="M1206" s="12" t="e">
        <v>#N/A</v>
      </c>
    </row>
    <row r="1207" spans="1:13" x14ac:dyDescent="0.25">
      <c r="A1207" s="14" t="s">
        <v>121</v>
      </c>
      <c r="B1207" s="13" t="s">
        <v>122</v>
      </c>
      <c r="C1207" s="1" t="s">
        <v>123</v>
      </c>
      <c r="D1207" s="16" t="s">
        <v>771</v>
      </c>
      <c r="E1207" s="96" t="s">
        <v>774</v>
      </c>
      <c r="F1207" s="96" t="s">
        <v>775</v>
      </c>
      <c r="G1207" s="97" t="s">
        <v>122</v>
      </c>
      <c r="H1207" s="46" t="s">
        <v>3800</v>
      </c>
      <c r="I1207" s="49" t="s">
        <v>771</v>
      </c>
      <c r="J1207" s="45" t="s">
        <v>4111</v>
      </c>
      <c r="K1207" s="12" t="s">
        <v>4761</v>
      </c>
      <c r="L1207" s="12" t="e">
        <v>#N/A</v>
      </c>
      <c r="M1207" s="12" t="e">
        <v>#N/A</v>
      </c>
    </row>
    <row r="1208" spans="1:13" x14ac:dyDescent="0.25">
      <c r="A1208" s="14" t="s">
        <v>121</v>
      </c>
      <c r="B1208" s="13" t="s">
        <v>122</v>
      </c>
      <c r="C1208" s="1" t="s">
        <v>123</v>
      </c>
      <c r="D1208" s="16" t="s">
        <v>1570</v>
      </c>
      <c r="E1208" s="96" t="s">
        <v>1573</v>
      </c>
      <c r="F1208" s="96" t="s">
        <v>1574</v>
      </c>
      <c r="G1208" s="97" t="s">
        <v>122</v>
      </c>
      <c r="H1208" s="73" t="s">
        <v>3800</v>
      </c>
      <c r="I1208" s="49" t="s">
        <v>4117</v>
      </c>
      <c r="J1208" s="45" t="s">
        <v>4117</v>
      </c>
      <c r="K1208" s="12" t="s">
        <v>4762</v>
      </c>
      <c r="L1208" s="12" t="e">
        <v>#N/A</v>
      </c>
      <c r="M1208" s="12" t="e">
        <v>#N/A</v>
      </c>
    </row>
    <row r="1209" spans="1:13" x14ac:dyDescent="0.25">
      <c r="A1209" s="14" t="s">
        <v>121</v>
      </c>
      <c r="B1209" s="13" t="s">
        <v>122</v>
      </c>
      <c r="C1209" s="1" t="s">
        <v>123</v>
      </c>
      <c r="D1209" s="16" t="s">
        <v>771</v>
      </c>
      <c r="E1209" s="96" t="s">
        <v>780</v>
      </c>
      <c r="F1209" s="96" t="s">
        <v>781</v>
      </c>
      <c r="G1209" s="97" t="s">
        <v>122</v>
      </c>
      <c r="H1209" s="46" t="s">
        <v>3800</v>
      </c>
      <c r="I1209" s="49" t="s">
        <v>771</v>
      </c>
      <c r="J1209" s="45" t="s">
        <v>4111</v>
      </c>
      <c r="K1209" s="12" t="s">
        <v>4761</v>
      </c>
      <c r="L1209" s="12" t="e">
        <v>#N/A</v>
      </c>
      <c r="M1209" s="12" t="e">
        <v>#N/A</v>
      </c>
    </row>
    <row r="1210" spans="1:13" x14ac:dyDescent="0.25">
      <c r="A1210" s="14" t="s">
        <v>121</v>
      </c>
      <c r="B1210" s="13" t="s">
        <v>122</v>
      </c>
      <c r="C1210" s="1" t="s">
        <v>123</v>
      </c>
      <c r="D1210" s="16" t="s">
        <v>1570</v>
      </c>
      <c r="E1210" s="96" t="s">
        <v>1571</v>
      </c>
      <c r="F1210" s="96" t="s">
        <v>1572</v>
      </c>
      <c r="G1210" s="97" t="s">
        <v>122</v>
      </c>
      <c r="H1210" s="73" t="s">
        <v>3800</v>
      </c>
      <c r="I1210" s="49" t="s">
        <v>4117</v>
      </c>
      <c r="J1210" s="45" t="s">
        <v>4117</v>
      </c>
      <c r="K1210" s="12" t="s">
        <v>4762</v>
      </c>
      <c r="L1210" s="12" t="e">
        <v>#N/A</v>
      </c>
      <c r="M1210" s="12" t="e">
        <v>#N/A</v>
      </c>
    </row>
    <row r="1211" spans="1:13" x14ac:dyDescent="0.25">
      <c r="A1211" s="14" t="s">
        <v>121</v>
      </c>
      <c r="B1211" s="13" t="s">
        <v>122</v>
      </c>
      <c r="C1211" s="1" t="s">
        <v>123</v>
      </c>
      <c r="D1211" s="16" t="s">
        <v>1825</v>
      </c>
      <c r="E1211" s="96" t="s">
        <v>1865</v>
      </c>
      <c r="F1211" s="96" t="s">
        <v>1866</v>
      </c>
      <c r="G1211" s="97" t="s">
        <v>122</v>
      </c>
      <c r="H1211" s="46" t="s">
        <v>3800</v>
      </c>
      <c r="I1211" s="49" t="s">
        <v>1825</v>
      </c>
      <c r="J1211" s="45" t="s">
        <v>4153</v>
      </c>
      <c r="K1211" s="12" t="s">
        <v>4763</v>
      </c>
      <c r="L1211" s="12" t="e">
        <v>#N/A</v>
      </c>
      <c r="M1211" s="12" t="e">
        <v>#N/A</v>
      </c>
    </row>
    <row r="1212" spans="1:13" x14ac:dyDescent="0.25">
      <c r="A1212" s="14" t="s">
        <v>121</v>
      </c>
      <c r="B1212" s="13" t="s">
        <v>122</v>
      </c>
      <c r="C1212" s="1" t="s">
        <v>123</v>
      </c>
      <c r="D1212" s="16" t="s">
        <v>1825</v>
      </c>
      <c r="E1212" s="96" t="s">
        <v>1869</v>
      </c>
      <c r="F1212" s="96" t="s">
        <v>1870</v>
      </c>
      <c r="G1212" s="97" t="s">
        <v>122</v>
      </c>
      <c r="H1212" s="46" t="s">
        <v>3800</v>
      </c>
      <c r="I1212" s="49" t="s">
        <v>1825</v>
      </c>
      <c r="J1212" s="45" t="s">
        <v>4153</v>
      </c>
      <c r="K1212" s="12" t="s">
        <v>4763</v>
      </c>
      <c r="L1212" s="12" t="e">
        <v>#N/A</v>
      </c>
      <c r="M1212" s="12" t="e">
        <v>#N/A</v>
      </c>
    </row>
    <row r="1213" spans="1:13" x14ac:dyDescent="0.25">
      <c r="A1213" s="14" t="s">
        <v>121</v>
      </c>
      <c r="B1213" s="13" t="s">
        <v>122</v>
      </c>
      <c r="C1213" s="1" t="s">
        <v>123</v>
      </c>
      <c r="D1213" s="16" t="s">
        <v>771</v>
      </c>
      <c r="E1213" s="96" t="s">
        <v>772</v>
      </c>
      <c r="F1213" s="96" t="s">
        <v>773</v>
      </c>
      <c r="G1213" s="97" t="s">
        <v>122</v>
      </c>
      <c r="H1213" s="46" t="s">
        <v>3800</v>
      </c>
      <c r="I1213" s="49" t="s">
        <v>771</v>
      </c>
      <c r="J1213" s="45" t="s">
        <v>4111</v>
      </c>
      <c r="K1213" s="12" t="s">
        <v>4761</v>
      </c>
      <c r="L1213" s="12" t="e">
        <v>#N/A</v>
      </c>
      <c r="M1213" s="12" t="e">
        <v>#N/A</v>
      </c>
    </row>
    <row r="1214" spans="1:13" x14ac:dyDescent="0.25">
      <c r="A1214" s="14" t="s">
        <v>121</v>
      </c>
      <c r="B1214" s="13" t="s">
        <v>122</v>
      </c>
      <c r="C1214" s="1" t="s">
        <v>123</v>
      </c>
      <c r="D1214" s="16" t="s">
        <v>1825</v>
      </c>
      <c r="E1214" s="96" t="s">
        <v>1855</v>
      </c>
      <c r="F1214" s="96" t="s">
        <v>1856</v>
      </c>
      <c r="G1214" s="97" t="s">
        <v>122</v>
      </c>
      <c r="H1214" s="46" t="s">
        <v>3800</v>
      </c>
      <c r="I1214" s="49" t="s">
        <v>1825</v>
      </c>
      <c r="J1214" s="45" t="s">
        <v>4152</v>
      </c>
      <c r="K1214" s="12" t="s">
        <v>4764</v>
      </c>
      <c r="L1214" s="12" t="e">
        <v>#N/A</v>
      </c>
      <c r="M1214" s="12" t="e">
        <v>#N/A</v>
      </c>
    </row>
    <row r="1215" spans="1:13" x14ac:dyDescent="0.25">
      <c r="A1215" s="14" t="s">
        <v>121</v>
      </c>
      <c r="B1215" s="13" t="s">
        <v>122</v>
      </c>
      <c r="C1215" s="1" t="s">
        <v>123</v>
      </c>
      <c r="D1215" s="16" t="s">
        <v>1825</v>
      </c>
      <c r="E1215" s="96" t="s">
        <v>1851</v>
      </c>
      <c r="F1215" s="96" t="s">
        <v>1852</v>
      </c>
      <c r="G1215" s="97" t="s">
        <v>122</v>
      </c>
      <c r="H1215" s="46" t="s">
        <v>3800</v>
      </c>
      <c r="I1215" s="49" t="s">
        <v>1825</v>
      </c>
      <c r="J1215" s="45" t="s">
        <v>4154</v>
      </c>
      <c r="K1215" s="12" t="s">
        <v>4765</v>
      </c>
      <c r="L1215" s="12" t="e">
        <v>#N/A</v>
      </c>
      <c r="M1215" s="12" t="e">
        <v>#N/A</v>
      </c>
    </row>
    <row r="1216" spans="1:13" x14ac:dyDescent="0.25">
      <c r="A1216" s="14" t="s">
        <v>121</v>
      </c>
      <c r="B1216" s="13" t="s">
        <v>122</v>
      </c>
      <c r="C1216" s="1" t="s">
        <v>123</v>
      </c>
      <c r="D1216" s="16" t="s">
        <v>1825</v>
      </c>
      <c r="E1216" s="96" t="s">
        <v>1857</v>
      </c>
      <c r="F1216" s="96" t="s">
        <v>1858</v>
      </c>
      <c r="G1216" s="97" t="s">
        <v>122</v>
      </c>
      <c r="H1216" s="46" t="s">
        <v>3800</v>
      </c>
      <c r="I1216" s="49" t="s">
        <v>1825</v>
      </c>
      <c r="J1216" s="45" t="s">
        <v>4158</v>
      </c>
      <c r="K1216" s="12" t="s">
        <v>4759</v>
      </c>
      <c r="L1216" s="12" t="e">
        <v>#N/A</v>
      </c>
      <c r="M1216" s="12" t="e">
        <v>#N/A</v>
      </c>
    </row>
    <row r="1217" spans="1:13" x14ac:dyDescent="0.25">
      <c r="A1217" s="14" t="s">
        <v>121</v>
      </c>
      <c r="B1217" s="13" t="s">
        <v>122</v>
      </c>
      <c r="C1217" s="1" t="s">
        <v>123</v>
      </c>
      <c r="D1217" s="16" t="s">
        <v>2225</v>
      </c>
      <c r="E1217" s="96" t="s">
        <v>2232</v>
      </c>
      <c r="F1217" s="96" t="s">
        <v>2233</v>
      </c>
      <c r="G1217" s="97" t="s">
        <v>122</v>
      </c>
      <c r="H1217" s="46" t="s">
        <v>3800</v>
      </c>
      <c r="I1217" s="49" t="s">
        <v>3721</v>
      </c>
      <c r="J1217" s="45" t="s">
        <v>4163</v>
      </c>
      <c r="K1217" s="12" t="s">
        <v>4766</v>
      </c>
      <c r="L1217" s="12" t="e">
        <v>#N/A</v>
      </c>
      <c r="M1217" s="12" t="e">
        <v>#N/A</v>
      </c>
    </row>
    <row r="1218" spans="1:13" x14ac:dyDescent="0.25">
      <c r="A1218" s="14" t="s">
        <v>121</v>
      </c>
      <c r="B1218" s="13" t="s">
        <v>122</v>
      </c>
      <c r="C1218" s="1" t="s">
        <v>123</v>
      </c>
      <c r="D1218" s="16" t="s">
        <v>124</v>
      </c>
      <c r="E1218" s="96" t="s">
        <v>155</v>
      </c>
      <c r="F1218" s="96" t="s">
        <v>156</v>
      </c>
      <c r="G1218" s="97" t="s">
        <v>122</v>
      </c>
      <c r="H1218" s="46" t="s">
        <v>3800</v>
      </c>
      <c r="I1218" s="49" t="s">
        <v>124</v>
      </c>
      <c r="J1218" s="45" t="s">
        <v>4103</v>
      </c>
      <c r="K1218" s="12" t="s">
        <v>4767</v>
      </c>
      <c r="L1218" s="12" t="e">
        <v>#N/A</v>
      </c>
      <c r="M1218" s="12" t="e">
        <v>#N/A</v>
      </c>
    </row>
    <row r="1219" spans="1:13" x14ac:dyDescent="0.25">
      <c r="A1219" s="14" t="s">
        <v>121</v>
      </c>
      <c r="B1219" s="13" t="s">
        <v>122</v>
      </c>
      <c r="C1219" s="1" t="s">
        <v>123</v>
      </c>
      <c r="D1219" s="16" t="s">
        <v>124</v>
      </c>
      <c r="E1219" s="96" t="s">
        <v>153</v>
      </c>
      <c r="F1219" s="96" t="s">
        <v>154</v>
      </c>
      <c r="G1219" s="97" t="s">
        <v>122</v>
      </c>
      <c r="H1219" s="46" t="s">
        <v>3800</v>
      </c>
      <c r="I1219" s="49" t="s">
        <v>124</v>
      </c>
      <c r="J1219" s="45" t="s">
        <v>4103</v>
      </c>
      <c r="K1219" s="12" t="s">
        <v>4767</v>
      </c>
      <c r="L1219" s="12" t="e">
        <v>#N/A</v>
      </c>
      <c r="M1219" s="12" t="e">
        <v>#N/A</v>
      </c>
    </row>
    <row r="1220" spans="1:13" x14ac:dyDescent="0.25">
      <c r="A1220" s="14" t="s">
        <v>121</v>
      </c>
      <c r="B1220" s="13" t="s">
        <v>122</v>
      </c>
      <c r="C1220" s="1" t="s">
        <v>123</v>
      </c>
      <c r="D1220" s="16" t="s">
        <v>1570</v>
      </c>
      <c r="E1220" s="96" t="s">
        <v>1579</v>
      </c>
      <c r="F1220" s="96" t="s">
        <v>1580</v>
      </c>
      <c r="G1220" s="97" t="s">
        <v>122</v>
      </c>
      <c r="H1220" s="73" t="s">
        <v>3800</v>
      </c>
      <c r="I1220" s="49" t="s">
        <v>4117</v>
      </c>
      <c r="J1220" s="45" t="s">
        <v>4117</v>
      </c>
      <c r="K1220" s="12" t="s">
        <v>4762</v>
      </c>
      <c r="L1220" s="12" t="e">
        <v>#N/A</v>
      </c>
      <c r="M1220" s="12" t="e">
        <v>#N/A</v>
      </c>
    </row>
    <row r="1221" spans="1:13" x14ac:dyDescent="0.25">
      <c r="A1221" s="14" t="s">
        <v>121</v>
      </c>
      <c r="B1221" s="13" t="s">
        <v>122</v>
      </c>
      <c r="C1221" s="1" t="s">
        <v>123</v>
      </c>
      <c r="D1221" s="16" t="s">
        <v>1570</v>
      </c>
      <c r="E1221" s="96" t="s">
        <v>1577</v>
      </c>
      <c r="F1221" s="96" t="s">
        <v>1578</v>
      </c>
      <c r="G1221" s="97" t="s">
        <v>122</v>
      </c>
      <c r="H1221" s="73" t="s">
        <v>3800</v>
      </c>
      <c r="I1221" s="49" t="s">
        <v>4117</v>
      </c>
      <c r="J1221" s="45" t="s">
        <v>4117</v>
      </c>
      <c r="K1221" s="12" t="s">
        <v>4762</v>
      </c>
      <c r="L1221" s="12" t="e">
        <v>#N/A</v>
      </c>
      <c r="M1221" s="12" t="e">
        <v>#N/A</v>
      </c>
    </row>
    <row r="1222" spans="1:13" x14ac:dyDescent="0.25">
      <c r="A1222" s="14" t="s">
        <v>121</v>
      </c>
      <c r="B1222" s="13" t="s">
        <v>122</v>
      </c>
      <c r="C1222" s="1" t="s">
        <v>123</v>
      </c>
      <c r="D1222" s="16" t="s">
        <v>1570</v>
      </c>
      <c r="E1222" s="96" t="s">
        <v>1575</v>
      </c>
      <c r="F1222" s="96" t="s">
        <v>1576</v>
      </c>
      <c r="G1222" s="97" t="s">
        <v>122</v>
      </c>
      <c r="H1222" s="73" t="s">
        <v>3800</v>
      </c>
      <c r="I1222" s="49" t="s">
        <v>4117</v>
      </c>
      <c r="J1222" s="45" t="s">
        <v>4117</v>
      </c>
      <c r="K1222" s="12" t="s">
        <v>4762</v>
      </c>
      <c r="L1222" s="12" t="e">
        <v>#N/A</v>
      </c>
      <c r="M1222" s="12" t="e">
        <v>#N/A</v>
      </c>
    </row>
    <row r="1223" spans="1:13" x14ac:dyDescent="0.25">
      <c r="A1223" s="14" t="s">
        <v>121</v>
      </c>
      <c r="B1223" s="13" t="s">
        <v>122</v>
      </c>
      <c r="C1223" s="1" t="s">
        <v>123</v>
      </c>
      <c r="D1223" s="16" t="s">
        <v>124</v>
      </c>
      <c r="E1223" s="96" t="s">
        <v>129</v>
      </c>
      <c r="F1223" s="96" t="s">
        <v>130</v>
      </c>
      <c r="G1223" s="97" t="s">
        <v>122</v>
      </c>
      <c r="H1223" s="46" t="s">
        <v>3800</v>
      </c>
      <c r="I1223" s="49" t="s">
        <v>124</v>
      </c>
      <c r="J1223" s="45" t="s">
        <v>4105</v>
      </c>
      <c r="K1223" s="12" t="s">
        <v>4768</v>
      </c>
      <c r="L1223" s="12" t="e">
        <v>#N/A</v>
      </c>
      <c r="M1223" s="12" t="e">
        <v>#N/A</v>
      </c>
    </row>
    <row r="1224" spans="1:13" x14ac:dyDescent="0.25">
      <c r="A1224" s="14" t="s">
        <v>121</v>
      </c>
      <c r="B1224" s="13" t="s">
        <v>122</v>
      </c>
      <c r="C1224" s="1" t="s">
        <v>123</v>
      </c>
      <c r="D1224" s="16" t="s">
        <v>1784</v>
      </c>
      <c r="E1224" s="96" t="s">
        <v>1805</v>
      </c>
      <c r="F1224" s="96" t="s">
        <v>1806</v>
      </c>
      <c r="G1224" s="97" t="s">
        <v>122</v>
      </c>
      <c r="H1224" s="46" t="s">
        <v>3800</v>
      </c>
      <c r="I1224" s="49" t="s">
        <v>1784</v>
      </c>
      <c r="J1224" s="45" t="s">
        <v>4150</v>
      </c>
      <c r="K1224" s="12" t="s">
        <v>4769</v>
      </c>
      <c r="L1224" s="12" t="e">
        <v>#N/A</v>
      </c>
      <c r="M1224" s="12" t="e">
        <v>#N/A</v>
      </c>
    </row>
    <row r="1225" spans="1:13" x14ac:dyDescent="0.25">
      <c r="A1225" s="14" t="s">
        <v>121</v>
      </c>
      <c r="B1225" s="13" t="s">
        <v>122</v>
      </c>
      <c r="C1225" s="1" t="s">
        <v>123</v>
      </c>
      <c r="D1225" s="16" t="s">
        <v>1784</v>
      </c>
      <c r="E1225" s="96" t="s">
        <v>1797</v>
      </c>
      <c r="F1225" s="96" t="s">
        <v>1798</v>
      </c>
      <c r="G1225" s="97" t="s">
        <v>122</v>
      </c>
      <c r="H1225" s="46" t="s">
        <v>3800</v>
      </c>
      <c r="I1225" s="49" t="s">
        <v>1784</v>
      </c>
      <c r="J1225" s="45" t="s">
        <v>4150</v>
      </c>
      <c r="K1225" s="12" t="s">
        <v>4769</v>
      </c>
      <c r="L1225" s="12" t="e">
        <v>#N/A</v>
      </c>
      <c r="M1225" s="12" t="e">
        <v>#N/A</v>
      </c>
    </row>
    <row r="1226" spans="1:13" x14ac:dyDescent="0.25">
      <c r="A1226" s="14"/>
      <c r="B1226" s="13"/>
      <c r="C1226" s="1" t="s">
        <v>123</v>
      </c>
      <c r="D1226" s="16" t="s">
        <v>124</v>
      </c>
      <c r="E1226" s="96" t="s">
        <v>145</v>
      </c>
      <c r="F1226" s="96" t="s">
        <v>146</v>
      </c>
      <c r="G1226" s="97" t="s">
        <v>122</v>
      </c>
      <c r="H1226" s="46" t="s">
        <v>3800</v>
      </c>
      <c r="I1226" s="49" t="s">
        <v>124</v>
      </c>
      <c r="J1226" s="45" t="s">
        <v>4102</v>
      </c>
      <c r="K1226" s="12" t="s">
        <v>4770</v>
      </c>
      <c r="L1226" s="12" t="e">
        <v>#N/A</v>
      </c>
      <c r="M1226" s="12" t="e">
        <v>#N/A</v>
      </c>
    </row>
    <row r="1227" spans="1:13" x14ac:dyDescent="0.25">
      <c r="A1227" s="14" t="s">
        <v>121</v>
      </c>
      <c r="B1227" s="13" t="s">
        <v>122</v>
      </c>
      <c r="C1227" s="1" t="s">
        <v>123</v>
      </c>
      <c r="D1227" s="16" t="s">
        <v>1457</v>
      </c>
      <c r="E1227" s="96" t="s">
        <v>1465</v>
      </c>
      <c r="F1227" s="96" t="s">
        <v>1466</v>
      </c>
      <c r="G1227" s="97" t="s">
        <v>122</v>
      </c>
      <c r="H1227" s="46" t="s">
        <v>3800</v>
      </c>
      <c r="I1227" s="49" t="s">
        <v>3717</v>
      </c>
      <c r="J1227" s="45" t="s">
        <v>4119</v>
      </c>
      <c r="K1227" s="12" t="s">
        <v>4771</v>
      </c>
      <c r="L1227" s="12" t="e">
        <v>#N/A</v>
      </c>
      <c r="M1227" s="12" t="e">
        <v>#N/A</v>
      </c>
    </row>
    <row r="1228" spans="1:13" x14ac:dyDescent="0.25">
      <c r="A1228" s="14" t="s">
        <v>121</v>
      </c>
      <c r="B1228" s="13" t="s">
        <v>122</v>
      </c>
      <c r="C1228" s="1" t="s">
        <v>123</v>
      </c>
      <c r="D1228" s="16" t="s">
        <v>1531</v>
      </c>
      <c r="E1228" s="96" t="s">
        <v>1542</v>
      </c>
      <c r="F1228" s="96" t="s">
        <v>1543</v>
      </c>
      <c r="G1228" s="97" t="s">
        <v>122</v>
      </c>
      <c r="H1228" s="46" t="s">
        <v>3800</v>
      </c>
      <c r="I1228" s="49" t="s">
        <v>3720</v>
      </c>
      <c r="J1228" s="45" t="s">
        <v>4160</v>
      </c>
      <c r="K1228" s="12" t="s">
        <v>4709</v>
      </c>
      <c r="L1228" s="12" t="e">
        <v>#N/A</v>
      </c>
      <c r="M1228" s="12" t="e">
        <v>#N/A</v>
      </c>
    </row>
    <row r="1229" spans="1:13" x14ac:dyDescent="0.25">
      <c r="A1229" s="14" t="s">
        <v>121</v>
      </c>
      <c r="B1229" s="13" t="s">
        <v>122</v>
      </c>
      <c r="C1229" s="1" t="s">
        <v>123</v>
      </c>
      <c r="D1229" s="16" t="s">
        <v>1531</v>
      </c>
      <c r="E1229" s="96" t="s">
        <v>1536</v>
      </c>
      <c r="F1229" s="96" t="s">
        <v>1537</v>
      </c>
      <c r="G1229" s="97" t="s">
        <v>122</v>
      </c>
      <c r="H1229" s="46" t="s">
        <v>3800</v>
      </c>
      <c r="I1229" s="49" t="s">
        <v>3720</v>
      </c>
      <c r="J1229" s="45" t="s">
        <v>4160</v>
      </c>
      <c r="K1229" s="12" t="s">
        <v>4709</v>
      </c>
      <c r="L1229" s="12" t="e">
        <v>#N/A</v>
      </c>
      <c r="M1229" s="12" t="e">
        <v>#N/A</v>
      </c>
    </row>
    <row r="1230" spans="1:13" x14ac:dyDescent="0.25">
      <c r="A1230" s="14" t="s">
        <v>121</v>
      </c>
      <c r="B1230" s="13" t="s">
        <v>122</v>
      </c>
      <c r="C1230" s="1" t="s">
        <v>123</v>
      </c>
      <c r="D1230" s="16" t="s">
        <v>1531</v>
      </c>
      <c r="E1230" s="96" t="s">
        <v>1538</v>
      </c>
      <c r="F1230" s="96" t="s">
        <v>1539</v>
      </c>
      <c r="G1230" s="97" t="s">
        <v>122</v>
      </c>
      <c r="H1230" s="46" t="s">
        <v>3800</v>
      </c>
      <c r="I1230" s="49" t="s">
        <v>3720</v>
      </c>
      <c r="J1230" s="45" t="s">
        <v>4160</v>
      </c>
      <c r="K1230" s="12" t="s">
        <v>4709</v>
      </c>
      <c r="L1230" s="12" t="e">
        <v>#N/A</v>
      </c>
      <c r="M1230" s="12" t="e">
        <v>#N/A</v>
      </c>
    </row>
    <row r="1231" spans="1:13" x14ac:dyDescent="0.25">
      <c r="A1231" s="14" t="s">
        <v>121</v>
      </c>
      <c r="B1231" s="13" t="s">
        <v>122</v>
      </c>
      <c r="C1231" s="1" t="s">
        <v>123</v>
      </c>
      <c r="D1231" s="16" t="s">
        <v>1825</v>
      </c>
      <c r="E1231" s="96" t="s">
        <v>1879</v>
      </c>
      <c r="F1231" s="96" t="s">
        <v>1880</v>
      </c>
      <c r="G1231" s="97" t="s">
        <v>122</v>
      </c>
      <c r="H1231" s="46" t="s">
        <v>3800</v>
      </c>
      <c r="I1231" s="49" t="s">
        <v>1825</v>
      </c>
      <c r="J1231" s="45" t="s">
        <v>4155</v>
      </c>
      <c r="K1231" s="12" t="s">
        <v>4772</v>
      </c>
      <c r="L1231" s="12" t="e">
        <v>#N/A</v>
      </c>
      <c r="M1231" s="12" t="e">
        <v>#N/A</v>
      </c>
    </row>
    <row r="1232" spans="1:13" x14ac:dyDescent="0.25">
      <c r="A1232" s="14" t="s">
        <v>121</v>
      </c>
      <c r="B1232" s="13" t="s">
        <v>122</v>
      </c>
      <c r="C1232" s="1" t="s">
        <v>123</v>
      </c>
      <c r="D1232" s="16" t="s">
        <v>1457</v>
      </c>
      <c r="E1232" s="96" t="s">
        <v>1461</v>
      </c>
      <c r="F1232" s="96" t="s">
        <v>1462</v>
      </c>
      <c r="G1232" s="97" t="s">
        <v>122</v>
      </c>
      <c r="H1232" s="46" t="s">
        <v>3800</v>
      </c>
      <c r="I1232" s="49" t="s">
        <v>3717</v>
      </c>
      <c r="J1232" s="45" t="s">
        <v>4120</v>
      </c>
      <c r="K1232" s="12" t="s">
        <v>4773</v>
      </c>
      <c r="L1232" s="12" t="e">
        <v>#N/A</v>
      </c>
      <c r="M1232" s="12" t="e">
        <v>#N/A</v>
      </c>
    </row>
    <row r="1233" spans="1:13" x14ac:dyDescent="0.25">
      <c r="A1233" s="14" t="s">
        <v>121</v>
      </c>
      <c r="B1233" s="13" t="s">
        <v>122</v>
      </c>
      <c r="C1233" s="1" t="s">
        <v>123</v>
      </c>
      <c r="D1233" s="16" t="s">
        <v>1531</v>
      </c>
      <c r="E1233" s="96" t="s">
        <v>1532</v>
      </c>
      <c r="F1233" s="96" t="s">
        <v>1533</v>
      </c>
      <c r="G1233" s="97" t="s">
        <v>122</v>
      </c>
      <c r="H1233" s="46" t="s">
        <v>3800</v>
      </c>
      <c r="I1233" s="49" t="s">
        <v>3720</v>
      </c>
      <c r="J1233" s="45" t="s">
        <v>4160</v>
      </c>
      <c r="K1233" s="12" t="s">
        <v>4709</v>
      </c>
      <c r="L1233" s="12" t="e">
        <v>#N/A</v>
      </c>
      <c r="M1233" s="12" t="e">
        <v>#N/A</v>
      </c>
    </row>
    <row r="1234" spans="1:13" x14ac:dyDescent="0.25">
      <c r="A1234" s="14" t="s">
        <v>121</v>
      </c>
      <c r="B1234" s="13" t="s">
        <v>122</v>
      </c>
      <c r="C1234" s="1" t="s">
        <v>123</v>
      </c>
      <c r="D1234" s="16" t="s">
        <v>1784</v>
      </c>
      <c r="E1234" s="96" t="s">
        <v>1785</v>
      </c>
      <c r="F1234" s="96" t="s">
        <v>1786</v>
      </c>
      <c r="G1234" s="97" t="s">
        <v>122</v>
      </c>
      <c r="H1234" s="46" t="s">
        <v>3800</v>
      </c>
      <c r="I1234" s="49" t="s">
        <v>1784</v>
      </c>
      <c r="J1234" s="45" t="s">
        <v>4150</v>
      </c>
      <c r="K1234" s="12" t="s">
        <v>4769</v>
      </c>
      <c r="L1234" s="12" t="e">
        <v>#N/A</v>
      </c>
      <c r="M1234" s="12" t="e">
        <v>#N/A</v>
      </c>
    </row>
    <row r="1235" spans="1:13" x14ac:dyDescent="0.25">
      <c r="A1235" s="14" t="s">
        <v>121</v>
      </c>
      <c r="B1235" s="13" t="s">
        <v>122</v>
      </c>
      <c r="C1235" s="1" t="s">
        <v>123</v>
      </c>
      <c r="D1235" s="16" t="s">
        <v>1531</v>
      </c>
      <c r="E1235" s="96" t="s">
        <v>1568</v>
      </c>
      <c r="F1235" s="96" t="s">
        <v>1569</v>
      </c>
      <c r="G1235" s="97" t="s">
        <v>122</v>
      </c>
      <c r="H1235" s="46" t="s">
        <v>3800</v>
      </c>
      <c r="I1235" s="49" t="s">
        <v>3720</v>
      </c>
      <c r="J1235" s="45" t="s">
        <v>4159</v>
      </c>
      <c r="K1235" s="12" t="s">
        <v>4774</v>
      </c>
      <c r="L1235" s="12" t="e">
        <v>#N/A</v>
      </c>
      <c r="M1235" s="12" t="e">
        <v>#N/A</v>
      </c>
    </row>
    <row r="1236" spans="1:13" x14ac:dyDescent="0.25">
      <c r="A1236" s="14" t="s">
        <v>121</v>
      </c>
      <c r="B1236" s="13" t="s">
        <v>122</v>
      </c>
      <c r="C1236" s="1" t="s">
        <v>123</v>
      </c>
      <c r="D1236" s="16" t="s">
        <v>1825</v>
      </c>
      <c r="E1236" s="96" t="s">
        <v>1845</v>
      </c>
      <c r="F1236" s="96" t="s">
        <v>1846</v>
      </c>
      <c r="G1236" s="97" t="s">
        <v>122</v>
      </c>
      <c r="H1236" s="46" t="s">
        <v>3800</v>
      </c>
      <c r="I1236" s="49" t="s">
        <v>1825</v>
      </c>
      <c r="J1236" s="45" t="s">
        <v>4157</v>
      </c>
      <c r="K1236" s="12" t="s">
        <v>4775</v>
      </c>
      <c r="L1236" s="12" t="e">
        <v>#N/A</v>
      </c>
      <c r="M1236" s="12" t="e">
        <v>#N/A</v>
      </c>
    </row>
    <row r="1237" spans="1:13" x14ac:dyDescent="0.25">
      <c r="A1237" s="14" t="s">
        <v>121</v>
      </c>
      <c r="B1237" s="13" t="s">
        <v>122</v>
      </c>
      <c r="C1237" s="1" t="s">
        <v>123</v>
      </c>
      <c r="D1237" s="16" t="s">
        <v>1825</v>
      </c>
      <c r="E1237" s="96" t="s">
        <v>1843</v>
      </c>
      <c r="F1237" s="96" t="s">
        <v>1844</v>
      </c>
      <c r="G1237" s="97" t="s">
        <v>122</v>
      </c>
      <c r="H1237" s="46" t="s">
        <v>3800</v>
      </c>
      <c r="I1237" s="49" t="s">
        <v>1825</v>
      </c>
      <c r="J1237" s="45" t="s">
        <v>4157</v>
      </c>
      <c r="K1237" s="12" t="s">
        <v>4775</v>
      </c>
      <c r="L1237" s="12" t="e">
        <v>#N/A</v>
      </c>
      <c r="M1237" s="12" t="e">
        <v>#N/A</v>
      </c>
    </row>
    <row r="1238" spans="1:13" x14ac:dyDescent="0.25">
      <c r="A1238" s="14" t="s">
        <v>121</v>
      </c>
      <c r="B1238" s="13" t="s">
        <v>122</v>
      </c>
      <c r="C1238" s="1" t="s">
        <v>123</v>
      </c>
      <c r="D1238" s="16" t="s">
        <v>1825</v>
      </c>
      <c r="E1238" s="96" t="s">
        <v>1841</v>
      </c>
      <c r="F1238" s="96" t="s">
        <v>1842</v>
      </c>
      <c r="G1238" s="97" t="s">
        <v>122</v>
      </c>
      <c r="H1238" s="46" t="s">
        <v>3800</v>
      </c>
      <c r="I1238" s="49" t="s">
        <v>1825</v>
      </c>
      <c r="J1238" s="45" t="s">
        <v>4157</v>
      </c>
      <c r="K1238" s="12" t="s">
        <v>4775</v>
      </c>
      <c r="L1238" s="12" t="e">
        <v>#N/A</v>
      </c>
      <c r="M1238" s="12" t="e">
        <v>#N/A</v>
      </c>
    </row>
    <row r="1239" spans="1:13" x14ac:dyDescent="0.25">
      <c r="A1239" s="14" t="s">
        <v>121</v>
      </c>
      <c r="B1239" s="13" t="s">
        <v>122</v>
      </c>
      <c r="C1239" s="1" t="s">
        <v>123</v>
      </c>
      <c r="D1239" s="16" t="s">
        <v>1825</v>
      </c>
      <c r="E1239" s="96" t="s">
        <v>1867</v>
      </c>
      <c r="F1239" s="96" t="s">
        <v>1868</v>
      </c>
      <c r="G1239" s="97" t="s">
        <v>122</v>
      </c>
      <c r="H1239" s="46" t="s">
        <v>3800</v>
      </c>
      <c r="I1239" s="49" t="s">
        <v>1825</v>
      </c>
      <c r="J1239" s="45" t="s">
        <v>4157</v>
      </c>
      <c r="K1239" s="12" t="s">
        <v>4775</v>
      </c>
      <c r="L1239" s="12" t="e">
        <v>#N/A</v>
      </c>
      <c r="M1239" s="12" t="e">
        <v>#N/A</v>
      </c>
    </row>
    <row r="1240" spans="1:13" x14ac:dyDescent="0.25">
      <c r="A1240" s="14" t="s">
        <v>121</v>
      </c>
      <c r="B1240" s="13" t="s">
        <v>122</v>
      </c>
      <c r="C1240" s="1" t="s">
        <v>123</v>
      </c>
      <c r="D1240" s="16" t="s">
        <v>1825</v>
      </c>
      <c r="E1240" s="96" t="s">
        <v>1839</v>
      </c>
      <c r="F1240" s="96" t="s">
        <v>1840</v>
      </c>
      <c r="G1240" s="97" t="s">
        <v>122</v>
      </c>
      <c r="H1240" s="46" t="s">
        <v>3800</v>
      </c>
      <c r="I1240" s="49" t="s">
        <v>1825</v>
      </c>
      <c r="J1240" s="45" t="s">
        <v>4157</v>
      </c>
      <c r="K1240" s="12" t="s">
        <v>4775</v>
      </c>
      <c r="L1240" s="12" t="e">
        <v>#N/A</v>
      </c>
      <c r="M1240" s="12" t="e">
        <v>#N/A</v>
      </c>
    </row>
    <row r="1241" spans="1:13" x14ac:dyDescent="0.25">
      <c r="A1241" s="14" t="s">
        <v>121</v>
      </c>
      <c r="B1241" s="13" t="s">
        <v>122</v>
      </c>
      <c r="C1241" s="1" t="s">
        <v>123</v>
      </c>
      <c r="D1241" s="16" t="s">
        <v>1825</v>
      </c>
      <c r="E1241" s="96" t="s">
        <v>1837</v>
      </c>
      <c r="F1241" s="96" t="s">
        <v>1838</v>
      </c>
      <c r="G1241" s="97" t="s">
        <v>122</v>
      </c>
      <c r="H1241" s="46" t="s">
        <v>3800</v>
      </c>
      <c r="I1241" s="49" t="s">
        <v>1825</v>
      </c>
      <c r="J1241" s="45" t="s">
        <v>4157</v>
      </c>
      <c r="K1241" s="12" t="s">
        <v>4775</v>
      </c>
      <c r="L1241" s="12" t="e">
        <v>#N/A</v>
      </c>
      <c r="M1241" s="12" t="e">
        <v>#N/A</v>
      </c>
    </row>
    <row r="1242" spans="1:13" x14ac:dyDescent="0.25">
      <c r="A1242" s="14" t="s">
        <v>121</v>
      </c>
      <c r="B1242" s="13" t="s">
        <v>122</v>
      </c>
      <c r="C1242" s="1" t="s">
        <v>123</v>
      </c>
      <c r="D1242" s="16" t="s">
        <v>124</v>
      </c>
      <c r="E1242" s="96" t="s">
        <v>143</v>
      </c>
      <c r="F1242" s="96" t="s">
        <v>144</v>
      </c>
      <c r="G1242" s="97" t="s">
        <v>122</v>
      </c>
      <c r="H1242" s="46" t="s">
        <v>3800</v>
      </c>
      <c r="I1242" s="49" t="s">
        <v>124</v>
      </c>
      <c r="J1242" s="45" t="s">
        <v>4102</v>
      </c>
      <c r="K1242" s="12" t="s">
        <v>4770</v>
      </c>
      <c r="L1242" s="12" t="e">
        <v>#N/A</v>
      </c>
      <c r="M1242" s="12" t="e">
        <v>#N/A</v>
      </c>
    </row>
    <row r="1243" spans="1:13" x14ac:dyDescent="0.25">
      <c r="A1243" s="14" t="s">
        <v>121</v>
      </c>
      <c r="B1243" s="13" t="s">
        <v>122</v>
      </c>
      <c r="C1243" s="1" t="s">
        <v>123</v>
      </c>
      <c r="D1243" s="16" t="s">
        <v>124</v>
      </c>
      <c r="E1243" s="96" t="s">
        <v>151</v>
      </c>
      <c r="F1243" s="96" t="s">
        <v>152</v>
      </c>
      <c r="G1243" s="97" t="s">
        <v>122</v>
      </c>
      <c r="H1243" s="46" t="s">
        <v>3800</v>
      </c>
      <c r="I1243" s="49" t="s">
        <v>124</v>
      </c>
      <c r="J1243" s="45" t="s">
        <v>4103</v>
      </c>
      <c r="K1243" s="12" t="s">
        <v>4767</v>
      </c>
      <c r="L1243" s="12" t="e">
        <v>#N/A</v>
      </c>
      <c r="M1243" s="12" t="e">
        <v>#N/A</v>
      </c>
    </row>
    <row r="1244" spans="1:13" x14ac:dyDescent="0.25">
      <c r="A1244" s="14" t="s">
        <v>121</v>
      </c>
      <c r="B1244" s="13" t="s">
        <v>122</v>
      </c>
      <c r="C1244" s="1" t="s">
        <v>123</v>
      </c>
      <c r="D1244" s="16" t="s">
        <v>124</v>
      </c>
      <c r="E1244" s="96" t="s">
        <v>147</v>
      </c>
      <c r="F1244" s="96" t="s">
        <v>148</v>
      </c>
      <c r="G1244" s="97" t="s">
        <v>122</v>
      </c>
      <c r="H1244" s="46" t="s">
        <v>3800</v>
      </c>
      <c r="I1244" s="49" t="s">
        <v>124</v>
      </c>
      <c r="J1244" s="45" t="s">
        <v>4102</v>
      </c>
      <c r="K1244" s="12" t="s">
        <v>4770</v>
      </c>
      <c r="L1244" s="12" t="e">
        <v>#N/A</v>
      </c>
      <c r="M1244" s="12" t="e">
        <v>#N/A</v>
      </c>
    </row>
    <row r="1245" spans="1:13" x14ac:dyDescent="0.25">
      <c r="A1245" s="14" t="s">
        <v>121</v>
      </c>
      <c r="B1245" s="13" t="s">
        <v>122</v>
      </c>
      <c r="C1245" s="1" t="s">
        <v>123</v>
      </c>
      <c r="D1245" s="16" t="s">
        <v>1825</v>
      </c>
      <c r="E1245" s="96" t="s">
        <v>1881</v>
      </c>
      <c r="F1245" s="96" t="s">
        <v>1882</v>
      </c>
      <c r="G1245" s="97" t="s">
        <v>122</v>
      </c>
      <c r="H1245" s="46" t="s">
        <v>3800</v>
      </c>
      <c r="I1245" s="49" t="s">
        <v>1825</v>
      </c>
      <c r="J1245" s="45" t="s">
        <v>4156</v>
      </c>
      <c r="K1245" s="12" t="s">
        <v>4776</v>
      </c>
      <c r="L1245" s="12" t="e">
        <v>#N/A</v>
      </c>
      <c r="M1245" s="12" t="e">
        <v>#N/A</v>
      </c>
    </row>
    <row r="1246" spans="1:13" x14ac:dyDescent="0.25">
      <c r="A1246" s="14" t="s">
        <v>121</v>
      </c>
      <c r="B1246" s="13" t="s">
        <v>122</v>
      </c>
      <c r="C1246" s="1" t="s">
        <v>123</v>
      </c>
      <c r="D1246" s="16" t="s">
        <v>1784</v>
      </c>
      <c r="E1246" s="96" t="s">
        <v>1793</v>
      </c>
      <c r="F1246" s="96" t="s">
        <v>1794</v>
      </c>
      <c r="G1246" s="97" t="s">
        <v>122</v>
      </c>
      <c r="H1246" s="46" t="s">
        <v>3800</v>
      </c>
      <c r="I1246" s="49" t="s">
        <v>1784</v>
      </c>
      <c r="J1246" s="45" t="s">
        <v>4150</v>
      </c>
      <c r="K1246" s="12" t="s">
        <v>4769</v>
      </c>
      <c r="L1246" s="12" t="e">
        <v>#N/A</v>
      </c>
      <c r="M1246" s="12" t="e">
        <v>#N/A</v>
      </c>
    </row>
    <row r="1247" spans="1:13" x14ac:dyDescent="0.25">
      <c r="A1247" s="14" t="s">
        <v>121</v>
      </c>
      <c r="B1247" s="13" t="s">
        <v>122</v>
      </c>
      <c r="C1247" s="1" t="s">
        <v>123</v>
      </c>
      <c r="D1247" s="16" t="s">
        <v>2225</v>
      </c>
      <c r="E1247" s="96" t="s">
        <v>2230</v>
      </c>
      <c r="F1247" s="96" t="s">
        <v>2231</v>
      </c>
      <c r="G1247" s="97" t="s">
        <v>122</v>
      </c>
      <c r="H1247" s="46" t="s">
        <v>3800</v>
      </c>
      <c r="I1247" s="49" t="s">
        <v>3721</v>
      </c>
      <c r="J1247" s="45" t="s">
        <v>3580</v>
      </c>
      <c r="K1247" s="12" t="s">
        <v>4719</v>
      </c>
      <c r="L1247" s="12" t="e">
        <v>#N/A</v>
      </c>
      <c r="M1247" s="12" t="e">
        <v>#N/A</v>
      </c>
    </row>
    <row r="1248" spans="1:13" x14ac:dyDescent="0.25">
      <c r="A1248" s="14" t="s">
        <v>121</v>
      </c>
      <c r="B1248" s="13" t="s">
        <v>122</v>
      </c>
      <c r="C1248" s="1" t="s">
        <v>123</v>
      </c>
      <c r="D1248" s="16" t="s">
        <v>1457</v>
      </c>
      <c r="E1248" s="96" t="s">
        <v>1467</v>
      </c>
      <c r="F1248" s="96" t="s">
        <v>1468</v>
      </c>
      <c r="G1248" s="97" t="s">
        <v>122</v>
      </c>
      <c r="H1248" s="46" t="s">
        <v>3800</v>
      </c>
      <c r="I1248" s="49" t="s">
        <v>3717</v>
      </c>
      <c r="J1248" s="45" t="s">
        <v>4118</v>
      </c>
      <c r="K1248" s="12" t="s">
        <v>4706</v>
      </c>
      <c r="L1248" s="12" t="e">
        <v>#N/A</v>
      </c>
      <c r="M1248" s="12" t="e">
        <v>#N/A</v>
      </c>
    </row>
    <row r="1249" spans="1:13" x14ac:dyDescent="0.25">
      <c r="A1249" s="14" t="s">
        <v>121</v>
      </c>
      <c r="B1249" s="13" t="s">
        <v>122</v>
      </c>
      <c r="C1249" s="1" t="s">
        <v>123</v>
      </c>
      <c r="D1249" s="16" t="s">
        <v>1825</v>
      </c>
      <c r="E1249" s="96" t="s">
        <v>1871</v>
      </c>
      <c r="F1249" s="96" t="s">
        <v>1872</v>
      </c>
      <c r="G1249" s="97" t="s">
        <v>122</v>
      </c>
      <c r="H1249" s="46" t="s">
        <v>3800</v>
      </c>
      <c r="I1249" s="49" t="s">
        <v>1825</v>
      </c>
      <c r="J1249" s="45" t="s">
        <v>4155</v>
      </c>
      <c r="K1249" s="12" t="s">
        <v>4772</v>
      </c>
      <c r="L1249" s="12" t="e">
        <v>#N/A</v>
      </c>
      <c r="M1249" s="12" t="e">
        <v>#N/A</v>
      </c>
    </row>
    <row r="1250" spans="1:13" x14ac:dyDescent="0.25">
      <c r="A1250" s="14" t="s">
        <v>121</v>
      </c>
      <c r="B1250" s="13" t="s">
        <v>122</v>
      </c>
      <c r="C1250" s="1" t="s">
        <v>123</v>
      </c>
      <c r="D1250" s="16" t="s">
        <v>1825</v>
      </c>
      <c r="E1250" s="96" t="s">
        <v>1875</v>
      </c>
      <c r="F1250" s="96" t="s">
        <v>1876</v>
      </c>
      <c r="G1250" s="97" t="s">
        <v>122</v>
      </c>
      <c r="H1250" s="46" t="s">
        <v>3800</v>
      </c>
      <c r="I1250" s="49" t="s">
        <v>1825</v>
      </c>
      <c r="J1250" s="45" t="s">
        <v>4155</v>
      </c>
      <c r="K1250" s="12" t="s">
        <v>4772</v>
      </c>
      <c r="L1250" s="12" t="e">
        <v>#N/A</v>
      </c>
      <c r="M1250" s="12" t="e">
        <v>#N/A</v>
      </c>
    </row>
    <row r="1251" spans="1:13" x14ac:dyDescent="0.25">
      <c r="A1251" s="14" t="s">
        <v>121</v>
      </c>
      <c r="B1251" s="13" t="s">
        <v>122</v>
      </c>
      <c r="C1251" s="1" t="s">
        <v>123</v>
      </c>
      <c r="D1251" s="16" t="s">
        <v>1531</v>
      </c>
      <c r="E1251" s="96" t="s">
        <v>1560</v>
      </c>
      <c r="F1251" s="96" t="s">
        <v>1561</v>
      </c>
      <c r="G1251" s="97" t="s">
        <v>122</v>
      </c>
      <c r="H1251" s="46" t="s">
        <v>3800</v>
      </c>
      <c r="I1251" s="49" t="s">
        <v>3720</v>
      </c>
      <c r="J1251" s="45" t="s">
        <v>4159</v>
      </c>
      <c r="K1251" s="12" t="s">
        <v>4774</v>
      </c>
      <c r="L1251" s="12" t="e">
        <v>#N/A</v>
      </c>
      <c r="M1251" s="12" t="e">
        <v>#N/A</v>
      </c>
    </row>
    <row r="1252" spans="1:13" x14ac:dyDescent="0.25">
      <c r="A1252" s="14" t="s">
        <v>121</v>
      </c>
      <c r="B1252" s="13" t="s">
        <v>122</v>
      </c>
      <c r="C1252" s="1" t="s">
        <v>123</v>
      </c>
      <c r="D1252" s="16" t="s">
        <v>771</v>
      </c>
      <c r="E1252" s="96" t="s">
        <v>782</v>
      </c>
      <c r="F1252" s="96" t="s">
        <v>783</v>
      </c>
      <c r="G1252" s="97" t="s">
        <v>122</v>
      </c>
      <c r="H1252" s="46" t="s">
        <v>3800</v>
      </c>
      <c r="I1252" s="49" t="s">
        <v>771</v>
      </c>
      <c r="J1252" s="45" t="s">
        <v>4111</v>
      </c>
      <c r="K1252" s="12" t="s">
        <v>4761</v>
      </c>
      <c r="L1252" s="12" t="e">
        <v>#N/A</v>
      </c>
      <c r="M1252" s="12" t="e">
        <v>#N/A</v>
      </c>
    </row>
    <row r="1253" spans="1:13" x14ac:dyDescent="0.25">
      <c r="A1253" s="14" t="s">
        <v>121</v>
      </c>
      <c r="B1253" s="13" t="s">
        <v>122</v>
      </c>
      <c r="C1253" s="1" t="s">
        <v>123</v>
      </c>
      <c r="D1253" s="16" t="s">
        <v>1825</v>
      </c>
      <c r="E1253" s="96" t="s">
        <v>1873</v>
      </c>
      <c r="F1253" s="96" t="s">
        <v>1874</v>
      </c>
      <c r="G1253" s="97" t="s">
        <v>122</v>
      </c>
      <c r="H1253" s="46" t="s">
        <v>3800</v>
      </c>
      <c r="I1253" s="49" t="s">
        <v>1825</v>
      </c>
      <c r="J1253" s="45" t="s">
        <v>4155</v>
      </c>
      <c r="K1253" s="12" t="s">
        <v>4772</v>
      </c>
      <c r="L1253" s="12" t="e">
        <v>#N/A</v>
      </c>
      <c r="M1253" s="12" t="e">
        <v>#N/A</v>
      </c>
    </row>
    <row r="1254" spans="1:13" x14ac:dyDescent="0.25">
      <c r="A1254" s="14" t="s">
        <v>121</v>
      </c>
      <c r="B1254" s="13" t="s">
        <v>122</v>
      </c>
      <c r="C1254" s="1" t="s">
        <v>123</v>
      </c>
      <c r="D1254" s="16" t="s">
        <v>1825</v>
      </c>
      <c r="E1254" s="96" t="s">
        <v>1883</v>
      </c>
      <c r="F1254" s="96" t="s">
        <v>1884</v>
      </c>
      <c r="G1254" s="97" t="s">
        <v>122</v>
      </c>
      <c r="H1254" s="46" t="s">
        <v>3800</v>
      </c>
      <c r="I1254" s="49" t="s">
        <v>1825</v>
      </c>
      <c r="J1254" s="45" t="s">
        <v>4156</v>
      </c>
      <c r="K1254" s="12" t="s">
        <v>4776</v>
      </c>
      <c r="L1254" s="12" t="e">
        <v>#N/A</v>
      </c>
      <c r="M1254" s="12" t="e">
        <v>#N/A</v>
      </c>
    </row>
    <row r="1255" spans="1:13" x14ac:dyDescent="0.25">
      <c r="A1255" s="14" t="s">
        <v>121</v>
      </c>
      <c r="B1255" s="13" t="s">
        <v>122</v>
      </c>
      <c r="C1255" s="1" t="s">
        <v>123</v>
      </c>
      <c r="D1255" s="16" t="s">
        <v>1531</v>
      </c>
      <c r="E1255" s="96" t="s">
        <v>1540</v>
      </c>
      <c r="F1255" s="96" t="s">
        <v>1541</v>
      </c>
      <c r="G1255" s="97" t="s">
        <v>122</v>
      </c>
      <c r="H1255" s="46" t="s">
        <v>3800</v>
      </c>
      <c r="I1255" s="49" t="s">
        <v>3720</v>
      </c>
      <c r="J1255" s="45" t="s">
        <v>4160</v>
      </c>
      <c r="K1255" s="12" t="s">
        <v>4709</v>
      </c>
      <c r="L1255" s="12" t="e">
        <v>#N/A</v>
      </c>
      <c r="M1255" s="12" t="e">
        <v>#N/A</v>
      </c>
    </row>
    <row r="1256" spans="1:13" x14ac:dyDescent="0.25">
      <c r="A1256" s="14" t="s">
        <v>121</v>
      </c>
      <c r="B1256" s="13" t="s">
        <v>122</v>
      </c>
      <c r="C1256" s="1" t="s">
        <v>123</v>
      </c>
      <c r="D1256" s="16" t="s">
        <v>1531</v>
      </c>
      <c r="E1256" s="96" t="s">
        <v>1534</v>
      </c>
      <c r="F1256" s="96" t="s">
        <v>1535</v>
      </c>
      <c r="G1256" s="97" t="s">
        <v>122</v>
      </c>
      <c r="H1256" s="46" t="s">
        <v>3800</v>
      </c>
      <c r="I1256" s="49" t="s">
        <v>3720</v>
      </c>
      <c r="J1256" s="45" t="s">
        <v>4160</v>
      </c>
      <c r="K1256" s="12" t="s">
        <v>4709</v>
      </c>
      <c r="L1256" s="12" t="e">
        <v>#N/A</v>
      </c>
      <c r="M1256" s="12" t="e">
        <v>#N/A</v>
      </c>
    </row>
    <row r="1257" spans="1:13" x14ac:dyDescent="0.25">
      <c r="A1257" s="14" t="s">
        <v>121</v>
      </c>
      <c r="B1257" s="13" t="s">
        <v>122</v>
      </c>
      <c r="C1257" s="1" t="s">
        <v>123</v>
      </c>
      <c r="D1257" s="16" t="s">
        <v>124</v>
      </c>
      <c r="E1257" s="96" t="s">
        <v>127</v>
      </c>
      <c r="F1257" s="96" t="s">
        <v>128</v>
      </c>
      <c r="G1257" s="97" t="s">
        <v>122</v>
      </c>
      <c r="H1257" s="46" t="s">
        <v>3800</v>
      </c>
      <c r="I1257" s="49" t="s">
        <v>124</v>
      </c>
      <c r="J1257" s="45" t="s">
        <v>4097</v>
      </c>
      <c r="K1257" s="12" t="s">
        <v>4702</v>
      </c>
      <c r="L1257" s="12" t="e">
        <v>#N/A</v>
      </c>
      <c r="M1257" s="12" t="e">
        <v>#N/A</v>
      </c>
    </row>
    <row r="1258" spans="1:13" x14ac:dyDescent="0.25">
      <c r="A1258" s="14" t="s">
        <v>121</v>
      </c>
      <c r="B1258" s="13" t="s">
        <v>122</v>
      </c>
      <c r="C1258" s="1" t="s">
        <v>123</v>
      </c>
      <c r="D1258" s="16" t="s">
        <v>1457</v>
      </c>
      <c r="E1258" s="96" t="s">
        <v>1459</v>
      </c>
      <c r="F1258" s="96" t="s">
        <v>1460</v>
      </c>
      <c r="G1258" s="97" t="s">
        <v>122</v>
      </c>
      <c r="H1258" s="46" t="s">
        <v>3800</v>
      </c>
      <c r="I1258" s="49" t="s">
        <v>3717</v>
      </c>
      <c r="J1258" s="45" t="s">
        <v>4121</v>
      </c>
      <c r="K1258" s="12" t="s">
        <v>4777</v>
      </c>
      <c r="L1258" s="12" t="e">
        <v>#N/A</v>
      </c>
      <c r="M1258" s="12" t="e">
        <v>#N/A</v>
      </c>
    </row>
    <row r="1259" spans="1:13" x14ac:dyDescent="0.25">
      <c r="A1259" s="14" t="s">
        <v>121</v>
      </c>
      <c r="B1259" s="13" t="s">
        <v>122</v>
      </c>
      <c r="C1259" s="1" t="s">
        <v>123</v>
      </c>
      <c r="D1259" s="16" t="s">
        <v>1825</v>
      </c>
      <c r="E1259" s="96" t="s">
        <v>1849</v>
      </c>
      <c r="F1259" s="96" t="s">
        <v>1850</v>
      </c>
      <c r="G1259" s="97" t="s">
        <v>122</v>
      </c>
      <c r="H1259" s="46" t="s">
        <v>3800</v>
      </c>
      <c r="I1259" s="49" t="s">
        <v>1825</v>
      </c>
      <c r="J1259" s="45" t="s">
        <v>4154</v>
      </c>
      <c r="K1259" s="12" t="s">
        <v>4765</v>
      </c>
      <c r="L1259" s="12" t="e">
        <v>#N/A</v>
      </c>
      <c r="M1259" s="12" t="e">
        <v>#N/A</v>
      </c>
    </row>
    <row r="1260" spans="1:13" x14ac:dyDescent="0.25">
      <c r="A1260" s="14" t="s">
        <v>121</v>
      </c>
      <c r="B1260" s="13" t="s">
        <v>122</v>
      </c>
      <c r="C1260" s="1" t="s">
        <v>123</v>
      </c>
      <c r="D1260" s="16" t="s">
        <v>124</v>
      </c>
      <c r="E1260" s="96" t="s">
        <v>133</v>
      </c>
      <c r="F1260" s="96" t="s">
        <v>134</v>
      </c>
      <c r="G1260" s="97" t="s">
        <v>122</v>
      </c>
      <c r="H1260" s="46" t="s">
        <v>3800</v>
      </c>
      <c r="I1260" s="49" t="s">
        <v>124</v>
      </c>
      <c r="J1260" s="45" t="s">
        <v>4096</v>
      </c>
      <c r="K1260" s="12" t="s">
        <v>4778</v>
      </c>
      <c r="L1260" s="12" t="e">
        <v>#N/A</v>
      </c>
      <c r="M1260" s="12" t="e">
        <v>#N/A</v>
      </c>
    </row>
    <row r="1261" spans="1:13" x14ac:dyDescent="0.25">
      <c r="A1261" s="14" t="s">
        <v>121</v>
      </c>
      <c r="B1261" s="13" t="s">
        <v>122</v>
      </c>
      <c r="C1261" s="1" t="s">
        <v>123</v>
      </c>
      <c r="D1261" s="16" t="s">
        <v>124</v>
      </c>
      <c r="E1261" s="96" t="s">
        <v>141</v>
      </c>
      <c r="F1261" s="96" t="s">
        <v>142</v>
      </c>
      <c r="G1261" s="97" t="s">
        <v>122</v>
      </c>
      <c r="H1261" s="46" t="s">
        <v>3800</v>
      </c>
      <c r="I1261" s="49" t="s">
        <v>124</v>
      </c>
      <c r="J1261" s="45" t="s">
        <v>4096</v>
      </c>
      <c r="K1261" s="12" t="s">
        <v>4778</v>
      </c>
      <c r="L1261" s="12" t="e">
        <v>#N/A</v>
      </c>
      <c r="M1261" s="12" t="e">
        <v>#N/A</v>
      </c>
    </row>
    <row r="1262" spans="1:13" x14ac:dyDescent="0.25">
      <c r="A1262" s="14" t="s">
        <v>121</v>
      </c>
      <c r="B1262" s="13" t="s">
        <v>122</v>
      </c>
      <c r="C1262" s="1" t="s">
        <v>123</v>
      </c>
      <c r="D1262" s="16" t="s">
        <v>124</v>
      </c>
      <c r="E1262" s="96" t="s">
        <v>125</v>
      </c>
      <c r="F1262" s="96" t="s">
        <v>126</v>
      </c>
      <c r="G1262" s="97" t="s">
        <v>122</v>
      </c>
      <c r="H1262" s="46" t="s">
        <v>3800</v>
      </c>
      <c r="I1262" s="49" t="s">
        <v>124</v>
      </c>
      <c r="J1262" s="45" t="s">
        <v>4096</v>
      </c>
      <c r="K1262" s="12" t="s">
        <v>4778</v>
      </c>
      <c r="L1262" s="12" t="e">
        <v>#N/A</v>
      </c>
      <c r="M1262" s="12" t="e">
        <v>#N/A</v>
      </c>
    </row>
    <row r="1263" spans="1:13" x14ac:dyDescent="0.25">
      <c r="A1263" s="14" t="s">
        <v>121</v>
      </c>
      <c r="B1263" s="13" t="s">
        <v>122</v>
      </c>
      <c r="C1263" s="1" t="s">
        <v>123</v>
      </c>
      <c r="D1263" s="16" t="s">
        <v>124</v>
      </c>
      <c r="E1263" s="96" t="s">
        <v>137</v>
      </c>
      <c r="F1263" s="96" t="s">
        <v>138</v>
      </c>
      <c r="G1263" s="97" t="s">
        <v>122</v>
      </c>
      <c r="H1263" s="46" t="s">
        <v>3800</v>
      </c>
      <c r="I1263" s="49" t="s">
        <v>124</v>
      </c>
      <c r="J1263" s="45" t="s">
        <v>4096</v>
      </c>
      <c r="K1263" s="12" t="s">
        <v>4778</v>
      </c>
      <c r="L1263" s="12" t="e">
        <v>#N/A</v>
      </c>
      <c r="M1263" s="12" t="e">
        <v>#N/A</v>
      </c>
    </row>
    <row r="1264" spans="1:13" x14ac:dyDescent="0.25">
      <c r="A1264" s="14" t="s">
        <v>121</v>
      </c>
      <c r="B1264" s="13" t="s">
        <v>122</v>
      </c>
      <c r="C1264" s="1" t="s">
        <v>123</v>
      </c>
      <c r="D1264" s="16" t="s">
        <v>124</v>
      </c>
      <c r="E1264" s="96" t="s">
        <v>139</v>
      </c>
      <c r="F1264" s="96" t="s">
        <v>140</v>
      </c>
      <c r="G1264" s="97" t="s">
        <v>122</v>
      </c>
      <c r="H1264" s="46" t="s">
        <v>3800</v>
      </c>
      <c r="I1264" s="49" t="s">
        <v>124</v>
      </c>
      <c r="J1264" s="45" t="s">
        <v>4096</v>
      </c>
      <c r="K1264" s="12" t="s">
        <v>4778</v>
      </c>
      <c r="L1264" s="12" t="e">
        <v>#N/A</v>
      </c>
      <c r="M1264" s="12" t="e">
        <v>#N/A</v>
      </c>
    </row>
    <row r="1265" spans="1:13" x14ac:dyDescent="0.25">
      <c r="A1265" s="14" t="s">
        <v>264</v>
      </c>
      <c r="B1265" s="13" t="s">
        <v>265</v>
      </c>
      <c r="C1265" s="1" t="s">
        <v>123</v>
      </c>
      <c r="D1265" s="16" t="s">
        <v>124</v>
      </c>
      <c r="E1265" s="96" t="s">
        <v>135</v>
      </c>
      <c r="F1265" s="96" t="s">
        <v>136</v>
      </c>
      <c r="G1265" s="97" t="s">
        <v>122</v>
      </c>
      <c r="H1265" s="46" t="s">
        <v>3800</v>
      </c>
      <c r="I1265" s="49" t="s">
        <v>124</v>
      </c>
      <c r="J1265" s="45" t="s">
        <v>4096</v>
      </c>
      <c r="K1265" s="12" t="s">
        <v>4778</v>
      </c>
      <c r="L1265" s="12" t="e">
        <v>#N/A</v>
      </c>
      <c r="M1265" s="12" t="e">
        <v>#N/A</v>
      </c>
    </row>
    <row r="1266" spans="1:13" x14ac:dyDescent="0.25">
      <c r="A1266" s="14" t="s">
        <v>264</v>
      </c>
      <c r="B1266" s="13" t="s">
        <v>265</v>
      </c>
      <c r="C1266" s="1" t="s">
        <v>123</v>
      </c>
      <c r="D1266" s="16" t="s">
        <v>2225</v>
      </c>
      <c r="E1266" s="96" t="s">
        <v>2234</v>
      </c>
      <c r="F1266" s="96" t="s">
        <v>2235</v>
      </c>
      <c r="G1266" s="97" t="s">
        <v>122</v>
      </c>
      <c r="H1266" s="46" t="s">
        <v>3800</v>
      </c>
      <c r="I1266" s="49" t="s">
        <v>3721</v>
      </c>
      <c r="J1266" s="45" t="s">
        <v>4163</v>
      </c>
      <c r="K1266" s="12" t="s">
        <v>4766</v>
      </c>
      <c r="L1266" s="12" t="e">
        <v>#N/A</v>
      </c>
      <c r="M1266" s="12" t="e">
        <v>#N/A</v>
      </c>
    </row>
    <row r="1267" spans="1:13" x14ac:dyDescent="0.25">
      <c r="A1267" s="14" t="s">
        <v>264</v>
      </c>
      <c r="B1267" s="13" t="s">
        <v>265</v>
      </c>
      <c r="C1267" s="1" t="s">
        <v>21</v>
      </c>
      <c r="D1267" s="16" t="s">
        <v>3337</v>
      </c>
      <c r="E1267" s="96" t="s">
        <v>3356</v>
      </c>
      <c r="F1267" s="96" t="s">
        <v>3357</v>
      </c>
      <c r="G1267" s="97" t="s">
        <v>235</v>
      </c>
      <c r="H1267" s="46" t="s">
        <v>3764</v>
      </c>
      <c r="I1267" s="94" t="s">
        <v>3765</v>
      </c>
      <c r="J1267" s="45" t="s">
        <v>3350</v>
      </c>
      <c r="K1267" s="12" t="s">
        <v>4549</v>
      </c>
      <c r="L1267" s="12" t="s">
        <v>4976</v>
      </c>
      <c r="M1267" s="12" t="s">
        <v>4087</v>
      </c>
    </row>
    <row r="1268" spans="1:13" x14ac:dyDescent="0.25">
      <c r="A1268" s="14" t="s">
        <v>264</v>
      </c>
      <c r="B1268" s="13" t="s">
        <v>265</v>
      </c>
      <c r="C1268" s="1" t="s">
        <v>29</v>
      </c>
      <c r="D1268" s="16" t="s">
        <v>2040</v>
      </c>
      <c r="E1268" s="96" t="s">
        <v>2041</v>
      </c>
      <c r="F1268" s="96" t="s">
        <v>2042</v>
      </c>
      <c r="G1268" s="97" t="s">
        <v>235</v>
      </c>
      <c r="H1268" s="46" t="s">
        <v>3801</v>
      </c>
      <c r="I1268" s="94" t="s">
        <v>2040</v>
      </c>
      <c r="J1268" s="45" t="s">
        <v>2052</v>
      </c>
      <c r="K1268" s="12" t="s">
        <v>4758</v>
      </c>
      <c r="L1268" s="12" t="s">
        <v>4975</v>
      </c>
      <c r="M1268" s="12" t="s">
        <v>4088</v>
      </c>
    </row>
    <row r="1269" spans="1:13" x14ac:dyDescent="0.25">
      <c r="A1269" s="14" t="s">
        <v>264</v>
      </c>
      <c r="B1269" s="13" t="s">
        <v>265</v>
      </c>
      <c r="C1269" s="1" t="s">
        <v>29</v>
      </c>
      <c r="D1269" s="16" t="s">
        <v>1954</v>
      </c>
      <c r="E1269" s="96" t="s">
        <v>1956</v>
      </c>
      <c r="F1269" s="96" t="s">
        <v>1957</v>
      </c>
      <c r="G1269" s="97" t="s">
        <v>235</v>
      </c>
      <c r="H1269" s="46" t="s">
        <v>3807</v>
      </c>
      <c r="I1269" s="94" t="s">
        <v>3578</v>
      </c>
      <c r="J1269" s="45" t="s">
        <v>3604</v>
      </c>
      <c r="K1269" s="12" t="s">
        <v>4779</v>
      </c>
      <c r="L1269" s="12" t="s">
        <v>4975</v>
      </c>
      <c r="M1269" s="12" t="s">
        <v>4088</v>
      </c>
    </row>
    <row r="1270" spans="1:13" x14ac:dyDescent="0.25">
      <c r="A1270" s="14" t="s">
        <v>264</v>
      </c>
      <c r="B1270" s="13" t="s">
        <v>265</v>
      </c>
      <c r="C1270" s="1" t="s">
        <v>18</v>
      </c>
      <c r="D1270" s="16" t="s">
        <v>2009</v>
      </c>
      <c r="E1270" s="96" t="s">
        <v>2032</v>
      </c>
      <c r="F1270" s="96" t="s">
        <v>2033</v>
      </c>
      <c r="G1270" s="97" t="s">
        <v>5</v>
      </c>
      <c r="H1270" s="46" t="s">
        <v>3796</v>
      </c>
      <c r="I1270" s="94" t="s">
        <v>2009</v>
      </c>
      <c r="J1270" s="45" t="s">
        <v>2009</v>
      </c>
      <c r="K1270" s="12" t="s">
        <v>4780</v>
      </c>
      <c r="L1270" s="12" t="s">
        <v>4976</v>
      </c>
      <c r="M1270" s="12" t="s">
        <v>4087</v>
      </c>
    </row>
    <row r="1271" spans="1:13" x14ac:dyDescent="0.25">
      <c r="A1271" s="14" t="s">
        <v>264</v>
      </c>
      <c r="B1271" s="13" t="s">
        <v>265</v>
      </c>
      <c r="C1271" s="1" t="s">
        <v>20</v>
      </c>
      <c r="D1271" s="16" t="s">
        <v>2009</v>
      </c>
      <c r="E1271" s="96" t="s">
        <v>2032</v>
      </c>
      <c r="F1271" s="96" t="s">
        <v>2033</v>
      </c>
      <c r="G1271" s="97" t="s">
        <v>5</v>
      </c>
      <c r="H1271" s="46" t="s">
        <v>3796</v>
      </c>
      <c r="I1271" s="94" t="s">
        <v>2009</v>
      </c>
      <c r="J1271" s="45" t="s">
        <v>2009</v>
      </c>
      <c r="K1271" s="12" t="s">
        <v>4780</v>
      </c>
      <c r="L1271" s="12" t="s">
        <v>4976</v>
      </c>
      <c r="M1271" s="12" t="s">
        <v>4087</v>
      </c>
    </row>
    <row r="1272" spans="1:13" x14ac:dyDescent="0.25">
      <c r="A1272" s="14" t="s">
        <v>264</v>
      </c>
      <c r="B1272" s="13" t="s">
        <v>265</v>
      </c>
      <c r="C1272" s="1" t="s">
        <v>70</v>
      </c>
      <c r="D1272" s="16" t="s">
        <v>2009</v>
      </c>
      <c r="E1272" s="96" t="s">
        <v>2020</v>
      </c>
      <c r="F1272" s="96" t="s">
        <v>2021</v>
      </c>
      <c r="G1272" s="97" t="s">
        <v>5</v>
      </c>
      <c r="H1272" s="46" t="s">
        <v>3796</v>
      </c>
      <c r="I1272" s="94" t="s">
        <v>2009</v>
      </c>
      <c r="J1272" s="45" t="s">
        <v>2009</v>
      </c>
      <c r="K1272" s="12" t="s">
        <v>4780</v>
      </c>
      <c r="L1272" s="12" t="s">
        <v>4976</v>
      </c>
      <c r="M1272" s="12" t="s">
        <v>4087</v>
      </c>
    </row>
    <row r="1273" spans="1:13" x14ac:dyDescent="0.25">
      <c r="A1273" s="14" t="s">
        <v>264</v>
      </c>
      <c r="B1273" s="13" t="s">
        <v>265</v>
      </c>
      <c r="C1273" s="1" t="s">
        <v>73</v>
      </c>
      <c r="D1273" s="16" t="s">
        <v>2009</v>
      </c>
      <c r="E1273" s="96" t="s">
        <v>2020</v>
      </c>
      <c r="F1273" s="96" t="s">
        <v>2021</v>
      </c>
      <c r="G1273" s="97" t="s">
        <v>5</v>
      </c>
      <c r="H1273" s="46" t="s">
        <v>3796</v>
      </c>
      <c r="I1273" s="94" t="s">
        <v>2009</v>
      </c>
      <c r="J1273" s="45" t="s">
        <v>2009</v>
      </c>
      <c r="K1273" s="12" t="s">
        <v>4780</v>
      </c>
      <c r="L1273" s="12" t="s">
        <v>4976</v>
      </c>
      <c r="M1273" s="12" t="s">
        <v>4087</v>
      </c>
    </row>
    <row r="1274" spans="1:13" x14ac:dyDescent="0.25">
      <c r="A1274" s="14" t="s">
        <v>264</v>
      </c>
      <c r="B1274" s="13" t="s">
        <v>265</v>
      </c>
      <c r="C1274" s="1" t="s">
        <v>74</v>
      </c>
      <c r="D1274" s="16" t="s">
        <v>2009</v>
      </c>
      <c r="E1274" s="96" t="s">
        <v>2020</v>
      </c>
      <c r="F1274" s="96" t="s">
        <v>2021</v>
      </c>
      <c r="G1274" s="97" t="s">
        <v>5</v>
      </c>
      <c r="H1274" s="46" t="s">
        <v>3796</v>
      </c>
      <c r="I1274" s="94" t="s">
        <v>2009</v>
      </c>
      <c r="J1274" s="45" t="s">
        <v>2009</v>
      </c>
      <c r="K1274" s="12" t="s">
        <v>4780</v>
      </c>
      <c r="L1274" s="12" t="s">
        <v>4976</v>
      </c>
      <c r="M1274" s="12" t="s">
        <v>4087</v>
      </c>
    </row>
    <row r="1275" spans="1:13" x14ac:dyDescent="0.25">
      <c r="A1275" s="14" t="s">
        <v>264</v>
      </c>
      <c r="B1275" s="13" t="s">
        <v>265</v>
      </c>
      <c r="C1275" s="1" t="s">
        <v>21</v>
      </c>
      <c r="D1275" s="16" t="s">
        <v>2009</v>
      </c>
      <c r="E1275" s="96" t="s">
        <v>2037</v>
      </c>
      <c r="F1275" s="96" t="s">
        <v>2038</v>
      </c>
      <c r="G1275" s="97" t="s">
        <v>5</v>
      </c>
      <c r="H1275" s="46" t="s">
        <v>3796</v>
      </c>
      <c r="I1275" s="94" t="s">
        <v>2009</v>
      </c>
      <c r="J1275" s="45" t="s">
        <v>2009</v>
      </c>
      <c r="K1275" s="12" t="s">
        <v>4780</v>
      </c>
      <c r="L1275" s="12" t="s">
        <v>4976</v>
      </c>
      <c r="M1275" s="12" t="s">
        <v>4087</v>
      </c>
    </row>
    <row r="1276" spans="1:13" x14ac:dyDescent="0.25">
      <c r="A1276" s="14" t="s">
        <v>264</v>
      </c>
      <c r="B1276" s="13" t="s">
        <v>265</v>
      </c>
      <c r="C1276" s="1" t="s">
        <v>18</v>
      </c>
      <c r="D1276" s="16" t="s">
        <v>2009</v>
      </c>
      <c r="E1276" s="96" t="s">
        <v>2035</v>
      </c>
      <c r="F1276" s="96" t="s">
        <v>2036</v>
      </c>
      <c r="G1276" s="97" t="s">
        <v>5</v>
      </c>
      <c r="H1276" s="46" t="s">
        <v>3796</v>
      </c>
      <c r="I1276" s="94" t="s">
        <v>2009</v>
      </c>
      <c r="J1276" s="45" t="s">
        <v>2009</v>
      </c>
      <c r="K1276" s="12" t="s">
        <v>4780</v>
      </c>
      <c r="L1276" s="12" t="s">
        <v>4976</v>
      </c>
      <c r="M1276" s="12" t="s">
        <v>4087</v>
      </c>
    </row>
    <row r="1277" spans="1:13" x14ac:dyDescent="0.25">
      <c r="A1277" s="14" t="s">
        <v>264</v>
      </c>
      <c r="B1277" s="13" t="s">
        <v>265</v>
      </c>
      <c r="C1277" s="1" t="s">
        <v>20</v>
      </c>
      <c r="D1277" s="16" t="s">
        <v>2009</v>
      </c>
      <c r="E1277" s="96" t="s">
        <v>2035</v>
      </c>
      <c r="F1277" s="96" t="s">
        <v>2036</v>
      </c>
      <c r="G1277" s="97" t="s">
        <v>5</v>
      </c>
      <c r="H1277" s="46" t="s">
        <v>3796</v>
      </c>
      <c r="I1277" s="94" t="s">
        <v>2009</v>
      </c>
      <c r="J1277" s="45" t="s">
        <v>2009</v>
      </c>
      <c r="K1277" s="12" t="s">
        <v>4780</v>
      </c>
      <c r="L1277" s="12" t="s">
        <v>4976</v>
      </c>
      <c r="M1277" s="12" t="s">
        <v>4087</v>
      </c>
    </row>
    <row r="1278" spans="1:13" x14ac:dyDescent="0.25">
      <c r="A1278" s="14" t="s">
        <v>264</v>
      </c>
      <c r="B1278" s="13" t="s">
        <v>265</v>
      </c>
      <c r="C1278" s="1" t="s">
        <v>70</v>
      </c>
      <c r="D1278" s="16" t="s">
        <v>2009</v>
      </c>
      <c r="E1278" s="96" t="s">
        <v>2018</v>
      </c>
      <c r="F1278" s="96" t="s">
        <v>2019</v>
      </c>
      <c r="G1278" s="97" t="s">
        <v>5</v>
      </c>
      <c r="H1278" s="46" t="s">
        <v>3796</v>
      </c>
      <c r="I1278" s="94" t="s">
        <v>2009</v>
      </c>
      <c r="J1278" s="45" t="s">
        <v>2009</v>
      </c>
      <c r="K1278" s="12" t="s">
        <v>4780</v>
      </c>
      <c r="L1278" s="12" t="s">
        <v>4976</v>
      </c>
      <c r="M1278" s="12" t="s">
        <v>4087</v>
      </c>
    </row>
    <row r="1279" spans="1:13" x14ac:dyDescent="0.25">
      <c r="A1279" s="14" t="s">
        <v>28</v>
      </c>
      <c r="B1279" s="13" t="s">
        <v>235</v>
      </c>
      <c r="C1279" s="1" t="s">
        <v>73</v>
      </c>
      <c r="D1279" s="16" t="s">
        <v>2009</v>
      </c>
      <c r="E1279" s="96" t="s">
        <v>2018</v>
      </c>
      <c r="F1279" s="96" t="s">
        <v>2019</v>
      </c>
      <c r="G1279" s="97" t="s">
        <v>5</v>
      </c>
      <c r="H1279" s="46" t="s">
        <v>3796</v>
      </c>
      <c r="I1279" s="94" t="s">
        <v>2009</v>
      </c>
      <c r="J1279" s="45" t="s">
        <v>2009</v>
      </c>
      <c r="K1279" s="12" t="s">
        <v>4780</v>
      </c>
      <c r="L1279" s="12" t="s">
        <v>4976</v>
      </c>
      <c r="M1279" s="12" t="s">
        <v>4087</v>
      </c>
    </row>
    <row r="1280" spans="1:13" x14ac:dyDescent="0.25">
      <c r="A1280" s="14" t="s">
        <v>28</v>
      </c>
      <c r="B1280" s="13" t="s">
        <v>235</v>
      </c>
      <c r="C1280" s="1" t="s">
        <v>74</v>
      </c>
      <c r="D1280" s="16" t="s">
        <v>2009</v>
      </c>
      <c r="E1280" s="96" t="s">
        <v>2018</v>
      </c>
      <c r="F1280" s="96" t="s">
        <v>2019</v>
      </c>
      <c r="G1280" s="97" t="s">
        <v>5</v>
      </c>
      <c r="H1280" s="46" t="s">
        <v>3796</v>
      </c>
      <c r="I1280" s="94" t="s">
        <v>2009</v>
      </c>
      <c r="J1280" s="45" t="s">
        <v>2009</v>
      </c>
      <c r="K1280" s="12" t="s">
        <v>4780</v>
      </c>
      <c r="L1280" s="12" t="s">
        <v>4976</v>
      </c>
      <c r="M1280" s="12" t="s">
        <v>4087</v>
      </c>
    </row>
    <row r="1281" spans="1:13" x14ac:dyDescent="0.25">
      <c r="A1281" s="14" t="s">
        <v>28</v>
      </c>
      <c r="B1281" s="13" t="s">
        <v>235</v>
      </c>
      <c r="C1281" s="1" t="s">
        <v>9</v>
      </c>
      <c r="D1281" s="16" t="s">
        <v>2009</v>
      </c>
      <c r="E1281" s="96" t="s">
        <v>2028</v>
      </c>
      <c r="F1281" s="96" t="s">
        <v>2029</v>
      </c>
      <c r="G1281" s="97" t="s">
        <v>5</v>
      </c>
      <c r="H1281" s="46" t="s">
        <v>3796</v>
      </c>
      <c r="I1281" s="94" t="s">
        <v>2009</v>
      </c>
      <c r="J1281" s="45" t="s">
        <v>2009</v>
      </c>
      <c r="K1281" s="12" t="s">
        <v>4780</v>
      </c>
      <c r="L1281" s="12" t="s">
        <v>4976</v>
      </c>
      <c r="M1281" s="12" t="s">
        <v>4087</v>
      </c>
    </row>
    <row r="1282" spans="1:13" x14ac:dyDescent="0.25">
      <c r="A1282" s="14" t="s">
        <v>28</v>
      </c>
      <c r="B1282" s="13" t="s">
        <v>235</v>
      </c>
      <c r="C1282" s="1" t="s">
        <v>18</v>
      </c>
      <c r="D1282" s="16" t="s">
        <v>2009</v>
      </c>
      <c r="E1282" s="96" t="s">
        <v>2034</v>
      </c>
      <c r="F1282" s="96" t="s">
        <v>2029</v>
      </c>
      <c r="G1282" s="97" t="s">
        <v>5</v>
      </c>
      <c r="H1282" s="46" t="s">
        <v>3796</v>
      </c>
      <c r="I1282" s="94" t="s">
        <v>2009</v>
      </c>
      <c r="J1282" s="45" t="s">
        <v>2009</v>
      </c>
      <c r="K1282" s="12" t="s">
        <v>4780</v>
      </c>
      <c r="L1282" s="12" t="s">
        <v>4976</v>
      </c>
      <c r="M1282" s="12" t="s">
        <v>4087</v>
      </c>
    </row>
    <row r="1283" spans="1:13" x14ac:dyDescent="0.25">
      <c r="A1283" s="14" t="s">
        <v>28</v>
      </c>
      <c r="B1283" s="13" t="s">
        <v>235</v>
      </c>
      <c r="C1283" s="1" t="s">
        <v>20</v>
      </c>
      <c r="D1283" s="16" t="s">
        <v>2009</v>
      </c>
      <c r="E1283" s="96" t="s">
        <v>2034</v>
      </c>
      <c r="F1283" s="96" t="s">
        <v>2029</v>
      </c>
      <c r="G1283" s="97" t="s">
        <v>5</v>
      </c>
      <c r="H1283" s="46" t="s">
        <v>3796</v>
      </c>
      <c r="I1283" s="94" t="s">
        <v>2009</v>
      </c>
      <c r="J1283" s="45" t="s">
        <v>2009</v>
      </c>
      <c r="K1283" s="12" t="s">
        <v>4780</v>
      </c>
      <c r="L1283" s="12" t="s">
        <v>4976</v>
      </c>
      <c r="M1283" s="12" t="s">
        <v>4087</v>
      </c>
    </row>
    <row r="1284" spans="1:13" x14ac:dyDescent="0.25">
      <c r="A1284" s="14" t="s">
        <v>28</v>
      </c>
      <c r="B1284" s="13" t="s">
        <v>235</v>
      </c>
      <c r="C1284" s="1" t="s">
        <v>6</v>
      </c>
      <c r="D1284" s="16" t="s">
        <v>2009</v>
      </c>
      <c r="E1284" s="96" t="s">
        <v>2012</v>
      </c>
      <c r="F1284" s="96" t="s">
        <v>2009</v>
      </c>
      <c r="G1284" s="97" t="s">
        <v>5</v>
      </c>
      <c r="H1284" s="46" t="s">
        <v>3796</v>
      </c>
      <c r="I1284" s="94" t="s">
        <v>2009</v>
      </c>
      <c r="J1284" s="45" t="s">
        <v>2009</v>
      </c>
      <c r="K1284" s="12" t="s">
        <v>4780</v>
      </c>
      <c r="L1284" s="12" t="s">
        <v>4976</v>
      </c>
      <c r="M1284" s="12" t="s">
        <v>4087</v>
      </c>
    </row>
    <row r="1285" spans="1:13" x14ac:dyDescent="0.25">
      <c r="A1285" s="14" t="s">
        <v>28</v>
      </c>
      <c r="B1285" s="13" t="s">
        <v>235</v>
      </c>
      <c r="C1285" s="1" t="s">
        <v>65</v>
      </c>
      <c r="D1285" s="16" t="s">
        <v>2009</v>
      </c>
      <c r="E1285" s="96" t="s">
        <v>2013</v>
      </c>
      <c r="F1285" s="96" t="s">
        <v>2009</v>
      </c>
      <c r="G1285" s="97" t="s">
        <v>5</v>
      </c>
      <c r="H1285" s="46" t="s">
        <v>3796</v>
      </c>
      <c r="I1285" s="94" t="s">
        <v>2009</v>
      </c>
      <c r="J1285" s="45" t="s">
        <v>2009</v>
      </c>
      <c r="K1285" s="12" t="s">
        <v>4780</v>
      </c>
      <c r="L1285" s="12" t="s">
        <v>4976</v>
      </c>
      <c r="M1285" s="12" t="s">
        <v>4087</v>
      </c>
    </row>
    <row r="1286" spans="1:13" x14ac:dyDescent="0.25">
      <c r="A1286" s="14" t="s">
        <v>28</v>
      </c>
      <c r="B1286" s="13" t="s">
        <v>235</v>
      </c>
      <c r="C1286" s="1" t="s">
        <v>9</v>
      </c>
      <c r="D1286" s="16" t="s">
        <v>2009</v>
      </c>
      <c r="E1286" s="96" t="s">
        <v>2026</v>
      </c>
      <c r="F1286" s="96" t="s">
        <v>2027</v>
      </c>
      <c r="G1286" s="97" t="s">
        <v>5</v>
      </c>
      <c r="H1286" s="46" t="s">
        <v>3796</v>
      </c>
      <c r="I1286" s="94" t="s">
        <v>2009</v>
      </c>
      <c r="J1286" s="45" t="s">
        <v>2027</v>
      </c>
      <c r="K1286" s="12" t="s">
        <v>4781</v>
      </c>
      <c r="L1286" s="12" t="s">
        <v>4976</v>
      </c>
      <c r="M1286" s="12" t="s">
        <v>4087</v>
      </c>
    </row>
    <row r="1287" spans="1:13" x14ac:dyDescent="0.25">
      <c r="A1287" s="14" t="s">
        <v>28</v>
      </c>
      <c r="B1287" s="13" t="s">
        <v>235</v>
      </c>
      <c r="C1287" s="1" t="s">
        <v>9</v>
      </c>
      <c r="D1287" s="16" t="s">
        <v>2009</v>
      </c>
      <c r="E1287" s="96" t="s">
        <v>2024</v>
      </c>
      <c r="F1287" s="96" t="s">
        <v>2025</v>
      </c>
      <c r="G1287" s="97" t="s">
        <v>5</v>
      </c>
      <c r="H1287" s="46" t="s">
        <v>3796</v>
      </c>
      <c r="I1287" s="94" t="s">
        <v>2009</v>
      </c>
      <c r="J1287" s="45" t="s">
        <v>2009</v>
      </c>
      <c r="K1287" s="12" t="s">
        <v>4780</v>
      </c>
      <c r="L1287" s="12" t="s">
        <v>4976</v>
      </c>
      <c r="M1287" s="12" t="s">
        <v>4087</v>
      </c>
    </row>
    <row r="1288" spans="1:13" x14ac:dyDescent="0.25">
      <c r="A1288" s="14" t="s">
        <v>28</v>
      </c>
      <c r="B1288" s="13" t="s">
        <v>235</v>
      </c>
      <c r="C1288" s="1" t="s">
        <v>18</v>
      </c>
      <c r="D1288" s="16" t="s">
        <v>2009</v>
      </c>
      <c r="E1288" s="96" t="s">
        <v>2031</v>
      </c>
      <c r="F1288" s="96" t="s">
        <v>2025</v>
      </c>
      <c r="G1288" s="97" t="s">
        <v>5</v>
      </c>
      <c r="H1288" s="46" t="s">
        <v>3796</v>
      </c>
      <c r="I1288" s="94" t="s">
        <v>2009</v>
      </c>
      <c r="J1288" s="45" t="s">
        <v>2009</v>
      </c>
      <c r="K1288" s="12" t="s">
        <v>4780</v>
      </c>
      <c r="L1288" s="12" t="s">
        <v>4976</v>
      </c>
      <c r="M1288" s="12" t="s">
        <v>4087</v>
      </c>
    </row>
    <row r="1289" spans="1:13" x14ac:dyDescent="0.25">
      <c r="A1289" s="14" t="s">
        <v>28</v>
      </c>
      <c r="B1289" s="13" t="s">
        <v>235</v>
      </c>
      <c r="C1289" s="1" t="s">
        <v>20</v>
      </c>
      <c r="D1289" s="16" t="s">
        <v>2009</v>
      </c>
      <c r="E1289" s="96" t="s">
        <v>2031</v>
      </c>
      <c r="F1289" s="96" t="s">
        <v>2025</v>
      </c>
      <c r="G1289" s="97" t="s">
        <v>5</v>
      </c>
      <c r="H1289" s="46" t="s">
        <v>3796</v>
      </c>
      <c r="I1289" s="94" t="s">
        <v>2009</v>
      </c>
      <c r="J1289" s="45" t="s">
        <v>2009</v>
      </c>
      <c r="K1289" s="12" t="s">
        <v>4780</v>
      </c>
      <c r="L1289" s="12" t="s">
        <v>4976</v>
      </c>
      <c r="M1289" s="12" t="s">
        <v>4087</v>
      </c>
    </row>
    <row r="1290" spans="1:13" x14ac:dyDescent="0.25">
      <c r="A1290" s="14" t="s">
        <v>28</v>
      </c>
      <c r="B1290" s="13" t="s">
        <v>235</v>
      </c>
      <c r="C1290" s="1" t="s">
        <v>9</v>
      </c>
      <c r="D1290" s="16" t="s">
        <v>2009</v>
      </c>
      <c r="E1290" s="96" t="s">
        <v>2022</v>
      </c>
      <c r="F1290" s="96" t="s">
        <v>2023</v>
      </c>
      <c r="G1290" s="97" t="s">
        <v>5</v>
      </c>
      <c r="H1290" s="46" t="s">
        <v>3796</v>
      </c>
      <c r="I1290" s="94" t="s">
        <v>2009</v>
      </c>
      <c r="J1290" s="45" t="s">
        <v>2009</v>
      </c>
      <c r="K1290" s="12" t="s">
        <v>4780</v>
      </c>
      <c r="L1290" s="12" t="s">
        <v>4976</v>
      </c>
      <c r="M1290" s="12" t="s">
        <v>4087</v>
      </c>
    </row>
    <row r="1291" spans="1:13" x14ac:dyDescent="0.25">
      <c r="A1291" s="14" t="s">
        <v>28</v>
      </c>
      <c r="B1291" s="13" t="s">
        <v>235</v>
      </c>
      <c r="C1291" s="1" t="s">
        <v>18</v>
      </c>
      <c r="D1291" s="16" t="s">
        <v>2009</v>
      </c>
      <c r="E1291" s="96" t="s">
        <v>2030</v>
      </c>
      <c r="F1291" s="96" t="s">
        <v>2023</v>
      </c>
      <c r="G1291" s="97" t="s">
        <v>5</v>
      </c>
      <c r="H1291" s="46" t="s">
        <v>3796</v>
      </c>
      <c r="I1291" s="94" t="s">
        <v>2009</v>
      </c>
      <c r="J1291" s="45" t="s">
        <v>2009</v>
      </c>
      <c r="K1291" s="12" t="s">
        <v>4780</v>
      </c>
      <c r="L1291" s="12" t="s">
        <v>4976</v>
      </c>
      <c r="M1291" s="12" t="s">
        <v>4087</v>
      </c>
    </row>
    <row r="1292" spans="1:13" x14ac:dyDescent="0.25">
      <c r="A1292" s="14" t="s">
        <v>28</v>
      </c>
      <c r="B1292" s="13" t="s">
        <v>235</v>
      </c>
      <c r="C1292" s="1" t="s">
        <v>20</v>
      </c>
      <c r="D1292" s="16" t="s">
        <v>2009</v>
      </c>
      <c r="E1292" s="96" t="s">
        <v>2030</v>
      </c>
      <c r="F1292" s="96" t="s">
        <v>2023</v>
      </c>
      <c r="G1292" s="97" t="s">
        <v>5</v>
      </c>
      <c r="H1292" s="46" t="s">
        <v>3796</v>
      </c>
      <c r="I1292" s="94" t="s">
        <v>2009</v>
      </c>
      <c r="J1292" s="45" t="s">
        <v>2009</v>
      </c>
      <c r="K1292" s="12" t="s">
        <v>4780</v>
      </c>
      <c r="L1292" s="12" t="s">
        <v>4976</v>
      </c>
      <c r="M1292" s="12" t="s">
        <v>4087</v>
      </c>
    </row>
    <row r="1293" spans="1:13" x14ac:dyDescent="0.25">
      <c r="A1293" s="14" t="s">
        <v>28</v>
      </c>
      <c r="B1293" s="13" t="s">
        <v>235</v>
      </c>
      <c r="C1293" s="1" t="s">
        <v>70</v>
      </c>
      <c r="D1293" s="16" t="s">
        <v>2009</v>
      </c>
      <c r="E1293" s="96" t="s">
        <v>2016</v>
      </c>
      <c r="F1293" s="96" t="s">
        <v>2017</v>
      </c>
      <c r="G1293" s="97" t="s">
        <v>5</v>
      </c>
      <c r="H1293" s="46" t="s">
        <v>3796</v>
      </c>
      <c r="I1293" s="94" t="s">
        <v>2009</v>
      </c>
      <c r="J1293" s="45" t="s">
        <v>2009</v>
      </c>
      <c r="K1293" s="12" t="s">
        <v>4780</v>
      </c>
      <c r="L1293" s="12" t="s">
        <v>4976</v>
      </c>
      <c r="M1293" s="12" t="s">
        <v>4087</v>
      </c>
    </row>
    <row r="1294" spans="1:13" x14ac:dyDescent="0.25">
      <c r="A1294" s="14" t="s">
        <v>28</v>
      </c>
      <c r="B1294" s="13" t="s">
        <v>235</v>
      </c>
      <c r="C1294" s="1" t="s">
        <v>73</v>
      </c>
      <c r="D1294" s="16" t="s">
        <v>2009</v>
      </c>
      <c r="E1294" s="96" t="s">
        <v>2016</v>
      </c>
      <c r="F1294" s="96" t="s">
        <v>2017</v>
      </c>
      <c r="G1294" s="97" t="s">
        <v>5</v>
      </c>
      <c r="H1294" s="46" t="s">
        <v>3796</v>
      </c>
      <c r="I1294" s="94" t="s">
        <v>2009</v>
      </c>
      <c r="J1294" s="45" t="s">
        <v>2009</v>
      </c>
      <c r="K1294" s="12" t="s">
        <v>4780</v>
      </c>
      <c r="L1294" s="12" t="s">
        <v>4976</v>
      </c>
      <c r="M1294" s="12" t="s">
        <v>4087</v>
      </c>
    </row>
    <row r="1295" spans="1:13" x14ac:dyDescent="0.25">
      <c r="A1295" s="14" t="s">
        <v>28</v>
      </c>
      <c r="B1295" s="13" t="s">
        <v>235</v>
      </c>
      <c r="C1295" s="1" t="s">
        <v>74</v>
      </c>
      <c r="D1295" s="16" t="s">
        <v>2009</v>
      </c>
      <c r="E1295" s="96" t="s">
        <v>2016</v>
      </c>
      <c r="F1295" s="96" t="s">
        <v>2017</v>
      </c>
      <c r="G1295" s="97" t="s">
        <v>5</v>
      </c>
      <c r="H1295" s="46" t="s">
        <v>3796</v>
      </c>
      <c r="I1295" s="94" t="s">
        <v>2009</v>
      </c>
      <c r="J1295" s="45" t="s">
        <v>2009</v>
      </c>
      <c r="K1295" s="12" t="s">
        <v>4780</v>
      </c>
      <c r="L1295" s="12" t="s">
        <v>4976</v>
      </c>
      <c r="M1295" s="12" t="s">
        <v>4087</v>
      </c>
    </row>
    <row r="1296" spans="1:13" x14ac:dyDescent="0.25">
      <c r="A1296" s="14" t="s">
        <v>28</v>
      </c>
      <c r="B1296" s="13" t="s">
        <v>235</v>
      </c>
      <c r="C1296" s="1" t="s">
        <v>29</v>
      </c>
      <c r="D1296" s="16" t="s">
        <v>2009</v>
      </c>
      <c r="E1296" s="96" t="s">
        <v>2010</v>
      </c>
      <c r="F1296" s="96" t="s">
        <v>2011</v>
      </c>
      <c r="G1296" s="97" t="s">
        <v>5</v>
      </c>
      <c r="H1296" s="46" t="s">
        <v>3796</v>
      </c>
      <c r="I1296" s="94" t="s">
        <v>2009</v>
      </c>
      <c r="J1296" s="45" t="s">
        <v>2009</v>
      </c>
      <c r="K1296" s="12" t="s">
        <v>4780</v>
      </c>
      <c r="L1296" s="12" t="s">
        <v>4976</v>
      </c>
      <c r="M1296" s="12" t="s">
        <v>4087</v>
      </c>
    </row>
    <row r="1297" spans="1:13" x14ac:dyDescent="0.25">
      <c r="A1297" s="14" t="s">
        <v>28</v>
      </c>
      <c r="B1297" s="13" t="s">
        <v>235</v>
      </c>
      <c r="C1297" s="1" t="s">
        <v>18</v>
      </c>
      <c r="D1297" s="16" t="s">
        <v>3361</v>
      </c>
      <c r="E1297" s="96" t="s">
        <v>3371</v>
      </c>
      <c r="F1297" s="96" t="s">
        <v>3372</v>
      </c>
      <c r="G1297" s="97" t="s">
        <v>235</v>
      </c>
      <c r="H1297" s="46" t="s">
        <v>3801</v>
      </c>
      <c r="I1297" s="94" t="s">
        <v>3361</v>
      </c>
      <c r="J1297" s="45" t="s">
        <v>3456</v>
      </c>
      <c r="K1297" s="12" t="s">
        <v>4588</v>
      </c>
      <c r="L1297" s="12" t="s">
        <v>4975</v>
      </c>
      <c r="M1297" s="12" t="s">
        <v>4088</v>
      </c>
    </row>
    <row r="1298" spans="1:13" x14ac:dyDescent="0.25">
      <c r="A1298" s="14" t="s">
        <v>28</v>
      </c>
      <c r="B1298" s="13" t="s">
        <v>235</v>
      </c>
      <c r="C1298" s="1" t="s">
        <v>20</v>
      </c>
      <c r="D1298" s="16" t="s">
        <v>3361</v>
      </c>
      <c r="E1298" s="96" t="s">
        <v>3371</v>
      </c>
      <c r="F1298" s="96" t="s">
        <v>3372</v>
      </c>
      <c r="G1298" s="97" t="s">
        <v>235</v>
      </c>
      <c r="H1298" s="46" t="s">
        <v>3801</v>
      </c>
      <c r="I1298" s="94" t="s">
        <v>3361</v>
      </c>
      <c r="J1298" s="45" t="s">
        <v>3456</v>
      </c>
      <c r="K1298" s="12" t="s">
        <v>4588</v>
      </c>
      <c r="L1298" s="12" t="s">
        <v>4975</v>
      </c>
      <c r="M1298" s="12" t="s">
        <v>4088</v>
      </c>
    </row>
    <row r="1299" spans="1:13" x14ac:dyDescent="0.25">
      <c r="A1299" s="14" t="s">
        <v>28</v>
      </c>
      <c r="B1299" s="13" t="s">
        <v>235</v>
      </c>
      <c r="C1299" s="1" t="s">
        <v>65</v>
      </c>
      <c r="D1299" s="16" t="s">
        <v>2332</v>
      </c>
      <c r="E1299" s="96" t="s">
        <v>2339</v>
      </c>
      <c r="F1299" s="96" t="s">
        <v>2340</v>
      </c>
      <c r="G1299" s="97" t="s">
        <v>235</v>
      </c>
      <c r="H1299" s="46" t="s">
        <v>4491</v>
      </c>
      <c r="I1299" s="94" t="s">
        <v>3479</v>
      </c>
      <c r="J1299" s="45" t="s">
        <v>3475</v>
      </c>
      <c r="K1299" s="12" t="s">
        <v>4632</v>
      </c>
      <c r="L1299" s="12" t="s">
        <v>4976</v>
      </c>
      <c r="M1299" s="12" t="s">
        <v>4087</v>
      </c>
    </row>
    <row r="1300" spans="1:13" x14ac:dyDescent="0.25">
      <c r="A1300" s="14" t="s">
        <v>28</v>
      </c>
      <c r="B1300" s="13" t="s">
        <v>235</v>
      </c>
      <c r="C1300" s="1" t="s">
        <v>70</v>
      </c>
      <c r="D1300" s="16" t="s">
        <v>2332</v>
      </c>
      <c r="E1300" s="96" t="s">
        <v>2344</v>
      </c>
      <c r="F1300" s="96" t="s">
        <v>2340</v>
      </c>
      <c r="G1300" s="97" t="s">
        <v>235</v>
      </c>
      <c r="H1300" s="46" t="s">
        <v>4491</v>
      </c>
      <c r="I1300" s="94" t="s">
        <v>3479</v>
      </c>
      <c r="J1300" s="45" t="s">
        <v>3475</v>
      </c>
      <c r="K1300" s="12" t="s">
        <v>4632</v>
      </c>
      <c r="L1300" s="12" t="s">
        <v>4976</v>
      </c>
      <c r="M1300" s="12" t="s">
        <v>4087</v>
      </c>
    </row>
    <row r="1301" spans="1:13" x14ac:dyDescent="0.25">
      <c r="A1301" s="14" t="s">
        <v>28</v>
      </c>
      <c r="B1301" s="13" t="s">
        <v>235</v>
      </c>
      <c r="C1301" s="1" t="s">
        <v>73</v>
      </c>
      <c r="D1301" s="16" t="s">
        <v>2332</v>
      </c>
      <c r="E1301" s="96" t="s">
        <v>2344</v>
      </c>
      <c r="F1301" s="96" t="s">
        <v>2340</v>
      </c>
      <c r="G1301" s="97" t="s">
        <v>235</v>
      </c>
      <c r="H1301" s="46" t="s">
        <v>4491</v>
      </c>
      <c r="I1301" s="94" t="s">
        <v>3479</v>
      </c>
      <c r="J1301" s="45" t="s">
        <v>3475</v>
      </c>
      <c r="K1301" s="12" t="s">
        <v>4632</v>
      </c>
      <c r="L1301" s="12" t="s">
        <v>4976</v>
      </c>
      <c r="M1301" s="12" t="s">
        <v>4087</v>
      </c>
    </row>
    <row r="1302" spans="1:13" x14ac:dyDescent="0.25">
      <c r="A1302" s="14" t="s">
        <v>28</v>
      </c>
      <c r="B1302" s="13" t="s">
        <v>235</v>
      </c>
      <c r="C1302" s="1" t="s">
        <v>74</v>
      </c>
      <c r="D1302" s="16" t="s">
        <v>2332</v>
      </c>
      <c r="E1302" s="96" t="s">
        <v>2344</v>
      </c>
      <c r="F1302" s="96" t="s">
        <v>2340</v>
      </c>
      <c r="G1302" s="97" t="s">
        <v>235</v>
      </c>
      <c r="H1302" s="46" t="s">
        <v>4491</v>
      </c>
      <c r="I1302" s="94" t="s">
        <v>3479</v>
      </c>
      <c r="J1302" s="45" t="s">
        <v>3475</v>
      </c>
      <c r="K1302" s="12" t="s">
        <v>4632</v>
      </c>
      <c r="L1302" s="12" t="s">
        <v>4976</v>
      </c>
      <c r="M1302" s="12" t="s">
        <v>4087</v>
      </c>
    </row>
    <row r="1303" spans="1:13" x14ac:dyDescent="0.25">
      <c r="A1303" s="14" t="s">
        <v>28</v>
      </c>
      <c r="B1303" s="13" t="s">
        <v>235</v>
      </c>
      <c r="C1303" s="1" t="s">
        <v>9</v>
      </c>
      <c r="D1303" s="16" t="s">
        <v>2332</v>
      </c>
      <c r="E1303" s="96" t="s">
        <v>2347</v>
      </c>
      <c r="F1303" s="96" t="s">
        <v>2340</v>
      </c>
      <c r="G1303" s="97" t="s">
        <v>235</v>
      </c>
      <c r="H1303" s="46" t="s">
        <v>4491</v>
      </c>
      <c r="I1303" s="94" t="s">
        <v>3479</v>
      </c>
      <c r="J1303" s="45" t="s">
        <v>3475</v>
      </c>
      <c r="K1303" s="12" t="s">
        <v>4632</v>
      </c>
      <c r="L1303" s="12" t="s">
        <v>4976</v>
      </c>
      <c r="M1303" s="12" t="s">
        <v>4087</v>
      </c>
    </row>
    <row r="1304" spans="1:13" x14ac:dyDescent="0.25">
      <c r="A1304" s="14" t="s">
        <v>28</v>
      </c>
      <c r="B1304" s="13" t="s">
        <v>235</v>
      </c>
      <c r="C1304" s="1" t="s">
        <v>18</v>
      </c>
      <c r="D1304" s="16" t="s">
        <v>2332</v>
      </c>
      <c r="E1304" s="96" t="s">
        <v>2363</v>
      </c>
      <c r="F1304" s="96" t="s">
        <v>2340</v>
      </c>
      <c r="G1304" s="97" t="s">
        <v>235</v>
      </c>
      <c r="H1304" s="46" t="s">
        <v>4491</v>
      </c>
      <c r="I1304" s="94" t="s">
        <v>3479</v>
      </c>
      <c r="J1304" s="45" t="s">
        <v>3475</v>
      </c>
      <c r="K1304" s="12" t="s">
        <v>4632</v>
      </c>
      <c r="L1304" s="12" t="s">
        <v>4976</v>
      </c>
      <c r="M1304" s="12" t="s">
        <v>4087</v>
      </c>
    </row>
    <row r="1305" spans="1:13" x14ac:dyDescent="0.25">
      <c r="A1305" s="14" t="s">
        <v>28</v>
      </c>
      <c r="B1305" s="13" t="s">
        <v>235</v>
      </c>
      <c r="C1305" s="1" t="s">
        <v>20</v>
      </c>
      <c r="D1305" s="16" t="s">
        <v>2332</v>
      </c>
      <c r="E1305" s="96" t="s">
        <v>2363</v>
      </c>
      <c r="F1305" s="96" t="s">
        <v>2340</v>
      </c>
      <c r="G1305" s="97" t="s">
        <v>235</v>
      </c>
      <c r="H1305" s="46" t="s">
        <v>4491</v>
      </c>
      <c r="I1305" s="94" t="s">
        <v>3479</v>
      </c>
      <c r="J1305" s="45" t="s">
        <v>3475</v>
      </c>
      <c r="K1305" s="12" t="s">
        <v>4632</v>
      </c>
      <c r="L1305" s="12" t="s">
        <v>4976</v>
      </c>
      <c r="M1305" s="12" t="s">
        <v>4087</v>
      </c>
    </row>
    <row r="1306" spans="1:13" x14ac:dyDescent="0.25">
      <c r="A1306" s="14" t="s">
        <v>28</v>
      </c>
      <c r="B1306" s="13" t="s">
        <v>235</v>
      </c>
      <c r="C1306" s="1" t="s">
        <v>9</v>
      </c>
      <c r="D1306" s="16" t="s">
        <v>1018</v>
      </c>
      <c r="E1306" s="96" t="s">
        <v>1068</v>
      </c>
      <c r="F1306" s="96" t="s">
        <v>1069</v>
      </c>
      <c r="G1306" s="97" t="s">
        <v>5</v>
      </c>
      <c r="H1306" s="46" t="s">
        <v>3795</v>
      </c>
      <c r="I1306" s="94" t="s">
        <v>3713</v>
      </c>
      <c r="J1306" s="45" t="s">
        <v>3414</v>
      </c>
      <c r="K1306" s="12" t="s">
        <v>4782</v>
      </c>
      <c r="L1306" s="12" t="s">
        <v>4976</v>
      </c>
      <c r="M1306" s="12" t="s">
        <v>4088</v>
      </c>
    </row>
    <row r="1307" spans="1:13" x14ac:dyDescent="0.25">
      <c r="A1307" s="14" t="s">
        <v>28</v>
      </c>
      <c r="B1307" s="13" t="s">
        <v>235</v>
      </c>
      <c r="C1307" s="1" t="s">
        <v>18</v>
      </c>
      <c r="D1307" s="16" t="s">
        <v>1018</v>
      </c>
      <c r="E1307" s="96" t="s">
        <v>1114</v>
      </c>
      <c r="F1307" s="96" t="s">
        <v>1069</v>
      </c>
      <c r="G1307" s="97" t="s">
        <v>5</v>
      </c>
      <c r="H1307" s="46" t="s">
        <v>3795</v>
      </c>
      <c r="I1307" s="94" t="s">
        <v>3713</v>
      </c>
      <c r="J1307" s="45" t="s">
        <v>3414</v>
      </c>
      <c r="K1307" s="12" t="s">
        <v>4782</v>
      </c>
      <c r="L1307" s="12" t="s">
        <v>4976</v>
      </c>
      <c r="M1307" s="12" t="s">
        <v>4088</v>
      </c>
    </row>
    <row r="1308" spans="1:13" x14ac:dyDescent="0.25">
      <c r="A1308" s="14" t="s">
        <v>28</v>
      </c>
      <c r="B1308" s="13" t="s">
        <v>235</v>
      </c>
      <c r="C1308" s="1" t="s">
        <v>20</v>
      </c>
      <c r="D1308" s="16" t="s">
        <v>1018</v>
      </c>
      <c r="E1308" s="96" t="s">
        <v>1114</v>
      </c>
      <c r="F1308" s="96" t="s">
        <v>1069</v>
      </c>
      <c r="G1308" s="97" t="s">
        <v>5</v>
      </c>
      <c r="H1308" s="46" t="s">
        <v>3795</v>
      </c>
      <c r="I1308" s="94" t="s">
        <v>3713</v>
      </c>
      <c r="J1308" s="45" t="s">
        <v>3414</v>
      </c>
      <c r="K1308" s="12" t="s">
        <v>4782</v>
      </c>
      <c r="L1308" s="12" t="s">
        <v>4976</v>
      </c>
      <c r="M1308" s="12" t="s">
        <v>4088</v>
      </c>
    </row>
    <row r="1309" spans="1:13" x14ac:dyDescent="0.25">
      <c r="A1309" s="14" t="s">
        <v>28</v>
      </c>
      <c r="B1309" s="13" t="s">
        <v>235</v>
      </c>
      <c r="C1309" s="1" t="s">
        <v>9</v>
      </c>
      <c r="D1309" s="16" t="s">
        <v>1018</v>
      </c>
      <c r="E1309" s="96" t="s">
        <v>1066</v>
      </c>
      <c r="F1309" s="96" t="s">
        <v>1067</v>
      </c>
      <c r="G1309" s="97" t="s">
        <v>5</v>
      </c>
      <c r="H1309" s="46" t="s">
        <v>3795</v>
      </c>
      <c r="I1309" s="94" t="s">
        <v>3713</v>
      </c>
      <c r="J1309" s="45" t="s">
        <v>3414</v>
      </c>
      <c r="K1309" s="12" t="s">
        <v>4782</v>
      </c>
      <c r="L1309" s="12" t="s">
        <v>4976</v>
      </c>
      <c r="M1309" s="12" t="s">
        <v>4088</v>
      </c>
    </row>
    <row r="1310" spans="1:13" x14ac:dyDescent="0.25">
      <c r="A1310" s="14" t="s">
        <v>28</v>
      </c>
      <c r="B1310" s="13" t="s">
        <v>235</v>
      </c>
      <c r="C1310" s="1" t="s">
        <v>18</v>
      </c>
      <c r="D1310" s="16" t="s">
        <v>1018</v>
      </c>
      <c r="E1310" s="96" t="s">
        <v>1113</v>
      </c>
      <c r="F1310" s="96" t="s">
        <v>1067</v>
      </c>
      <c r="G1310" s="97" t="s">
        <v>5</v>
      </c>
      <c r="H1310" s="46" t="s">
        <v>3795</v>
      </c>
      <c r="I1310" s="94" t="s">
        <v>3713</v>
      </c>
      <c r="J1310" s="45" t="s">
        <v>3414</v>
      </c>
      <c r="K1310" s="12" t="s">
        <v>4782</v>
      </c>
      <c r="L1310" s="12" t="s">
        <v>4976</v>
      </c>
      <c r="M1310" s="12" t="s">
        <v>4088</v>
      </c>
    </row>
    <row r="1311" spans="1:13" x14ac:dyDescent="0.25">
      <c r="A1311" s="14" t="s">
        <v>28</v>
      </c>
      <c r="B1311" s="13" t="s">
        <v>235</v>
      </c>
      <c r="C1311" s="1" t="s">
        <v>20</v>
      </c>
      <c r="D1311" s="16" t="s">
        <v>1018</v>
      </c>
      <c r="E1311" s="96" t="s">
        <v>1113</v>
      </c>
      <c r="F1311" s="96" t="s">
        <v>1067</v>
      </c>
      <c r="G1311" s="97" t="s">
        <v>5</v>
      </c>
      <c r="H1311" s="46" t="s">
        <v>3795</v>
      </c>
      <c r="I1311" s="94" t="s">
        <v>3713</v>
      </c>
      <c r="J1311" s="45" t="s">
        <v>3414</v>
      </c>
      <c r="K1311" s="12" t="s">
        <v>4782</v>
      </c>
      <c r="L1311" s="12" t="s">
        <v>4976</v>
      </c>
      <c r="M1311" s="12" t="s">
        <v>4088</v>
      </c>
    </row>
    <row r="1312" spans="1:13" x14ac:dyDescent="0.25">
      <c r="A1312" s="14" t="s">
        <v>28</v>
      </c>
      <c r="B1312" s="13" t="s">
        <v>235</v>
      </c>
      <c r="C1312" s="1" t="s">
        <v>9</v>
      </c>
      <c r="D1312" s="16" t="s">
        <v>1018</v>
      </c>
      <c r="E1312" s="96" t="s">
        <v>1064</v>
      </c>
      <c r="F1312" s="96" t="s">
        <v>1065</v>
      </c>
      <c r="G1312" s="97" t="s">
        <v>5</v>
      </c>
      <c r="H1312" s="46" t="s">
        <v>3795</v>
      </c>
      <c r="I1312" s="94" t="s">
        <v>3713</v>
      </c>
      <c r="J1312" s="45" t="s">
        <v>3414</v>
      </c>
      <c r="K1312" s="12" t="s">
        <v>4782</v>
      </c>
      <c r="L1312" s="12" t="s">
        <v>4976</v>
      </c>
      <c r="M1312" s="12" t="s">
        <v>4088</v>
      </c>
    </row>
    <row r="1313" spans="1:13" x14ac:dyDescent="0.25">
      <c r="A1313" s="14" t="s">
        <v>28</v>
      </c>
      <c r="B1313" s="13" t="s">
        <v>235</v>
      </c>
      <c r="C1313" s="1" t="s">
        <v>18</v>
      </c>
      <c r="D1313" s="16" t="s">
        <v>1018</v>
      </c>
      <c r="E1313" s="96" t="s">
        <v>1112</v>
      </c>
      <c r="F1313" s="96" t="s">
        <v>1065</v>
      </c>
      <c r="G1313" s="97" t="s">
        <v>5</v>
      </c>
      <c r="H1313" s="46" t="s">
        <v>3795</v>
      </c>
      <c r="I1313" s="94" t="s">
        <v>3713</v>
      </c>
      <c r="J1313" s="45" t="s">
        <v>3414</v>
      </c>
      <c r="K1313" s="12" t="s">
        <v>4782</v>
      </c>
      <c r="L1313" s="12" t="s">
        <v>4976</v>
      </c>
      <c r="M1313" s="12" t="s">
        <v>4088</v>
      </c>
    </row>
    <row r="1314" spans="1:13" x14ac:dyDescent="0.25">
      <c r="A1314" s="14" t="s">
        <v>28</v>
      </c>
      <c r="B1314" s="13" t="s">
        <v>235</v>
      </c>
      <c r="C1314" s="1" t="s">
        <v>20</v>
      </c>
      <c r="D1314" s="16" t="s">
        <v>1018</v>
      </c>
      <c r="E1314" s="96" t="s">
        <v>1112</v>
      </c>
      <c r="F1314" s="96" t="s">
        <v>1065</v>
      </c>
      <c r="G1314" s="97" t="s">
        <v>5</v>
      </c>
      <c r="H1314" s="46" t="s">
        <v>3795</v>
      </c>
      <c r="I1314" s="94" t="s">
        <v>3713</v>
      </c>
      <c r="J1314" s="45" t="s">
        <v>3414</v>
      </c>
      <c r="K1314" s="12" t="s">
        <v>4782</v>
      </c>
      <c r="L1314" s="12" t="s">
        <v>4976</v>
      </c>
      <c r="M1314" s="12" t="s">
        <v>4088</v>
      </c>
    </row>
    <row r="1315" spans="1:13" x14ac:dyDescent="0.25">
      <c r="A1315" s="14" t="s">
        <v>28</v>
      </c>
      <c r="B1315" s="13" t="s">
        <v>235</v>
      </c>
      <c r="C1315" s="1" t="s">
        <v>291</v>
      </c>
      <c r="D1315" s="16" t="s">
        <v>2600</v>
      </c>
      <c r="E1315" s="96" t="s">
        <v>2639</v>
      </c>
      <c r="F1315" s="96" t="s">
        <v>2640</v>
      </c>
      <c r="G1315" s="97" t="s">
        <v>235</v>
      </c>
      <c r="H1315" s="46" t="s">
        <v>3802</v>
      </c>
      <c r="I1315" s="94" t="s">
        <v>3480</v>
      </c>
      <c r="J1315" s="45" t="s">
        <v>442</v>
      </c>
      <c r="K1315" s="12" t="s">
        <v>4626</v>
      </c>
      <c r="L1315" s="12" t="s">
        <v>4975</v>
      </c>
      <c r="M1315" s="12" t="s">
        <v>4088</v>
      </c>
    </row>
    <row r="1316" spans="1:13" x14ac:dyDescent="0.25">
      <c r="A1316" s="14" t="s">
        <v>28</v>
      </c>
      <c r="B1316" s="13" t="s">
        <v>235</v>
      </c>
      <c r="C1316" s="1" t="s">
        <v>9</v>
      </c>
      <c r="D1316" s="16" t="s">
        <v>2040</v>
      </c>
      <c r="E1316" s="96" t="s">
        <v>2051</v>
      </c>
      <c r="F1316" s="96" t="s">
        <v>2052</v>
      </c>
      <c r="G1316" s="97" t="s">
        <v>235</v>
      </c>
      <c r="H1316" s="46" t="s">
        <v>3801</v>
      </c>
      <c r="I1316" s="94" t="s">
        <v>2040</v>
      </c>
      <c r="J1316" s="45" t="s">
        <v>2052</v>
      </c>
      <c r="K1316" s="12" t="s">
        <v>4758</v>
      </c>
      <c r="L1316" s="12" t="s">
        <v>4975</v>
      </c>
      <c r="M1316" s="12" t="s">
        <v>4088</v>
      </c>
    </row>
    <row r="1317" spans="1:13" x14ac:dyDescent="0.25">
      <c r="A1317" s="14" t="s">
        <v>28</v>
      </c>
      <c r="B1317" s="13" t="s">
        <v>235</v>
      </c>
      <c r="C1317" s="1" t="s">
        <v>18</v>
      </c>
      <c r="D1317" s="16" t="s">
        <v>2040</v>
      </c>
      <c r="E1317" s="96" t="s">
        <v>2058</v>
      </c>
      <c r="F1317" s="96" t="s">
        <v>2052</v>
      </c>
      <c r="G1317" s="97" t="s">
        <v>235</v>
      </c>
      <c r="H1317" s="46" t="s">
        <v>3801</v>
      </c>
      <c r="I1317" s="94" t="s">
        <v>2040</v>
      </c>
      <c r="J1317" s="45" t="s">
        <v>2052</v>
      </c>
      <c r="K1317" s="12" t="s">
        <v>4758</v>
      </c>
      <c r="L1317" s="12" t="s">
        <v>4975</v>
      </c>
      <c r="M1317" s="12" t="s">
        <v>4088</v>
      </c>
    </row>
    <row r="1318" spans="1:13" x14ac:dyDescent="0.25">
      <c r="A1318" s="14" t="s">
        <v>28</v>
      </c>
      <c r="B1318" s="13" t="s">
        <v>235</v>
      </c>
      <c r="C1318" s="1" t="s">
        <v>20</v>
      </c>
      <c r="D1318" s="16" t="s">
        <v>2040</v>
      </c>
      <c r="E1318" s="96" t="s">
        <v>2058</v>
      </c>
      <c r="F1318" s="96" t="s">
        <v>2052</v>
      </c>
      <c r="G1318" s="97" t="s">
        <v>235</v>
      </c>
      <c r="H1318" s="46" t="s">
        <v>3801</v>
      </c>
      <c r="I1318" s="94" t="s">
        <v>2040</v>
      </c>
      <c r="J1318" s="45" t="s">
        <v>2052</v>
      </c>
      <c r="K1318" s="12" t="s">
        <v>4758</v>
      </c>
      <c r="L1318" s="12" t="s">
        <v>4975</v>
      </c>
      <c r="M1318" s="12" t="s">
        <v>4088</v>
      </c>
    </row>
    <row r="1319" spans="1:13" x14ac:dyDescent="0.25">
      <c r="A1319" s="14" t="s">
        <v>28</v>
      </c>
      <c r="B1319" s="13" t="s">
        <v>235</v>
      </c>
      <c r="C1319" s="1" t="s">
        <v>18</v>
      </c>
      <c r="D1319" s="16" t="s">
        <v>2040</v>
      </c>
      <c r="E1319" s="96" t="s">
        <v>2056</v>
      </c>
      <c r="F1319" s="96" t="s">
        <v>2057</v>
      </c>
      <c r="G1319" s="97" t="s">
        <v>235</v>
      </c>
      <c r="H1319" s="46" t="s">
        <v>3801</v>
      </c>
      <c r="I1319" s="94" t="s">
        <v>2040</v>
      </c>
      <c r="J1319" s="45" t="s">
        <v>2057</v>
      </c>
      <c r="K1319" s="12" t="s">
        <v>4783</v>
      </c>
      <c r="L1319" s="12" t="s">
        <v>4975</v>
      </c>
      <c r="M1319" s="12" t="s">
        <v>4088</v>
      </c>
    </row>
    <row r="1320" spans="1:13" x14ac:dyDescent="0.25">
      <c r="A1320" s="14" t="s">
        <v>28</v>
      </c>
      <c r="B1320" s="13" t="s">
        <v>235</v>
      </c>
      <c r="C1320" s="1" t="s">
        <v>20</v>
      </c>
      <c r="D1320" s="16" t="s">
        <v>2040</v>
      </c>
      <c r="E1320" s="96" t="s">
        <v>2056</v>
      </c>
      <c r="F1320" s="96" t="s">
        <v>2057</v>
      </c>
      <c r="G1320" s="97" t="s">
        <v>235</v>
      </c>
      <c r="H1320" s="46" t="s">
        <v>3801</v>
      </c>
      <c r="I1320" s="94" t="s">
        <v>2040</v>
      </c>
      <c r="J1320" s="45" t="s">
        <v>2057</v>
      </c>
      <c r="K1320" s="12" t="s">
        <v>4783</v>
      </c>
      <c r="L1320" s="12" t="s">
        <v>4975</v>
      </c>
      <c r="M1320" s="12" t="s">
        <v>4088</v>
      </c>
    </row>
    <row r="1321" spans="1:13" x14ac:dyDescent="0.25">
      <c r="A1321" s="14" t="s">
        <v>264</v>
      </c>
      <c r="B1321" s="13" t="s">
        <v>265</v>
      </c>
      <c r="C1321" s="1" t="s">
        <v>70</v>
      </c>
      <c r="D1321" s="16" t="s">
        <v>2040</v>
      </c>
      <c r="E1321" s="96" t="s">
        <v>2049</v>
      </c>
      <c r="F1321" s="96" t="s">
        <v>2050</v>
      </c>
      <c r="G1321" s="97" t="s">
        <v>235</v>
      </c>
      <c r="H1321" s="46" t="s">
        <v>3801</v>
      </c>
      <c r="I1321" s="94" t="s">
        <v>2040</v>
      </c>
      <c r="J1321" s="45" t="s">
        <v>2052</v>
      </c>
      <c r="K1321" s="12" t="s">
        <v>4758</v>
      </c>
      <c r="L1321" s="12" t="s">
        <v>4975</v>
      </c>
      <c r="M1321" s="12" t="s">
        <v>4088</v>
      </c>
    </row>
    <row r="1322" spans="1:13" x14ac:dyDescent="0.25">
      <c r="A1322" s="14" t="s">
        <v>264</v>
      </c>
      <c r="B1322" s="13" t="s">
        <v>265</v>
      </c>
      <c r="C1322" s="1" t="s">
        <v>73</v>
      </c>
      <c r="D1322" s="16" t="s">
        <v>2040</v>
      </c>
      <c r="E1322" s="96" t="s">
        <v>2049</v>
      </c>
      <c r="F1322" s="96" t="s">
        <v>2050</v>
      </c>
      <c r="G1322" s="97" t="s">
        <v>235</v>
      </c>
      <c r="H1322" s="46" t="s">
        <v>3801</v>
      </c>
      <c r="I1322" s="94" t="s">
        <v>2040</v>
      </c>
      <c r="J1322" s="45" t="s">
        <v>2052</v>
      </c>
      <c r="K1322" s="12" t="s">
        <v>4758</v>
      </c>
      <c r="L1322" s="12" t="s">
        <v>4975</v>
      </c>
      <c r="M1322" s="12" t="s">
        <v>4088</v>
      </c>
    </row>
    <row r="1323" spans="1:13" x14ac:dyDescent="0.25">
      <c r="A1323" s="14" t="s">
        <v>264</v>
      </c>
      <c r="B1323" s="13" t="s">
        <v>265</v>
      </c>
      <c r="C1323" s="1" t="s">
        <v>74</v>
      </c>
      <c r="D1323" s="16" t="s">
        <v>2040</v>
      </c>
      <c r="E1323" s="96" t="s">
        <v>2049</v>
      </c>
      <c r="F1323" s="96" t="s">
        <v>2050</v>
      </c>
      <c r="G1323" s="97" t="s">
        <v>235</v>
      </c>
      <c r="H1323" s="46" t="s">
        <v>3801</v>
      </c>
      <c r="I1323" s="94" t="s">
        <v>2040</v>
      </c>
      <c r="J1323" s="45" t="s">
        <v>2052</v>
      </c>
      <c r="K1323" s="12" t="s">
        <v>4758</v>
      </c>
      <c r="L1323" s="12" t="s">
        <v>4975</v>
      </c>
      <c r="M1323" s="12" t="s">
        <v>4088</v>
      </c>
    </row>
    <row r="1324" spans="1:13" x14ac:dyDescent="0.25">
      <c r="A1324" s="14" t="s">
        <v>264</v>
      </c>
      <c r="B1324" s="13" t="s">
        <v>265</v>
      </c>
      <c r="C1324" s="1" t="s">
        <v>123</v>
      </c>
      <c r="D1324" s="16" t="s">
        <v>124</v>
      </c>
      <c r="E1324" s="96" t="s">
        <v>169</v>
      </c>
      <c r="F1324" s="96" t="s">
        <v>170</v>
      </c>
      <c r="G1324" s="97" t="s">
        <v>122</v>
      </c>
      <c r="H1324" s="46" t="s">
        <v>3800</v>
      </c>
      <c r="I1324" s="49" t="s">
        <v>124</v>
      </c>
      <c r="J1324" s="45" t="s">
        <v>4106</v>
      </c>
      <c r="K1324" s="12" t="s">
        <v>4784</v>
      </c>
      <c r="L1324" s="12" t="e">
        <v>#N/A</v>
      </c>
      <c r="M1324" s="12" t="e">
        <v>#N/A</v>
      </c>
    </row>
    <row r="1325" spans="1:13" x14ac:dyDescent="0.25">
      <c r="A1325" s="14" t="s">
        <v>264</v>
      </c>
      <c r="B1325" s="13" t="s">
        <v>265</v>
      </c>
      <c r="C1325" s="1" t="s">
        <v>123</v>
      </c>
      <c r="D1325" s="16" t="s">
        <v>3225</v>
      </c>
      <c r="E1325" s="96" t="s">
        <v>3226</v>
      </c>
      <c r="F1325" s="96" t="s">
        <v>3227</v>
      </c>
      <c r="G1325" s="97" t="s">
        <v>122</v>
      </c>
      <c r="H1325" s="46" t="s">
        <v>3799</v>
      </c>
      <c r="I1325" s="49" t="s">
        <v>4498</v>
      </c>
      <c r="J1325" s="45" t="s">
        <v>4498</v>
      </c>
      <c r="K1325" s="12" t="s">
        <v>4704</v>
      </c>
      <c r="L1325" s="12" t="e">
        <v>#N/A</v>
      </c>
      <c r="M1325" s="12" t="e">
        <v>#N/A</v>
      </c>
    </row>
    <row r="1326" spans="1:13" x14ac:dyDescent="0.25">
      <c r="A1326" s="14"/>
      <c r="B1326" s="13"/>
      <c r="C1326" s="1"/>
      <c r="D1326" s="16"/>
      <c r="E1326" s="96"/>
      <c r="F1326" s="96"/>
      <c r="G1326" s="97" t="s">
        <v>122</v>
      </c>
      <c r="H1326" s="46" t="s">
        <v>3799</v>
      </c>
      <c r="I1326" s="49" t="s">
        <v>4516</v>
      </c>
      <c r="J1326" s="45" t="s">
        <v>4515</v>
      </c>
      <c r="K1326" s="12" t="s">
        <v>4785</v>
      </c>
      <c r="L1326" s="12" t="e">
        <v>#N/A</v>
      </c>
      <c r="M1326" s="12" t="e">
        <v>#N/A</v>
      </c>
    </row>
    <row r="1327" spans="1:13" x14ac:dyDescent="0.25">
      <c r="A1327" s="14" t="s">
        <v>264</v>
      </c>
      <c r="B1327" s="13" t="s">
        <v>265</v>
      </c>
      <c r="C1327" s="1" t="s">
        <v>123</v>
      </c>
      <c r="D1327" s="16" t="s">
        <v>2562</v>
      </c>
      <c r="E1327" s="96" t="s">
        <v>2569</v>
      </c>
      <c r="F1327" s="96" t="s">
        <v>2570</v>
      </c>
      <c r="G1327" s="97" t="s">
        <v>122</v>
      </c>
      <c r="H1327" s="46" t="s">
        <v>3800</v>
      </c>
      <c r="I1327" s="49" t="s">
        <v>2562</v>
      </c>
      <c r="J1327" s="45" t="s">
        <v>4167</v>
      </c>
      <c r="K1327" s="12" t="s">
        <v>4684</v>
      </c>
      <c r="L1327" s="12" t="e">
        <v>#N/A</v>
      </c>
      <c r="M1327" s="12" t="e">
        <v>#N/A</v>
      </c>
    </row>
    <row r="1328" spans="1:13" x14ac:dyDescent="0.25">
      <c r="A1328" s="14" t="s">
        <v>264</v>
      </c>
      <c r="B1328" s="13" t="s">
        <v>265</v>
      </c>
      <c r="C1328" s="1" t="s">
        <v>123</v>
      </c>
      <c r="D1328" s="16" t="s">
        <v>2562</v>
      </c>
      <c r="E1328" s="96" t="s">
        <v>2567</v>
      </c>
      <c r="F1328" s="96" t="s">
        <v>2568</v>
      </c>
      <c r="G1328" s="97" t="s">
        <v>122</v>
      </c>
      <c r="H1328" s="46" t="s">
        <v>3800</v>
      </c>
      <c r="I1328" s="49" t="s">
        <v>2562</v>
      </c>
      <c r="J1328" s="45" t="s">
        <v>4167</v>
      </c>
      <c r="K1328" s="12" t="s">
        <v>4684</v>
      </c>
      <c r="L1328" s="12" t="e">
        <v>#N/A</v>
      </c>
      <c r="M1328" s="12" t="e">
        <v>#N/A</v>
      </c>
    </row>
    <row r="1329" spans="1:13" x14ac:dyDescent="0.25">
      <c r="A1329" s="14" t="s">
        <v>264</v>
      </c>
      <c r="B1329" s="13" t="s">
        <v>265</v>
      </c>
      <c r="C1329" s="1" t="s">
        <v>123</v>
      </c>
      <c r="D1329" s="16" t="s">
        <v>1696</v>
      </c>
      <c r="E1329" s="96" t="s">
        <v>1778</v>
      </c>
      <c r="F1329" s="96" t="s">
        <v>1779</v>
      </c>
      <c r="G1329" s="97" t="s">
        <v>235</v>
      </c>
      <c r="H1329" s="46" t="s">
        <v>3801</v>
      </c>
      <c r="I1329" s="94" t="s">
        <v>1696</v>
      </c>
      <c r="J1329" s="45" t="s">
        <v>1729</v>
      </c>
      <c r="K1329" s="12" t="s">
        <v>4720</v>
      </c>
      <c r="L1329" s="12" t="s">
        <v>4976</v>
      </c>
      <c r="M1329" s="12" t="s">
        <v>4087</v>
      </c>
    </row>
    <row r="1330" spans="1:13" x14ac:dyDescent="0.25">
      <c r="A1330" s="14" t="s">
        <v>264</v>
      </c>
      <c r="B1330" s="13" t="s">
        <v>5</v>
      </c>
      <c r="C1330" s="1" t="s">
        <v>123</v>
      </c>
      <c r="D1330" s="16" t="s">
        <v>1696</v>
      </c>
      <c r="E1330" s="96" t="s">
        <v>1783</v>
      </c>
      <c r="F1330" s="96" t="s">
        <v>1779</v>
      </c>
      <c r="G1330" s="97" t="s">
        <v>235</v>
      </c>
      <c r="H1330" s="46" t="s">
        <v>3801</v>
      </c>
      <c r="I1330" s="94" t="s">
        <v>1696</v>
      </c>
      <c r="J1330" s="45" t="s">
        <v>1729</v>
      </c>
      <c r="K1330" s="12" t="s">
        <v>4720</v>
      </c>
      <c r="L1330" s="12" t="s">
        <v>4976</v>
      </c>
      <c r="M1330" s="12" t="s">
        <v>4087</v>
      </c>
    </row>
    <row r="1331" spans="1:13" x14ac:dyDescent="0.25">
      <c r="A1331" s="14" t="s">
        <v>264</v>
      </c>
      <c r="B1331" s="13" t="s">
        <v>5</v>
      </c>
      <c r="C1331" s="1" t="s">
        <v>123</v>
      </c>
      <c r="D1331" s="16" t="s">
        <v>124</v>
      </c>
      <c r="E1331" s="96" t="s">
        <v>161</v>
      </c>
      <c r="F1331" s="96" t="s">
        <v>162</v>
      </c>
      <c r="G1331" s="97" t="s">
        <v>122</v>
      </c>
      <c r="H1331" s="46" t="s">
        <v>3800</v>
      </c>
      <c r="I1331" s="49" t="s">
        <v>124</v>
      </c>
      <c r="J1331" s="45" t="s">
        <v>4101</v>
      </c>
      <c r="K1331" s="12" t="s">
        <v>4786</v>
      </c>
      <c r="L1331" s="12" t="e">
        <v>#N/A</v>
      </c>
      <c r="M1331" s="12" t="e">
        <v>#N/A</v>
      </c>
    </row>
    <row r="1332" spans="1:13" x14ac:dyDescent="0.25">
      <c r="A1332" s="14" t="s">
        <v>264</v>
      </c>
      <c r="B1332" s="13" t="s">
        <v>5</v>
      </c>
      <c r="C1332" s="1" t="s">
        <v>123</v>
      </c>
      <c r="D1332" s="16" t="s">
        <v>124</v>
      </c>
      <c r="E1332" s="96" t="s">
        <v>159</v>
      </c>
      <c r="F1332" s="96" t="s">
        <v>160</v>
      </c>
      <c r="G1332" s="97" t="s">
        <v>122</v>
      </c>
      <c r="H1332" s="46" t="s">
        <v>3800</v>
      </c>
      <c r="I1332" s="49" t="s">
        <v>124</v>
      </c>
      <c r="J1332" s="45" t="s">
        <v>4101</v>
      </c>
      <c r="K1332" s="12" t="s">
        <v>4786</v>
      </c>
      <c r="L1332" s="12" t="e">
        <v>#N/A</v>
      </c>
      <c r="M1332" s="12" t="e">
        <v>#N/A</v>
      </c>
    </row>
    <row r="1333" spans="1:13" x14ac:dyDescent="0.25">
      <c r="A1333" s="14" t="s">
        <v>264</v>
      </c>
      <c r="B1333" s="13" t="s">
        <v>5</v>
      </c>
      <c r="C1333" s="1" t="s">
        <v>123</v>
      </c>
      <c r="D1333" s="16" t="s">
        <v>124</v>
      </c>
      <c r="E1333" s="96" t="s">
        <v>163</v>
      </c>
      <c r="F1333" s="96" t="s">
        <v>164</v>
      </c>
      <c r="G1333" s="97" t="s">
        <v>122</v>
      </c>
      <c r="H1333" s="46" t="s">
        <v>3800</v>
      </c>
      <c r="I1333" s="49" t="s">
        <v>124</v>
      </c>
      <c r="J1333" s="45" t="s">
        <v>4101</v>
      </c>
      <c r="K1333" s="12" t="s">
        <v>4786</v>
      </c>
      <c r="L1333" s="12" t="e">
        <v>#N/A</v>
      </c>
      <c r="M1333" s="12" t="e">
        <v>#N/A</v>
      </c>
    </row>
    <row r="1334" spans="1:13" x14ac:dyDescent="0.25">
      <c r="A1334" s="14" t="s">
        <v>264</v>
      </c>
      <c r="B1334" s="13" t="s">
        <v>5</v>
      </c>
      <c r="C1334" s="1" t="s">
        <v>123</v>
      </c>
      <c r="D1334" s="16" t="s">
        <v>124</v>
      </c>
      <c r="E1334" s="96" t="s">
        <v>171</v>
      </c>
      <c r="F1334" s="96" t="s">
        <v>172</v>
      </c>
      <c r="G1334" s="97" t="s">
        <v>122</v>
      </c>
      <c r="H1334" s="46" t="s">
        <v>3800</v>
      </c>
      <c r="I1334" s="49" t="s">
        <v>124</v>
      </c>
      <c r="J1334" s="45" t="s">
        <v>4106</v>
      </c>
      <c r="K1334" s="12" t="s">
        <v>4784</v>
      </c>
      <c r="L1334" s="12" t="e">
        <v>#N/A</v>
      </c>
      <c r="M1334" s="12" t="e">
        <v>#N/A</v>
      </c>
    </row>
    <row r="1335" spans="1:13" x14ac:dyDescent="0.25">
      <c r="A1335" s="14"/>
      <c r="B1335" s="13"/>
      <c r="C1335" s="1" t="s">
        <v>123</v>
      </c>
      <c r="D1335" s="16" t="s">
        <v>1784</v>
      </c>
      <c r="E1335" s="96" t="s">
        <v>1809</v>
      </c>
      <c r="F1335" s="96" t="s">
        <v>1810</v>
      </c>
      <c r="G1335" s="97" t="s">
        <v>122</v>
      </c>
      <c r="H1335" s="46" t="s">
        <v>3800</v>
      </c>
      <c r="I1335" s="49" t="s">
        <v>1784</v>
      </c>
      <c r="J1335" s="45" t="s">
        <v>4148</v>
      </c>
      <c r="K1335" s="12" t="s">
        <v>4787</v>
      </c>
      <c r="L1335" s="12" t="e">
        <v>#N/A</v>
      </c>
      <c r="M1335" s="12" t="e">
        <v>#N/A</v>
      </c>
    </row>
    <row r="1336" spans="1:13" x14ac:dyDescent="0.25">
      <c r="A1336" s="14" t="s">
        <v>264</v>
      </c>
      <c r="B1336" s="13" t="s">
        <v>5</v>
      </c>
      <c r="C1336" s="1" t="s">
        <v>123</v>
      </c>
      <c r="D1336" s="16" t="s">
        <v>1784</v>
      </c>
      <c r="E1336" s="96" t="s">
        <v>1811</v>
      </c>
      <c r="F1336" s="96" t="s">
        <v>1812</v>
      </c>
      <c r="G1336" s="97" t="s">
        <v>122</v>
      </c>
      <c r="H1336" s="46" t="s">
        <v>3800</v>
      </c>
      <c r="I1336" s="49" t="s">
        <v>1784</v>
      </c>
      <c r="J1336" s="45" t="s">
        <v>4148</v>
      </c>
      <c r="K1336" s="12" t="s">
        <v>4787</v>
      </c>
      <c r="L1336" s="12" t="e">
        <v>#N/A</v>
      </c>
      <c r="M1336" s="12" t="e">
        <v>#N/A</v>
      </c>
    </row>
    <row r="1337" spans="1:13" x14ac:dyDescent="0.25">
      <c r="A1337" s="14" t="s">
        <v>264</v>
      </c>
      <c r="B1337" s="13" t="s">
        <v>5</v>
      </c>
      <c r="C1337" s="1" t="s">
        <v>123</v>
      </c>
      <c r="D1337" s="16" t="s">
        <v>124</v>
      </c>
      <c r="E1337" s="96" t="s">
        <v>167</v>
      </c>
      <c r="F1337" s="96" t="s">
        <v>168</v>
      </c>
      <c r="G1337" s="97" t="s">
        <v>122</v>
      </c>
      <c r="H1337" s="46" t="s">
        <v>3800</v>
      </c>
      <c r="I1337" s="49" t="s">
        <v>124</v>
      </c>
      <c r="J1337" s="45" t="s">
        <v>4101</v>
      </c>
      <c r="K1337" s="12" t="s">
        <v>4786</v>
      </c>
      <c r="L1337" s="12" t="e">
        <v>#N/A</v>
      </c>
      <c r="M1337" s="12" t="e">
        <v>#N/A</v>
      </c>
    </row>
    <row r="1338" spans="1:13" x14ac:dyDescent="0.25">
      <c r="A1338" s="14" t="s">
        <v>264</v>
      </c>
      <c r="B1338" s="13" t="s">
        <v>5</v>
      </c>
      <c r="C1338" s="1" t="s">
        <v>123</v>
      </c>
      <c r="D1338" s="16" t="s">
        <v>1784</v>
      </c>
      <c r="E1338" s="96" t="s">
        <v>1819</v>
      </c>
      <c r="F1338" s="96" t="s">
        <v>1820</v>
      </c>
      <c r="G1338" s="97" t="s">
        <v>122</v>
      </c>
      <c r="H1338" s="46" t="s">
        <v>3800</v>
      </c>
      <c r="I1338" s="49" t="s">
        <v>1784</v>
      </c>
      <c r="J1338" s="45" t="s">
        <v>4147</v>
      </c>
      <c r="K1338" s="12" t="s">
        <v>4788</v>
      </c>
      <c r="L1338" s="12" t="e">
        <v>#N/A</v>
      </c>
      <c r="M1338" s="12" t="e">
        <v>#N/A</v>
      </c>
    </row>
    <row r="1339" spans="1:13" x14ac:dyDescent="0.25">
      <c r="A1339" s="14" t="s">
        <v>264</v>
      </c>
      <c r="B1339" s="13" t="s">
        <v>5</v>
      </c>
      <c r="C1339" s="1" t="s">
        <v>123</v>
      </c>
      <c r="D1339" s="16" t="s">
        <v>1784</v>
      </c>
      <c r="E1339" s="96" t="s">
        <v>1817</v>
      </c>
      <c r="F1339" s="96" t="s">
        <v>1818</v>
      </c>
      <c r="G1339" s="97" t="s">
        <v>122</v>
      </c>
      <c r="H1339" s="46" t="s">
        <v>3800</v>
      </c>
      <c r="I1339" s="49" t="s">
        <v>1784</v>
      </c>
      <c r="J1339" s="45" t="s">
        <v>4147</v>
      </c>
      <c r="K1339" s="12" t="s">
        <v>4788</v>
      </c>
      <c r="L1339" s="12" t="e">
        <v>#N/A</v>
      </c>
      <c r="M1339" s="12" t="e">
        <v>#N/A</v>
      </c>
    </row>
    <row r="1340" spans="1:13" x14ac:dyDescent="0.25">
      <c r="A1340" s="14" t="s">
        <v>264</v>
      </c>
      <c r="B1340" s="13" t="s">
        <v>5</v>
      </c>
      <c r="C1340" s="1" t="s">
        <v>123</v>
      </c>
      <c r="D1340" s="16" t="s">
        <v>2225</v>
      </c>
      <c r="E1340" s="96" t="s">
        <v>2276</v>
      </c>
      <c r="F1340" s="96" t="s">
        <v>2277</v>
      </c>
      <c r="G1340" s="97" t="s">
        <v>122</v>
      </c>
      <c r="H1340" s="46" t="s">
        <v>3800</v>
      </c>
      <c r="I1340" s="49" t="s">
        <v>3721</v>
      </c>
      <c r="J1340" s="45" t="s">
        <v>4162</v>
      </c>
      <c r="K1340" s="12" t="s">
        <v>4705</v>
      </c>
      <c r="L1340" s="12" t="e">
        <v>#N/A</v>
      </c>
      <c r="M1340" s="12" t="e">
        <v>#N/A</v>
      </c>
    </row>
    <row r="1341" spans="1:13" x14ac:dyDescent="0.25">
      <c r="A1341" s="14" t="s">
        <v>264</v>
      </c>
      <c r="B1341" s="13" t="s">
        <v>5</v>
      </c>
      <c r="C1341" s="1" t="s">
        <v>123</v>
      </c>
      <c r="D1341" s="16" t="s">
        <v>2225</v>
      </c>
      <c r="E1341" s="96" t="s">
        <v>2278</v>
      </c>
      <c r="F1341" s="96" t="s">
        <v>2279</v>
      </c>
      <c r="G1341" s="97" t="s">
        <v>122</v>
      </c>
      <c r="H1341" s="46" t="s">
        <v>3800</v>
      </c>
      <c r="I1341" s="49" t="s">
        <v>3721</v>
      </c>
      <c r="J1341" s="45" t="s">
        <v>4162</v>
      </c>
      <c r="K1341" s="12" t="s">
        <v>4705</v>
      </c>
      <c r="L1341" s="12" t="e">
        <v>#N/A</v>
      </c>
      <c r="M1341" s="12" t="e">
        <v>#N/A</v>
      </c>
    </row>
    <row r="1342" spans="1:13" x14ac:dyDescent="0.25">
      <c r="A1342" s="14" t="s">
        <v>264</v>
      </c>
      <c r="B1342" s="13" t="s">
        <v>5</v>
      </c>
      <c r="C1342" s="1" t="s">
        <v>123</v>
      </c>
      <c r="D1342" s="16" t="s">
        <v>1784</v>
      </c>
      <c r="E1342" s="96" t="s">
        <v>1821</v>
      </c>
      <c r="F1342" s="96" t="s">
        <v>1822</v>
      </c>
      <c r="G1342" s="97" t="s">
        <v>122</v>
      </c>
      <c r="H1342" s="46" t="s">
        <v>3800</v>
      </c>
      <c r="I1342" s="49" t="s">
        <v>1784</v>
      </c>
      <c r="J1342" s="45" t="s">
        <v>4147</v>
      </c>
      <c r="K1342" s="12" t="s">
        <v>4788</v>
      </c>
      <c r="L1342" s="12" t="e">
        <v>#N/A</v>
      </c>
      <c r="M1342" s="12" t="e">
        <v>#N/A</v>
      </c>
    </row>
    <row r="1343" spans="1:13" x14ac:dyDescent="0.25">
      <c r="A1343" s="14" t="s">
        <v>264</v>
      </c>
      <c r="B1343" s="13" t="s">
        <v>5</v>
      </c>
      <c r="C1343" s="1" t="s">
        <v>123</v>
      </c>
      <c r="D1343" s="16" t="s">
        <v>124</v>
      </c>
      <c r="E1343" s="96" t="s">
        <v>165</v>
      </c>
      <c r="F1343" s="96" t="s">
        <v>166</v>
      </c>
      <c r="G1343" s="97" t="s">
        <v>122</v>
      </c>
      <c r="H1343" s="46" t="s">
        <v>3800</v>
      </c>
      <c r="I1343" s="49" t="s">
        <v>124</v>
      </c>
      <c r="J1343" s="45" t="s">
        <v>4101</v>
      </c>
      <c r="K1343" s="12" t="s">
        <v>4786</v>
      </c>
      <c r="L1343" s="12" t="e">
        <v>#N/A</v>
      </c>
      <c r="M1343" s="12" t="e">
        <v>#N/A</v>
      </c>
    </row>
    <row r="1344" spans="1:13" x14ac:dyDescent="0.25">
      <c r="A1344" s="14" t="s">
        <v>264</v>
      </c>
      <c r="B1344" s="13" t="s">
        <v>5</v>
      </c>
      <c r="C1344" s="1" t="s">
        <v>123</v>
      </c>
      <c r="D1344" s="16" t="s">
        <v>1784</v>
      </c>
      <c r="E1344" s="96" t="s">
        <v>1813</v>
      </c>
      <c r="F1344" s="96" t="s">
        <v>1814</v>
      </c>
      <c r="G1344" s="97" t="s">
        <v>122</v>
      </c>
      <c r="H1344" s="46" t="s">
        <v>3800</v>
      </c>
      <c r="I1344" s="49" t="s">
        <v>1784</v>
      </c>
      <c r="J1344" s="45" t="s">
        <v>4148</v>
      </c>
      <c r="K1344" s="12" t="s">
        <v>4787</v>
      </c>
      <c r="L1344" s="12" t="e">
        <v>#N/A</v>
      </c>
      <c r="M1344" s="12" t="e">
        <v>#N/A</v>
      </c>
    </row>
    <row r="1345" spans="1:13" x14ac:dyDescent="0.25">
      <c r="A1345" s="14" t="s">
        <v>264</v>
      </c>
      <c r="B1345" s="13" t="s">
        <v>5</v>
      </c>
      <c r="C1345" s="1" t="s">
        <v>123</v>
      </c>
      <c r="D1345" s="16" t="s">
        <v>1784</v>
      </c>
      <c r="E1345" s="96" t="s">
        <v>1815</v>
      </c>
      <c r="F1345" s="96" t="s">
        <v>1816</v>
      </c>
      <c r="G1345" s="97" t="s">
        <v>122</v>
      </c>
      <c r="H1345" s="46" t="s">
        <v>3800</v>
      </c>
      <c r="I1345" s="49" t="s">
        <v>1784</v>
      </c>
      <c r="J1345" s="45" t="s">
        <v>4148</v>
      </c>
      <c r="K1345" s="12" t="s">
        <v>4787</v>
      </c>
      <c r="L1345" s="12" t="e">
        <v>#N/A</v>
      </c>
      <c r="M1345" s="12" t="e">
        <v>#N/A</v>
      </c>
    </row>
    <row r="1346" spans="1:13" x14ac:dyDescent="0.25">
      <c r="A1346" s="14" t="s">
        <v>264</v>
      </c>
      <c r="B1346" s="13" t="s">
        <v>5</v>
      </c>
      <c r="C1346" s="1" t="s">
        <v>123</v>
      </c>
      <c r="D1346" s="16" t="s">
        <v>1383</v>
      </c>
      <c r="E1346" s="96" t="s">
        <v>1390</v>
      </c>
      <c r="F1346" s="96" t="s">
        <v>1391</v>
      </c>
      <c r="G1346" s="97" t="s">
        <v>122</v>
      </c>
      <c r="H1346" s="46" t="s">
        <v>3800</v>
      </c>
      <c r="I1346" s="49" t="s">
        <v>4499</v>
      </c>
      <c r="J1346" s="45" t="s">
        <v>4499</v>
      </c>
      <c r="K1346" s="12" t="s">
        <v>4723</v>
      </c>
      <c r="L1346" s="12" t="e">
        <v>#N/A</v>
      </c>
      <c r="M1346" s="12" t="e">
        <v>#N/A</v>
      </c>
    </row>
    <row r="1347" spans="1:13" x14ac:dyDescent="0.25">
      <c r="A1347" s="14" t="s">
        <v>264</v>
      </c>
      <c r="B1347" s="13" t="s">
        <v>5</v>
      </c>
      <c r="C1347" s="1" t="s">
        <v>123</v>
      </c>
      <c r="D1347" s="16" t="s">
        <v>2225</v>
      </c>
      <c r="E1347" s="96" t="s">
        <v>2274</v>
      </c>
      <c r="F1347" s="96" t="s">
        <v>2275</v>
      </c>
      <c r="G1347" s="97" t="s">
        <v>122</v>
      </c>
      <c r="H1347" s="46" t="s">
        <v>3800</v>
      </c>
      <c r="I1347" s="49" t="s">
        <v>3721</v>
      </c>
      <c r="J1347" s="45" t="s">
        <v>4165</v>
      </c>
      <c r="K1347" s="12" t="s">
        <v>4721</v>
      </c>
      <c r="L1347" s="12" t="e">
        <v>#N/A</v>
      </c>
      <c r="M1347" s="12" t="e">
        <v>#N/A</v>
      </c>
    </row>
    <row r="1348" spans="1:13" x14ac:dyDescent="0.25">
      <c r="A1348" s="14" t="s">
        <v>264</v>
      </c>
      <c r="B1348" s="13" t="s">
        <v>5</v>
      </c>
      <c r="C1348" s="1" t="s">
        <v>123</v>
      </c>
      <c r="D1348" s="16" t="s">
        <v>2225</v>
      </c>
      <c r="E1348" s="96" t="s">
        <v>2242</v>
      </c>
      <c r="F1348" s="96" t="s">
        <v>2243</v>
      </c>
      <c r="G1348" s="97" t="s">
        <v>122</v>
      </c>
      <c r="H1348" s="46" t="s">
        <v>3800</v>
      </c>
      <c r="I1348" s="49" t="s">
        <v>3721</v>
      </c>
      <c r="J1348" s="45" t="s">
        <v>4165</v>
      </c>
      <c r="K1348" s="12" t="s">
        <v>4721</v>
      </c>
      <c r="L1348" s="12" t="e">
        <v>#N/A</v>
      </c>
      <c r="M1348" s="12" t="e">
        <v>#N/A</v>
      </c>
    </row>
    <row r="1349" spans="1:13" x14ac:dyDescent="0.25">
      <c r="A1349" s="14" t="s">
        <v>28</v>
      </c>
      <c r="B1349" s="13" t="s">
        <v>5</v>
      </c>
      <c r="C1349" s="1" t="s">
        <v>123</v>
      </c>
      <c r="D1349" s="16" t="s">
        <v>2225</v>
      </c>
      <c r="E1349" s="96" t="s">
        <v>2268</v>
      </c>
      <c r="F1349" s="96" t="s">
        <v>2269</v>
      </c>
      <c r="G1349" s="97" t="s">
        <v>122</v>
      </c>
      <c r="H1349" s="46" t="s">
        <v>3800</v>
      </c>
      <c r="I1349" s="49" t="s">
        <v>3721</v>
      </c>
      <c r="J1349" s="45" t="s">
        <v>4165</v>
      </c>
      <c r="K1349" s="12" t="s">
        <v>4721</v>
      </c>
      <c r="L1349" s="12" t="e">
        <v>#N/A</v>
      </c>
      <c r="M1349" s="12" t="e">
        <v>#N/A</v>
      </c>
    </row>
    <row r="1350" spans="1:13" x14ac:dyDescent="0.25">
      <c r="A1350" s="14" t="s">
        <v>28</v>
      </c>
      <c r="B1350" s="13" t="s">
        <v>5</v>
      </c>
      <c r="C1350" s="1" t="s">
        <v>123</v>
      </c>
      <c r="D1350" s="16" t="s">
        <v>2225</v>
      </c>
      <c r="E1350" s="96" t="s">
        <v>2246</v>
      </c>
      <c r="F1350" s="96" t="s">
        <v>2247</v>
      </c>
      <c r="G1350" s="97" t="s">
        <v>122</v>
      </c>
      <c r="H1350" s="46" t="s">
        <v>3800</v>
      </c>
      <c r="I1350" s="49" t="s">
        <v>3721</v>
      </c>
      <c r="J1350" s="45" t="s">
        <v>4165</v>
      </c>
      <c r="K1350" s="12" t="s">
        <v>4721</v>
      </c>
      <c r="L1350" s="12" t="e">
        <v>#N/A</v>
      </c>
      <c r="M1350" s="12" t="e">
        <v>#N/A</v>
      </c>
    </row>
    <row r="1351" spans="1:13" x14ac:dyDescent="0.25">
      <c r="A1351" s="14" t="s">
        <v>28</v>
      </c>
      <c r="B1351" s="13" t="s">
        <v>5</v>
      </c>
      <c r="C1351" s="1" t="s">
        <v>123</v>
      </c>
      <c r="D1351" s="16" t="s">
        <v>2225</v>
      </c>
      <c r="E1351" s="96" t="s">
        <v>2240</v>
      </c>
      <c r="F1351" s="96" t="s">
        <v>2241</v>
      </c>
      <c r="G1351" s="97" t="s">
        <v>122</v>
      </c>
      <c r="H1351" s="46" t="s">
        <v>3800</v>
      </c>
      <c r="I1351" s="49" t="s">
        <v>3721</v>
      </c>
      <c r="J1351" s="45" t="s">
        <v>4165</v>
      </c>
      <c r="K1351" s="12" t="s">
        <v>4721</v>
      </c>
      <c r="L1351" s="12" t="e">
        <v>#N/A</v>
      </c>
      <c r="M1351" s="12" t="e">
        <v>#N/A</v>
      </c>
    </row>
    <row r="1352" spans="1:13" x14ac:dyDescent="0.25">
      <c r="A1352" s="14"/>
      <c r="B1352" s="13"/>
      <c r="C1352" s="1" t="s">
        <v>123</v>
      </c>
      <c r="D1352" s="16" t="s">
        <v>2225</v>
      </c>
      <c r="E1352" s="96" t="s">
        <v>2272</v>
      </c>
      <c r="F1352" s="96" t="s">
        <v>2273</v>
      </c>
      <c r="G1352" s="97" t="s">
        <v>122</v>
      </c>
      <c r="H1352" s="46" t="s">
        <v>3800</v>
      </c>
      <c r="I1352" s="49" t="s">
        <v>3721</v>
      </c>
      <c r="J1352" s="45" t="s">
        <v>4165</v>
      </c>
      <c r="K1352" s="12" t="s">
        <v>4721</v>
      </c>
      <c r="L1352" s="12" t="e">
        <v>#N/A</v>
      </c>
      <c r="M1352" s="12" t="e">
        <v>#N/A</v>
      </c>
    </row>
    <row r="1353" spans="1:13" x14ac:dyDescent="0.25">
      <c r="A1353" s="14"/>
      <c r="B1353" s="13"/>
      <c r="C1353" s="1" t="s">
        <v>123</v>
      </c>
      <c r="D1353" s="16" t="s">
        <v>2225</v>
      </c>
      <c r="E1353" s="96" t="s">
        <v>2238</v>
      </c>
      <c r="F1353" s="96" t="s">
        <v>2239</v>
      </c>
      <c r="G1353" s="97" t="s">
        <v>122</v>
      </c>
      <c r="H1353" s="46" t="s">
        <v>3800</v>
      </c>
      <c r="I1353" s="49" t="s">
        <v>3721</v>
      </c>
      <c r="J1353" s="45" t="s">
        <v>4165</v>
      </c>
      <c r="K1353" s="12" t="s">
        <v>4721</v>
      </c>
      <c r="L1353" s="12" t="e">
        <v>#N/A</v>
      </c>
      <c r="M1353" s="12" t="e">
        <v>#N/A</v>
      </c>
    </row>
    <row r="1354" spans="1:13" x14ac:dyDescent="0.25">
      <c r="A1354" s="14" t="s">
        <v>28</v>
      </c>
      <c r="B1354" s="13" t="s">
        <v>5</v>
      </c>
      <c r="C1354" s="1" t="s">
        <v>123</v>
      </c>
      <c r="D1354" s="16" t="s">
        <v>2225</v>
      </c>
      <c r="E1354" s="96" t="s">
        <v>2244</v>
      </c>
      <c r="F1354" s="96" t="s">
        <v>2245</v>
      </c>
      <c r="G1354" s="97" t="s">
        <v>122</v>
      </c>
      <c r="H1354" s="46" t="s">
        <v>3800</v>
      </c>
      <c r="I1354" s="49" t="s">
        <v>3721</v>
      </c>
      <c r="J1354" s="45" t="s">
        <v>4165</v>
      </c>
      <c r="K1354" s="12" t="s">
        <v>4721</v>
      </c>
      <c r="L1354" s="12" t="e">
        <v>#N/A</v>
      </c>
      <c r="M1354" s="12" t="e">
        <v>#N/A</v>
      </c>
    </row>
    <row r="1355" spans="1:13" x14ac:dyDescent="0.25">
      <c r="A1355" s="14" t="s">
        <v>28</v>
      </c>
      <c r="B1355" s="13" t="s">
        <v>5</v>
      </c>
      <c r="C1355" s="1" t="s">
        <v>123</v>
      </c>
      <c r="D1355" s="16" t="s">
        <v>2225</v>
      </c>
      <c r="E1355" s="96" t="s">
        <v>2266</v>
      </c>
      <c r="F1355" s="96" t="s">
        <v>2267</v>
      </c>
      <c r="G1355" s="97" t="s">
        <v>122</v>
      </c>
      <c r="H1355" s="46" t="s">
        <v>3800</v>
      </c>
      <c r="I1355" s="49" t="s">
        <v>3721</v>
      </c>
      <c r="J1355" s="45" t="s">
        <v>4165</v>
      </c>
      <c r="K1355" s="12" t="s">
        <v>4721</v>
      </c>
      <c r="L1355" s="12" t="e">
        <v>#N/A</v>
      </c>
      <c r="M1355" s="12" t="e">
        <v>#N/A</v>
      </c>
    </row>
    <row r="1356" spans="1:13" x14ac:dyDescent="0.25">
      <c r="A1356" s="14" t="s">
        <v>28</v>
      </c>
      <c r="B1356" s="13" t="s">
        <v>5</v>
      </c>
      <c r="C1356" s="1" t="s">
        <v>123</v>
      </c>
      <c r="D1356" s="16" t="s">
        <v>1784</v>
      </c>
      <c r="E1356" s="96" t="s">
        <v>1807</v>
      </c>
      <c r="F1356" s="96" t="s">
        <v>1808</v>
      </c>
      <c r="G1356" s="97" t="s">
        <v>122</v>
      </c>
      <c r="H1356" s="46" t="s">
        <v>3800</v>
      </c>
      <c r="I1356" s="49" t="s">
        <v>1784</v>
      </c>
      <c r="J1356" s="45" t="s">
        <v>4150</v>
      </c>
      <c r="K1356" s="12" t="s">
        <v>4769</v>
      </c>
      <c r="L1356" s="12" t="e">
        <v>#N/A</v>
      </c>
      <c r="M1356" s="12" t="e">
        <v>#N/A</v>
      </c>
    </row>
    <row r="1357" spans="1:13" x14ac:dyDescent="0.25">
      <c r="A1357" s="14" t="s">
        <v>28</v>
      </c>
      <c r="B1357" s="13" t="s">
        <v>5</v>
      </c>
      <c r="C1357" s="1" t="s">
        <v>123</v>
      </c>
      <c r="D1357" s="16" t="s">
        <v>1784</v>
      </c>
      <c r="E1357" s="96" t="s">
        <v>1795</v>
      </c>
      <c r="F1357" s="96" t="s">
        <v>1796</v>
      </c>
      <c r="G1357" s="97" t="s">
        <v>122</v>
      </c>
      <c r="H1357" s="46" t="s">
        <v>3800</v>
      </c>
      <c r="I1357" s="49" t="s">
        <v>1784</v>
      </c>
      <c r="J1357" s="45" t="s">
        <v>4150</v>
      </c>
      <c r="K1357" s="12" t="s">
        <v>4769</v>
      </c>
      <c r="L1357" s="12" t="e">
        <v>#N/A</v>
      </c>
      <c r="M1357" s="12" t="e">
        <v>#N/A</v>
      </c>
    </row>
    <row r="1358" spans="1:13" x14ac:dyDescent="0.25">
      <c r="A1358" s="14" t="s">
        <v>28</v>
      </c>
      <c r="B1358" s="13" t="s">
        <v>5</v>
      </c>
      <c r="C1358" s="1" t="s">
        <v>123</v>
      </c>
      <c r="D1358" s="16" t="s">
        <v>1383</v>
      </c>
      <c r="E1358" s="96" t="s">
        <v>1384</v>
      </c>
      <c r="F1358" s="96" t="s">
        <v>1385</v>
      </c>
      <c r="G1358" s="97" t="s">
        <v>122</v>
      </c>
      <c r="H1358" s="46" t="s">
        <v>3800</v>
      </c>
      <c r="I1358" s="49" t="s">
        <v>4499</v>
      </c>
      <c r="J1358" s="45" t="s">
        <v>4499</v>
      </c>
      <c r="K1358" s="12" t="s">
        <v>4723</v>
      </c>
      <c r="L1358" s="12" t="e">
        <v>#N/A</v>
      </c>
      <c r="M1358" s="12" t="e">
        <v>#N/A</v>
      </c>
    </row>
    <row r="1359" spans="1:13" x14ac:dyDescent="0.25">
      <c r="A1359" s="14" t="s">
        <v>28</v>
      </c>
      <c r="B1359" s="13" t="s">
        <v>5</v>
      </c>
      <c r="C1359" s="1" t="s">
        <v>123</v>
      </c>
      <c r="D1359" s="16" t="s">
        <v>124</v>
      </c>
      <c r="E1359" s="96" t="s">
        <v>157</v>
      </c>
      <c r="F1359" s="96" t="s">
        <v>158</v>
      </c>
      <c r="G1359" s="97" t="s">
        <v>122</v>
      </c>
      <c r="H1359" s="46" t="s">
        <v>3800</v>
      </c>
      <c r="I1359" s="49" t="s">
        <v>124</v>
      </c>
      <c r="J1359" s="45" t="s">
        <v>4101</v>
      </c>
      <c r="K1359" s="12" t="s">
        <v>4786</v>
      </c>
      <c r="L1359" s="12" t="e">
        <v>#N/A</v>
      </c>
      <c r="M1359" s="12" t="e">
        <v>#N/A</v>
      </c>
    </row>
    <row r="1360" spans="1:13" x14ac:dyDescent="0.25">
      <c r="A1360" s="14" t="s">
        <v>28</v>
      </c>
      <c r="B1360" s="13" t="s">
        <v>5</v>
      </c>
      <c r="C1360" s="1" t="s">
        <v>123</v>
      </c>
      <c r="D1360" s="16" t="s">
        <v>760</v>
      </c>
      <c r="E1360" s="96" t="s">
        <v>763</v>
      </c>
      <c r="F1360" s="96" t="s">
        <v>764</v>
      </c>
      <c r="G1360" s="97" t="s">
        <v>122</v>
      </c>
      <c r="H1360" s="46" t="s">
        <v>3800</v>
      </c>
      <c r="I1360" s="49" t="s">
        <v>760</v>
      </c>
      <c r="J1360" s="45" t="s">
        <v>4110</v>
      </c>
      <c r="K1360" s="12" t="s">
        <v>4760</v>
      </c>
      <c r="L1360" s="12" t="e">
        <v>#N/A</v>
      </c>
      <c r="M1360" s="12" t="e">
        <v>#N/A</v>
      </c>
    </row>
    <row r="1361" spans="1:13" x14ac:dyDescent="0.25">
      <c r="A1361" s="14" t="s">
        <v>28</v>
      </c>
      <c r="B1361" s="13" t="s">
        <v>5</v>
      </c>
      <c r="C1361" s="1" t="s">
        <v>123</v>
      </c>
      <c r="D1361" s="16" t="s">
        <v>760</v>
      </c>
      <c r="E1361" s="96" t="s">
        <v>761</v>
      </c>
      <c r="F1361" s="96" t="s">
        <v>762</v>
      </c>
      <c r="G1361" s="97" t="s">
        <v>122</v>
      </c>
      <c r="H1361" s="46" t="s">
        <v>3800</v>
      </c>
      <c r="I1361" s="49" t="s">
        <v>760</v>
      </c>
      <c r="J1361" s="45" t="s">
        <v>4110</v>
      </c>
      <c r="K1361" s="12" t="s">
        <v>4760</v>
      </c>
      <c r="L1361" s="12" t="e">
        <v>#N/A</v>
      </c>
      <c r="M1361" s="12" t="e">
        <v>#N/A</v>
      </c>
    </row>
    <row r="1362" spans="1:13" x14ac:dyDescent="0.25">
      <c r="A1362" s="14" t="s">
        <v>28</v>
      </c>
      <c r="B1362" s="13" t="s">
        <v>5</v>
      </c>
      <c r="C1362" s="1" t="s">
        <v>123</v>
      </c>
      <c r="D1362" s="16" t="s">
        <v>1531</v>
      </c>
      <c r="E1362" s="96" t="s">
        <v>1554</v>
      </c>
      <c r="F1362" s="96" t="s">
        <v>1555</v>
      </c>
      <c r="G1362" s="97" t="s">
        <v>122</v>
      </c>
      <c r="H1362" s="46" t="s">
        <v>3800</v>
      </c>
      <c r="I1362" s="49" t="s">
        <v>3720</v>
      </c>
      <c r="J1362" s="45" t="s">
        <v>4159</v>
      </c>
      <c r="K1362" s="12" t="s">
        <v>4774</v>
      </c>
      <c r="L1362" s="12" t="e">
        <v>#N/A</v>
      </c>
      <c r="M1362" s="12" t="e">
        <v>#N/A</v>
      </c>
    </row>
    <row r="1363" spans="1:13" x14ac:dyDescent="0.25">
      <c r="A1363" s="14" t="s">
        <v>28</v>
      </c>
      <c r="B1363" s="13" t="s">
        <v>5</v>
      </c>
      <c r="C1363" s="1" t="s">
        <v>123</v>
      </c>
      <c r="D1363" s="16" t="s">
        <v>1531</v>
      </c>
      <c r="E1363" s="96" t="s">
        <v>1556</v>
      </c>
      <c r="F1363" s="96" t="s">
        <v>1557</v>
      </c>
      <c r="G1363" s="97" t="s">
        <v>122</v>
      </c>
      <c r="H1363" s="46" t="s">
        <v>3800</v>
      </c>
      <c r="I1363" s="49" t="s">
        <v>3720</v>
      </c>
      <c r="J1363" s="45" t="s">
        <v>4159</v>
      </c>
      <c r="K1363" s="12" t="s">
        <v>4774</v>
      </c>
      <c r="L1363" s="12" t="e">
        <v>#N/A</v>
      </c>
      <c r="M1363" s="12" t="e">
        <v>#N/A</v>
      </c>
    </row>
    <row r="1364" spans="1:13" x14ac:dyDescent="0.25">
      <c r="A1364" s="14" t="s">
        <v>28</v>
      </c>
      <c r="B1364" s="13" t="s">
        <v>5</v>
      </c>
      <c r="C1364" s="1" t="s">
        <v>123</v>
      </c>
      <c r="D1364" s="16" t="s">
        <v>1531</v>
      </c>
      <c r="E1364" s="96" t="s">
        <v>1558</v>
      </c>
      <c r="F1364" s="96" t="s">
        <v>1559</v>
      </c>
      <c r="G1364" s="97" t="s">
        <v>122</v>
      </c>
      <c r="H1364" s="46" t="s">
        <v>3800</v>
      </c>
      <c r="I1364" s="49" t="s">
        <v>3720</v>
      </c>
      <c r="J1364" s="45" t="s">
        <v>4159</v>
      </c>
      <c r="K1364" s="12" t="s">
        <v>4774</v>
      </c>
      <c r="L1364" s="12" t="e">
        <v>#N/A</v>
      </c>
      <c r="M1364" s="12" t="e">
        <v>#N/A</v>
      </c>
    </row>
    <row r="1365" spans="1:13" x14ac:dyDescent="0.25">
      <c r="A1365" s="14" t="s">
        <v>28</v>
      </c>
      <c r="B1365" s="13" t="s">
        <v>5</v>
      </c>
      <c r="C1365" s="1" t="s">
        <v>123</v>
      </c>
      <c r="D1365" s="16" t="s">
        <v>1531</v>
      </c>
      <c r="E1365" s="96" t="s">
        <v>1548</v>
      </c>
      <c r="F1365" s="96" t="s">
        <v>1549</v>
      </c>
      <c r="G1365" s="97" t="s">
        <v>122</v>
      </c>
      <c r="H1365" s="46" t="s">
        <v>3800</v>
      </c>
      <c r="I1365" s="49" t="s">
        <v>3720</v>
      </c>
      <c r="J1365" s="45" t="s">
        <v>4159</v>
      </c>
      <c r="K1365" s="12" t="s">
        <v>4774</v>
      </c>
      <c r="L1365" s="12" t="e">
        <v>#N/A</v>
      </c>
      <c r="M1365" s="12" t="e">
        <v>#N/A</v>
      </c>
    </row>
    <row r="1366" spans="1:13" x14ac:dyDescent="0.25">
      <c r="A1366" s="14" t="s">
        <v>28</v>
      </c>
      <c r="B1366" s="13" t="s">
        <v>5</v>
      </c>
      <c r="C1366" s="1" t="s">
        <v>123</v>
      </c>
      <c r="D1366" s="16" t="s">
        <v>1531</v>
      </c>
      <c r="E1366" s="96" t="s">
        <v>1550</v>
      </c>
      <c r="F1366" s="96" t="s">
        <v>1551</v>
      </c>
      <c r="G1366" s="97" t="s">
        <v>122</v>
      </c>
      <c r="H1366" s="46" t="s">
        <v>3800</v>
      </c>
      <c r="I1366" s="49" t="s">
        <v>3720</v>
      </c>
      <c r="J1366" s="45" t="s">
        <v>4159</v>
      </c>
      <c r="K1366" s="12" t="s">
        <v>4774</v>
      </c>
      <c r="L1366" s="12" t="e">
        <v>#N/A</v>
      </c>
      <c r="M1366" s="12" t="e">
        <v>#N/A</v>
      </c>
    </row>
    <row r="1367" spans="1:13" x14ac:dyDescent="0.25">
      <c r="A1367" s="14" t="s">
        <v>28</v>
      </c>
      <c r="B1367" s="13" t="s">
        <v>5</v>
      </c>
      <c r="C1367" s="1" t="s">
        <v>123</v>
      </c>
      <c r="D1367" s="16" t="s">
        <v>1531</v>
      </c>
      <c r="E1367" s="96" t="s">
        <v>1552</v>
      </c>
      <c r="F1367" s="96" t="s">
        <v>1553</v>
      </c>
      <c r="G1367" s="97" t="s">
        <v>122</v>
      </c>
      <c r="H1367" s="46" t="s">
        <v>3800</v>
      </c>
      <c r="I1367" s="49" t="s">
        <v>3720</v>
      </c>
      <c r="J1367" s="45" t="s">
        <v>4159</v>
      </c>
      <c r="K1367" s="12" t="s">
        <v>4774</v>
      </c>
      <c r="L1367" s="12" t="e">
        <v>#N/A</v>
      </c>
      <c r="M1367" s="12" t="e">
        <v>#N/A</v>
      </c>
    </row>
    <row r="1368" spans="1:13" x14ac:dyDescent="0.25">
      <c r="A1368" s="14" t="s">
        <v>28</v>
      </c>
      <c r="B1368" s="13" t="s">
        <v>5</v>
      </c>
      <c r="C1368" s="1" t="s">
        <v>123</v>
      </c>
      <c r="D1368" s="16" t="s">
        <v>771</v>
      </c>
      <c r="E1368" s="96" t="s">
        <v>776</v>
      </c>
      <c r="F1368" s="96" t="s">
        <v>777</v>
      </c>
      <c r="G1368" s="97" t="s">
        <v>122</v>
      </c>
      <c r="H1368" s="46" t="s">
        <v>3800</v>
      </c>
      <c r="I1368" s="49" t="s">
        <v>771</v>
      </c>
      <c r="J1368" s="45" t="s">
        <v>4111</v>
      </c>
      <c r="K1368" s="12" t="s">
        <v>4761</v>
      </c>
      <c r="L1368" s="12" t="e">
        <v>#N/A</v>
      </c>
      <c r="M1368" s="12" t="e">
        <v>#N/A</v>
      </c>
    </row>
    <row r="1369" spans="1:13" x14ac:dyDescent="0.25">
      <c r="A1369" s="14" t="s">
        <v>28</v>
      </c>
      <c r="B1369" s="13" t="s">
        <v>5</v>
      </c>
      <c r="C1369" s="1" t="s">
        <v>123</v>
      </c>
      <c r="D1369" s="16" t="s">
        <v>1784</v>
      </c>
      <c r="E1369" s="96" t="s">
        <v>1803</v>
      </c>
      <c r="F1369" s="96" t="s">
        <v>1804</v>
      </c>
      <c r="G1369" s="97" t="s">
        <v>122</v>
      </c>
      <c r="H1369" s="46" t="s">
        <v>3800</v>
      </c>
      <c r="I1369" s="49" t="s">
        <v>1784</v>
      </c>
      <c r="J1369" s="45" t="s">
        <v>4149</v>
      </c>
      <c r="K1369" s="12" t="s">
        <v>4789</v>
      </c>
      <c r="L1369" s="12" t="e">
        <v>#N/A</v>
      </c>
      <c r="M1369" s="12" t="e">
        <v>#N/A</v>
      </c>
    </row>
    <row r="1370" spans="1:13" x14ac:dyDescent="0.25">
      <c r="A1370" s="14" t="s">
        <v>28</v>
      </c>
      <c r="B1370" s="13" t="s">
        <v>5</v>
      </c>
      <c r="C1370" s="1" t="s">
        <v>123</v>
      </c>
      <c r="D1370" s="16" t="s">
        <v>2225</v>
      </c>
      <c r="E1370" s="96" t="s">
        <v>2280</v>
      </c>
      <c r="F1370" s="96" t="s">
        <v>2281</v>
      </c>
      <c r="G1370" s="97" t="s">
        <v>122</v>
      </c>
      <c r="H1370" s="46" t="s">
        <v>3800</v>
      </c>
      <c r="I1370" s="49" t="s">
        <v>3721</v>
      </c>
      <c r="J1370" s="45" t="s">
        <v>4162</v>
      </c>
      <c r="K1370" s="12" t="s">
        <v>4705</v>
      </c>
      <c r="L1370" s="12" t="e">
        <v>#N/A</v>
      </c>
      <c r="M1370" s="12" t="e">
        <v>#N/A</v>
      </c>
    </row>
    <row r="1371" spans="1:13" x14ac:dyDescent="0.25">
      <c r="A1371" s="14" t="s">
        <v>28</v>
      </c>
      <c r="B1371" s="13" t="s">
        <v>5</v>
      </c>
      <c r="C1371" s="1" t="s">
        <v>123</v>
      </c>
      <c r="D1371" s="16" t="s">
        <v>1784</v>
      </c>
      <c r="E1371" s="96" t="s">
        <v>1791</v>
      </c>
      <c r="F1371" s="96" t="s">
        <v>1792</v>
      </c>
      <c r="G1371" s="97" t="s">
        <v>122</v>
      </c>
      <c r="H1371" s="46" t="s">
        <v>3800</v>
      </c>
      <c r="I1371" s="49" t="s">
        <v>1784</v>
      </c>
      <c r="J1371" s="45" t="s">
        <v>4146</v>
      </c>
      <c r="K1371" s="12" t="s">
        <v>4722</v>
      </c>
      <c r="L1371" s="12" t="e">
        <v>#N/A</v>
      </c>
      <c r="M1371" s="12" t="e">
        <v>#N/A</v>
      </c>
    </row>
    <row r="1372" spans="1:13" x14ac:dyDescent="0.25">
      <c r="A1372" s="14" t="s">
        <v>28</v>
      </c>
      <c r="B1372" s="13" t="s">
        <v>5</v>
      </c>
      <c r="C1372" s="1" t="s">
        <v>123</v>
      </c>
      <c r="D1372" s="16" t="s">
        <v>2225</v>
      </c>
      <c r="E1372" s="96" t="s">
        <v>2250</v>
      </c>
      <c r="F1372" s="96" t="s">
        <v>2251</v>
      </c>
      <c r="G1372" s="97" t="s">
        <v>122</v>
      </c>
      <c r="H1372" s="46" t="s">
        <v>3800</v>
      </c>
      <c r="I1372" s="49" t="s">
        <v>3721</v>
      </c>
      <c r="J1372" s="45" t="s">
        <v>4165</v>
      </c>
      <c r="K1372" s="12" t="s">
        <v>4721</v>
      </c>
      <c r="L1372" s="12" t="e">
        <v>#N/A</v>
      </c>
      <c r="M1372" s="12" t="e">
        <v>#N/A</v>
      </c>
    </row>
    <row r="1373" spans="1:13" x14ac:dyDescent="0.25">
      <c r="A1373" s="14" t="s">
        <v>273</v>
      </c>
      <c r="B1373" s="13" t="s">
        <v>235</v>
      </c>
      <c r="C1373" s="1" t="s">
        <v>123</v>
      </c>
      <c r="D1373" s="16" t="s">
        <v>2225</v>
      </c>
      <c r="E1373" s="96" t="s">
        <v>2252</v>
      </c>
      <c r="F1373" s="96" t="s">
        <v>2253</v>
      </c>
      <c r="G1373" s="97" t="s">
        <v>122</v>
      </c>
      <c r="H1373" s="46" t="s">
        <v>3800</v>
      </c>
      <c r="I1373" s="49" t="s">
        <v>3721</v>
      </c>
      <c r="J1373" s="45" t="s">
        <v>4165</v>
      </c>
      <c r="K1373" s="12" t="s">
        <v>4721</v>
      </c>
      <c r="L1373" s="12" t="e">
        <v>#N/A</v>
      </c>
      <c r="M1373" s="12" t="e">
        <v>#N/A</v>
      </c>
    </row>
    <row r="1374" spans="1:13" x14ac:dyDescent="0.25">
      <c r="A1374" s="14" t="s">
        <v>273</v>
      </c>
      <c r="B1374" s="13" t="s">
        <v>235</v>
      </c>
      <c r="C1374" s="1" t="s">
        <v>123</v>
      </c>
      <c r="D1374" s="16" t="s">
        <v>1531</v>
      </c>
      <c r="E1374" s="96" t="s">
        <v>1566</v>
      </c>
      <c r="F1374" s="96" t="s">
        <v>1567</v>
      </c>
      <c r="G1374" s="97" t="s">
        <v>122</v>
      </c>
      <c r="H1374" s="46" t="s">
        <v>3800</v>
      </c>
      <c r="I1374" s="49" t="s">
        <v>3720</v>
      </c>
      <c r="J1374" s="45" t="s">
        <v>4159</v>
      </c>
      <c r="K1374" s="12" t="s">
        <v>4774</v>
      </c>
      <c r="L1374" s="12" t="e">
        <v>#N/A</v>
      </c>
      <c r="M1374" s="12" t="e">
        <v>#N/A</v>
      </c>
    </row>
    <row r="1375" spans="1:13" x14ac:dyDescent="0.25">
      <c r="A1375" s="14" t="s">
        <v>273</v>
      </c>
      <c r="B1375" s="13" t="s">
        <v>235</v>
      </c>
      <c r="C1375" s="1" t="s">
        <v>123</v>
      </c>
      <c r="D1375" s="16" t="s">
        <v>1784</v>
      </c>
      <c r="E1375" s="96" t="s">
        <v>1787</v>
      </c>
      <c r="F1375" s="96" t="s">
        <v>1788</v>
      </c>
      <c r="G1375" s="97" t="s">
        <v>122</v>
      </c>
      <c r="H1375" s="46" t="s">
        <v>3800</v>
      </c>
      <c r="I1375" s="49" t="s">
        <v>1784</v>
      </c>
      <c r="J1375" s="45" t="s">
        <v>4147</v>
      </c>
      <c r="K1375" s="12" t="s">
        <v>4788</v>
      </c>
      <c r="L1375" s="12" t="e">
        <v>#N/A</v>
      </c>
      <c r="M1375" s="12" t="e">
        <v>#N/A</v>
      </c>
    </row>
    <row r="1376" spans="1:13" x14ac:dyDescent="0.25">
      <c r="A1376" s="14" t="s">
        <v>273</v>
      </c>
      <c r="B1376" s="13" t="s">
        <v>235</v>
      </c>
      <c r="C1376" s="1" t="s">
        <v>123</v>
      </c>
      <c r="D1376" s="16" t="s">
        <v>1784</v>
      </c>
      <c r="E1376" s="96" t="s">
        <v>1789</v>
      </c>
      <c r="F1376" s="96" t="s">
        <v>1790</v>
      </c>
      <c r="G1376" s="97" t="s">
        <v>122</v>
      </c>
      <c r="H1376" s="46" t="s">
        <v>3800</v>
      </c>
      <c r="I1376" s="49" t="s">
        <v>1784</v>
      </c>
      <c r="J1376" s="45" t="s">
        <v>4147</v>
      </c>
      <c r="K1376" s="12" t="s">
        <v>4788</v>
      </c>
      <c r="L1376" s="12" t="e">
        <v>#N/A</v>
      </c>
      <c r="M1376" s="12" t="e">
        <v>#N/A</v>
      </c>
    </row>
    <row r="1377" spans="1:13" x14ac:dyDescent="0.25">
      <c r="A1377" s="14" t="s">
        <v>273</v>
      </c>
      <c r="B1377" s="13" t="s">
        <v>235</v>
      </c>
      <c r="C1377" s="1" t="s">
        <v>291</v>
      </c>
      <c r="D1377" s="16" t="s">
        <v>2040</v>
      </c>
      <c r="E1377" s="96" t="s">
        <v>2071</v>
      </c>
      <c r="F1377" s="96" t="s">
        <v>2072</v>
      </c>
      <c r="G1377" s="97" t="s">
        <v>235</v>
      </c>
      <c r="H1377" s="46" t="s">
        <v>3801</v>
      </c>
      <c r="I1377" s="94" t="s">
        <v>2040</v>
      </c>
      <c r="J1377" s="45" t="s">
        <v>2052</v>
      </c>
      <c r="K1377" s="12" t="s">
        <v>4758</v>
      </c>
      <c r="L1377" s="12" t="s">
        <v>4975</v>
      </c>
      <c r="M1377" s="12" t="s">
        <v>4088</v>
      </c>
    </row>
    <row r="1378" spans="1:13" x14ac:dyDescent="0.25">
      <c r="A1378" s="14" t="s">
        <v>273</v>
      </c>
      <c r="B1378" s="13" t="s">
        <v>235</v>
      </c>
      <c r="C1378" s="1" t="s">
        <v>266</v>
      </c>
      <c r="D1378" s="16" t="s">
        <v>3136</v>
      </c>
      <c r="E1378" s="96" t="s">
        <v>3147</v>
      </c>
      <c r="F1378" s="96" t="s">
        <v>3148</v>
      </c>
      <c r="G1378" s="97" t="s">
        <v>265</v>
      </c>
      <c r="H1378" s="46" t="s">
        <v>3822</v>
      </c>
      <c r="I1378" s="94" t="s">
        <v>3136</v>
      </c>
      <c r="J1378" s="45" t="s">
        <v>3148</v>
      </c>
      <c r="K1378" s="12" t="s">
        <v>4790</v>
      </c>
      <c r="L1378" s="12" t="s">
        <v>4975</v>
      </c>
      <c r="M1378" s="12" t="s">
        <v>4088</v>
      </c>
    </row>
    <row r="1379" spans="1:13" x14ac:dyDescent="0.25">
      <c r="A1379" s="14" t="s">
        <v>273</v>
      </c>
      <c r="B1379" s="13" t="s">
        <v>235</v>
      </c>
      <c r="C1379" s="1" t="s">
        <v>271</v>
      </c>
      <c r="D1379" s="16" t="s">
        <v>3136</v>
      </c>
      <c r="E1379" s="96" t="s">
        <v>3147</v>
      </c>
      <c r="F1379" s="96" t="s">
        <v>3148</v>
      </c>
      <c r="G1379" s="97" t="s">
        <v>265</v>
      </c>
      <c r="H1379" s="46" t="s">
        <v>3822</v>
      </c>
      <c r="I1379" s="94" t="s">
        <v>3136</v>
      </c>
      <c r="J1379" s="45" t="s">
        <v>3148</v>
      </c>
      <c r="K1379" s="12" t="s">
        <v>4790</v>
      </c>
      <c r="L1379" s="12" t="s">
        <v>4975</v>
      </c>
      <c r="M1379" s="12" t="s">
        <v>4088</v>
      </c>
    </row>
    <row r="1380" spans="1:13" x14ac:dyDescent="0.25">
      <c r="A1380" s="14" t="s">
        <v>273</v>
      </c>
      <c r="B1380" s="13" t="s">
        <v>235</v>
      </c>
      <c r="C1380" s="1" t="s">
        <v>272</v>
      </c>
      <c r="D1380" s="16" t="s">
        <v>3136</v>
      </c>
      <c r="E1380" s="96" t="s">
        <v>3147</v>
      </c>
      <c r="F1380" s="96" t="s">
        <v>3148</v>
      </c>
      <c r="G1380" s="97" t="s">
        <v>265</v>
      </c>
      <c r="H1380" s="46" t="s">
        <v>3822</v>
      </c>
      <c r="I1380" s="94" t="s">
        <v>3136</v>
      </c>
      <c r="J1380" s="45" t="s">
        <v>3148</v>
      </c>
      <c r="K1380" s="12" t="s">
        <v>4790</v>
      </c>
      <c r="L1380" s="12" t="s">
        <v>4975</v>
      </c>
      <c r="M1380" s="12" t="s">
        <v>4088</v>
      </c>
    </row>
    <row r="1381" spans="1:13" x14ac:dyDescent="0.25">
      <c r="A1381" s="14" t="s">
        <v>273</v>
      </c>
      <c r="B1381" s="13" t="s">
        <v>235</v>
      </c>
      <c r="C1381" s="1" t="s">
        <v>70</v>
      </c>
      <c r="D1381" s="16" t="s">
        <v>3219</v>
      </c>
      <c r="E1381" s="96">
        <v>142050004</v>
      </c>
      <c r="F1381" s="96" t="s">
        <v>3223</v>
      </c>
      <c r="G1381" s="97" t="s">
        <v>235</v>
      </c>
      <c r="H1381" s="46" t="s">
        <v>3803</v>
      </c>
      <c r="I1381" s="94" t="s">
        <v>3760</v>
      </c>
      <c r="J1381" s="45" t="s">
        <v>3760</v>
      </c>
      <c r="K1381" s="12" t="s">
        <v>4576</v>
      </c>
      <c r="L1381" s="12" t="s">
        <v>4976</v>
      </c>
      <c r="M1381" s="12" t="s">
        <v>4088</v>
      </c>
    </row>
    <row r="1382" spans="1:13" x14ac:dyDescent="0.25">
      <c r="A1382" s="14" t="s">
        <v>273</v>
      </c>
      <c r="B1382" s="13" t="s">
        <v>235</v>
      </c>
      <c r="C1382" s="1" t="s">
        <v>73</v>
      </c>
      <c r="D1382" s="16" t="s">
        <v>3219</v>
      </c>
      <c r="E1382" s="96" t="s">
        <v>3671</v>
      </c>
      <c r="F1382" s="96" t="s">
        <v>3223</v>
      </c>
      <c r="G1382" s="97" t="s">
        <v>235</v>
      </c>
      <c r="H1382" s="46" t="s">
        <v>3803</v>
      </c>
      <c r="I1382" s="94" t="s">
        <v>3760</v>
      </c>
      <c r="J1382" s="45" t="s">
        <v>3760</v>
      </c>
      <c r="K1382" s="12" t="s">
        <v>4576</v>
      </c>
      <c r="L1382" s="12" t="s">
        <v>4976</v>
      </c>
      <c r="M1382" s="12" t="s">
        <v>4088</v>
      </c>
    </row>
    <row r="1383" spans="1:13" x14ac:dyDescent="0.25">
      <c r="A1383" s="14" t="s">
        <v>273</v>
      </c>
      <c r="B1383" s="13" t="s">
        <v>235</v>
      </c>
      <c r="C1383" s="1" t="s">
        <v>74</v>
      </c>
      <c r="D1383" s="16" t="s">
        <v>3219</v>
      </c>
      <c r="E1383" s="96" t="s">
        <v>3671</v>
      </c>
      <c r="F1383" s="96" t="s">
        <v>3223</v>
      </c>
      <c r="G1383" s="97" t="s">
        <v>235</v>
      </c>
      <c r="H1383" s="46" t="s">
        <v>3803</v>
      </c>
      <c r="I1383" s="94" t="s">
        <v>3760</v>
      </c>
      <c r="J1383" s="45" t="s">
        <v>3760</v>
      </c>
      <c r="K1383" s="12" t="s">
        <v>4576</v>
      </c>
      <c r="L1383" s="12" t="s">
        <v>4976</v>
      </c>
      <c r="M1383" s="12" t="s">
        <v>4088</v>
      </c>
    </row>
    <row r="1384" spans="1:13" x14ac:dyDescent="0.25">
      <c r="A1384" s="14" t="s">
        <v>273</v>
      </c>
      <c r="B1384" s="13" t="s">
        <v>235</v>
      </c>
      <c r="C1384" s="1" t="s">
        <v>21</v>
      </c>
      <c r="D1384" s="16" t="s">
        <v>2958</v>
      </c>
      <c r="E1384" s="96" t="s">
        <v>2974</v>
      </c>
      <c r="F1384" s="96" t="s">
        <v>2975</v>
      </c>
      <c r="G1384" s="97" t="s">
        <v>235</v>
      </c>
      <c r="H1384" s="46" t="s">
        <v>2201</v>
      </c>
      <c r="I1384" s="94" t="s">
        <v>2958</v>
      </c>
      <c r="J1384" s="45" t="s">
        <v>2968</v>
      </c>
      <c r="K1384" s="12" t="s">
        <v>3332</v>
      </c>
      <c r="L1384" s="12" t="s">
        <v>4975</v>
      </c>
      <c r="M1384" s="12" t="s">
        <v>4088</v>
      </c>
    </row>
    <row r="1385" spans="1:13" x14ac:dyDescent="0.25">
      <c r="A1385" s="14" t="s">
        <v>273</v>
      </c>
      <c r="B1385" s="13" t="s">
        <v>235</v>
      </c>
      <c r="C1385" s="1" t="s">
        <v>65</v>
      </c>
      <c r="D1385" s="16" t="s">
        <v>2040</v>
      </c>
      <c r="E1385" s="96" t="s">
        <v>2045</v>
      </c>
      <c r="F1385" s="96" t="s">
        <v>2046</v>
      </c>
      <c r="G1385" s="97" t="s">
        <v>235</v>
      </c>
      <c r="H1385" s="46" t="s">
        <v>3801</v>
      </c>
      <c r="I1385" s="94" t="s">
        <v>2040</v>
      </c>
      <c r="J1385" s="45" t="s">
        <v>2057</v>
      </c>
      <c r="K1385" s="12" t="s">
        <v>4783</v>
      </c>
      <c r="L1385" s="12" t="s">
        <v>4975</v>
      </c>
      <c r="M1385" s="12" t="s">
        <v>4088</v>
      </c>
    </row>
    <row r="1386" spans="1:13" x14ac:dyDescent="0.25">
      <c r="A1386" s="14" t="s">
        <v>273</v>
      </c>
      <c r="B1386" s="13" t="s">
        <v>235</v>
      </c>
      <c r="C1386" s="1" t="s">
        <v>18</v>
      </c>
      <c r="D1386" s="16" t="s">
        <v>2040</v>
      </c>
      <c r="E1386" s="96" t="s">
        <v>2055</v>
      </c>
      <c r="F1386" s="96" t="s">
        <v>2046</v>
      </c>
      <c r="G1386" s="97" t="s">
        <v>235</v>
      </c>
      <c r="H1386" s="46" t="s">
        <v>3801</v>
      </c>
      <c r="I1386" s="94" t="s">
        <v>2040</v>
      </c>
      <c r="J1386" s="45" t="s">
        <v>2057</v>
      </c>
      <c r="K1386" s="12" t="s">
        <v>4783</v>
      </c>
      <c r="L1386" s="12" t="s">
        <v>4975</v>
      </c>
      <c r="M1386" s="12" t="s">
        <v>4088</v>
      </c>
    </row>
    <row r="1387" spans="1:13" x14ac:dyDescent="0.25">
      <c r="A1387" s="14" t="s">
        <v>273</v>
      </c>
      <c r="B1387" s="13" t="s">
        <v>235</v>
      </c>
      <c r="C1387" s="1" t="s">
        <v>20</v>
      </c>
      <c r="D1387" s="16" t="s">
        <v>2040</v>
      </c>
      <c r="E1387" s="96" t="s">
        <v>2055</v>
      </c>
      <c r="F1387" s="96" t="s">
        <v>2046</v>
      </c>
      <c r="G1387" s="97" t="s">
        <v>235</v>
      </c>
      <c r="H1387" s="46" t="s">
        <v>3801</v>
      </c>
      <c r="I1387" s="94" t="s">
        <v>2040</v>
      </c>
      <c r="J1387" s="45" t="s">
        <v>2057</v>
      </c>
      <c r="K1387" s="12" t="s">
        <v>4783</v>
      </c>
      <c r="L1387" s="12" t="s">
        <v>4975</v>
      </c>
      <c r="M1387" s="12" t="s">
        <v>4088</v>
      </c>
    </row>
    <row r="1388" spans="1:13" x14ac:dyDescent="0.25">
      <c r="A1388" s="14" t="s">
        <v>273</v>
      </c>
      <c r="B1388" s="13" t="s">
        <v>235</v>
      </c>
      <c r="C1388" s="1" t="s">
        <v>18</v>
      </c>
      <c r="D1388" s="16" t="s">
        <v>2428</v>
      </c>
      <c r="E1388" s="96" t="s">
        <v>2456</v>
      </c>
      <c r="F1388" s="96" t="s">
        <v>2457</v>
      </c>
      <c r="G1388" s="97" t="s">
        <v>235</v>
      </c>
      <c r="H1388" s="46" t="s">
        <v>3806</v>
      </c>
      <c r="I1388" s="94" t="s">
        <v>3806</v>
      </c>
      <c r="J1388" s="45" t="s">
        <v>2457</v>
      </c>
      <c r="K1388" s="12" t="s">
        <v>4791</v>
      </c>
      <c r="L1388" s="12" t="s">
        <v>4975</v>
      </c>
      <c r="M1388" s="12" t="s">
        <v>4088</v>
      </c>
    </row>
    <row r="1389" spans="1:13" x14ac:dyDescent="0.25">
      <c r="A1389" s="14" t="s">
        <v>273</v>
      </c>
      <c r="B1389" s="13" t="s">
        <v>235</v>
      </c>
      <c r="C1389" s="1" t="s">
        <v>20</v>
      </c>
      <c r="D1389" s="16" t="s">
        <v>2428</v>
      </c>
      <c r="E1389" s="96" t="s">
        <v>2456</v>
      </c>
      <c r="F1389" s="96" t="s">
        <v>2457</v>
      </c>
      <c r="G1389" s="97" t="s">
        <v>235</v>
      </c>
      <c r="H1389" s="46" t="s">
        <v>3806</v>
      </c>
      <c r="I1389" s="94" t="s">
        <v>3806</v>
      </c>
      <c r="J1389" s="45" t="s">
        <v>2457</v>
      </c>
      <c r="K1389" s="12" t="s">
        <v>4791</v>
      </c>
      <c r="L1389" s="12" t="s">
        <v>4975</v>
      </c>
      <c r="M1389" s="12" t="s">
        <v>4088</v>
      </c>
    </row>
    <row r="1390" spans="1:13" x14ac:dyDescent="0.25">
      <c r="A1390" s="14" t="s">
        <v>273</v>
      </c>
      <c r="B1390" s="13" t="s">
        <v>235</v>
      </c>
      <c r="C1390" s="1" t="s">
        <v>18</v>
      </c>
      <c r="D1390" s="16" t="s">
        <v>2732</v>
      </c>
      <c r="E1390" s="96" t="s">
        <v>2749</v>
      </c>
      <c r="F1390" s="96" t="s">
        <v>2750</v>
      </c>
      <c r="G1390" s="97" t="s">
        <v>235</v>
      </c>
      <c r="H1390" s="46" t="s">
        <v>3805</v>
      </c>
      <c r="I1390" s="94" t="s">
        <v>2732</v>
      </c>
      <c r="J1390" s="45" t="s">
        <v>2750</v>
      </c>
      <c r="K1390" s="12" t="s">
        <v>4792</v>
      </c>
      <c r="L1390" s="12" t="s">
        <v>4975</v>
      </c>
      <c r="M1390" s="12" t="s">
        <v>4088</v>
      </c>
    </row>
    <row r="1391" spans="1:13" x14ac:dyDescent="0.25">
      <c r="A1391" s="14" t="s">
        <v>273</v>
      </c>
      <c r="B1391" s="13" t="s">
        <v>235</v>
      </c>
      <c r="C1391" s="1" t="s">
        <v>20</v>
      </c>
      <c r="D1391" s="16" t="s">
        <v>2732</v>
      </c>
      <c r="E1391" s="96" t="s">
        <v>2749</v>
      </c>
      <c r="F1391" s="96" t="s">
        <v>2750</v>
      </c>
      <c r="G1391" s="97" t="s">
        <v>235</v>
      </c>
      <c r="H1391" s="46" t="s">
        <v>3805</v>
      </c>
      <c r="I1391" s="94" t="s">
        <v>2732</v>
      </c>
      <c r="J1391" s="45" t="s">
        <v>2750</v>
      </c>
      <c r="K1391" s="12" t="s">
        <v>4792</v>
      </c>
      <c r="L1391" s="12" t="s">
        <v>4975</v>
      </c>
      <c r="M1391" s="12" t="s">
        <v>4088</v>
      </c>
    </row>
    <row r="1392" spans="1:13" x14ac:dyDescent="0.25">
      <c r="A1392" s="14" t="s">
        <v>273</v>
      </c>
      <c r="B1392" s="13" t="s">
        <v>235</v>
      </c>
      <c r="C1392" s="1" t="s">
        <v>9</v>
      </c>
      <c r="D1392" s="16" t="s">
        <v>2600</v>
      </c>
      <c r="E1392" s="96" t="s">
        <v>2619</v>
      </c>
      <c r="F1392" s="96" t="s">
        <v>2620</v>
      </c>
      <c r="G1392" s="97" t="s">
        <v>235</v>
      </c>
      <c r="H1392" s="46" t="s">
        <v>3808</v>
      </c>
      <c r="I1392" s="94" t="s">
        <v>2600</v>
      </c>
      <c r="J1392" s="45" t="s">
        <v>2620</v>
      </c>
      <c r="K1392" s="12" t="s">
        <v>4793</v>
      </c>
      <c r="L1392" s="12" t="s">
        <v>4975</v>
      </c>
      <c r="M1392" s="12" t="s">
        <v>4088</v>
      </c>
    </row>
    <row r="1393" spans="1:13" x14ac:dyDescent="0.25">
      <c r="A1393" s="14" t="s">
        <v>273</v>
      </c>
      <c r="B1393" s="13" t="s">
        <v>235</v>
      </c>
      <c r="C1393" s="1" t="s">
        <v>18</v>
      </c>
      <c r="D1393" s="16" t="s">
        <v>2600</v>
      </c>
      <c r="E1393" s="96" t="s">
        <v>2631</v>
      </c>
      <c r="F1393" s="96" t="s">
        <v>2620</v>
      </c>
      <c r="G1393" s="97" t="s">
        <v>235</v>
      </c>
      <c r="H1393" s="46" t="s">
        <v>3808</v>
      </c>
      <c r="I1393" s="94" t="s">
        <v>2600</v>
      </c>
      <c r="J1393" s="45" t="s">
        <v>2620</v>
      </c>
      <c r="K1393" s="12" t="s">
        <v>4793</v>
      </c>
      <c r="L1393" s="12" t="s">
        <v>4975</v>
      </c>
      <c r="M1393" s="12" t="s">
        <v>4088</v>
      </c>
    </row>
    <row r="1394" spans="1:13" x14ac:dyDescent="0.25">
      <c r="A1394" s="14" t="s">
        <v>273</v>
      </c>
      <c r="B1394" s="13" t="s">
        <v>235</v>
      </c>
      <c r="C1394" s="1" t="s">
        <v>20</v>
      </c>
      <c r="D1394" s="16" t="s">
        <v>2600</v>
      </c>
      <c r="E1394" s="96" t="s">
        <v>2631</v>
      </c>
      <c r="F1394" s="96" t="s">
        <v>2620</v>
      </c>
      <c r="G1394" s="97" t="s">
        <v>235</v>
      </c>
      <c r="H1394" s="46" t="s">
        <v>3808</v>
      </c>
      <c r="I1394" s="94" t="s">
        <v>2600</v>
      </c>
      <c r="J1394" s="45" t="s">
        <v>2620</v>
      </c>
      <c r="K1394" s="12" t="s">
        <v>4793</v>
      </c>
      <c r="L1394" s="12" t="s">
        <v>4975</v>
      </c>
      <c r="M1394" s="12" t="s">
        <v>4088</v>
      </c>
    </row>
    <row r="1395" spans="1:13" x14ac:dyDescent="0.25">
      <c r="A1395" s="14" t="s">
        <v>273</v>
      </c>
      <c r="B1395" s="13" t="s">
        <v>235</v>
      </c>
      <c r="C1395" s="1" t="s">
        <v>65</v>
      </c>
      <c r="D1395" s="16" t="s">
        <v>2732</v>
      </c>
      <c r="E1395" s="96" t="s">
        <v>2741</v>
      </c>
      <c r="F1395" s="96" t="s">
        <v>2742</v>
      </c>
      <c r="G1395" s="97" t="s">
        <v>235</v>
      </c>
      <c r="H1395" s="46" t="s">
        <v>3805</v>
      </c>
      <c r="I1395" s="94" t="s">
        <v>2732</v>
      </c>
      <c r="J1395" s="45" t="s">
        <v>2750</v>
      </c>
      <c r="K1395" s="12" t="s">
        <v>4792</v>
      </c>
      <c r="L1395" s="12" t="s">
        <v>4975</v>
      </c>
      <c r="M1395" s="12" t="s">
        <v>4088</v>
      </c>
    </row>
    <row r="1396" spans="1:13" x14ac:dyDescent="0.25">
      <c r="A1396" s="14" t="s">
        <v>273</v>
      </c>
      <c r="B1396" s="13" t="s">
        <v>235</v>
      </c>
      <c r="C1396" s="1" t="s">
        <v>70</v>
      </c>
      <c r="D1396" s="16" t="s">
        <v>2699</v>
      </c>
      <c r="E1396" s="96" t="s">
        <v>2707</v>
      </c>
      <c r="F1396" s="96" t="s">
        <v>2708</v>
      </c>
      <c r="G1396" s="97" t="s">
        <v>235</v>
      </c>
      <c r="H1396" s="46" t="s">
        <v>3805</v>
      </c>
      <c r="I1396" s="94" t="s">
        <v>2699</v>
      </c>
      <c r="J1396" s="45" t="s">
        <v>3586</v>
      </c>
      <c r="K1396" s="12" t="s">
        <v>3321</v>
      </c>
      <c r="L1396" s="12" t="s">
        <v>4976</v>
      </c>
      <c r="M1396" s="12" t="s">
        <v>4088</v>
      </c>
    </row>
    <row r="1397" spans="1:13" x14ac:dyDescent="0.25">
      <c r="A1397" s="14" t="s">
        <v>273</v>
      </c>
      <c r="B1397" s="13" t="s">
        <v>235</v>
      </c>
      <c r="C1397" s="1" t="s">
        <v>73</v>
      </c>
      <c r="D1397" s="16" t="s">
        <v>2699</v>
      </c>
      <c r="E1397" s="96" t="s">
        <v>2707</v>
      </c>
      <c r="F1397" s="96" t="s">
        <v>2708</v>
      </c>
      <c r="G1397" s="97" t="s">
        <v>235</v>
      </c>
      <c r="H1397" s="46" t="s">
        <v>3805</v>
      </c>
      <c r="I1397" s="94" t="s">
        <v>2699</v>
      </c>
      <c r="J1397" s="45" t="s">
        <v>3586</v>
      </c>
      <c r="K1397" s="12" t="s">
        <v>3321</v>
      </c>
      <c r="L1397" s="12" t="s">
        <v>4976</v>
      </c>
      <c r="M1397" s="12" t="s">
        <v>4088</v>
      </c>
    </row>
    <row r="1398" spans="1:13" x14ac:dyDescent="0.25">
      <c r="A1398" s="14" t="s">
        <v>273</v>
      </c>
      <c r="B1398" s="13" t="s">
        <v>235</v>
      </c>
      <c r="C1398" s="1" t="s">
        <v>74</v>
      </c>
      <c r="D1398" s="16" t="s">
        <v>2699</v>
      </c>
      <c r="E1398" s="96" t="s">
        <v>2707</v>
      </c>
      <c r="F1398" s="96" t="s">
        <v>2708</v>
      </c>
      <c r="G1398" s="97" t="s">
        <v>235</v>
      </c>
      <c r="H1398" s="46" t="s">
        <v>3805</v>
      </c>
      <c r="I1398" s="94" t="s">
        <v>2699</v>
      </c>
      <c r="J1398" s="45" t="s">
        <v>3586</v>
      </c>
      <c r="K1398" s="12" t="s">
        <v>3321</v>
      </c>
      <c r="L1398" s="12" t="s">
        <v>4976</v>
      </c>
      <c r="M1398" s="12" t="s">
        <v>4088</v>
      </c>
    </row>
    <row r="1399" spans="1:13" x14ac:dyDescent="0.25">
      <c r="A1399" s="14" t="s">
        <v>273</v>
      </c>
      <c r="B1399" s="13" t="s">
        <v>235</v>
      </c>
      <c r="C1399" s="1" t="s">
        <v>9</v>
      </c>
      <c r="D1399" s="16" t="s">
        <v>2699</v>
      </c>
      <c r="E1399" s="96" t="s">
        <v>2713</v>
      </c>
      <c r="F1399" s="96" t="s">
        <v>2708</v>
      </c>
      <c r="G1399" s="97" t="s">
        <v>235</v>
      </c>
      <c r="H1399" s="46" t="s">
        <v>3805</v>
      </c>
      <c r="I1399" s="94" t="s">
        <v>2699</v>
      </c>
      <c r="J1399" s="45" t="s">
        <v>3586</v>
      </c>
      <c r="K1399" s="12" t="s">
        <v>3321</v>
      </c>
      <c r="L1399" s="12" t="s">
        <v>4976</v>
      </c>
      <c r="M1399" s="12" t="s">
        <v>4088</v>
      </c>
    </row>
    <row r="1400" spans="1:13" x14ac:dyDescent="0.25">
      <c r="A1400" s="14" t="s">
        <v>273</v>
      </c>
      <c r="B1400" s="13" t="s">
        <v>235</v>
      </c>
      <c r="C1400" s="1" t="s">
        <v>18</v>
      </c>
      <c r="D1400" s="16" t="s">
        <v>2699</v>
      </c>
      <c r="E1400" s="96" t="s">
        <v>2720</v>
      </c>
      <c r="F1400" s="96" t="s">
        <v>2721</v>
      </c>
      <c r="G1400" s="97" t="s">
        <v>235</v>
      </c>
      <c r="H1400" s="46" t="s">
        <v>3805</v>
      </c>
      <c r="I1400" s="94" t="s">
        <v>2699</v>
      </c>
      <c r="J1400" s="45" t="s">
        <v>2721</v>
      </c>
      <c r="K1400" s="12" t="s">
        <v>4794</v>
      </c>
      <c r="L1400" s="12" t="s">
        <v>4975</v>
      </c>
      <c r="M1400" s="12" t="s">
        <v>4088</v>
      </c>
    </row>
    <row r="1401" spans="1:13" x14ac:dyDescent="0.25">
      <c r="A1401" s="14" t="s">
        <v>273</v>
      </c>
      <c r="B1401" s="13" t="s">
        <v>235</v>
      </c>
      <c r="C1401" s="1" t="s">
        <v>20</v>
      </c>
      <c r="D1401" s="16" t="s">
        <v>2699</v>
      </c>
      <c r="E1401" s="96" t="s">
        <v>2720</v>
      </c>
      <c r="F1401" s="96" t="s">
        <v>2721</v>
      </c>
      <c r="G1401" s="97" t="s">
        <v>235</v>
      </c>
      <c r="H1401" s="46" t="s">
        <v>3805</v>
      </c>
      <c r="I1401" s="94" t="s">
        <v>2699</v>
      </c>
      <c r="J1401" s="45" t="s">
        <v>2721</v>
      </c>
      <c r="K1401" s="12" t="s">
        <v>4794</v>
      </c>
      <c r="L1401" s="12" t="s">
        <v>4975</v>
      </c>
      <c r="M1401" s="12" t="s">
        <v>4088</v>
      </c>
    </row>
    <row r="1402" spans="1:13" x14ac:dyDescent="0.25">
      <c r="A1402" s="14" t="s">
        <v>273</v>
      </c>
      <c r="B1402" s="13" t="s">
        <v>235</v>
      </c>
      <c r="C1402" s="1" t="s">
        <v>29</v>
      </c>
      <c r="D1402" s="16" t="s">
        <v>2699</v>
      </c>
      <c r="E1402" s="96" t="s">
        <v>2700</v>
      </c>
      <c r="F1402" s="96" t="s">
        <v>2701</v>
      </c>
      <c r="G1402" s="97" t="s">
        <v>235</v>
      </c>
      <c r="H1402" s="46" t="s">
        <v>3805</v>
      </c>
      <c r="I1402" s="94" t="s">
        <v>2699</v>
      </c>
      <c r="J1402" s="45" t="s">
        <v>2721</v>
      </c>
      <c r="K1402" s="12" t="s">
        <v>4794</v>
      </c>
      <c r="L1402" s="12" t="s">
        <v>4975</v>
      </c>
      <c r="M1402" s="12" t="s">
        <v>4088</v>
      </c>
    </row>
    <row r="1403" spans="1:13" x14ac:dyDescent="0.25">
      <c r="A1403" s="14" t="s">
        <v>273</v>
      </c>
      <c r="B1403" s="13" t="s">
        <v>235</v>
      </c>
      <c r="C1403" s="1" t="s">
        <v>65</v>
      </c>
      <c r="D1403" s="16" t="s">
        <v>2699</v>
      </c>
      <c r="E1403" s="96" t="s">
        <v>2706</v>
      </c>
      <c r="F1403" s="96" t="s">
        <v>2701</v>
      </c>
      <c r="G1403" s="97" t="s">
        <v>235</v>
      </c>
      <c r="H1403" s="46" t="s">
        <v>3805</v>
      </c>
      <c r="I1403" s="94" t="s">
        <v>2699</v>
      </c>
      <c r="J1403" s="45" t="s">
        <v>2721</v>
      </c>
      <c r="K1403" s="12" t="s">
        <v>4794</v>
      </c>
      <c r="L1403" s="12" t="s">
        <v>4975</v>
      </c>
      <c r="M1403" s="12" t="s">
        <v>4088</v>
      </c>
    </row>
    <row r="1404" spans="1:13" x14ac:dyDescent="0.25">
      <c r="A1404" s="14" t="s">
        <v>273</v>
      </c>
      <c r="B1404" s="13" t="s">
        <v>235</v>
      </c>
      <c r="C1404" s="1" t="s">
        <v>9</v>
      </c>
      <c r="D1404" s="16" t="s">
        <v>2699</v>
      </c>
      <c r="E1404" s="96" t="s">
        <v>2712</v>
      </c>
      <c r="F1404" s="96" t="s">
        <v>2701</v>
      </c>
      <c r="G1404" s="97" t="s">
        <v>235</v>
      </c>
      <c r="H1404" s="46" t="s">
        <v>3805</v>
      </c>
      <c r="I1404" s="94" t="s">
        <v>2699</v>
      </c>
      <c r="J1404" s="45" t="s">
        <v>2721</v>
      </c>
      <c r="K1404" s="12" t="s">
        <v>4794</v>
      </c>
      <c r="L1404" s="12" t="s">
        <v>4975</v>
      </c>
      <c r="M1404" s="12" t="s">
        <v>4088</v>
      </c>
    </row>
    <row r="1405" spans="1:13" x14ac:dyDescent="0.25">
      <c r="A1405" s="14"/>
      <c r="B1405" s="13"/>
      <c r="C1405" s="1" t="s">
        <v>6</v>
      </c>
      <c r="D1405" s="16" t="s">
        <v>1954</v>
      </c>
      <c r="E1405" s="96" t="s">
        <v>1960</v>
      </c>
      <c r="F1405" s="96" t="s">
        <v>1954</v>
      </c>
      <c r="G1405" s="97" t="s">
        <v>235</v>
      </c>
      <c r="H1405" s="46" t="s">
        <v>3807</v>
      </c>
      <c r="I1405" s="94" t="s">
        <v>3578</v>
      </c>
      <c r="J1405" s="45" t="s">
        <v>1985</v>
      </c>
      <c r="K1405" s="12" t="s">
        <v>4795</v>
      </c>
      <c r="L1405" s="12" t="s">
        <v>4975</v>
      </c>
      <c r="M1405" s="12" t="s">
        <v>4088</v>
      </c>
    </row>
    <row r="1406" spans="1:13" x14ac:dyDescent="0.25">
      <c r="A1406" s="14" t="s">
        <v>273</v>
      </c>
      <c r="B1406" s="13" t="s">
        <v>235</v>
      </c>
      <c r="C1406" s="1" t="s">
        <v>65</v>
      </c>
      <c r="D1406" s="16" t="s">
        <v>1954</v>
      </c>
      <c r="E1406" s="96" t="s">
        <v>1963</v>
      </c>
      <c r="F1406" s="96" t="s">
        <v>1964</v>
      </c>
      <c r="G1406" s="97" t="s">
        <v>235</v>
      </c>
      <c r="H1406" s="46" t="s">
        <v>3807</v>
      </c>
      <c r="I1406" s="94" t="s">
        <v>3578</v>
      </c>
      <c r="J1406" s="45" t="s">
        <v>1985</v>
      </c>
      <c r="K1406" s="12" t="s">
        <v>4795</v>
      </c>
      <c r="L1406" s="12" t="s">
        <v>4975</v>
      </c>
      <c r="M1406" s="12" t="s">
        <v>4088</v>
      </c>
    </row>
    <row r="1407" spans="1:13" x14ac:dyDescent="0.25">
      <c r="A1407" s="14" t="s">
        <v>273</v>
      </c>
      <c r="B1407" s="13" t="s">
        <v>235</v>
      </c>
      <c r="C1407" s="1" t="s">
        <v>21</v>
      </c>
      <c r="D1407" s="16" t="s">
        <v>1900</v>
      </c>
      <c r="E1407" s="96" t="s">
        <v>1914</v>
      </c>
      <c r="F1407" s="96" t="s">
        <v>1915</v>
      </c>
      <c r="G1407" s="97" t="s">
        <v>5</v>
      </c>
      <c r="H1407" s="46" t="s">
        <v>3797</v>
      </c>
      <c r="I1407" s="94" t="s">
        <v>3676</v>
      </c>
      <c r="J1407" s="45" t="s">
        <v>1908</v>
      </c>
      <c r="K1407" s="12" t="s">
        <v>4591</v>
      </c>
      <c r="L1407" s="12" t="s">
        <v>4975</v>
      </c>
      <c r="M1407" s="12" t="s">
        <v>4088</v>
      </c>
    </row>
    <row r="1408" spans="1:13" x14ac:dyDescent="0.25">
      <c r="A1408" s="14" t="s">
        <v>273</v>
      </c>
      <c r="B1408" s="13" t="s">
        <v>235</v>
      </c>
      <c r="C1408" s="1" t="s">
        <v>6</v>
      </c>
      <c r="D1408" s="16" t="s">
        <v>1917</v>
      </c>
      <c r="E1408" s="96" t="s">
        <v>1925</v>
      </c>
      <c r="F1408" s="96" t="s">
        <v>1917</v>
      </c>
      <c r="G1408" s="97" t="s">
        <v>235</v>
      </c>
      <c r="H1408" s="46" t="s">
        <v>3807</v>
      </c>
      <c r="I1408" s="94" t="s">
        <v>3578</v>
      </c>
      <c r="J1408" s="45" t="s">
        <v>3604</v>
      </c>
      <c r="K1408" s="12" t="s">
        <v>4779</v>
      </c>
      <c r="L1408" s="12" t="s">
        <v>4975</v>
      </c>
      <c r="M1408" s="12" t="s">
        <v>4088</v>
      </c>
    </row>
    <row r="1409" spans="1:13" x14ac:dyDescent="0.25">
      <c r="A1409" s="14" t="s">
        <v>273</v>
      </c>
      <c r="B1409" s="13" t="s">
        <v>235</v>
      </c>
      <c r="C1409" s="1" t="s">
        <v>65</v>
      </c>
      <c r="D1409" s="16" t="s">
        <v>1917</v>
      </c>
      <c r="E1409" s="96" t="s">
        <v>1926</v>
      </c>
      <c r="F1409" s="96" t="s">
        <v>1917</v>
      </c>
      <c r="G1409" s="97" t="s">
        <v>235</v>
      </c>
      <c r="H1409" s="46" t="s">
        <v>3807</v>
      </c>
      <c r="I1409" s="94" t="s">
        <v>3578</v>
      </c>
      <c r="J1409" s="45" t="s">
        <v>3604</v>
      </c>
      <c r="K1409" s="12" t="s">
        <v>4779</v>
      </c>
      <c r="L1409" s="12" t="s">
        <v>4975</v>
      </c>
      <c r="M1409" s="12" t="s">
        <v>4088</v>
      </c>
    </row>
    <row r="1410" spans="1:13" x14ac:dyDescent="0.25">
      <c r="A1410" s="14" t="s">
        <v>273</v>
      </c>
      <c r="B1410" s="13" t="s">
        <v>235</v>
      </c>
      <c r="C1410" s="1" t="s">
        <v>21</v>
      </c>
      <c r="D1410" s="16" t="s">
        <v>1917</v>
      </c>
      <c r="E1410" s="96" t="s">
        <v>1944</v>
      </c>
      <c r="F1410" s="96" t="s">
        <v>1917</v>
      </c>
      <c r="G1410" s="97" t="s">
        <v>235</v>
      </c>
      <c r="H1410" s="46" t="s">
        <v>3807</v>
      </c>
      <c r="I1410" s="94" t="s">
        <v>3578</v>
      </c>
      <c r="J1410" s="45" t="s">
        <v>3604</v>
      </c>
      <c r="K1410" s="12" t="s">
        <v>4779</v>
      </c>
      <c r="L1410" s="12" t="s">
        <v>4975</v>
      </c>
      <c r="M1410" s="12" t="s">
        <v>4088</v>
      </c>
    </row>
    <row r="1411" spans="1:13" x14ac:dyDescent="0.25">
      <c r="A1411" s="14" t="s">
        <v>273</v>
      </c>
      <c r="B1411" s="13" t="s">
        <v>235</v>
      </c>
      <c r="C1411" s="1" t="s">
        <v>21</v>
      </c>
      <c r="D1411" s="16" t="s">
        <v>1954</v>
      </c>
      <c r="E1411" s="96" t="s">
        <v>1998</v>
      </c>
      <c r="F1411" s="96" t="s">
        <v>1999</v>
      </c>
      <c r="G1411" s="97" t="s">
        <v>235</v>
      </c>
      <c r="H1411" s="46" t="s">
        <v>3807</v>
      </c>
      <c r="I1411" s="94" t="s">
        <v>3578</v>
      </c>
      <c r="J1411" s="45" t="s">
        <v>1977</v>
      </c>
      <c r="K1411" s="12" t="s">
        <v>4796</v>
      </c>
      <c r="L1411" s="12" t="s">
        <v>4975</v>
      </c>
      <c r="M1411" s="12" t="s">
        <v>4088</v>
      </c>
    </row>
    <row r="1412" spans="1:13" x14ac:dyDescent="0.25">
      <c r="A1412" s="14" t="s">
        <v>273</v>
      </c>
      <c r="B1412" s="13" t="s">
        <v>235</v>
      </c>
      <c r="C1412" s="1" t="s">
        <v>21</v>
      </c>
      <c r="D1412" s="16" t="s">
        <v>1886</v>
      </c>
      <c r="E1412" s="96" t="s">
        <v>1897</v>
      </c>
      <c r="F1412" s="96" t="s">
        <v>1898</v>
      </c>
      <c r="G1412" s="97" t="s">
        <v>5</v>
      </c>
      <c r="H1412" s="46" t="s">
        <v>3797</v>
      </c>
      <c r="I1412" s="94" t="s">
        <v>3676</v>
      </c>
      <c r="J1412" s="45" t="s">
        <v>1908</v>
      </c>
      <c r="K1412" s="12" t="s">
        <v>4591</v>
      </c>
      <c r="L1412" s="12" t="s">
        <v>4975</v>
      </c>
      <c r="M1412" s="12" t="s">
        <v>4088</v>
      </c>
    </row>
    <row r="1413" spans="1:13" x14ac:dyDescent="0.25">
      <c r="A1413" s="14" t="s">
        <v>273</v>
      </c>
      <c r="B1413" s="13" t="s">
        <v>235</v>
      </c>
      <c r="C1413" s="1" t="s">
        <v>6</v>
      </c>
      <c r="D1413" s="16" t="s">
        <v>1900</v>
      </c>
      <c r="E1413" s="96" t="s">
        <v>1901</v>
      </c>
      <c r="F1413" s="96" t="s">
        <v>1900</v>
      </c>
      <c r="G1413" s="97" t="s">
        <v>5</v>
      </c>
      <c r="H1413" s="46" t="s">
        <v>3797</v>
      </c>
      <c r="I1413" s="94" t="s">
        <v>3676</v>
      </c>
      <c r="J1413" s="45" t="s">
        <v>1908</v>
      </c>
      <c r="K1413" s="12" t="s">
        <v>4591</v>
      </c>
      <c r="L1413" s="12" t="s">
        <v>4975</v>
      </c>
      <c r="M1413" s="12" t="s">
        <v>4088</v>
      </c>
    </row>
    <row r="1414" spans="1:13" x14ac:dyDescent="0.25">
      <c r="A1414" s="14" t="s">
        <v>273</v>
      </c>
      <c r="B1414" s="13" t="s">
        <v>235</v>
      </c>
      <c r="C1414" s="1" t="s">
        <v>65</v>
      </c>
      <c r="D1414" s="16" t="s">
        <v>1900</v>
      </c>
      <c r="E1414" s="96" t="s">
        <v>1902</v>
      </c>
      <c r="F1414" s="96" t="s">
        <v>1900</v>
      </c>
      <c r="G1414" s="97" t="s">
        <v>5</v>
      </c>
      <c r="H1414" s="46" t="s">
        <v>3797</v>
      </c>
      <c r="I1414" s="94" t="s">
        <v>3676</v>
      </c>
      <c r="J1414" s="45" t="s">
        <v>1908</v>
      </c>
      <c r="K1414" s="12" t="s">
        <v>4591</v>
      </c>
      <c r="L1414" s="12" t="s">
        <v>4975</v>
      </c>
      <c r="M1414" s="12" t="s">
        <v>4088</v>
      </c>
    </row>
    <row r="1415" spans="1:13" x14ac:dyDescent="0.25">
      <c r="A1415" s="14" t="s">
        <v>273</v>
      </c>
      <c r="B1415" s="13" t="s">
        <v>235</v>
      </c>
      <c r="C1415" s="1" t="s">
        <v>21</v>
      </c>
      <c r="D1415" s="16" t="s">
        <v>1900</v>
      </c>
      <c r="E1415" s="96" t="s">
        <v>1913</v>
      </c>
      <c r="F1415" s="96" t="s">
        <v>1900</v>
      </c>
      <c r="G1415" s="97" t="s">
        <v>5</v>
      </c>
      <c r="H1415" s="46" t="s">
        <v>3797</v>
      </c>
      <c r="I1415" s="94" t="s">
        <v>3676</v>
      </c>
      <c r="J1415" s="45" t="s">
        <v>1908</v>
      </c>
      <c r="K1415" s="12" t="s">
        <v>4591</v>
      </c>
      <c r="L1415" s="12" t="s">
        <v>4975</v>
      </c>
      <c r="M1415" s="12" t="s">
        <v>4088</v>
      </c>
    </row>
    <row r="1416" spans="1:13" x14ac:dyDescent="0.25">
      <c r="A1416" s="14" t="s">
        <v>273</v>
      </c>
      <c r="B1416" s="13" t="s">
        <v>235</v>
      </c>
      <c r="C1416" s="1" t="s">
        <v>6</v>
      </c>
      <c r="D1416" s="16" t="s">
        <v>1886</v>
      </c>
      <c r="E1416" s="96" t="s">
        <v>1889</v>
      </c>
      <c r="F1416" s="96" t="s">
        <v>1886</v>
      </c>
      <c r="G1416" s="97" t="s">
        <v>5</v>
      </c>
      <c r="H1416" s="46" t="s">
        <v>3797</v>
      </c>
      <c r="I1416" s="94" t="s">
        <v>3676</v>
      </c>
      <c r="J1416" s="45" t="s">
        <v>1908</v>
      </c>
      <c r="K1416" s="12" t="s">
        <v>4591</v>
      </c>
      <c r="L1416" s="12" t="s">
        <v>4975</v>
      </c>
      <c r="M1416" s="12" t="s">
        <v>4088</v>
      </c>
    </row>
    <row r="1417" spans="1:13" x14ac:dyDescent="0.25">
      <c r="A1417" s="14" t="s">
        <v>273</v>
      </c>
      <c r="B1417" s="13" t="s">
        <v>235</v>
      </c>
      <c r="C1417" s="1" t="s">
        <v>65</v>
      </c>
      <c r="D1417" s="16" t="s">
        <v>1886</v>
      </c>
      <c r="E1417" s="96" t="s">
        <v>1890</v>
      </c>
      <c r="F1417" s="96" t="s">
        <v>1886</v>
      </c>
      <c r="G1417" s="97" t="s">
        <v>5</v>
      </c>
      <c r="H1417" s="46" t="s">
        <v>3797</v>
      </c>
      <c r="I1417" s="94" t="s">
        <v>3676</v>
      </c>
      <c r="J1417" s="45" t="s">
        <v>1908</v>
      </c>
      <c r="K1417" s="12" t="s">
        <v>4591</v>
      </c>
      <c r="L1417" s="12" t="s">
        <v>4975</v>
      </c>
      <c r="M1417" s="12" t="s">
        <v>4088</v>
      </c>
    </row>
    <row r="1418" spans="1:13" x14ac:dyDescent="0.25">
      <c r="A1418" s="14" t="s">
        <v>273</v>
      </c>
      <c r="B1418" s="13" t="s">
        <v>235</v>
      </c>
      <c r="C1418" s="1" t="s">
        <v>123</v>
      </c>
      <c r="D1418" s="16" t="s">
        <v>3231</v>
      </c>
      <c r="E1418" s="96" t="s">
        <v>3270</v>
      </c>
      <c r="F1418" s="96" t="s">
        <v>3271</v>
      </c>
      <c r="G1418" s="97" t="s">
        <v>235</v>
      </c>
      <c r="H1418" s="46" t="s">
        <v>3807</v>
      </c>
      <c r="I1418" s="94" t="s">
        <v>3231</v>
      </c>
      <c r="J1418" s="45" t="s">
        <v>3241</v>
      </c>
      <c r="K1418" s="12" t="s">
        <v>4533</v>
      </c>
      <c r="L1418" s="12" t="s">
        <v>4975</v>
      </c>
      <c r="M1418" s="12" t="s">
        <v>4088</v>
      </c>
    </row>
    <row r="1419" spans="1:13" x14ac:dyDescent="0.25">
      <c r="A1419" s="14" t="s">
        <v>273</v>
      </c>
      <c r="B1419" s="13" t="s">
        <v>235</v>
      </c>
      <c r="C1419" s="1" t="s">
        <v>65</v>
      </c>
      <c r="D1419" s="16" t="s">
        <v>1954</v>
      </c>
      <c r="E1419" s="96" t="s">
        <v>1970</v>
      </c>
      <c r="F1419" s="96" t="s">
        <v>1971</v>
      </c>
      <c r="G1419" s="97" t="s">
        <v>235</v>
      </c>
      <c r="H1419" s="46" t="s">
        <v>3807</v>
      </c>
      <c r="I1419" s="94" t="s">
        <v>3578</v>
      </c>
      <c r="J1419" s="45" t="s">
        <v>1971</v>
      </c>
      <c r="K1419" s="12" t="s">
        <v>3003</v>
      </c>
      <c r="L1419" s="12" t="s">
        <v>4975</v>
      </c>
      <c r="M1419" s="12" t="s">
        <v>4088</v>
      </c>
    </row>
    <row r="1420" spans="1:13" x14ac:dyDescent="0.25">
      <c r="A1420" s="14" t="s">
        <v>273</v>
      </c>
      <c r="B1420" s="13" t="s">
        <v>235</v>
      </c>
      <c r="C1420" s="1" t="s">
        <v>18</v>
      </c>
      <c r="D1420" s="16" t="s">
        <v>1954</v>
      </c>
      <c r="E1420" s="96" t="s">
        <v>1987</v>
      </c>
      <c r="F1420" s="96" t="s">
        <v>1971</v>
      </c>
      <c r="G1420" s="97" t="s">
        <v>235</v>
      </c>
      <c r="H1420" s="46" t="s">
        <v>3807</v>
      </c>
      <c r="I1420" s="94" t="s">
        <v>3578</v>
      </c>
      <c r="J1420" s="45" t="s">
        <v>1971</v>
      </c>
      <c r="K1420" s="12" t="s">
        <v>3003</v>
      </c>
      <c r="L1420" s="12" t="s">
        <v>4975</v>
      </c>
      <c r="M1420" s="12" t="s">
        <v>4088</v>
      </c>
    </row>
    <row r="1421" spans="1:13" x14ac:dyDescent="0.25">
      <c r="A1421" s="14" t="s">
        <v>273</v>
      </c>
      <c r="B1421" s="13" t="s">
        <v>235</v>
      </c>
      <c r="C1421" s="1" t="s">
        <v>20</v>
      </c>
      <c r="D1421" s="16" t="s">
        <v>1954</v>
      </c>
      <c r="E1421" s="96" t="s">
        <v>1987</v>
      </c>
      <c r="F1421" s="96" t="s">
        <v>1971</v>
      </c>
      <c r="G1421" s="97" t="s">
        <v>235</v>
      </c>
      <c r="H1421" s="46" t="s">
        <v>3807</v>
      </c>
      <c r="I1421" s="94" t="s">
        <v>3578</v>
      </c>
      <c r="J1421" s="45" t="s">
        <v>1971</v>
      </c>
      <c r="K1421" s="12" t="s">
        <v>3003</v>
      </c>
      <c r="L1421" s="12" t="s">
        <v>4975</v>
      </c>
      <c r="M1421" s="12" t="s">
        <v>4088</v>
      </c>
    </row>
    <row r="1422" spans="1:13" x14ac:dyDescent="0.25">
      <c r="A1422" s="14" t="s">
        <v>273</v>
      </c>
      <c r="B1422" s="13" t="s">
        <v>235</v>
      </c>
      <c r="C1422" s="1" t="s">
        <v>291</v>
      </c>
      <c r="D1422" s="16" t="s">
        <v>2428</v>
      </c>
      <c r="E1422" s="96" t="s">
        <v>2468</v>
      </c>
      <c r="F1422" s="96" t="s">
        <v>2469</v>
      </c>
      <c r="G1422" s="97" t="s">
        <v>235</v>
      </c>
      <c r="H1422" s="46" t="s">
        <v>3806</v>
      </c>
      <c r="I1422" s="94" t="s">
        <v>3806</v>
      </c>
      <c r="J1422" s="45" t="s">
        <v>3582</v>
      </c>
      <c r="K1422" s="12" t="s">
        <v>4727</v>
      </c>
      <c r="L1422" s="12" t="s">
        <v>4975</v>
      </c>
      <c r="M1422" s="12" t="s">
        <v>4088</v>
      </c>
    </row>
    <row r="1423" spans="1:13" x14ac:dyDescent="0.25">
      <c r="A1423" s="14" t="s">
        <v>273</v>
      </c>
      <c r="B1423" s="13" t="s">
        <v>235</v>
      </c>
      <c r="C1423" s="1" t="s">
        <v>29</v>
      </c>
      <c r="D1423" s="16" t="s">
        <v>1917</v>
      </c>
      <c r="E1423" s="96" t="s">
        <v>1918</v>
      </c>
      <c r="F1423" s="96" t="s">
        <v>1919</v>
      </c>
      <c r="G1423" s="97" t="s">
        <v>235</v>
      </c>
      <c r="H1423" s="46" t="s">
        <v>3807</v>
      </c>
      <c r="I1423" s="94" t="s">
        <v>3578</v>
      </c>
      <c r="J1423" s="45" t="s">
        <v>3604</v>
      </c>
      <c r="K1423" s="12" t="s">
        <v>4779</v>
      </c>
      <c r="L1423" s="12" t="s">
        <v>4975</v>
      </c>
      <c r="M1423" s="12" t="s">
        <v>4088</v>
      </c>
    </row>
    <row r="1424" spans="1:13" x14ac:dyDescent="0.25">
      <c r="A1424" s="14" t="s">
        <v>273</v>
      </c>
      <c r="B1424" s="13" t="s">
        <v>235</v>
      </c>
      <c r="C1424" s="1" t="s">
        <v>29</v>
      </c>
      <c r="D1424" s="16" t="s">
        <v>785</v>
      </c>
      <c r="E1424" s="96" t="s">
        <v>786</v>
      </c>
      <c r="F1424" s="96" t="s">
        <v>787</v>
      </c>
      <c r="G1424" s="97" t="s">
        <v>235</v>
      </c>
      <c r="H1424" s="46" t="s">
        <v>3808</v>
      </c>
      <c r="I1424" s="94" t="s">
        <v>785</v>
      </c>
      <c r="J1424" s="45" t="s">
        <v>793</v>
      </c>
      <c r="K1424" s="12" t="s">
        <v>4647</v>
      </c>
      <c r="L1424" s="12" t="s">
        <v>4975</v>
      </c>
      <c r="M1424" s="12" t="s">
        <v>4088</v>
      </c>
    </row>
    <row r="1425" spans="1:13" x14ac:dyDescent="0.25">
      <c r="A1425" s="14" t="s">
        <v>273</v>
      </c>
      <c r="B1425" s="13" t="s">
        <v>235</v>
      </c>
      <c r="C1425" s="1" t="s">
        <v>29</v>
      </c>
      <c r="D1425" s="37" t="s">
        <v>1954</v>
      </c>
      <c r="E1425" s="96" t="s">
        <v>3952</v>
      </c>
      <c r="F1425" s="96" t="s">
        <v>3953</v>
      </c>
      <c r="G1425" s="97" t="s">
        <v>235</v>
      </c>
      <c r="H1425" s="46" t="s">
        <v>3807</v>
      </c>
      <c r="I1425" s="94" t="s">
        <v>3578</v>
      </c>
      <c r="J1425" s="45" t="s">
        <v>1971</v>
      </c>
      <c r="K1425" s="12" t="s">
        <v>3003</v>
      </c>
      <c r="L1425" s="12" t="s">
        <v>4975</v>
      </c>
      <c r="M1425" s="12" t="s">
        <v>4088</v>
      </c>
    </row>
    <row r="1426" spans="1:13" x14ac:dyDescent="0.25">
      <c r="A1426" s="14" t="s">
        <v>273</v>
      </c>
      <c r="B1426" s="13" t="s">
        <v>235</v>
      </c>
      <c r="C1426" s="1" t="s">
        <v>29</v>
      </c>
      <c r="D1426" s="16" t="s">
        <v>1696</v>
      </c>
      <c r="E1426" s="96" t="s">
        <v>1700</v>
      </c>
      <c r="F1426" s="96" t="s">
        <v>1701</v>
      </c>
      <c r="G1426" s="97" t="s">
        <v>235</v>
      </c>
      <c r="H1426" s="46" t="s">
        <v>3801</v>
      </c>
      <c r="I1426" s="94" t="s">
        <v>1696</v>
      </c>
      <c r="J1426" s="45" t="s">
        <v>1739</v>
      </c>
      <c r="K1426" s="12" t="s">
        <v>4797</v>
      </c>
      <c r="L1426" s="12" t="s">
        <v>4975</v>
      </c>
      <c r="M1426" s="12" t="s">
        <v>4087</v>
      </c>
    </row>
    <row r="1427" spans="1:13" x14ac:dyDescent="0.25">
      <c r="A1427" s="14" t="s">
        <v>273</v>
      </c>
      <c r="B1427" s="13" t="s">
        <v>235</v>
      </c>
      <c r="C1427" s="1" t="s">
        <v>29</v>
      </c>
      <c r="D1427" s="16" t="s">
        <v>1645</v>
      </c>
      <c r="E1427" s="96" t="s">
        <v>1648</v>
      </c>
      <c r="F1427" s="96" t="s">
        <v>1649</v>
      </c>
      <c r="G1427" s="97" t="s">
        <v>5</v>
      </c>
      <c r="H1427" s="46" t="s">
        <v>3794</v>
      </c>
      <c r="I1427" s="94" t="s">
        <v>1645</v>
      </c>
      <c r="J1427" s="45" t="s">
        <v>1645</v>
      </c>
      <c r="K1427" s="12" t="s">
        <v>4557</v>
      </c>
      <c r="L1427" s="12" t="s">
        <v>4976</v>
      </c>
      <c r="M1427" s="12" t="s">
        <v>4087</v>
      </c>
    </row>
    <row r="1428" spans="1:13" x14ac:dyDescent="0.25">
      <c r="A1428" s="14" t="s">
        <v>273</v>
      </c>
      <c r="B1428" s="13" t="s">
        <v>235</v>
      </c>
      <c r="C1428" s="1" t="s">
        <v>29</v>
      </c>
      <c r="D1428" s="16" t="s">
        <v>1668</v>
      </c>
      <c r="E1428" s="96" t="s">
        <v>1669</v>
      </c>
      <c r="F1428" s="96" t="s">
        <v>1670</v>
      </c>
      <c r="G1428" s="97" t="s">
        <v>5</v>
      </c>
      <c r="H1428" s="46" t="s">
        <v>3794</v>
      </c>
      <c r="I1428" s="94" t="s">
        <v>1668</v>
      </c>
      <c r="J1428" s="45" t="s">
        <v>3745</v>
      </c>
      <c r="K1428" s="12" t="s">
        <v>4651</v>
      </c>
      <c r="L1428" s="12" t="s">
        <v>4976</v>
      </c>
      <c r="M1428" s="12" t="s">
        <v>4087</v>
      </c>
    </row>
    <row r="1429" spans="1:13" x14ac:dyDescent="0.25">
      <c r="A1429" s="14" t="s">
        <v>273</v>
      </c>
      <c r="B1429" s="13" t="s">
        <v>235</v>
      </c>
      <c r="C1429" s="1" t="s">
        <v>29</v>
      </c>
      <c r="D1429" s="16" t="s">
        <v>1595</v>
      </c>
      <c r="E1429" s="96" t="s">
        <v>1598</v>
      </c>
      <c r="F1429" s="96" t="s">
        <v>1599</v>
      </c>
      <c r="G1429" s="97" t="s">
        <v>235</v>
      </c>
      <c r="H1429" s="46" t="s">
        <v>3807</v>
      </c>
      <c r="I1429" s="94" t="s">
        <v>1595</v>
      </c>
      <c r="J1429" s="45" t="s">
        <v>3621</v>
      </c>
      <c r="K1429" s="12" t="s">
        <v>4745</v>
      </c>
      <c r="L1429" s="12" t="s">
        <v>4975</v>
      </c>
      <c r="M1429" s="12" t="s">
        <v>4088</v>
      </c>
    </row>
    <row r="1430" spans="1:13" x14ac:dyDescent="0.25">
      <c r="A1430" s="14" t="s">
        <v>273</v>
      </c>
      <c r="B1430" s="13" t="s">
        <v>235</v>
      </c>
      <c r="C1430" s="1" t="s">
        <v>29</v>
      </c>
      <c r="D1430" s="16" t="s">
        <v>3193</v>
      </c>
      <c r="E1430" s="96" t="s">
        <v>3194</v>
      </c>
      <c r="F1430" s="96" t="s">
        <v>3195</v>
      </c>
      <c r="G1430" s="97" t="s">
        <v>235</v>
      </c>
      <c r="H1430" s="46" t="s">
        <v>3803</v>
      </c>
      <c r="I1430" s="94" t="s">
        <v>3193</v>
      </c>
      <c r="J1430" s="45" t="s">
        <v>3193</v>
      </c>
      <c r="K1430" s="12" t="s">
        <v>4577</v>
      </c>
      <c r="L1430" s="12" t="s">
        <v>4976</v>
      </c>
      <c r="M1430" s="12" t="s">
        <v>4088</v>
      </c>
    </row>
    <row r="1431" spans="1:13" x14ac:dyDescent="0.25">
      <c r="A1431" s="14" t="s">
        <v>273</v>
      </c>
      <c r="B1431" s="13" t="s">
        <v>235</v>
      </c>
      <c r="C1431" s="1" t="s">
        <v>29</v>
      </c>
      <c r="D1431" s="16" t="s">
        <v>1696</v>
      </c>
      <c r="E1431" s="96" t="s">
        <v>1698</v>
      </c>
      <c r="F1431" s="96" t="s">
        <v>1699</v>
      </c>
      <c r="G1431" s="97" t="s">
        <v>235</v>
      </c>
      <c r="H1431" s="46" t="s">
        <v>3801</v>
      </c>
      <c r="I1431" s="94" t="s">
        <v>1696</v>
      </c>
      <c r="J1431" s="45" t="s">
        <v>3591</v>
      </c>
      <c r="K1431" s="12" t="s">
        <v>4573</v>
      </c>
      <c r="L1431" s="12" t="s">
        <v>4976</v>
      </c>
      <c r="M1431" s="12" t="s">
        <v>4087</v>
      </c>
    </row>
    <row r="1432" spans="1:13" x14ac:dyDescent="0.25">
      <c r="A1432" s="14" t="s">
        <v>273</v>
      </c>
      <c r="B1432" s="13" t="s">
        <v>235</v>
      </c>
      <c r="C1432" s="1" t="s">
        <v>291</v>
      </c>
      <c r="D1432" s="16" t="s">
        <v>3193</v>
      </c>
      <c r="E1432" s="96" t="s">
        <v>3663</v>
      </c>
      <c r="F1432" s="96" t="s">
        <v>3210</v>
      </c>
      <c r="G1432" s="97" t="s">
        <v>235</v>
      </c>
      <c r="H1432" s="46" t="s">
        <v>3803</v>
      </c>
      <c r="I1432" s="94" t="s">
        <v>3193</v>
      </c>
      <c r="J1432" s="45" t="s">
        <v>3193</v>
      </c>
      <c r="K1432" s="12" t="s">
        <v>4577</v>
      </c>
      <c r="L1432" s="12" t="s">
        <v>4976</v>
      </c>
      <c r="M1432" s="12" t="s">
        <v>4088</v>
      </c>
    </row>
    <row r="1433" spans="1:13" x14ac:dyDescent="0.25">
      <c r="A1433" s="14" t="s">
        <v>273</v>
      </c>
      <c r="B1433" s="13" t="s">
        <v>235</v>
      </c>
      <c r="C1433" s="1" t="s">
        <v>65</v>
      </c>
      <c r="D1433" s="16" t="s">
        <v>1696</v>
      </c>
      <c r="E1433" s="96" t="s">
        <v>1715</v>
      </c>
      <c r="F1433" s="96" t="s">
        <v>1716</v>
      </c>
      <c r="G1433" s="97" t="s">
        <v>235</v>
      </c>
      <c r="H1433" s="46" t="s">
        <v>3805</v>
      </c>
      <c r="I1433" s="94" t="s">
        <v>2732</v>
      </c>
      <c r="J1433" s="45" t="s">
        <v>3622</v>
      </c>
      <c r="K1433" s="12" t="s">
        <v>4798</v>
      </c>
      <c r="L1433" s="12" t="s">
        <v>4976</v>
      </c>
      <c r="M1433" s="12" t="s">
        <v>4088</v>
      </c>
    </row>
    <row r="1434" spans="1:13" x14ac:dyDescent="0.25">
      <c r="A1434" s="14" t="s">
        <v>273</v>
      </c>
      <c r="B1434" s="13" t="s">
        <v>235</v>
      </c>
      <c r="C1434" s="1" t="s">
        <v>9</v>
      </c>
      <c r="D1434" s="16" t="s">
        <v>1696</v>
      </c>
      <c r="E1434" s="96" t="s">
        <v>1734</v>
      </c>
      <c r="F1434" s="96" t="s">
        <v>1716</v>
      </c>
      <c r="G1434" s="97" t="s">
        <v>235</v>
      </c>
      <c r="H1434" s="46" t="s">
        <v>3805</v>
      </c>
      <c r="I1434" s="94" t="s">
        <v>2732</v>
      </c>
      <c r="J1434" s="45" t="s">
        <v>3622</v>
      </c>
      <c r="K1434" s="12" t="s">
        <v>4798</v>
      </c>
      <c r="L1434" s="12" t="s">
        <v>4976</v>
      </c>
      <c r="M1434" s="12" t="s">
        <v>4088</v>
      </c>
    </row>
    <row r="1435" spans="1:13" x14ac:dyDescent="0.25">
      <c r="A1435" s="14" t="s">
        <v>273</v>
      </c>
      <c r="B1435" s="13" t="s">
        <v>235</v>
      </c>
      <c r="C1435" s="1" t="s">
        <v>18</v>
      </c>
      <c r="D1435" s="16" t="s">
        <v>1696</v>
      </c>
      <c r="E1435" s="96" t="s">
        <v>1745</v>
      </c>
      <c r="F1435" s="96" t="s">
        <v>1716</v>
      </c>
      <c r="G1435" s="97" t="s">
        <v>235</v>
      </c>
      <c r="H1435" s="46" t="s">
        <v>3805</v>
      </c>
      <c r="I1435" s="94" t="s">
        <v>2732</v>
      </c>
      <c r="J1435" s="45" t="s">
        <v>3622</v>
      </c>
      <c r="K1435" s="12" t="s">
        <v>4798</v>
      </c>
      <c r="L1435" s="12" t="s">
        <v>4976</v>
      </c>
      <c r="M1435" s="12" t="s">
        <v>4088</v>
      </c>
    </row>
    <row r="1436" spans="1:13" x14ac:dyDescent="0.25">
      <c r="A1436" s="14" t="s">
        <v>273</v>
      </c>
      <c r="B1436" s="13" t="s">
        <v>235</v>
      </c>
      <c r="C1436" s="1" t="s">
        <v>20</v>
      </c>
      <c r="D1436" s="16" t="s">
        <v>1696</v>
      </c>
      <c r="E1436" s="96" t="s">
        <v>1745</v>
      </c>
      <c r="F1436" s="96" t="s">
        <v>1716</v>
      </c>
      <c r="G1436" s="97" t="s">
        <v>235</v>
      </c>
      <c r="H1436" s="46" t="s">
        <v>3805</v>
      </c>
      <c r="I1436" s="94" t="s">
        <v>2732</v>
      </c>
      <c r="J1436" s="45" t="s">
        <v>3622</v>
      </c>
      <c r="K1436" s="12" t="s">
        <v>4798</v>
      </c>
      <c r="L1436" s="12" t="s">
        <v>4976</v>
      </c>
      <c r="M1436" s="12" t="s">
        <v>4088</v>
      </c>
    </row>
    <row r="1437" spans="1:13" x14ac:dyDescent="0.25">
      <c r="A1437" s="14" t="s">
        <v>273</v>
      </c>
      <c r="B1437" s="13" t="s">
        <v>235</v>
      </c>
      <c r="C1437" s="1" t="s">
        <v>9</v>
      </c>
      <c r="D1437" s="16" t="s">
        <v>2699</v>
      </c>
      <c r="E1437" s="96" t="s">
        <v>2710</v>
      </c>
      <c r="F1437" s="96" t="s">
        <v>2711</v>
      </c>
      <c r="G1437" s="97" t="s">
        <v>235</v>
      </c>
      <c r="H1437" s="46" t="s">
        <v>3805</v>
      </c>
      <c r="I1437" s="94" t="s">
        <v>2699</v>
      </c>
      <c r="J1437" s="45" t="s">
        <v>2711</v>
      </c>
      <c r="K1437" s="12" t="s">
        <v>4799</v>
      </c>
      <c r="L1437" s="12" t="s">
        <v>4975</v>
      </c>
      <c r="M1437" s="12" t="s">
        <v>4088</v>
      </c>
    </row>
    <row r="1438" spans="1:13" x14ac:dyDescent="0.25">
      <c r="A1438" s="14" t="s">
        <v>273</v>
      </c>
      <c r="B1438" s="13" t="s">
        <v>235</v>
      </c>
      <c r="C1438" s="1" t="s">
        <v>18</v>
      </c>
      <c r="D1438" s="16" t="s">
        <v>2699</v>
      </c>
      <c r="E1438" s="96" t="s">
        <v>2719</v>
      </c>
      <c r="F1438" s="96" t="s">
        <v>2711</v>
      </c>
      <c r="G1438" s="97" t="s">
        <v>235</v>
      </c>
      <c r="H1438" s="46" t="s">
        <v>3805</v>
      </c>
      <c r="I1438" s="94" t="s">
        <v>2699</v>
      </c>
      <c r="J1438" s="45" t="s">
        <v>2711</v>
      </c>
      <c r="K1438" s="12" t="s">
        <v>4799</v>
      </c>
      <c r="L1438" s="12" t="s">
        <v>4975</v>
      </c>
      <c r="M1438" s="12" t="s">
        <v>4088</v>
      </c>
    </row>
    <row r="1439" spans="1:13" x14ac:dyDescent="0.25">
      <c r="A1439" s="14" t="s">
        <v>273</v>
      </c>
      <c r="B1439" s="13" t="s">
        <v>235</v>
      </c>
      <c r="C1439" s="1" t="s">
        <v>20</v>
      </c>
      <c r="D1439" s="16" t="s">
        <v>2699</v>
      </c>
      <c r="E1439" s="96" t="s">
        <v>2719</v>
      </c>
      <c r="F1439" s="96" t="s">
        <v>2711</v>
      </c>
      <c r="G1439" s="97" t="s">
        <v>235</v>
      </c>
      <c r="H1439" s="46" t="s">
        <v>3805</v>
      </c>
      <c r="I1439" s="94" t="s">
        <v>2699</v>
      </c>
      <c r="J1439" s="45" t="s">
        <v>2711</v>
      </c>
      <c r="K1439" s="12" t="s">
        <v>4799</v>
      </c>
      <c r="L1439" s="12" t="s">
        <v>4975</v>
      </c>
      <c r="M1439" s="12" t="s">
        <v>4088</v>
      </c>
    </row>
    <row r="1440" spans="1:13" x14ac:dyDescent="0.25">
      <c r="A1440" s="14" t="s">
        <v>273</v>
      </c>
      <c r="B1440" s="13" t="s">
        <v>235</v>
      </c>
      <c r="C1440" s="1" t="s">
        <v>9</v>
      </c>
      <c r="D1440" s="16" t="s">
        <v>1595</v>
      </c>
      <c r="E1440" s="96" t="s">
        <v>1617</v>
      </c>
      <c r="F1440" s="96" t="s">
        <v>1618</v>
      </c>
      <c r="G1440" s="97" t="s">
        <v>235</v>
      </c>
      <c r="H1440" s="46" t="s">
        <v>3807</v>
      </c>
      <c r="I1440" s="94" t="s">
        <v>1595</v>
      </c>
      <c r="J1440" s="45" t="s">
        <v>1618</v>
      </c>
      <c r="K1440" s="12" t="s">
        <v>4751</v>
      </c>
      <c r="L1440" s="12" t="s">
        <v>4975</v>
      </c>
      <c r="M1440" s="12" t="s">
        <v>4088</v>
      </c>
    </row>
    <row r="1441" spans="1:13" x14ac:dyDescent="0.25">
      <c r="A1441" s="14" t="s">
        <v>121</v>
      </c>
      <c r="B1441" s="13" t="s">
        <v>122</v>
      </c>
      <c r="C1441" s="1" t="s">
        <v>18</v>
      </c>
      <c r="D1441" s="16" t="s">
        <v>1595</v>
      </c>
      <c r="E1441" s="96" t="s">
        <v>1627</v>
      </c>
      <c r="F1441" s="96" t="s">
        <v>1618</v>
      </c>
      <c r="G1441" s="97" t="s">
        <v>235</v>
      </c>
      <c r="H1441" s="46" t="s">
        <v>3807</v>
      </c>
      <c r="I1441" s="94" t="s">
        <v>1595</v>
      </c>
      <c r="J1441" s="45" t="s">
        <v>1618</v>
      </c>
      <c r="K1441" s="12" t="s">
        <v>4751</v>
      </c>
      <c r="L1441" s="12" t="s">
        <v>4975</v>
      </c>
      <c r="M1441" s="12" t="s">
        <v>4088</v>
      </c>
    </row>
    <row r="1442" spans="1:13" x14ac:dyDescent="0.25">
      <c r="A1442" s="14" t="s">
        <v>121</v>
      </c>
      <c r="B1442" s="13" t="s">
        <v>122</v>
      </c>
      <c r="C1442" s="1" t="s">
        <v>20</v>
      </c>
      <c r="D1442" s="16" t="s">
        <v>1595</v>
      </c>
      <c r="E1442" s="96" t="s">
        <v>1627</v>
      </c>
      <c r="F1442" s="96" t="s">
        <v>1618</v>
      </c>
      <c r="G1442" s="97" t="s">
        <v>235</v>
      </c>
      <c r="H1442" s="46" t="s">
        <v>3807</v>
      </c>
      <c r="I1442" s="94" t="s">
        <v>1595</v>
      </c>
      <c r="J1442" s="45" t="s">
        <v>1618</v>
      </c>
      <c r="K1442" s="12" t="s">
        <v>4751</v>
      </c>
      <c r="L1442" s="12" t="s">
        <v>4975</v>
      </c>
      <c r="M1442" s="12" t="s">
        <v>4088</v>
      </c>
    </row>
    <row r="1443" spans="1:13" x14ac:dyDescent="0.25">
      <c r="A1443" s="14" t="s">
        <v>121</v>
      </c>
      <c r="B1443" s="13" t="s">
        <v>122</v>
      </c>
      <c r="C1443" s="1" t="s">
        <v>21</v>
      </c>
      <c r="D1443" s="16" t="s">
        <v>1668</v>
      </c>
      <c r="E1443" s="96" t="s">
        <v>1693</v>
      </c>
      <c r="F1443" s="96" t="s">
        <v>1694</v>
      </c>
      <c r="G1443" s="97" t="s">
        <v>5</v>
      </c>
      <c r="H1443" s="46" t="s">
        <v>3794</v>
      </c>
      <c r="I1443" s="94" t="s">
        <v>1668</v>
      </c>
      <c r="J1443" s="45" t="s">
        <v>3739</v>
      </c>
      <c r="K1443" s="12" t="s">
        <v>4800</v>
      </c>
      <c r="L1443" s="12" t="s">
        <v>4976</v>
      </c>
      <c r="M1443" s="12" t="s">
        <v>4087</v>
      </c>
    </row>
    <row r="1444" spans="1:13" x14ac:dyDescent="0.25">
      <c r="A1444" s="14" t="s">
        <v>121</v>
      </c>
      <c r="B1444" s="13" t="s">
        <v>122</v>
      </c>
      <c r="C1444" s="1" t="s">
        <v>21</v>
      </c>
      <c r="D1444" s="16" t="s">
        <v>1668</v>
      </c>
      <c r="E1444" s="96" t="s">
        <v>1691</v>
      </c>
      <c r="F1444" s="96" t="s">
        <v>1692</v>
      </c>
      <c r="G1444" s="97" t="s">
        <v>5</v>
      </c>
      <c r="H1444" s="46" t="s">
        <v>3794</v>
      </c>
      <c r="I1444" s="94" t="s">
        <v>1668</v>
      </c>
      <c r="J1444" s="45" t="s">
        <v>3740</v>
      </c>
      <c r="K1444" s="12" t="s">
        <v>4801</v>
      </c>
      <c r="L1444" s="12" t="s">
        <v>4975</v>
      </c>
      <c r="M1444" s="12" t="s">
        <v>4088</v>
      </c>
    </row>
    <row r="1445" spans="1:13" x14ac:dyDescent="0.25">
      <c r="A1445" s="14" t="s">
        <v>121</v>
      </c>
      <c r="B1445" s="13" t="s">
        <v>122</v>
      </c>
      <c r="C1445" s="1" t="s">
        <v>21</v>
      </c>
      <c r="D1445" s="16" t="s">
        <v>1668</v>
      </c>
      <c r="E1445" s="96" t="s">
        <v>1689</v>
      </c>
      <c r="F1445" s="96" t="s">
        <v>1690</v>
      </c>
      <c r="G1445" s="97" t="s">
        <v>5</v>
      </c>
      <c r="H1445" s="46" t="s">
        <v>3794</v>
      </c>
      <c r="I1445" s="94" t="s">
        <v>1668</v>
      </c>
      <c r="J1445" s="45" t="s">
        <v>3740</v>
      </c>
      <c r="K1445" s="12" t="s">
        <v>4801</v>
      </c>
      <c r="L1445" s="12" t="s">
        <v>4975</v>
      </c>
      <c r="M1445" s="12" t="s">
        <v>4088</v>
      </c>
    </row>
    <row r="1446" spans="1:13" x14ac:dyDescent="0.25">
      <c r="A1446" s="14" t="s">
        <v>121</v>
      </c>
      <c r="B1446" s="13" t="s">
        <v>122</v>
      </c>
      <c r="C1446" s="1" t="s">
        <v>9</v>
      </c>
      <c r="D1446" s="16" t="s">
        <v>1696</v>
      </c>
      <c r="E1446" s="96" t="s">
        <v>1732</v>
      </c>
      <c r="F1446" s="96" t="s">
        <v>1733</v>
      </c>
      <c r="G1446" s="97" t="s">
        <v>235</v>
      </c>
      <c r="H1446" s="46" t="s">
        <v>3801</v>
      </c>
      <c r="I1446" s="94" t="s">
        <v>1696</v>
      </c>
      <c r="J1446" s="45" t="s">
        <v>1733</v>
      </c>
      <c r="K1446" s="12" t="s">
        <v>4802</v>
      </c>
      <c r="L1446" s="12" t="s">
        <v>4976</v>
      </c>
      <c r="M1446" s="12" t="s">
        <v>4087</v>
      </c>
    </row>
    <row r="1447" spans="1:13" x14ac:dyDescent="0.25">
      <c r="A1447" s="14" t="s">
        <v>121</v>
      </c>
      <c r="B1447" s="13" t="s">
        <v>122</v>
      </c>
      <c r="C1447" s="1" t="s">
        <v>18</v>
      </c>
      <c r="D1447" s="16" t="s">
        <v>1696</v>
      </c>
      <c r="E1447" s="96" t="s">
        <v>1744</v>
      </c>
      <c r="F1447" s="96" t="s">
        <v>1733</v>
      </c>
      <c r="G1447" s="97" t="s">
        <v>235</v>
      </c>
      <c r="H1447" s="46" t="s">
        <v>3801</v>
      </c>
      <c r="I1447" s="94" t="s">
        <v>1696</v>
      </c>
      <c r="J1447" s="45" t="s">
        <v>1733</v>
      </c>
      <c r="K1447" s="12" t="s">
        <v>4802</v>
      </c>
      <c r="L1447" s="12" t="s">
        <v>4976</v>
      </c>
      <c r="M1447" s="12" t="s">
        <v>4087</v>
      </c>
    </row>
    <row r="1448" spans="1:13" x14ac:dyDescent="0.25">
      <c r="A1448" s="14" t="s">
        <v>121</v>
      </c>
      <c r="B1448" s="13" t="s">
        <v>122</v>
      </c>
      <c r="C1448" s="1" t="s">
        <v>20</v>
      </c>
      <c r="D1448" s="16" t="s">
        <v>1696</v>
      </c>
      <c r="E1448" s="96" t="s">
        <v>1744</v>
      </c>
      <c r="F1448" s="96" t="s">
        <v>1733</v>
      </c>
      <c r="G1448" s="97" t="s">
        <v>235</v>
      </c>
      <c r="H1448" s="46" t="s">
        <v>3801</v>
      </c>
      <c r="I1448" s="94" t="s">
        <v>1696</v>
      </c>
      <c r="J1448" s="45" t="s">
        <v>1733</v>
      </c>
      <c r="K1448" s="12" t="s">
        <v>4802</v>
      </c>
      <c r="L1448" s="12" t="s">
        <v>4976</v>
      </c>
      <c r="M1448" s="12" t="s">
        <v>4087</v>
      </c>
    </row>
    <row r="1449" spans="1:13" x14ac:dyDescent="0.25">
      <c r="A1449" s="14" t="s">
        <v>121</v>
      </c>
      <c r="B1449" s="13" t="s">
        <v>122</v>
      </c>
      <c r="C1449" s="1" t="s">
        <v>18</v>
      </c>
      <c r="D1449" s="16" t="s">
        <v>1595</v>
      </c>
      <c r="E1449" s="96" t="s">
        <v>1625</v>
      </c>
      <c r="F1449" s="96" t="s">
        <v>1626</v>
      </c>
      <c r="G1449" s="97" t="s">
        <v>235</v>
      </c>
      <c r="H1449" s="46" t="s">
        <v>3807</v>
      </c>
      <c r="I1449" s="94" t="s">
        <v>1595</v>
      </c>
      <c r="J1449" s="45" t="s">
        <v>1626</v>
      </c>
      <c r="K1449" s="12" t="s">
        <v>4603</v>
      </c>
      <c r="L1449" s="12" t="s">
        <v>4975</v>
      </c>
      <c r="M1449" s="12" t="s">
        <v>4088</v>
      </c>
    </row>
    <row r="1450" spans="1:13" x14ac:dyDescent="0.25">
      <c r="A1450" s="14" t="s">
        <v>121</v>
      </c>
      <c r="B1450" s="13" t="s">
        <v>122</v>
      </c>
      <c r="C1450" s="1" t="s">
        <v>20</v>
      </c>
      <c r="D1450" s="16" t="s">
        <v>1595</v>
      </c>
      <c r="E1450" s="96" t="s">
        <v>1625</v>
      </c>
      <c r="F1450" s="96" t="s">
        <v>1626</v>
      </c>
      <c r="G1450" s="97" t="s">
        <v>235</v>
      </c>
      <c r="H1450" s="46" t="s">
        <v>3807</v>
      </c>
      <c r="I1450" s="94" t="s">
        <v>1595</v>
      </c>
      <c r="J1450" s="45" t="s">
        <v>1626</v>
      </c>
      <c r="K1450" s="12" t="s">
        <v>4603</v>
      </c>
      <c r="L1450" s="12" t="s">
        <v>4975</v>
      </c>
      <c r="M1450" s="12" t="s">
        <v>4088</v>
      </c>
    </row>
    <row r="1451" spans="1:13" x14ac:dyDescent="0.25">
      <c r="A1451" s="14" t="s">
        <v>121</v>
      </c>
      <c r="B1451" s="13" t="s">
        <v>122</v>
      </c>
      <c r="C1451" s="1" t="s">
        <v>18</v>
      </c>
      <c r="D1451" s="16" t="s">
        <v>1595</v>
      </c>
      <c r="E1451" s="96" t="s">
        <v>1628</v>
      </c>
      <c r="F1451" s="96" t="s">
        <v>1629</v>
      </c>
      <c r="G1451" s="97" t="s">
        <v>235</v>
      </c>
      <c r="H1451" s="46" t="s">
        <v>3807</v>
      </c>
      <c r="I1451" s="94" t="s">
        <v>1595</v>
      </c>
      <c r="J1451" s="45" t="s">
        <v>1629</v>
      </c>
      <c r="K1451" s="12" t="s">
        <v>4803</v>
      </c>
      <c r="L1451" s="12" t="s">
        <v>4975</v>
      </c>
      <c r="M1451" s="12" t="s">
        <v>4088</v>
      </c>
    </row>
    <row r="1452" spans="1:13" x14ac:dyDescent="0.25">
      <c r="A1452" s="14" t="s">
        <v>121</v>
      </c>
      <c r="B1452" s="13" t="s">
        <v>122</v>
      </c>
      <c r="C1452" s="1" t="s">
        <v>20</v>
      </c>
      <c r="D1452" s="16" t="s">
        <v>1595</v>
      </c>
      <c r="E1452" s="96" t="s">
        <v>1628</v>
      </c>
      <c r="F1452" s="96" t="s">
        <v>1629</v>
      </c>
      <c r="G1452" s="97" t="s">
        <v>235</v>
      </c>
      <c r="H1452" s="46" t="s">
        <v>3807</v>
      </c>
      <c r="I1452" s="94" t="s">
        <v>1595</v>
      </c>
      <c r="J1452" s="45" t="s">
        <v>1629</v>
      </c>
      <c r="K1452" s="12" t="s">
        <v>4803</v>
      </c>
      <c r="L1452" s="12" t="s">
        <v>4975</v>
      </c>
      <c r="M1452" s="12" t="s">
        <v>4088</v>
      </c>
    </row>
    <row r="1453" spans="1:13" x14ac:dyDescent="0.25">
      <c r="A1453" s="14" t="s">
        <v>121</v>
      </c>
      <c r="B1453" s="13" t="s">
        <v>122</v>
      </c>
      <c r="C1453" s="1" t="s">
        <v>291</v>
      </c>
      <c r="D1453" s="16" t="s">
        <v>3213</v>
      </c>
      <c r="E1453" s="96">
        <v>141090010</v>
      </c>
      <c r="F1453" s="96" t="s">
        <v>3218</v>
      </c>
      <c r="G1453" s="97" t="s">
        <v>235</v>
      </c>
      <c r="H1453" s="46" t="s">
        <v>3803</v>
      </c>
      <c r="I1453" s="94" t="s">
        <v>3759</v>
      </c>
      <c r="J1453" s="45" t="s">
        <v>3759</v>
      </c>
      <c r="K1453" s="12" t="s">
        <v>4575</v>
      </c>
      <c r="L1453" s="12" t="s">
        <v>4976</v>
      </c>
      <c r="M1453" s="12" t="s">
        <v>4088</v>
      </c>
    </row>
    <row r="1454" spans="1:13" x14ac:dyDescent="0.25">
      <c r="A1454" s="14" t="s">
        <v>121</v>
      </c>
      <c r="B1454" s="13" t="s">
        <v>122</v>
      </c>
      <c r="C1454" s="1" t="s">
        <v>18</v>
      </c>
      <c r="D1454" s="16" t="s">
        <v>1696</v>
      </c>
      <c r="E1454" s="96" t="s">
        <v>1742</v>
      </c>
      <c r="F1454" s="96" t="s">
        <v>1743</v>
      </c>
      <c r="G1454" s="97" t="s">
        <v>235</v>
      </c>
      <c r="H1454" s="46" t="s">
        <v>3801</v>
      </c>
      <c r="I1454" s="94" t="s">
        <v>1696</v>
      </c>
      <c r="J1454" s="45" t="s">
        <v>3541</v>
      </c>
      <c r="K1454" s="12" t="s">
        <v>4693</v>
      </c>
      <c r="L1454" s="12" t="s">
        <v>4975</v>
      </c>
      <c r="M1454" s="12" t="s">
        <v>4088</v>
      </c>
    </row>
    <row r="1455" spans="1:13" x14ac:dyDescent="0.25">
      <c r="A1455" s="14" t="s">
        <v>121</v>
      </c>
      <c r="B1455" s="13" t="s">
        <v>122</v>
      </c>
      <c r="C1455" s="1" t="s">
        <v>20</v>
      </c>
      <c r="D1455" s="16" t="s">
        <v>1696</v>
      </c>
      <c r="E1455" s="96" t="s">
        <v>1742</v>
      </c>
      <c r="F1455" s="96" t="s">
        <v>1743</v>
      </c>
      <c r="G1455" s="97" t="s">
        <v>235</v>
      </c>
      <c r="H1455" s="46" t="s">
        <v>3801</v>
      </c>
      <c r="I1455" s="94" t="s">
        <v>1696</v>
      </c>
      <c r="J1455" s="45" t="s">
        <v>3541</v>
      </c>
      <c r="K1455" s="12" t="s">
        <v>4693</v>
      </c>
      <c r="L1455" s="12" t="s">
        <v>4975</v>
      </c>
      <c r="M1455" s="12" t="s">
        <v>4088</v>
      </c>
    </row>
    <row r="1456" spans="1:13" x14ac:dyDescent="0.25">
      <c r="A1456" s="14" t="s">
        <v>121</v>
      </c>
      <c r="B1456" s="13" t="s">
        <v>122</v>
      </c>
      <c r="C1456" s="1" t="s">
        <v>123</v>
      </c>
      <c r="D1456" s="16" t="s">
        <v>1696</v>
      </c>
      <c r="E1456" s="96" t="s">
        <v>1772</v>
      </c>
      <c r="F1456" s="96" t="s">
        <v>1773</v>
      </c>
      <c r="G1456" s="97" t="s">
        <v>235</v>
      </c>
      <c r="H1456" s="46" t="s">
        <v>3807</v>
      </c>
      <c r="I1456" s="94" t="s">
        <v>1595</v>
      </c>
      <c r="J1456" s="45" t="s">
        <v>3621</v>
      </c>
      <c r="K1456" s="12" t="s">
        <v>4745</v>
      </c>
      <c r="L1456" s="12" t="s">
        <v>4975</v>
      </c>
      <c r="M1456" s="12" t="s">
        <v>4088</v>
      </c>
    </row>
    <row r="1457" spans="1:13" x14ac:dyDescent="0.25">
      <c r="A1457" s="14"/>
      <c r="B1457" s="13"/>
      <c r="C1457" s="1" t="s">
        <v>6</v>
      </c>
      <c r="D1457" s="16" t="s">
        <v>1696</v>
      </c>
      <c r="E1457" s="96" t="s">
        <v>1703</v>
      </c>
      <c r="F1457" s="96" t="s">
        <v>1696</v>
      </c>
      <c r="G1457" s="97" t="s">
        <v>235</v>
      </c>
      <c r="H1457" s="46" t="s">
        <v>3801</v>
      </c>
      <c r="I1457" s="94" t="s">
        <v>1696</v>
      </c>
      <c r="J1457" s="45" t="s">
        <v>3591</v>
      </c>
      <c r="K1457" s="12" t="s">
        <v>4573</v>
      </c>
      <c r="L1457" s="12" t="s">
        <v>4976</v>
      </c>
      <c r="M1457" s="12" t="s">
        <v>4087</v>
      </c>
    </row>
    <row r="1458" spans="1:13" x14ac:dyDescent="0.25">
      <c r="A1458" s="14" t="s">
        <v>121</v>
      </c>
      <c r="B1458" s="13" t="s">
        <v>122</v>
      </c>
      <c r="C1458" s="1" t="s">
        <v>65</v>
      </c>
      <c r="D1458" s="16" t="s">
        <v>1696</v>
      </c>
      <c r="E1458" s="96" t="s">
        <v>1708</v>
      </c>
      <c r="F1458" s="96" t="s">
        <v>1696</v>
      </c>
      <c r="G1458" s="97" t="s">
        <v>235</v>
      </c>
      <c r="H1458" s="46" t="s">
        <v>3801</v>
      </c>
      <c r="I1458" s="94" t="s">
        <v>1696</v>
      </c>
      <c r="J1458" s="45" t="s">
        <v>3591</v>
      </c>
      <c r="K1458" s="12" t="s">
        <v>4573</v>
      </c>
      <c r="L1458" s="12" t="s">
        <v>4976</v>
      </c>
      <c r="M1458" s="12" t="s">
        <v>4087</v>
      </c>
    </row>
    <row r="1459" spans="1:13" x14ac:dyDescent="0.25">
      <c r="A1459" s="14" t="s">
        <v>121</v>
      </c>
      <c r="B1459" s="13" t="s">
        <v>122</v>
      </c>
      <c r="C1459" s="1" t="s">
        <v>70</v>
      </c>
      <c r="D1459" s="16" t="s">
        <v>1696</v>
      </c>
      <c r="E1459" s="96" t="s">
        <v>1721</v>
      </c>
      <c r="F1459" s="96" t="s">
        <v>1696</v>
      </c>
      <c r="G1459" s="97" t="s">
        <v>235</v>
      </c>
      <c r="H1459" s="46" t="s">
        <v>3801</v>
      </c>
      <c r="I1459" s="94" t="s">
        <v>1696</v>
      </c>
      <c r="J1459" s="45" t="s">
        <v>3591</v>
      </c>
      <c r="K1459" s="12" t="s">
        <v>4573</v>
      </c>
      <c r="L1459" s="12" t="s">
        <v>4976</v>
      </c>
      <c r="M1459" s="12" t="s">
        <v>4087</v>
      </c>
    </row>
    <row r="1460" spans="1:13" x14ac:dyDescent="0.25">
      <c r="A1460" s="14" t="s">
        <v>121</v>
      </c>
      <c r="B1460" s="13" t="s">
        <v>122</v>
      </c>
      <c r="C1460" s="1" t="s">
        <v>73</v>
      </c>
      <c r="D1460" s="16" t="s">
        <v>1696</v>
      </c>
      <c r="E1460" s="96" t="s">
        <v>1721</v>
      </c>
      <c r="F1460" s="96" t="s">
        <v>1696</v>
      </c>
      <c r="G1460" s="97" t="s">
        <v>235</v>
      </c>
      <c r="H1460" s="46" t="s">
        <v>3801</v>
      </c>
      <c r="I1460" s="94" t="s">
        <v>1696</v>
      </c>
      <c r="J1460" s="45" t="s">
        <v>3591</v>
      </c>
      <c r="K1460" s="12" t="s">
        <v>4573</v>
      </c>
      <c r="L1460" s="12" t="s">
        <v>4976</v>
      </c>
      <c r="M1460" s="12" t="s">
        <v>4087</v>
      </c>
    </row>
    <row r="1461" spans="1:13" x14ac:dyDescent="0.25">
      <c r="A1461" s="14" t="s">
        <v>121</v>
      </c>
      <c r="B1461" s="13" t="s">
        <v>122</v>
      </c>
      <c r="C1461" s="1" t="s">
        <v>74</v>
      </c>
      <c r="D1461" s="16" t="s">
        <v>1696</v>
      </c>
      <c r="E1461" s="96" t="s">
        <v>1721</v>
      </c>
      <c r="F1461" s="96" t="s">
        <v>1696</v>
      </c>
      <c r="G1461" s="97" t="s">
        <v>235</v>
      </c>
      <c r="H1461" s="46" t="s">
        <v>3801</v>
      </c>
      <c r="I1461" s="94" t="s">
        <v>1696</v>
      </c>
      <c r="J1461" s="45" t="s">
        <v>3591</v>
      </c>
      <c r="K1461" s="12" t="s">
        <v>4573</v>
      </c>
      <c r="L1461" s="12" t="s">
        <v>4976</v>
      </c>
      <c r="M1461" s="12" t="s">
        <v>4087</v>
      </c>
    </row>
    <row r="1462" spans="1:13" x14ac:dyDescent="0.25">
      <c r="A1462" s="14" t="s">
        <v>121</v>
      </c>
      <c r="B1462" s="13" t="s">
        <v>122</v>
      </c>
      <c r="C1462" s="1" t="s">
        <v>21</v>
      </c>
      <c r="D1462" s="16" t="s">
        <v>1696</v>
      </c>
      <c r="E1462" s="96" t="s">
        <v>1754</v>
      </c>
      <c r="F1462" s="96" t="s">
        <v>1696</v>
      </c>
      <c r="G1462" s="97" t="s">
        <v>235</v>
      </c>
      <c r="H1462" s="46" t="s">
        <v>3801</v>
      </c>
      <c r="I1462" s="94" t="s">
        <v>1696</v>
      </c>
      <c r="J1462" s="45" t="s">
        <v>3591</v>
      </c>
      <c r="K1462" s="12" t="s">
        <v>4573</v>
      </c>
      <c r="L1462" s="12" t="s">
        <v>4976</v>
      </c>
      <c r="M1462" s="12" t="s">
        <v>4087</v>
      </c>
    </row>
    <row r="1463" spans="1:13" x14ac:dyDescent="0.25">
      <c r="A1463" s="14" t="s">
        <v>121</v>
      </c>
      <c r="B1463" s="13" t="s">
        <v>122</v>
      </c>
      <c r="C1463" s="1" t="s">
        <v>21</v>
      </c>
      <c r="D1463" s="16" t="s">
        <v>1645</v>
      </c>
      <c r="E1463" s="96" t="s">
        <v>1665</v>
      </c>
      <c r="F1463" s="96" t="s">
        <v>1666</v>
      </c>
      <c r="G1463" s="97" t="s">
        <v>5</v>
      </c>
      <c r="H1463" s="46" t="s">
        <v>3794</v>
      </c>
      <c r="I1463" s="94" t="s">
        <v>1645</v>
      </c>
      <c r="J1463" s="45" t="s">
        <v>1645</v>
      </c>
      <c r="K1463" s="12" t="s">
        <v>4557</v>
      </c>
      <c r="L1463" s="12" t="s">
        <v>4976</v>
      </c>
      <c r="M1463" s="12" t="s">
        <v>4087</v>
      </c>
    </row>
    <row r="1464" spans="1:13" x14ac:dyDescent="0.25">
      <c r="A1464" s="14" t="s">
        <v>121</v>
      </c>
      <c r="B1464" s="13" t="s">
        <v>122</v>
      </c>
      <c r="C1464" s="1" t="s">
        <v>266</v>
      </c>
      <c r="D1464" s="16" t="s">
        <v>3160</v>
      </c>
      <c r="E1464" s="96" t="s">
        <v>3877</v>
      </c>
      <c r="F1464" s="96" t="s">
        <v>3169</v>
      </c>
      <c r="G1464" s="97" t="s">
        <v>235</v>
      </c>
      <c r="H1464" s="46" t="s">
        <v>3803</v>
      </c>
      <c r="I1464" s="94" t="s">
        <v>3759</v>
      </c>
      <c r="J1464" s="45" t="s">
        <v>3759</v>
      </c>
      <c r="K1464" s="12" t="s">
        <v>4575</v>
      </c>
      <c r="L1464" s="12" t="s">
        <v>4976</v>
      </c>
      <c r="M1464" s="12" t="s">
        <v>4088</v>
      </c>
    </row>
    <row r="1465" spans="1:13" x14ac:dyDescent="0.25">
      <c r="A1465" s="14" t="s">
        <v>121</v>
      </c>
      <c r="B1465" s="13" t="s">
        <v>122</v>
      </c>
      <c r="C1465" s="1" t="s">
        <v>271</v>
      </c>
      <c r="D1465" s="16" t="s">
        <v>3160</v>
      </c>
      <c r="E1465" s="96" t="s">
        <v>3877</v>
      </c>
      <c r="F1465" s="96" t="s">
        <v>3169</v>
      </c>
      <c r="G1465" s="97" t="s">
        <v>235</v>
      </c>
      <c r="H1465" s="46" t="s">
        <v>3803</v>
      </c>
      <c r="I1465" s="94" t="s">
        <v>3759</v>
      </c>
      <c r="J1465" s="45" t="s">
        <v>3759</v>
      </c>
      <c r="K1465" s="12" t="s">
        <v>4575</v>
      </c>
      <c r="L1465" s="12" t="s">
        <v>4976</v>
      </c>
      <c r="M1465" s="12" t="s">
        <v>4088</v>
      </c>
    </row>
    <row r="1466" spans="1:13" x14ac:dyDescent="0.25">
      <c r="A1466" s="14" t="s">
        <v>121</v>
      </c>
      <c r="B1466" s="13" t="s">
        <v>122</v>
      </c>
      <c r="C1466" s="1" t="s">
        <v>272</v>
      </c>
      <c r="D1466" s="16" t="s">
        <v>3160</v>
      </c>
      <c r="E1466" s="96" t="s">
        <v>3877</v>
      </c>
      <c r="F1466" s="96" t="s">
        <v>3169</v>
      </c>
      <c r="G1466" s="97" t="s">
        <v>235</v>
      </c>
      <c r="H1466" s="46" t="s">
        <v>3803</v>
      </c>
      <c r="I1466" s="94" t="s">
        <v>3759</v>
      </c>
      <c r="J1466" s="45" t="s">
        <v>3759</v>
      </c>
      <c r="K1466" s="12" t="s">
        <v>4575</v>
      </c>
      <c r="L1466" s="12" t="s">
        <v>4976</v>
      </c>
      <c r="M1466" s="12" t="s">
        <v>4088</v>
      </c>
    </row>
    <row r="1467" spans="1:13" x14ac:dyDescent="0.25">
      <c r="A1467" s="14" t="s">
        <v>121</v>
      </c>
      <c r="B1467" s="13" t="s">
        <v>122</v>
      </c>
      <c r="C1467" s="1" t="s">
        <v>21</v>
      </c>
      <c r="D1467" s="16" t="s">
        <v>1696</v>
      </c>
      <c r="E1467" s="96" t="s">
        <v>1752</v>
      </c>
      <c r="F1467" s="96" t="s">
        <v>1753</v>
      </c>
      <c r="G1467" s="97" t="s">
        <v>235</v>
      </c>
      <c r="H1467" s="46" t="s">
        <v>3801</v>
      </c>
      <c r="I1467" s="94" t="s">
        <v>1696</v>
      </c>
      <c r="J1467" s="45" t="s">
        <v>1729</v>
      </c>
      <c r="K1467" s="12" t="s">
        <v>4720</v>
      </c>
      <c r="L1467" s="12" t="s">
        <v>4976</v>
      </c>
      <c r="M1467" s="12" t="s">
        <v>4087</v>
      </c>
    </row>
    <row r="1468" spans="1:13" x14ac:dyDescent="0.25">
      <c r="A1468" s="14" t="s">
        <v>121</v>
      </c>
      <c r="B1468" s="13" t="s">
        <v>122</v>
      </c>
      <c r="C1468" s="1" t="s">
        <v>9</v>
      </c>
      <c r="D1468" s="16" t="s">
        <v>1696</v>
      </c>
      <c r="E1468" s="96" t="s">
        <v>1730</v>
      </c>
      <c r="F1468" s="96" t="s">
        <v>1731</v>
      </c>
      <c r="G1468" s="97" t="s">
        <v>235</v>
      </c>
      <c r="H1468" s="46" t="s">
        <v>3801</v>
      </c>
      <c r="I1468" s="94" t="s">
        <v>1696</v>
      </c>
      <c r="J1468" s="45" t="s">
        <v>1729</v>
      </c>
      <c r="K1468" s="12" t="s">
        <v>4720</v>
      </c>
      <c r="L1468" s="12" t="s">
        <v>4976</v>
      </c>
      <c r="M1468" s="12" t="s">
        <v>4087</v>
      </c>
    </row>
    <row r="1469" spans="1:13" x14ac:dyDescent="0.25">
      <c r="A1469" s="14" t="s">
        <v>121</v>
      </c>
      <c r="B1469" s="13" t="s">
        <v>122</v>
      </c>
      <c r="C1469" s="1" t="s">
        <v>18</v>
      </c>
      <c r="D1469" s="16" t="s">
        <v>1696</v>
      </c>
      <c r="E1469" s="96" t="s">
        <v>1741</v>
      </c>
      <c r="F1469" s="96" t="s">
        <v>1731</v>
      </c>
      <c r="G1469" s="97" t="s">
        <v>235</v>
      </c>
      <c r="H1469" s="46" t="s">
        <v>3801</v>
      </c>
      <c r="I1469" s="94" t="s">
        <v>1696</v>
      </c>
      <c r="J1469" s="45" t="s">
        <v>1729</v>
      </c>
      <c r="K1469" s="12" t="s">
        <v>4720</v>
      </c>
      <c r="L1469" s="12" t="s">
        <v>4976</v>
      </c>
      <c r="M1469" s="12" t="s">
        <v>4087</v>
      </c>
    </row>
    <row r="1470" spans="1:13" x14ac:dyDescent="0.25">
      <c r="A1470" s="14" t="s">
        <v>121</v>
      </c>
      <c r="B1470" s="13" t="s">
        <v>122</v>
      </c>
      <c r="C1470" s="1" t="s">
        <v>20</v>
      </c>
      <c r="D1470" s="16" t="s">
        <v>1696</v>
      </c>
      <c r="E1470" s="96" t="s">
        <v>1741</v>
      </c>
      <c r="F1470" s="96" t="s">
        <v>1731</v>
      </c>
      <c r="G1470" s="97" t="s">
        <v>235</v>
      </c>
      <c r="H1470" s="46" t="s">
        <v>3801</v>
      </c>
      <c r="I1470" s="94" t="s">
        <v>1696</v>
      </c>
      <c r="J1470" s="45" t="s">
        <v>1729</v>
      </c>
      <c r="K1470" s="12" t="s">
        <v>4720</v>
      </c>
      <c r="L1470" s="12" t="s">
        <v>4976</v>
      </c>
      <c r="M1470" s="12" t="s">
        <v>4087</v>
      </c>
    </row>
    <row r="1471" spans="1:13" x14ac:dyDescent="0.25">
      <c r="A1471" s="14" t="s">
        <v>121</v>
      </c>
      <c r="B1471" s="13" t="s">
        <v>122</v>
      </c>
      <c r="C1471" s="1" t="s">
        <v>6</v>
      </c>
      <c r="D1471" s="16" t="s">
        <v>1668</v>
      </c>
      <c r="E1471" s="96" t="s">
        <v>1676</v>
      </c>
      <c r="F1471" s="96" t="s">
        <v>1668</v>
      </c>
      <c r="G1471" s="97" t="s">
        <v>5</v>
      </c>
      <c r="H1471" s="46" t="s">
        <v>3794</v>
      </c>
      <c r="I1471" s="94" t="s">
        <v>1668</v>
      </c>
      <c r="J1471" s="45" t="s">
        <v>3745</v>
      </c>
      <c r="K1471" s="12" t="s">
        <v>4651</v>
      </c>
      <c r="L1471" s="12" t="s">
        <v>4976</v>
      </c>
      <c r="M1471" s="12" t="s">
        <v>4087</v>
      </c>
    </row>
    <row r="1472" spans="1:13" x14ac:dyDescent="0.25">
      <c r="A1472" s="14" t="s">
        <v>121</v>
      </c>
      <c r="B1472" s="13" t="s">
        <v>122</v>
      </c>
      <c r="C1472" s="1" t="s">
        <v>65</v>
      </c>
      <c r="D1472" s="16" t="s">
        <v>1668</v>
      </c>
      <c r="E1472" s="96" t="s">
        <v>1677</v>
      </c>
      <c r="F1472" s="96" t="s">
        <v>1668</v>
      </c>
      <c r="G1472" s="97" t="s">
        <v>5</v>
      </c>
      <c r="H1472" s="46" t="s">
        <v>3794</v>
      </c>
      <c r="I1472" s="94" t="s">
        <v>1668</v>
      </c>
      <c r="J1472" s="45" t="s">
        <v>3745</v>
      </c>
      <c r="K1472" s="12" t="s">
        <v>4651</v>
      </c>
      <c r="L1472" s="12" t="s">
        <v>4976</v>
      </c>
      <c r="M1472" s="12" t="s">
        <v>4087</v>
      </c>
    </row>
    <row r="1473" spans="1:13" x14ac:dyDescent="0.25">
      <c r="A1473" s="14" t="s">
        <v>121</v>
      </c>
      <c r="B1473" s="13" t="s">
        <v>122</v>
      </c>
      <c r="C1473" s="1" t="s">
        <v>21</v>
      </c>
      <c r="D1473" s="16" t="s">
        <v>1668</v>
      </c>
      <c r="E1473" s="96" t="s">
        <v>1688</v>
      </c>
      <c r="F1473" s="96" t="s">
        <v>1668</v>
      </c>
      <c r="G1473" s="97" t="s">
        <v>5</v>
      </c>
      <c r="H1473" s="46" t="s">
        <v>3794</v>
      </c>
      <c r="I1473" s="94" t="s">
        <v>1668</v>
      </c>
      <c r="J1473" s="45" t="s">
        <v>3745</v>
      </c>
      <c r="K1473" s="12" t="s">
        <v>4651</v>
      </c>
      <c r="L1473" s="12" t="s">
        <v>4976</v>
      </c>
      <c r="M1473" s="12" t="s">
        <v>4087</v>
      </c>
    </row>
    <row r="1474" spans="1:13" x14ac:dyDescent="0.25">
      <c r="A1474" s="14" t="s">
        <v>121</v>
      </c>
      <c r="B1474" s="13" t="s">
        <v>122</v>
      </c>
      <c r="C1474" s="1" t="s">
        <v>18</v>
      </c>
      <c r="D1474" s="16" t="s">
        <v>785</v>
      </c>
      <c r="E1474" s="96" t="s">
        <v>798</v>
      </c>
      <c r="F1474" s="96" t="s">
        <v>799</v>
      </c>
      <c r="G1474" s="97" t="s">
        <v>235</v>
      </c>
      <c r="H1474" s="46" t="s">
        <v>3808</v>
      </c>
      <c r="I1474" s="94" t="s">
        <v>785</v>
      </c>
      <c r="J1474" s="45" t="s">
        <v>799</v>
      </c>
      <c r="K1474" s="12" t="s">
        <v>4804</v>
      </c>
      <c r="L1474" s="12" t="s">
        <v>4975</v>
      </c>
      <c r="M1474" s="12" t="s">
        <v>4088</v>
      </c>
    </row>
    <row r="1475" spans="1:13" x14ac:dyDescent="0.25">
      <c r="A1475" s="14" t="s">
        <v>121</v>
      </c>
      <c r="B1475" s="13" t="s">
        <v>122</v>
      </c>
      <c r="C1475" s="1" t="s">
        <v>20</v>
      </c>
      <c r="D1475" s="16" t="s">
        <v>785</v>
      </c>
      <c r="E1475" s="96" t="s">
        <v>798</v>
      </c>
      <c r="F1475" s="96" t="s">
        <v>799</v>
      </c>
      <c r="G1475" s="97" t="s">
        <v>235</v>
      </c>
      <c r="H1475" s="46" t="s">
        <v>3808</v>
      </c>
      <c r="I1475" s="94" t="s">
        <v>785</v>
      </c>
      <c r="J1475" s="45" t="s">
        <v>799</v>
      </c>
      <c r="K1475" s="12" t="s">
        <v>4804</v>
      </c>
      <c r="L1475" s="12" t="s">
        <v>4975</v>
      </c>
      <c r="M1475" s="12" t="s">
        <v>4088</v>
      </c>
    </row>
    <row r="1476" spans="1:13" x14ac:dyDescent="0.25">
      <c r="A1476" s="14" t="s">
        <v>121</v>
      </c>
      <c r="B1476" s="13" t="s">
        <v>122</v>
      </c>
      <c r="C1476" s="1" t="s">
        <v>21</v>
      </c>
      <c r="D1476" s="16" t="s">
        <v>1668</v>
      </c>
      <c r="E1476" s="96" t="s">
        <v>1686</v>
      </c>
      <c r="F1476" s="96" t="s">
        <v>1687</v>
      </c>
      <c r="G1476" s="97" t="s">
        <v>5</v>
      </c>
      <c r="H1476" s="46" t="s">
        <v>3794</v>
      </c>
      <c r="I1476" s="94" t="s">
        <v>1668</v>
      </c>
      <c r="J1476" s="45" t="s">
        <v>3744</v>
      </c>
      <c r="K1476" s="12" t="s">
        <v>4805</v>
      </c>
      <c r="L1476" s="12" t="s">
        <v>4975</v>
      </c>
      <c r="M1476" s="12" t="s">
        <v>4088</v>
      </c>
    </row>
    <row r="1477" spans="1:13" x14ac:dyDescent="0.25">
      <c r="A1477" s="14" t="s">
        <v>121</v>
      </c>
      <c r="B1477" s="13" t="s">
        <v>122</v>
      </c>
      <c r="C1477" s="1" t="s">
        <v>18</v>
      </c>
      <c r="D1477" s="16" t="s">
        <v>1595</v>
      </c>
      <c r="E1477" s="96" t="s">
        <v>1623</v>
      </c>
      <c r="F1477" s="96" t="s">
        <v>1624</v>
      </c>
      <c r="G1477" s="97" t="s">
        <v>235</v>
      </c>
      <c r="H1477" s="46" t="s">
        <v>3807</v>
      </c>
      <c r="I1477" s="94" t="s">
        <v>1595</v>
      </c>
      <c r="J1477" s="45" t="s">
        <v>3621</v>
      </c>
      <c r="K1477" s="12" t="s">
        <v>4745</v>
      </c>
      <c r="L1477" s="12" t="s">
        <v>4975</v>
      </c>
      <c r="M1477" s="12" t="s">
        <v>4088</v>
      </c>
    </row>
    <row r="1478" spans="1:13" x14ac:dyDescent="0.25">
      <c r="A1478" s="14" t="s">
        <v>121</v>
      </c>
      <c r="B1478" s="13" t="s">
        <v>122</v>
      </c>
      <c r="C1478" s="1" t="s">
        <v>20</v>
      </c>
      <c r="D1478" s="16" t="s">
        <v>1595</v>
      </c>
      <c r="E1478" s="96" t="s">
        <v>1623</v>
      </c>
      <c r="F1478" s="96" t="s">
        <v>1624</v>
      </c>
      <c r="G1478" s="97" t="s">
        <v>235</v>
      </c>
      <c r="H1478" s="46" t="s">
        <v>3807</v>
      </c>
      <c r="I1478" s="94" t="s">
        <v>1595</v>
      </c>
      <c r="J1478" s="45" t="s">
        <v>3621</v>
      </c>
      <c r="K1478" s="12" t="s">
        <v>4745</v>
      </c>
      <c r="L1478" s="12" t="s">
        <v>4975</v>
      </c>
      <c r="M1478" s="12" t="s">
        <v>4088</v>
      </c>
    </row>
    <row r="1479" spans="1:13" x14ac:dyDescent="0.25">
      <c r="A1479" s="14" t="s">
        <v>121</v>
      </c>
      <c r="B1479" s="13" t="s">
        <v>122</v>
      </c>
      <c r="C1479" s="1" t="s">
        <v>18</v>
      </c>
      <c r="D1479" s="16" t="s">
        <v>1595</v>
      </c>
      <c r="E1479" s="96" t="s">
        <v>1621</v>
      </c>
      <c r="F1479" s="96" t="s">
        <v>1622</v>
      </c>
      <c r="G1479" s="97" t="s">
        <v>235</v>
      </c>
      <c r="H1479" s="46" t="s">
        <v>3807</v>
      </c>
      <c r="I1479" s="94" t="s">
        <v>1595</v>
      </c>
      <c r="J1479" s="45" t="s">
        <v>1622</v>
      </c>
      <c r="K1479" s="12" t="s">
        <v>4806</v>
      </c>
      <c r="L1479" s="12" t="s">
        <v>4975</v>
      </c>
      <c r="M1479" s="12" t="s">
        <v>4088</v>
      </c>
    </row>
    <row r="1480" spans="1:13" x14ac:dyDescent="0.25">
      <c r="A1480" s="14" t="s">
        <v>121</v>
      </c>
      <c r="B1480" s="13" t="s">
        <v>122</v>
      </c>
      <c r="C1480" s="1" t="s">
        <v>20</v>
      </c>
      <c r="D1480" s="16" t="s">
        <v>1595</v>
      </c>
      <c r="E1480" s="96" t="s">
        <v>1621</v>
      </c>
      <c r="F1480" s="96" t="s">
        <v>1622</v>
      </c>
      <c r="G1480" s="97" t="s">
        <v>235</v>
      </c>
      <c r="H1480" s="46" t="s">
        <v>3807</v>
      </c>
      <c r="I1480" s="94" t="s">
        <v>1595</v>
      </c>
      <c r="J1480" s="45" t="s">
        <v>1622</v>
      </c>
      <c r="K1480" s="12" t="s">
        <v>4806</v>
      </c>
      <c r="L1480" s="12" t="s">
        <v>4975</v>
      </c>
      <c r="M1480" s="12" t="s">
        <v>4088</v>
      </c>
    </row>
    <row r="1481" spans="1:13" x14ac:dyDescent="0.25">
      <c r="A1481" s="14" t="s">
        <v>121</v>
      </c>
      <c r="B1481" s="13" t="s">
        <v>122</v>
      </c>
      <c r="C1481" s="1" t="s">
        <v>18</v>
      </c>
      <c r="D1481" s="16" t="s">
        <v>1582</v>
      </c>
      <c r="E1481" s="96" t="s">
        <v>1591</v>
      </c>
      <c r="F1481" s="96" t="s">
        <v>1592</v>
      </c>
      <c r="G1481" s="97" t="s">
        <v>5</v>
      </c>
      <c r="H1481" s="46" t="s">
        <v>3794</v>
      </c>
      <c r="I1481" s="94" t="s">
        <v>1668</v>
      </c>
      <c r="J1481" s="45" t="s">
        <v>3740</v>
      </c>
      <c r="K1481" s="12" t="s">
        <v>4801</v>
      </c>
      <c r="L1481" s="12" t="s">
        <v>4975</v>
      </c>
      <c r="M1481" s="12" t="s">
        <v>4088</v>
      </c>
    </row>
    <row r="1482" spans="1:13" x14ac:dyDescent="0.25">
      <c r="A1482" s="14" t="s">
        <v>121</v>
      </c>
      <c r="B1482" s="13" t="s">
        <v>122</v>
      </c>
      <c r="C1482" s="1" t="s">
        <v>20</v>
      </c>
      <c r="D1482" s="16" t="s">
        <v>1582</v>
      </c>
      <c r="E1482" s="96" t="s">
        <v>1591</v>
      </c>
      <c r="F1482" s="96" t="s">
        <v>1592</v>
      </c>
      <c r="G1482" s="97" t="s">
        <v>5</v>
      </c>
      <c r="H1482" s="46" t="s">
        <v>3794</v>
      </c>
      <c r="I1482" s="94" t="s">
        <v>1668</v>
      </c>
      <c r="J1482" s="45" t="s">
        <v>3740</v>
      </c>
      <c r="K1482" s="12" t="s">
        <v>4801</v>
      </c>
      <c r="L1482" s="12" t="s">
        <v>4975</v>
      </c>
      <c r="M1482" s="12" t="s">
        <v>4088</v>
      </c>
    </row>
    <row r="1483" spans="1:13" x14ac:dyDescent="0.25">
      <c r="A1483" s="14" t="s">
        <v>121</v>
      </c>
      <c r="B1483" s="13" t="s">
        <v>122</v>
      </c>
      <c r="C1483" s="1" t="s">
        <v>21</v>
      </c>
      <c r="D1483" s="16" t="s">
        <v>1582</v>
      </c>
      <c r="E1483" s="96" t="s">
        <v>1593</v>
      </c>
      <c r="F1483" s="96" t="s">
        <v>1592</v>
      </c>
      <c r="G1483" s="97" t="s">
        <v>5</v>
      </c>
      <c r="H1483" s="46" t="s">
        <v>3794</v>
      </c>
      <c r="I1483" s="94" t="s">
        <v>1668</v>
      </c>
      <c r="J1483" s="45" t="s">
        <v>3740</v>
      </c>
      <c r="K1483" s="12" t="s">
        <v>4801</v>
      </c>
      <c r="L1483" s="12" t="s">
        <v>4975</v>
      </c>
      <c r="M1483" s="12" t="s">
        <v>4088</v>
      </c>
    </row>
    <row r="1484" spans="1:13" x14ac:dyDescent="0.25">
      <c r="A1484" s="14" t="s">
        <v>121</v>
      </c>
      <c r="B1484" s="13" t="s">
        <v>122</v>
      </c>
      <c r="C1484" s="1" t="s">
        <v>266</v>
      </c>
      <c r="D1484" s="16" t="s">
        <v>3193</v>
      </c>
      <c r="E1484" s="96" t="s">
        <v>3661</v>
      </c>
      <c r="F1484" s="96" t="s">
        <v>3200</v>
      </c>
      <c r="G1484" s="97" t="s">
        <v>235</v>
      </c>
      <c r="H1484" s="46" t="s">
        <v>3803</v>
      </c>
      <c r="I1484" s="94" t="s">
        <v>3193</v>
      </c>
      <c r="J1484" s="45" t="s">
        <v>3193</v>
      </c>
      <c r="K1484" s="12" t="s">
        <v>4577</v>
      </c>
      <c r="L1484" s="12" t="s">
        <v>4976</v>
      </c>
      <c r="M1484" s="12" t="s">
        <v>4088</v>
      </c>
    </row>
    <row r="1485" spans="1:13" x14ac:dyDescent="0.25">
      <c r="A1485" s="14" t="s">
        <v>121</v>
      </c>
      <c r="B1485" s="13" t="s">
        <v>122</v>
      </c>
      <c r="C1485" s="1" t="s">
        <v>271</v>
      </c>
      <c r="D1485" s="16" t="s">
        <v>3193</v>
      </c>
      <c r="E1485" s="96" t="s">
        <v>3661</v>
      </c>
      <c r="F1485" s="96" t="s">
        <v>3200</v>
      </c>
      <c r="G1485" s="97" t="s">
        <v>235</v>
      </c>
      <c r="H1485" s="46" t="s">
        <v>3803</v>
      </c>
      <c r="I1485" s="94" t="s">
        <v>3193</v>
      </c>
      <c r="J1485" s="45" t="s">
        <v>3193</v>
      </c>
      <c r="K1485" s="12" t="s">
        <v>4577</v>
      </c>
      <c r="L1485" s="12" t="s">
        <v>4976</v>
      </c>
      <c r="M1485" s="12" t="s">
        <v>4088</v>
      </c>
    </row>
    <row r="1486" spans="1:13" x14ac:dyDescent="0.25">
      <c r="A1486" s="14" t="s">
        <v>121</v>
      </c>
      <c r="B1486" s="13" t="s">
        <v>122</v>
      </c>
      <c r="C1486" s="1" t="s">
        <v>272</v>
      </c>
      <c r="D1486" s="16" t="s">
        <v>3193</v>
      </c>
      <c r="E1486" s="96" t="s">
        <v>3661</v>
      </c>
      <c r="F1486" s="96" t="s">
        <v>3200</v>
      </c>
      <c r="G1486" s="97" t="s">
        <v>235</v>
      </c>
      <c r="H1486" s="46" t="s">
        <v>3803</v>
      </c>
      <c r="I1486" s="94" t="s">
        <v>3193</v>
      </c>
      <c r="J1486" s="45" t="s">
        <v>3193</v>
      </c>
      <c r="K1486" s="12" t="s">
        <v>4577</v>
      </c>
      <c r="L1486" s="12" t="s">
        <v>4976</v>
      </c>
      <c r="M1486" s="12" t="s">
        <v>4088</v>
      </c>
    </row>
    <row r="1487" spans="1:13" x14ac:dyDescent="0.25">
      <c r="A1487" s="14" t="s">
        <v>121</v>
      </c>
      <c r="B1487" s="13" t="s">
        <v>122</v>
      </c>
      <c r="C1487" s="1" t="s">
        <v>18</v>
      </c>
      <c r="D1487" s="16" t="s">
        <v>1668</v>
      </c>
      <c r="E1487" s="96" t="s">
        <v>1684</v>
      </c>
      <c r="F1487" s="96" t="s">
        <v>4984</v>
      </c>
      <c r="G1487" s="97" t="s">
        <v>5</v>
      </c>
      <c r="H1487" s="46" t="s">
        <v>3794</v>
      </c>
      <c r="I1487" s="94" t="s">
        <v>1668</v>
      </c>
      <c r="J1487" s="45" t="s">
        <v>3739</v>
      </c>
      <c r="K1487" s="12" t="s">
        <v>4800</v>
      </c>
      <c r="L1487" s="12" t="s">
        <v>4976</v>
      </c>
      <c r="M1487" s="12" t="s">
        <v>4087</v>
      </c>
    </row>
    <row r="1488" spans="1:13" x14ac:dyDescent="0.25">
      <c r="A1488" s="14" t="s">
        <v>121</v>
      </c>
      <c r="B1488" s="13" t="s">
        <v>122</v>
      </c>
      <c r="C1488" s="1" t="s">
        <v>20</v>
      </c>
      <c r="D1488" s="16" t="s">
        <v>1668</v>
      </c>
      <c r="E1488" s="96" t="s">
        <v>1684</v>
      </c>
      <c r="F1488" s="96" t="s">
        <v>4984</v>
      </c>
      <c r="G1488" s="97" t="s">
        <v>5</v>
      </c>
      <c r="H1488" s="46" t="s">
        <v>3794</v>
      </c>
      <c r="I1488" s="94" t="s">
        <v>1668</v>
      </c>
      <c r="J1488" s="45" t="s">
        <v>3739</v>
      </c>
      <c r="K1488" s="12" t="s">
        <v>4800</v>
      </c>
      <c r="L1488" s="12" t="s">
        <v>4976</v>
      </c>
      <c r="M1488" s="12" t="s">
        <v>4087</v>
      </c>
    </row>
    <row r="1489" spans="1:13" x14ac:dyDescent="0.25">
      <c r="A1489" s="14" t="s">
        <v>121</v>
      </c>
      <c r="B1489" s="13" t="s">
        <v>122</v>
      </c>
      <c r="C1489" s="1" t="s">
        <v>18</v>
      </c>
      <c r="D1489" s="16" t="s">
        <v>1668</v>
      </c>
      <c r="E1489" s="96" t="s">
        <v>1682</v>
      </c>
      <c r="F1489" s="96" t="s">
        <v>1683</v>
      </c>
      <c r="G1489" s="97" t="s">
        <v>5</v>
      </c>
      <c r="H1489" s="46" t="s">
        <v>3794</v>
      </c>
      <c r="I1489" s="94" t="s">
        <v>1668</v>
      </c>
      <c r="J1489" s="45" t="s">
        <v>3745</v>
      </c>
      <c r="K1489" s="12" t="s">
        <v>4651</v>
      </c>
      <c r="L1489" s="12" t="s">
        <v>4976</v>
      </c>
      <c r="M1489" s="12" t="s">
        <v>4087</v>
      </c>
    </row>
    <row r="1490" spans="1:13" x14ac:dyDescent="0.25">
      <c r="A1490" s="14" t="s">
        <v>121</v>
      </c>
      <c r="B1490" s="13" t="s">
        <v>122</v>
      </c>
      <c r="C1490" s="1" t="s">
        <v>20</v>
      </c>
      <c r="D1490" s="16" t="s">
        <v>1668</v>
      </c>
      <c r="E1490" s="96" t="s">
        <v>1682</v>
      </c>
      <c r="F1490" s="96" t="s">
        <v>1683</v>
      </c>
      <c r="G1490" s="97" t="s">
        <v>5</v>
      </c>
      <c r="H1490" s="46" t="s">
        <v>3794</v>
      </c>
      <c r="I1490" s="94" t="s">
        <v>1668</v>
      </c>
      <c r="J1490" s="45" t="s">
        <v>3745</v>
      </c>
      <c r="K1490" s="12" t="s">
        <v>4651</v>
      </c>
      <c r="L1490" s="12" t="s">
        <v>4976</v>
      </c>
      <c r="M1490" s="12" t="s">
        <v>4087</v>
      </c>
    </row>
    <row r="1491" spans="1:13" x14ac:dyDescent="0.25">
      <c r="A1491" s="14" t="s">
        <v>121</v>
      </c>
      <c r="B1491" s="13" t="s">
        <v>122</v>
      </c>
      <c r="C1491" s="1" t="s">
        <v>70</v>
      </c>
      <c r="D1491" s="16" t="s">
        <v>1595</v>
      </c>
      <c r="E1491" s="96" t="s">
        <v>1615</v>
      </c>
      <c r="F1491" s="96" t="s">
        <v>1616</v>
      </c>
      <c r="G1491" s="97" t="s">
        <v>235</v>
      </c>
      <c r="H1491" s="46" t="s">
        <v>3807</v>
      </c>
      <c r="I1491" s="94" t="s">
        <v>1595</v>
      </c>
      <c r="J1491" s="45" t="s">
        <v>3621</v>
      </c>
      <c r="K1491" s="12" t="s">
        <v>4745</v>
      </c>
      <c r="L1491" s="12" t="s">
        <v>4975</v>
      </c>
      <c r="M1491" s="12" t="s">
        <v>4088</v>
      </c>
    </row>
    <row r="1492" spans="1:13" x14ac:dyDescent="0.25">
      <c r="A1492" s="14" t="s">
        <v>28</v>
      </c>
      <c r="B1492" s="13" t="s">
        <v>5</v>
      </c>
      <c r="C1492" s="1" t="s">
        <v>73</v>
      </c>
      <c r="D1492" s="16" t="s">
        <v>1595</v>
      </c>
      <c r="E1492" s="96" t="s">
        <v>1615</v>
      </c>
      <c r="F1492" s="96" t="s">
        <v>1616</v>
      </c>
      <c r="G1492" s="97" t="s">
        <v>235</v>
      </c>
      <c r="H1492" s="46" t="s">
        <v>3807</v>
      </c>
      <c r="I1492" s="94" t="s">
        <v>1595</v>
      </c>
      <c r="J1492" s="45" t="s">
        <v>3621</v>
      </c>
      <c r="K1492" s="12" t="s">
        <v>4745</v>
      </c>
      <c r="L1492" s="12" t="s">
        <v>4975</v>
      </c>
      <c r="M1492" s="12" t="s">
        <v>4088</v>
      </c>
    </row>
    <row r="1493" spans="1:13" x14ac:dyDescent="0.25">
      <c r="A1493" s="14" t="s">
        <v>28</v>
      </c>
      <c r="B1493" s="13" t="s">
        <v>5</v>
      </c>
      <c r="C1493" s="1" t="s">
        <v>74</v>
      </c>
      <c r="D1493" s="16" t="s">
        <v>1595</v>
      </c>
      <c r="E1493" s="96" t="s">
        <v>1615</v>
      </c>
      <c r="F1493" s="96" t="s">
        <v>1616</v>
      </c>
      <c r="G1493" s="97" t="s">
        <v>235</v>
      </c>
      <c r="H1493" s="46" t="s">
        <v>3807</v>
      </c>
      <c r="I1493" s="94" t="s">
        <v>1595</v>
      </c>
      <c r="J1493" s="45" t="s">
        <v>3621</v>
      </c>
      <c r="K1493" s="12" t="s">
        <v>4745</v>
      </c>
      <c r="L1493" s="12" t="s">
        <v>4975</v>
      </c>
      <c r="M1493" s="12" t="s">
        <v>4088</v>
      </c>
    </row>
    <row r="1494" spans="1:13" x14ac:dyDescent="0.25">
      <c r="A1494" s="14" t="s">
        <v>28</v>
      </c>
      <c r="B1494" s="13" t="s">
        <v>5</v>
      </c>
      <c r="C1494" s="1" t="s">
        <v>18</v>
      </c>
      <c r="D1494" s="16" t="s">
        <v>1595</v>
      </c>
      <c r="E1494" s="96" t="s">
        <v>1619</v>
      </c>
      <c r="F1494" s="96" t="s">
        <v>1620</v>
      </c>
      <c r="G1494" s="97" t="s">
        <v>235</v>
      </c>
      <c r="H1494" s="46" t="s">
        <v>3807</v>
      </c>
      <c r="I1494" s="94" t="s">
        <v>1595</v>
      </c>
      <c r="J1494" s="45" t="s">
        <v>1620</v>
      </c>
      <c r="K1494" s="12" t="s">
        <v>4807</v>
      </c>
      <c r="L1494" s="12" t="s">
        <v>4975</v>
      </c>
      <c r="M1494" s="12" t="s">
        <v>4088</v>
      </c>
    </row>
    <row r="1495" spans="1:13" x14ac:dyDescent="0.25">
      <c r="A1495" s="14" t="s">
        <v>28</v>
      </c>
      <c r="B1495" s="13" t="s">
        <v>5</v>
      </c>
      <c r="C1495" s="1" t="s">
        <v>20</v>
      </c>
      <c r="D1495" s="16" t="s">
        <v>1595</v>
      </c>
      <c r="E1495" s="96" t="s">
        <v>1619</v>
      </c>
      <c r="F1495" s="96" t="s">
        <v>1620</v>
      </c>
      <c r="G1495" s="97" t="s">
        <v>235</v>
      </c>
      <c r="H1495" s="46" t="s">
        <v>3807</v>
      </c>
      <c r="I1495" s="94" t="s">
        <v>1595</v>
      </c>
      <c r="J1495" s="45" t="s">
        <v>1620</v>
      </c>
      <c r="K1495" s="12" t="s">
        <v>4807</v>
      </c>
      <c r="L1495" s="12" t="s">
        <v>4975</v>
      </c>
      <c r="M1495" s="12" t="s">
        <v>4088</v>
      </c>
    </row>
    <row r="1496" spans="1:13" x14ac:dyDescent="0.25">
      <c r="A1496" s="14" t="s">
        <v>28</v>
      </c>
      <c r="B1496" s="13" t="s">
        <v>5</v>
      </c>
      <c r="C1496" s="1" t="s">
        <v>9</v>
      </c>
      <c r="D1496" s="16" t="s">
        <v>1696</v>
      </c>
      <c r="E1496" s="96" t="s">
        <v>1728</v>
      </c>
      <c r="F1496" s="96" t="s">
        <v>1729</v>
      </c>
      <c r="G1496" s="97" t="s">
        <v>235</v>
      </c>
      <c r="H1496" s="46" t="s">
        <v>3801</v>
      </c>
      <c r="I1496" s="94" t="s">
        <v>1696</v>
      </c>
      <c r="J1496" s="45" t="s">
        <v>1729</v>
      </c>
      <c r="K1496" s="12" t="s">
        <v>4720</v>
      </c>
      <c r="L1496" s="12" t="s">
        <v>4976</v>
      </c>
      <c r="M1496" s="12" t="s">
        <v>4087</v>
      </c>
    </row>
    <row r="1497" spans="1:13" x14ac:dyDescent="0.25">
      <c r="A1497" s="14" t="s">
        <v>28</v>
      </c>
      <c r="B1497" s="13" t="s">
        <v>5</v>
      </c>
      <c r="C1497" s="1" t="s">
        <v>18</v>
      </c>
      <c r="D1497" s="16" t="s">
        <v>1696</v>
      </c>
      <c r="E1497" s="96" t="s">
        <v>1740</v>
      </c>
      <c r="F1497" s="96" t="s">
        <v>1729</v>
      </c>
      <c r="G1497" s="97" t="s">
        <v>235</v>
      </c>
      <c r="H1497" s="46" t="s">
        <v>3801</v>
      </c>
      <c r="I1497" s="94" t="s">
        <v>1696</v>
      </c>
      <c r="J1497" s="45" t="s">
        <v>1729</v>
      </c>
      <c r="K1497" s="12" t="s">
        <v>4720</v>
      </c>
      <c r="L1497" s="12" t="s">
        <v>4976</v>
      </c>
      <c r="M1497" s="12" t="s">
        <v>4087</v>
      </c>
    </row>
    <row r="1498" spans="1:13" x14ac:dyDescent="0.25">
      <c r="A1498" s="14" t="s">
        <v>28</v>
      </c>
      <c r="B1498" s="13" t="s">
        <v>5</v>
      </c>
      <c r="C1498" s="1" t="s">
        <v>20</v>
      </c>
      <c r="D1498" s="16" t="s">
        <v>1696</v>
      </c>
      <c r="E1498" s="96" t="s">
        <v>1740</v>
      </c>
      <c r="F1498" s="96" t="s">
        <v>1729</v>
      </c>
      <c r="G1498" s="97" t="s">
        <v>235</v>
      </c>
      <c r="H1498" s="46" t="s">
        <v>3801</v>
      </c>
      <c r="I1498" s="94" t="s">
        <v>1696</v>
      </c>
      <c r="J1498" s="45" t="s">
        <v>1729</v>
      </c>
      <c r="K1498" s="12" t="s">
        <v>4720</v>
      </c>
      <c r="L1498" s="12" t="s">
        <v>4976</v>
      </c>
      <c r="M1498" s="12" t="s">
        <v>4087</v>
      </c>
    </row>
    <row r="1499" spans="1:13" x14ac:dyDescent="0.25">
      <c r="A1499" s="14" t="s">
        <v>28</v>
      </c>
      <c r="B1499" s="13" t="s">
        <v>5</v>
      </c>
      <c r="C1499" s="1" t="s">
        <v>291</v>
      </c>
      <c r="D1499" s="16" t="s">
        <v>3213</v>
      </c>
      <c r="E1499" s="96">
        <v>141090009</v>
      </c>
      <c r="F1499" s="96" t="s">
        <v>3217</v>
      </c>
      <c r="G1499" s="97" t="s">
        <v>235</v>
      </c>
      <c r="H1499" s="46" t="s">
        <v>3803</v>
      </c>
      <c r="I1499" s="94" t="s">
        <v>3759</v>
      </c>
      <c r="J1499" s="45" t="s">
        <v>3759</v>
      </c>
      <c r="K1499" s="12" t="s">
        <v>4575</v>
      </c>
      <c r="L1499" s="12" t="s">
        <v>4976</v>
      </c>
      <c r="M1499" s="12" t="s">
        <v>4088</v>
      </c>
    </row>
    <row r="1500" spans="1:13" x14ac:dyDescent="0.25">
      <c r="A1500" s="14" t="s">
        <v>28</v>
      </c>
      <c r="B1500" s="13" t="s">
        <v>5</v>
      </c>
      <c r="C1500" s="1" t="s">
        <v>65</v>
      </c>
      <c r="D1500" s="16" t="s">
        <v>1696</v>
      </c>
      <c r="E1500" s="96" t="s">
        <v>1713</v>
      </c>
      <c r="F1500" s="96" t="s">
        <v>1714</v>
      </c>
      <c r="G1500" s="97" t="s">
        <v>235</v>
      </c>
      <c r="H1500" s="46" t="s">
        <v>3801</v>
      </c>
      <c r="I1500" s="94" t="s">
        <v>1696</v>
      </c>
      <c r="J1500" s="45" t="s">
        <v>1714</v>
      </c>
      <c r="K1500" s="12" t="s">
        <v>4808</v>
      </c>
      <c r="L1500" s="12" t="s">
        <v>4976</v>
      </c>
      <c r="M1500" s="12" t="s">
        <v>4088</v>
      </c>
    </row>
    <row r="1501" spans="1:13" x14ac:dyDescent="0.25">
      <c r="A1501" s="14" t="s">
        <v>28</v>
      </c>
      <c r="B1501" s="13" t="s">
        <v>5</v>
      </c>
      <c r="C1501" s="1" t="s">
        <v>18</v>
      </c>
      <c r="D1501" s="16" t="s">
        <v>1696</v>
      </c>
      <c r="E1501" s="96" t="s">
        <v>1750</v>
      </c>
      <c r="F1501" s="96" t="s">
        <v>1714</v>
      </c>
      <c r="G1501" s="97" t="s">
        <v>235</v>
      </c>
      <c r="H1501" s="46" t="s">
        <v>3801</v>
      </c>
      <c r="I1501" s="94" t="s">
        <v>1696</v>
      </c>
      <c r="J1501" s="45" t="s">
        <v>1714</v>
      </c>
      <c r="K1501" s="12" t="s">
        <v>4808</v>
      </c>
      <c r="L1501" s="12" t="s">
        <v>4976</v>
      </c>
      <c r="M1501" s="12" t="s">
        <v>4088</v>
      </c>
    </row>
    <row r="1502" spans="1:13" x14ac:dyDescent="0.25">
      <c r="A1502" s="14" t="s">
        <v>28</v>
      </c>
      <c r="B1502" s="13" t="s">
        <v>5</v>
      </c>
      <c r="C1502" s="1" t="s">
        <v>20</v>
      </c>
      <c r="D1502" s="16" t="s">
        <v>1696</v>
      </c>
      <c r="E1502" s="96" t="s">
        <v>1750</v>
      </c>
      <c r="F1502" s="96" t="s">
        <v>1714</v>
      </c>
      <c r="G1502" s="97" t="s">
        <v>235</v>
      </c>
      <c r="H1502" s="46" t="s">
        <v>3801</v>
      </c>
      <c r="I1502" s="94" t="s">
        <v>1696</v>
      </c>
      <c r="J1502" s="45" t="s">
        <v>1714</v>
      </c>
      <c r="K1502" s="12" t="s">
        <v>4808</v>
      </c>
      <c r="L1502" s="12" t="s">
        <v>4976</v>
      </c>
      <c r="M1502" s="12" t="s">
        <v>4088</v>
      </c>
    </row>
    <row r="1503" spans="1:13" x14ac:dyDescent="0.25">
      <c r="A1503" s="14" t="s">
        <v>28</v>
      </c>
      <c r="B1503" s="13" t="s">
        <v>5</v>
      </c>
      <c r="C1503" s="1" t="s">
        <v>70</v>
      </c>
      <c r="D1503" s="16" t="s">
        <v>3193</v>
      </c>
      <c r="E1503" s="96" t="s">
        <v>3204</v>
      </c>
      <c r="F1503" s="96" t="s">
        <v>3205</v>
      </c>
      <c r="G1503" s="97" t="s">
        <v>235</v>
      </c>
      <c r="H1503" s="46" t="s">
        <v>3803</v>
      </c>
      <c r="I1503" s="94" t="s">
        <v>3193</v>
      </c>
      <c r="J1503" s="45" t="s">
        <v>3193</v>
      </c>
      <c r="K1503" s="12" t="s">
        <v>4577</v>
      </c>
      <c r="L1503" s="12" t="s">
        <v>4976</v>
      </c>
      <c r="M1503" s="12" t="s">
        <v>4088</v>
      </c>
    </row>
    <row r="1504" spans="1:13" x14ac:dyDescent="0.25">
      <c r="A1504" s="14" t="s">
        <v>28</v>
      </c>
      <c r="B1504" s="13" t="s">
        <v>5</v>
      </c>
      <c r="C1504" s="1" t="s">
        <v>73</v>
      </c>
      <c r="D1504" s="16" t="s">
        <v>3193</v>
      </c>
      <c r="E1504" s="96" t="s">
        <v>3204</v>
      </c>
      <c r="F1504" s="96" t="s">
        <v>3205</v>
      </c>
      <c r="G1504" s="97" t="s">
        <v>235</v>
      </c>
      <c r="H1504" s="46" t="s">
        <v>3803</v>
      </c>
      <c r="I1504" s="94" t="s">
        <v>3193</v>
      </c>
      <c r="J1504" s="45" t="s">
        <v>3193</v>
      </c>
      <c r="K1504" s="12" t="s">
        <v>4577</v>
      </c>
      <c r="L1504" s="12" t="s">
        <v>4976</v>
      </c>
      <c r="M1504" s="12" t="s">
        <v>4088</v>
      </c>
    </row>
    <row r="1505" spans="1:13" x14ac:dyDescent="0.25">
      <c r="A1505" s="14" t="s">
        <v>28</v>
      </c>
      <c r="B1505" s="13" t="s">
        <v>5</v>
      </c>
      <c r="C1505" s="1" t="s">
        <v>74</v>
      </c>
      <c r="D1505" s="16" t="s">
        <v>3193</v>
      </c>
      <c r="E1505" s="96" t="s">
        <v>3204</v>
      </c>
      <c r="F1505" s="96" t="s">
        <v>3205</v>
      </c>
      <c r="G1505" s="97" t="s">
        <v>235</v>
      </c>
      <c r="H1505" s="46" t="s">
        <v>3803</v>
      </c>
      <c r="I1505" s="94" t="s">
        <v>3193</v>
      </c>
      <c r="J1505" s="45" t="s">
        <v>3193</v>
      </c>
      <c r="K1505" s="12" t="s">
        <v>4577</v>
      </c>
      <c r="L1505" s="12" t="s">
        <v>4976</v>
      </c>
      <c r="M1505" s="12" t="s">
        <v>4088</v>
      </c>
    </row>
    <row r="1506" spans="1:13" x14ac:dyDescent="0.25">
      <c r="A1506" s="14" t="s">
        <v>28</v>
      </c>
      <c r="B1506" s="13" t="s">
        <v>5</v>
      </c>
      <c r="C1506" s="1" t="s">
        <v>6</v>
      </c>
      <c r="D1506" s="16" t="s">
        <v>1645</v>
      </c>
      <c r="E1506" s="96" t="s">
        <v>1654</v>
      </c>
      <c r="F1506" s="96" t="s">
        <v>1645</v>
      </c>
      <c r="G1506" s="97" t="s">
        <v>5</v>
      </c>
      <c r="H1506" s="46" t="s">
        <v>3794</v>
      </c>
      <c r="I1506" s="94" t="s">
        <v>1645</v>
      </c>
      <c r="J1506" s="45" t="s">
        <v>1645</v>
      </c>
      <c r="K1506" s="12" t="s">
        <v>4557</v>
      </c>
      <c r="L1506" s="12" t="s">
        <v>4976</v>
      </c>
      <c r="M1506" s="12" t="s">
        <v>4087</v>
      </c>
    </row>
    <row r="1507" spans="1:13" x14ac:dyDescent="0.25">
      <c r="A1507" s="14" t="s">
        <v>28</v>
      </c>
      <c r="B1507" s="13" t="s">
        <v>5</v>
      </c>
      <c r="C1507" s="1" t="s">
        <v>65</v>
      </c>
      <c r="D1507" s="16" t="s">
        <v>1645</v>
      </c>
      <c r="E1507" s="96" t="s">
        <v>1655</v>
      </c>
      <c r="F1507" s="96" t="s">
        <v>1645</v>
      </c>
      <c r="G1507" s="97" t="s">
        <v>5</v>
      </c>
      <c r="H1507" s="46" t="s">
        <v>3794</v>
      </c>
      <c r="I1507" s="94" t="s">
        <v>1645</v>
      </c>
      <c r="J1507" s="45" t="s">
        <v>1645</v>
      </c>
      <c r="K1507" s="12" t="s">
        <v>4557</v>
      </c>
      <c r="L1507" s="12" t="s">
        <v>4976</v>
      </c>
      <c r="M1507" s="12" t="s">
        <v>4087</v>
      </c>
    </row>
    <row r="1508" spans="1:13" x14ac:dyDescent="0.25">
      <c r="A1508" s="14" t="s">
        <v>28</v>
      </c>
      <c r="B1508" s="13" t="s">
        <v>5</v>
      </c>
      <c r="C1508" s="1" t="s">
        <v>18</v>
      </c>
      <c r="D1508" s="16" t="s">
        <v>1645</v>
      </c>
      <c r="E1508" s="96" t="s">
        <v>1662</v>
      </c>
      <c r="F1508" s="96" t="s">
        <v>1645</v>
      </c>
      <c r="G1508" s="97" t="s">
        <v>5</v>
      </c>
      <c r="H1508" s="46" t="s">
        <v>3794</v>
      </c>
      <c r="I1508" s="94" t="s">
        <v>1645</v>
      </c>
      <c r="J1508" s="45" t="s">
        <v>1645</v>
      </c>
      <c r="K1508" s="12">
        <v>204040001</v>
      </c>
      <c r="L1508" s="12" t="s">
        <v>4976</v>
      </c>
      <c r="M1508" s="12" t="s">
        <v>4087</v>
      </c>
    </row>
    <row r="1509" spans="1:13" x14ac:dyDescent="0.25">
      <c r="A1509" s="14" t="s">
        <v>28</v>
      </c>
      <c r="B1509" s="13" t="s">
        <v>5</v>
      </c>
      <c r="C1509" s="1" t="s">
        <v>20</v>
      </c>
      <c r="D1509" s="16" t="s">
        <v>1645</v>
      </c>
      <c r="E1509" s="96" t="s">
        <v>1662</v>
      </c>
      <c r="F1509" s="96" t="s">
        <v>1645</v>
      </c>
      <c r="G1509" s="97" t="s">
        <v>5</v>
      </c>
      <c r="H1509" s="46" t="s">
        <v>3794</v>
      </c>
      <c r="I1509" s="94" t="s">
        <v>1645</v>
      </c>
      <c r="J1509" s="45" t="s">
        <v>1645</v>
      </c>
      <c r="K1509" s="12" t="s">
        <v>4557</v>
      </c>
      <c r="L1509" s="12" t="s">
        <v>4976</v>
      </c>
      <c r="M1509" s="12" t="s">
        <v>4087</v>
      </c>
    </row>
    <row r="1510" spans="1:13" x14ac:dyDescent="0.25">
      <c r="A1510" s="14" t="s">
        <v>28</v>
      </c>
      <c r="B1510" s="13" t="s">
        <v>5</v>
      </c>
      <c r="C1510" s="1" t="s">
        <v>6</v>
      </c>
      <c r="D1510" s="16" t="s">
        <v>1637</v>
      </c>
      <c r="E1510" s="96" t="s">
        <v>1638</v>
      </c>
      <c r="F1510" s="96" t="s">
        <v>1637</v>
      </c>
      <c r="G1510" s="97" t="s">
        <v>265</v>
      </c>
      <c r="H1510" s="46" t="s">
        <v>3791</v>
      </c>
      <c r="I1510" s="94" t="s">
        <v>1637</v>
      </c>
      <c r="J1510" s="45" t="s">
        <v>1640</v>
      </c>
      <c r="K1510" s="12" t="s">
        <v>4606</v>
      </c>
      <c r="L1510" s="12" t="s">
        <v>4975</v>
      </c>
      <c r="M1510" s="12" t="s">
        <v>4087</v>
      </c>
    </row>
    <row r="1511" spans="1:13" x14ac:dyDescent="0.25">
      <c r="A1511" s="14" t="s">
        <v>28</v>
      </c>
      <c r="B1511" s="13" t="s">
        <v>5</v>
      </c>
      <c r="C1511" s="1" t="s">
        <v>65</v>
      </c>
      <c r="D1511" s="16" t="s">
        <v>1637</v>
      </c>
      <c r="E1511" s="96" t="s">
        <v>1641</v>
      </c>
      <c r="F1511" s="96" t="s">
        <v>1637</v>
      </c>
      <c r="G1511" s="97" t="s">
        <v>265</v>
      </c>
      <c r="H1511" s="46" t="s">
        <v>3791</v>
      </c>
      <c r="I1511" s="94" t="s">
        <v>1637</v>
      </c>
      <c r="J1511" s="45" t="s">
        <v>1640</v>
      </c>
      <c r="K1511" s="12" t="s">
        <v>4606</v>
      </c>
      <c r="L1511" s="12" t="s">
        <v>4975</v>
      </c>
      <c r="M1511" s="12" t="s">
        <v>4087</v>
      </c>
    </row>
    <row r="1512" spans="1:13" x14ac:dyDescent="0.25">
      <c r="A1512" s="14" t="s">
        <v>28</v>
      </c>
      <c r="B1512" s="13" t="s">
        <v>5</v>
      </c>
      <c r="C1512" s="1" t="s">
        <v>18</v>
      </c>
      <c r="D1512" s="16" t="s">
        <v>1637</v>
      </c>
      <c r="E1512" s="96" t="s">
        <v>1642</v>
      </c>
      <c r="F1512" s="96" t="s">
        <v>1637</v>
      </c>
      <c r="G1512" s="97" t="s">
        <v>265</v>
      </c>
      <c r="H1512" s="46" t="s">
        <v>3791</v>
      </c>
      <c r="I1512" s="94" t="s">
        <v>1637</v>
      </c>
      <c r="J1512" s="45" t="s">
        <v>1640</v>
      </c>
      <c r="K1512" s="12" t="s">
        <v>4606</v>
      </c>
      <c r="L1512" s="12" t="s">
        <v>4975</v>
      </c>
      <c r="M1512" s="12" t="s">
        <v>4087</v>
      </c>
    </row>
    <row r="1513" spans="1:13" x14ac:dyDescent="0.25">
      <c r="A1513" s="14" t="s">
        <v>28</v>
      </c>
      <c r="B1513" s="13" t="s">
        <v>5</v>
      </c>
      <c r="C1513" s="1" t="s">
        <v>20</v>
      </c>
      <c r="D1513" s="16" t="s">
        <v>1637</v>
      </c>
      <c r="E1513" s="96" t="s">
        <v>1642</v>
      </c>
      <c r="F1513" s="96" t="s">
        <v>1637</v>
      </c>
      <c r="G1513" s="97" t="s">
        <v>265</v>
      </c>
      <c r="H1513" s="46" t="s">
        <v>3791</v>
      </c>
      <c r="I1513" s="94" t="s">
        <v>1637</v>
      </c>
      <c r="J1513" s="45" t="s">
        <v>1640</v>
      </c>
      <c r="K1513" s="12" t="s">
        <v>4606</v>
      </c>
      <c r="L1513" s="12" t="s">
        <v>4975</v>
      </c>
      <c r="M1513" s="12" t="s">
        <v>4087</v>
      </c>
    </row>
    <row r="1514" spans="1:13" x14ac:dyDescent="0.25">
      <c r="A1514" s="14" t="s">
        <v>28</v>
      </c>
      <c r="B1514" s="13" t="s">
        <v>5</v>
      </c>
      <c r="C1514" s="1" t="s">
        <v>21</v>
      </c>
      <c r="D1514" s="16" t="s">
        <v>1637</v>
      </c>
      <c r="E1514" s="96" t="s">
        <v>1643</v>
      </c>
      <c r="F1514" s="96" t="s">
        <v>1637</v>
      </c>
      <c r="G1514" s="97" t="s">
        <v>265</v>
      </c>
      <c r="H1514" s="46" t="s">
        <v>3791</v>
      </c>
      <c r="I1514" s="94" t="s">
        <v>1637</v>
      </c>
      <c r="J1514" s="45" t="s">
        <v>1640</v>
      </c>
      <c r="K1514" s="12" t="s">
        <v>4606</v>
      </c>
      <c r="L1514" s="12" t="s">
        <v>4975</v>
      </c>
      <c r="M1514" s="12" t="s">
        <v>4087</v>
      </c>
    </row>
    <row r="1515" spans="1:13" x14ac:dyDescent="0.25">
      <c r="A1515" s="14" t="s">
        <v>28</v>
      </c>
      <c r="B1515" s="13" t="s">
        <v>5</v>
      </c>
      <c r="C1515" s="1" t="s">
        <v>6</v>
      </c>
      <c r="D1515" s="16" t="s">
        <v>1595</v>
      </c>
      <c r="E1515" s="96" t="s">
        <v>1605</v>
      </c>
      <c r="F1515" s="96" t="s">
        <v>1595</v>
      </c>
      <c r="G1515" s="97" t="s">
        <v>235</v>
      </c>
      <c r="H1515" s="46" t="s">
        <v>3807</v>
      </c>
      <c r="I1515" s="94" t="s">
        <v>1595</v>
      </c>
      <c r="J1515" s="45" t="s">
        <v>3621</v>
      </c>
      <c r="K1515" s="12" t="s">
        <v>4745</v>
      </c>
      <c r="L1515" s="12" t="s">
        <v>4975</v>
      </c>
      <c r="M1515" s="12" t="s">
        <v>4088</v>
      </c>
    </row>
    <row r="1516" spans="1:13" x14ac:dyDescent="0.25">
      <c r="A1516" s="14" t="s">
        <v>28</v>
      </c>
      <c r="B1516" s="13" t="s">
        <v>5</v>
      </c>
      <c r="C1516" s="1" t="s">
        <v>65</v>
      </c>
      <c r="D1516" s="16" t="s">
        <v>1595</v>
      </c>
      <c r="E1516" s="96" t="s">
        <v>1614</v>
      </c>
      <c r="F1516" s="96" t="s">
        <v>1595</v>
      </c>
      <c r="G1516" s="97" t="s">
        <v>235</v>
      </c>
      <c r="H1516" s="46" t="s">
        <v>3807</v>
      </c>
      <c r="I1516" s="94" t="s">
        <v>1595</v>
      </c>
      <c r="J1516" s="45" t="s">
        <v>3621</v>
      </c>
      <c r="K1516" s="12" t="s">
        <v>4745</v>
      </c>
      <c r="L1516" s="12" t="s">
        <v>4975</v>
      </c>
      <c r="M1516" s="12" t="s">
        <v>4088</v>
      </c>
    </row>
    <row r="1517" spans="1:13" x14ac:dyDescent="0.25">
      <c r="A1517" s="14" t="s">
        <v>28</v>
      </c>
      <c r="B1517" s="13" t="s">
        <v>5</v>
      </c>
      <c r="C1517" s="1" t="s">
        <v>6</v>
      </c>
      <c r="D1517" s="16" t="s">
        <v>1582</v>
      </c>
      <c r="E1517" s="96" t="s">
        <v>1583</v>
      </c>
      <c r="F1517" s="96" t="s">
        <v>1582</v>
      </c>
      <c r="G1517" s="97" t="s">
        <v>5</v>
      </c>
      <c r="H1517" s="46" t="s">
        <v>3794</v>
      </c>
      <c r="I1517" s="94" t="s">
        <v>1668</v>
      </c>
      <c r="J1517" s="45" t="s">
        <v>3740</v>
      </c>
      <c r="K1517" s="12" t="s">
        <v>4801</v>
      </c>
      <c r="L1517" s="12" t="s">
        <v>4975</v>
      </c>
      <c r="M1517" s="12" t="s">
        <v>4088</v>
      </c>
    </row>
    <row r="1518" spans="1:13" x14ac:dyDescent="0.25">
      <c r="A1518" s="14" t="s">
        <v>28</v>
      </c>
      <c r="B1518" s="13" t="s">
        <v>5</v>
      </c>
      <c r="C1518" s="1" t="s">
        <v>65</v>
      </c>
      <c r="D1518" s="16" t="s">
        <v>1582</v>
      </c>
      <c r="E1518" s="96" t="s">
        <v>1590</v>
      </c>
      <c r="F1518" s="96" t="s">
        <v>1582</v>
      </c>
      <c r="G1518" s="97" t="s">
        <v>5</v>
      </c>
      <c r="H1518" s="46" t="s">
        <v>3794</v>
      </c>
      <c r="I1518" s="94" t="s">
        <v>1668</v>
      </c>
      <c r="J1518" s="45" t="s">
        <v>3740</v>
      </c>
      <c r="K1518" s="12" t="s">
        <v>4801</v>
      </c>
      <c r="L1518" s="12" t="s">
        <v>4975</v>
      </c>
      <c r="M1518" s="12" t="s">
        <v>4088</v>
      </c>
    </row>
    <row r="1519" spans="1:13" x14ac:dyDescent="0.25">
      <c r="A1519" s="14" t="s">
        <v>28</v>
      </c>
      <c r="B1519" s="13" t="s">
        <v>5</v>
      </c>
      <c r="C1519" s="1" t="s">
        <v>18</v>
      </c>
      <c r="D1519" s="16" t="s">
        <v>3361</v>
      </c>
      <c r="E1519" s="96" t="s">
        <v>3369</v>
      </c>
      <c r="F1519" s="96" t="s">
        <v>3370</v>
      </c>
      <c r="G1519" s="97" t="s">
        <v>235</v>
      </c>
      <c r="H1519" s="46" t="s">
        <v>3801</v>
      </c>
      <c r="I1519" s="94" t="s">
        <v>3361</v>
      </c>
      <c r="J1519" s="45" t="s">
        <v>3457</v>
      </c>
      <c r="K1519" s="12" t="s">
        <v>4587</v>
      </c>
      <c r="L1519" s="12" t="s">
        <v>4975</v>
      </c>
      <c r="M1519" s="12" t="s">
        <v>4087</v>
      </c>
    </row>
    <row r="1520" spans="1:13" x14ac:dyDescent="0.25">
      <c r="A1520" s="14" t="s">
        <v>28</v>
      </c>
      <c r="B1520" s="13" t="s">
        <v>5</v>
      </c>
      <c r="C1520" s="1" t="s">
        <v>20</v>
      </c>
      <c r="D1520" s="16" t="s">
        <v>3361</v>
      </c>
      <c r="E1520" s="96" t="s">
        <v>3369</v>
      </c>
      <c r="F1520" s="96" t="s">
        <v>3370</v>
      </c>
      <c r="G1520" s="97" t="s">
        <v>235</v>
      </c>
      <c r="H1520" s="46" t="s">
        <v>3801</v>
      </c>
      <c r="I1520" s="94" t="s">
        <v>3361</v>
      </c>
      <c r="J1520" s="45" t="s">
        <v>3457</v>
      </c>
      <c r="K1520" s="12" t="s">
        <v>4587</v>
      </c>
      <c r="L1520" s="12" t="s">
        <v>4975</v>
      </c>
      <c r="M1520" s="12" t="s">
        <v>4087</v>
      </c>
    </row>
    <row r="1521" spans="1:13" x14ac:dyDescent="0.25">
      <c r="A1521" s="14" t="s">
        <v>28</v>
      </c>
      <c r="B1521" s="13" t="s">
        <v>5</v>
      </c>
      <c r="C1521" s="1" t="s">
        <v>18</v>
      </c>
      <c r="D1521" s="16" t="s">
        <v>1595</v>
      </c>
      <c r="E1521" s="96" t="s">
        <v>1630</v>
      </c>
      <c r="F1521" s="96" t="s">
        <v>1631</v>
      </c>
      <c r="G1521" s="97" t="s">
        <v>235</v>
      </c>
      <c r="H1521" s="46" t="s">
        <v>3807</v>
      </c>
      <c r="I1521" s="94" t="s">
        <v>1595</v>
      </c>
      <c r="J1521" s="45" t="s">
        <v>1631</v>
      </c>
      <c r="K1521" s="12" t="s">
        <v>4809</v>
      </c>
      <c r="L1521" s="12" t="s">
        <v>4975</v>
      </c>
      <c r="M1521" s="12" t="s">
        <v>4088</v>
      </c>
    </row>
    <row r="1522" spans="1:13" x14ac:dyDescent="0.25">
      <c r="A1522" s="14" t="s">
        <v>28</v>
      </c>
      <c r="B1522" s="13" t="s">
        <v>5</v>
      </c>
      <c r="C1522" s="1" t="s">
        <v>20</v>
      </c>
      <c r="D1522" s="16" t="s">
        <v>1595</v>
      </c>
      <c r="E1522" s="96" t="s">
        <v>1630</v>
      </c>
      <c r="F1522" s="96" t="s">
        <v>1631</v>
      </c>
      <c r="G1522" s="97" t="s">
        <v>235</v>
      </c>
      <c r="H1522" s="46" t="s">
        <v>3807</v>
      </c>
      <c r="I1522" s="94" t="s">
        <v>1595</v>
      </c>
      <c r="J1522" s="45" t="s">
        <v>1631</v>
      </c>
      <c r="K1522" s="12" t="s">
        <v>4809</v>
      </c>
      <c r="L1522" s="12" t="s">
        <v>4975</v>
      </c>
      <c r="M1522" s="12" t="s">
        <v>4088</v>
      </c>
    </row>
    <row r="1523" spans="1:13" x14ac:dyDescent="0.25">
      <c r="A1523" s="14" t="s">
        <v>28</v>
      </c>
      <c r="B1523" s="13" t="s">
        <v>5</v>
      </c>
      <c r="C1523" s="1" t="s">
        <v>18</v>
      </c>
      <c r="D1523" s="16" t="s">
        <v>1696</v>
      </c>
      <c r="E1523" s="96" t="s">
        <v>1738</v>
      </c>
      <c r="F1523" s="96" t="s">
        <v>1739</v>
      </c>
      <c r="G1523" s="97" t="s">
        <v>235</v>
      </c>
      <c r="H1523" s="46" t="s">
        <v>3801</v>
      </c>
      <c r="I1523" s="94" t="s">
        <v>1696</v>
      </c>
      <c r="J1523" s="45" t="s">
        <v>1739</v>
      </c>
      <c r="K1523" s="12" t="s">
        <v>4797</v>
      </c>
      <c r="L1523" s="12" t="s">
        <v>4975</v>
      </c>
      <c r="M1523" s="12" t="s">
        <v>4087</v>
      </c>
    </row>
    <row r="1524" spans="1:13" x14ac:dyDescent="0.25">
      <c r="A1524" s="14" t="s">
        <v>28</v>
      </c>
      <c r="B1524" s="13" t="s">
        <v>5</v>
      </c>
      <c r="C1524" s="1" t="s">
        <v>20</v>
      </c>
      <c r="D1524" s="16" t="s">
        <v>1696</v>
      </c>
      <c r="E1524" s="96" t="s">
        <v>1738</v>
      </c>
      <c r="F1524" s="96" t="s">
        <v>1739</v>
      </c>
      <c r="G1524" s="97" t="s">
        <v>235</v>
      </c>
      <c r="H1524" s="46" t="s">
        <v>3801</v>
      </c>
      <c r="I1524" s="94" t="s">
        <v>1696</v>
      </c>
      <c r="J1524" s="45" t="s">
        <v>1739</v>
      </c>
      <c r="K1524" s="12" t="s">
        <v>4797</v>
      </c>
      <c r="L1524" s="12" t="s">
        <v>4975</v>
      </c>
      <c r="M1524" s="12" t="s">
        <v>4087</v>
      </c>
    </row>
    <row r="1525" spans="1:13" x14ac:dyDescent="0.25">
      <c r="A1525" s="14" t="s">
        <v>28</v>
      </c>
      <c r="B1525" s="13" t="s">
        <v>5</v>
      </c>
      <c r="C1525" s="1" t="s">
        <v>65</v>
      </c>
      <c r="D1525" s="16" t="s">
        <v>1696</v>
      </c>
      <c r="E1525" s="96" t="s">
        <v>1711</v>
      </c>
      <c r="F1525" s="96" t="s">
        <v>1712</v>
      </c>
      <c r="G1525" s="97" t="s">
        <v>235</v>
      </c>
      <c r="H1525" s="46" t="s">
        <v>3801</v>
      </c>
      <c r="I1525" s="94" t="s">
        <v>1696</v>
      </c>
      <c r="J1525" s="45" t="s">
        <v>1712</v>
      </c>
      <c r="K1525" s="12" t="s">
        <v>4604</v>
      </c>
      <c r="L1525" s="12" t="s">
        <v>4976</v>
      </c>
      <c r="M1525" s="12" t="s">
        <v>4087</v>
      </c>
    </row>
    <row r="1526" spans="1:13" x14ac:dyDescent="0.25">
      <c r="A1526" s="14" t="s">
        <v>28</v>
      </c>
      <c r="B1526" s="13" t="s">
        <v>5</v>
      </c>
      <c r="C1526" s="1" t="s">
        <v>9</v>
      </c>
      <c r="D1526" s="16" t="s">
        <v>1696</v>
      </c>
      <c r="E1526" s="96" t="s">
        <v>1727</v>
      </c>
      <c r="F1526" s="96" t="s">
        <v>1712</v>
      </c>
      <c r="G1526" s="97" t="s">
        <v>235</v>
      </c>
      <c r="H1526" s="46" t="s">
        <v>3801</v>
      </c>
      <c r="I1526" s="94" t="s">
        <v>1696</v>
      </c>
      <c r="J1526" s="45" t="s">
        <v>1712</v>
      </c>
      <c r="K1526" s="12" t="s">
        <v>4604</v>
      </c>
      <c r="L1526" s="12" t="s">
        <v>4976</v>
      </c>
      <c r="M1526" s="12" t="s">
        <v>4087</v>
      </c>
    </row>
    <row r="1527" spans="1:13" x14ac:dyDescent="0.25">
      <c r="A1527" s="14" t="s">
        <v>28</v>
      </c>
      <c r="B1527" s="13" t="s">
        <v>5</v>
      </c>
      <c r="C1527" s="1" t="s">
        <v>18</v>
      </c>
      <c r="D1527" s="16" t="s">
        <v>1696</v>
      </c>
      <c r="E1527" s="96" t="s">
        <v>1737</v>
      </c>
      <c r="F1527" s="96" t="s">
        <v>1712</v>
      </c>
      <c r="G1527" s="97" t="s">
        <v>235</v>
      </c>
      <c r="H1527" s="46" t="s">
        <v>3801</v>
      </c>
      <c r="I1527" s="94" t="s">
        <v>1696</v>
      </c>
      <c r="J1527" s="45" t="s">
        <v>1712</v>
      </c>
      <c r="K1527" s="12" t="s">
        <v>4604</v>
      </c>
      <c r="L1527" s="12" t="s">
        <v>4976</v>
      </c>
      <c r="M1527" s="12" t="s">
        <v>4087</v>
      </c>
    </row>
    <row r="1528" spans="1:13" x14ac:dyDescent="0.25">
      <c r="A1528" s="14" t="s">
        <v>28</v>
      </c>
      <c r="B1528" s="13" t="s">
        <v>5</v>
      </c>
      <c r="C1528" s="1" t="s">
        <v>20</v>
      </c>
      <c r="D1528" s="16" t="s">
        <v>1696</v>
      </c>
      <c r="E1528" s="96" t="s">
        <v>1737</v>
      </c>
      <c r="F1528" s="96" t="s">
        <v>1712</v>
      </c>
      <c r="G1528" s="97" t="s">
        <v>235</v>
      </c>
      <c r="H1528" s="46" t="s">
        <v>3801</v>
      </c>
      <c r="I1528" s="94" t="s">
        <v>1696</v>
      </c>
      <c r="J1528" s="45" t="s">
        <v>1712</v>
      </c>
      <c r="K1528" s="12" t="s">
        <v>4604</v>
      </c>
      <c r="L1528" s="12" t="s">
        <v>4976</v>
      </c>
      <c r="M1528" s="12" t="s">
        <v>4087</v>
      </c>
    </row>
    <row r="1529" spans="1:13" x14ac:dyDescent="0.25">
      <c r="A1529" s="14" t="s">
        <v>28</v>
      </c>
      <c r="B1529" s="13" t="s">
        <v>5</v>
      </c>
      <c r="C1529" s="1" t="s">
        <v>21</v>
      </c>
      <c r="D1529" s="16" t="s">
        <v>1696</v>
      </c>
      <c r="E1529" s="96" t="s">
        <v>1780</v>
      </c>
      <c r="F1529" s="96" t="s">
        <v>1712</v>
      </c>
      <c r="G1529" s="97" t="s">
        <v>235</v>
      </c>
      <c r="H1529" s="46" t="s">
        <v>3801</v>
      </c>
      <c r="I1529" s="94" t="s">
        <v>1696</v>
      </c>
      <c r="J1529" s="45" t="s">
        <v>1712</v>
      </c>
      <c r="K1529" s="12" t="s">
        <v>4604</v>
      </c>
      <c r="L1529" s="12" t="s">
        <v>4976</v>
      </c>
      <c r="M1529" s="12" t="s">
        <v>4087</v>
      </c>
    </row>
    <row r="1530" spans="1:13" x14ac:dyDescent="0.25">
      <c r="A1530" s="14" t="s">
        <v>28</v>
      </c>
      <c r="B1530" s="13" t="s">
        <v>5</v>
      </c>
      <c r="C1530" s="1" t="s">
        <v>18</v>
      </c>
      <c r="D1530" s="16" t="s">
        <v>1595</v>
      </c>
      <c r="E1530" s="96" t="s">
        <v>1632</v>
      </c>
      <c r="F1530" s="96" t="s">
        <v>1633</v>
      </c>
      <c r="G1530" s="97" t="s">
        <v>235</v>
      </c>
      <c r="H1530" s="46" t="s">
        <v>3807</v>
      </c>
      <c r="I1530" s="94" t="s">
        <v>1595</v>
      </c>
      <c r="J1530" s="45" t="s">
        <v>3540</v>
      </c>
      <c r="K1530" s="12" t="s">
        <v>4744</v>
      </c>
      <c r="L1530" s="12" t="s">
        <v>4975</v>
      </c>
      <c r="M1530" s="12" t="s">
        <v>4088</v>
      </c>
    </row>
    <row r="1531" spans="1:13" x14ac:dyDescent="0.25">
      <c r="A1531" s="14" t="s">
        <v>28</v>
      </c>
      <c r="B1531" s="13" t="s">
        <v>5</v>
      </c>
      <c r="C1531" s="1" t="s">
        <v>20</v>
      </c>
      <c r="D1531" s="16" t="s">
        <v>1595</v>
      </c>
      <c r="E1531" s="96" t="s">
        <v>1632</v>
      </c>
      <c r="F1531" s="96" t="s">
        <v>1633</v>
      </c>
      <c r="G1531" s="97" t="s">
        <v>235</v>
      </c>
      <c r="H1531" s="46" t="s">
        <v>3807</v>
      </c>
      <c r="I1531" s="94" t="s">
        <v>1595</v>
      </c>
      <c r="J1531" s="45" t="s">
        <v>3540</v>
      </c>
      <c r="K1531" s="12" t="s">
        <v>4744</v>
      </c>
      <c r="L1531" s="12" t="s">
        <v>4975</v>
      </c>
      <c r="M1531" s="12" t="s">
        <v>4088</v>
      </c>
    </row>
    <row r="1532" spans="1:13" x14ac:dyDescent="0.25">
      <c r="A1532" s="14" t="s">
        <v>28</v>
      </c>
      <c r="B1532" s="13" t="s">
        <v>5</v>
      </c>
      <c r="C1532" s="1" t="s">
        <v>123</v>
      </c>
      <c r="D1532" s="16" t="s">
        <v>2761</v>
      </c>
      <c r="E1532" s="96" t="s">
        <v>2772</v>
      </c>
      <c r="F1532" s="96" t="s">
        <v>2773</v>
      </c>
      <c r="G1532" s="97" t="s">
        <v>235</v>
      </c>
      <c r="H1532" s="46" t="s">
        <v>3803</v>
      </c>
      <c r="I1532" s="94" t="s">
        <v>3390</v>
      </c>
      <c r="J1532" s="45" t="s">
        <v>3390</v>
      </c>
      <c r="K1532" s="12" t="s">
        <v>4569</v>
      </c>
      <c r="L1532" s="12" t="s">
        <v>4976</v>
      </c>
      <c r="M1532" s="12" t="s">
        <v>4088</v>
      </c>
    </row>
    <row r="1533" spans="1:13" x14ac:dyDescent="0.25">
      <c r="A1533" s="14" t="s">
        <v>28</v>
      </c>
      <c r="B1533" s="13" t="s">
        <v>5</v>
      </c>
      <c r="C1533" s="1" t="s">
        <v>123</v>
      </c>
      <c r="D1533" s="16" t="s">
        <v>295</v>
      </c>
      <c r="E1533" s="96" t="s">
        <v>308</v>
      </c>
      <c r="F1533" s="96" t="s">
        <v>309</v>
      </c>
      <c r="G1533" s="97" t="s">
        <v>235</v>
      </c>
      <c r="H1533" s="46" t="s">
        <v>3807</v>
      </c>
      <c r="I1533" s="94" t="s">
        <v>1595</v>
      </c>
      <c r="J1533" s="45" t="s">
        <v>1618</v>
      </c>
      <c r="K1533" s="12" t="s">
        <v>4751</v>
      </c>
      <c r="L1533" s="12" t="s">
        <v>4975</v>
      </c>
      <c r="M1533" s="12" t="s">
        <v>4088</v>
      </c>
    </row>
    <row r="1534" spans="1:13" x14ac:dyDescent="0.25">
      <c r="A1534" s="14" t="s">
        <v>28</v>
      </c>
      <c r="B1534" s="13" t="s">
        <v>5</v>
      </c>
      <c r="C1534" s="1" t="s">
        <v>123</v>
      </c>
      <c r="D1534" s="16" t="s">
        <v>1696</v>
      </c>
      <c r="E1534" s="96" t="s">
        <v>1766</v>
      </c>
      <c r="F1534" s="96" t="s">
        <v>1767</v>
      </c>
      <c r="G1534" s="97" t="s">
        <v>235</v>
      </c>
      <c r="H1534" s="46" t="s">
        <v>3801</v>
      </c>
      <c r="I1534" s="94" t="s">
        <v>1696</v>
      </c>
      <c r="J1534" s="45" t="s">
        <v>3591</v>
      </c>
      <c r="K1534" s="12" t="s">
        <v>4573</v>
      </c>
      <c r="L1534" s="12" t="s">
        <v>4976</v>
      </c>
      <c r="M1534" s="12" t="s">
        <v>4087</v>
      </c>
    </row>
    <row r="1535" spans="1:13" x14ac:dyDescent="0.25">
      <c r="A1535" s="14" t="s">
        <v>28</v>
      </c>
      <c r="B1535" s="13" t="s">
        <v>5</v>
      </c>
      <c r="C1535" s="1" t="s">
        <v>123</v>
      </c>
      <c r="D1535" s="16" t="s">
        <v>1494</v>
      </c>
      <c r="E1535" s="96" t="s">
        <v>1501</v>
      </c>
      <c r="F1535" s="96" t="s">
        <v>1502</v>
      </c>
      <c r="G1535" s="97" t="s">
        <v>122</v>
      </c>
      <c r="H1535" s="46" t="s">
        <v>3800</v>
      </c>
      <c r="I1535" s="49" t="s">
        <v>3719</v>
      </c>
      <c r="J1535" s="45" t="s">
        <v>4142</v>
      </c>
      <c r="K1535" s="12" t="s">
        <v>4810</v>
      </c>
      <c r="L1535" s="12" t="e">
        <v>#N/A</v>
      </c>
      <c r="M1535" s="12" t="e">
        <v>#N/A</v>
      </c>
    </row>
    <row r="1536" spans="1:13" x14ac:dyDescent="0.25">
      <c r="A1536" s="14" t="s">
        <v>28</v>
      </c>
      <c r="B1536" s="13" t="s">
        <v>5</v>
      </c>
      <c r="C1536" s="1" t="s">
        <v>21</v>
      </c>
      <c r="D1536" s="16" t="s">
        <v>3337</v>
      </c>
      <c r="E1536" s="96" t="s">
        <v>3354</v>
      </c>
      <c r="F1536" s="96" t="s">
        <v>3355</v>
      </c>
      <c r="G1536" s="97" t="s">
        <v>235</v>
      </c>
      <c r="H1536" s="46" t="s">
        <v>3764</v>
      </c>
      <c r="I1536" s="94" t="s">
        <v>3765</v>
      </c>
      <c r="J1536" s="45" t="s">
        <v>3776</v>
      </c>
      <c r="K1536" s="12" t="s">
        <v>4546</v>
      </c>
      <c r="L1536" s="12" t="s">
        <v>4976</v>
      </c>
      <c r="M1536" s="12" t="s">
        <v>4087</v>
      </c>
    </row>
    <row r="1537" spans="1:13" x14ac:dyDescent="0.25">
      <c r="A1537" s="14" t="s">
        <v>28</v>
      </c>
      <c r="B1537" s="13" t="s">
        <v>5</v>
      </c>
      <c r="C1537" s="1" t="s">
        <v>18</v>
      </c>
      <c r="D1537" s="16" t="s">
        <v>1917</v>
      </c>
      <c r="E1537" s="96" t="s">
        <v>1938</v>
      </c>
      <c r="F1537" s="96" t="s">
        <v>1939</v>
      </c>
      <c r="G1537" s="97" t="s">
        <v>235</v>
      </c>
      <c r="H1537" s="46" t="s">
        <v>3807</v>
      </c>
      <c r="I1537" s="94" t="s">
        <v>3578</v>
      </c>
      <c r="J1537" s="45" t="s">
        <v>1939</v>
      </c>
      <c r="K1537" s="12" t="s">
        <v>4811</v>
      </c>
      <c r="L1537" s="12" t="s">
        <v>4975</v>
      </c>
      <c r="M1537" s="12" t="s">
        <v>4088</v>
      </c>
    </row>
    <row r="1538" spans="1:13" x14ac:dyDescent="0.25">
      <c r="A1538" s="14" t="s">
        <v>28</v>
      </c>
      <c r="B1538" s="13" t="s">
        <v>5</v>
      </c>
      <c r="C1538" s="1" t="s">
        <v>20</v>
      </c>
      <c r="D1538" s="16" t="s">
        <v>1917</v>
      </c>
      <c r="E1538" s="96" t="s">
        <v>1938</v>
      </c>
      <c r="F1538" s="96" t="s">
        <v>1939</v>
      </c>
      <c r="G1538" s="97" t="s">
        <v>235</v>
      </c>
      <c r="H1538" s="46" t="s">
        <v>3807</v>
      </c>
      <c r="I1538" s="94" t="s">
        <v>3578</v>
      </c>
      <c r="J1538" s="45" t="s">
        <v>1939</v>
      </c>
      <c r="K1538" s="12" t="s">
        <v>4811</v>
      </c>
      <c r="L1538" s="12" t="s">
        <v>4975</v>
      </c>
      <c r="M1538" s="12" t="s">
        <v>4088</v>
      </c>
    </row>
    <row r="1539" spans="1:13" x14ac:dyDescent="0.25">
      <c r="A1539" s="14" t="s">
        <v>28</v>
      </c>
      <c r="B1539" s="13" t="s">
        <v>5</v>
      </c>
      <c r="C1539" s="1" t="s">
        <v>65</v>
      </c>
      <c r="D1539" s="16" t="s">
        <v>2332</v>
      </c>
      <c r="E1539" s="96" t="s">
        <v>2337</v>
      </c>
      <c r="F1539" s="96" t="s">
        <v>2338</v>
      </c>
      <c r="G1539" s="97" t="s">
        <v>235</v>
      </c>
      <c r="H1539" s="46" t="s">
        <v>4491</v>
      </c>
      <c r="I1539" s="94" t="s">
        <v>3479</v>
      </c>
      <c r="J1539" s="45" t="s">
        <v>3475</v>
      </c>
      <c r="K1539" s="12" t="s">
        <v>4632</v>
      </c>
      <c r="L1539" s="12" t="s">
        <v>4976</v>
      </c>
      <c r="M1539" s="12" t="s">
        <v>4087</v>
      </c>
    </row>
    <row r="1540" spans="1:13" x14ac:dyDescent="0.25">
      <c r="A1540" s="14" t="s">
        <v>28</v>
      </c>
      <c r="B1540" s="13" t="s">
        <v>5</v>
      </c>
      <c r="C1540" s="1" t="s">
        <v>70</v>
      </c>
      <c r="D1540" s="16" t="s">
        <v>2332</v>
      </c>
      <c r="E1540" s="96" t="s">
        <v>2343</v>
      </c>
      <c r="F1540" s="96" t="s">
        <v>2338</v>
      </c>
      <c r="G1540" s="97" t="s">
        <v>235</v>
      </c>
      <c r="H1540" s="46" t="s">
        <v>4491</v>
      </c>
      <c r="I1540" s="94" t="s">
        <v>3479</v>
      </c>
      <c r="J1540" s="45" t="s">
        <v>3475</v>
      </c>
      <c r="K1540" s="12" t="s">
        <v>4632</v>
      </c>
      <c r="L1540" s="12" t="s">
        <v>4976</v>
      </c>
      <c r="M1540" s="12" t="s">
        <v>4087</v>
      </c>
    </row>
    <row r="1541" spans="1:13" x14ac:dyDescent="0.25">
      <c r="A1541" s="14" t="s">
        <v>28</v>
      </c>
      <c r="B1541" s="13" t="s">
        <v>5</v>
      </c>
      <c r="C1541" s="1" t="s">
        <v>73</v>
      </c>
      <c r="D1541" s="16" t="s">
        <v>2332</v>
      </c>
      <c r="E1541" s="96" t="s">
        <v>2343</v>
      </c>
      <c r="F1541" s="96" t="s">
        <v>2338</v>
      </c>
      <c r="G1541" s="97" t="s">
        <v>235</v>
      </c>
      <c r="H1541" s="46" t="s">
        <v>4491</v>
      </c>
      <c r="I1541" s="94" t="s">
        <v>3479</v>
      </c>
      <c r="J1541" s="45" t="s">
        <v>3475</v>
      </c>
      <c r="K1541" s="12" t="s">
        <v>4632</v>
      </c>
      <c r="L1541" s="12" t="s">
        <v>4976</v>
      </c>
      <c r="M1541" s="12" t="s">
        <v>4087</v>
      </c>
    </row>
    <row r="1542" spans="1:13" x14ac:dyDescent="0.25">
      <c r="A1542" s="14" t="s">
        <v>28</v>
      </c>
      <c r="B1542" s="13" t="s">
        <v>5</v>
      </c>
      <c r="C1542" s="1" t="s">
        <v>74</v>
      </c>
      <c r="D1542" s="16" t="s">
        <v>2332</v>
      </c>
      <c r="E1542" s="96" t="s">
        <v>2343</v>
      </c>
      <c r="F1542" s="96" t="s">
        <v>2338</v>
      </c>
      <c r="G1542" s="97" t="s">
        <v>235</v>
      </c>
      <c r="H1542" s="46" t="s">
        <v>4491</v>
      </c>
      <c r="I1542" s="94" t="s">
        <v>3479</v>
      </c>
      <c r="J1542" s="45" t="s">
        <v>3475</v>
      </c>
      <c r="K1542" s="12" t="s">
        <v>4632</v>
      </c>
      <c r="L1542" s="12" t="s">
        <v>4976</v>
      </c>
      <c r="M1542" s="12" t="s">
        <v>4087</v>
      </c>
    </row>
    <row r="1543" spans="1:13" x14ac:dyDescent="0.25">
      <c r="A1543" s="14" t="s">
        <v>28</v>
      </c>
      <c r="B1543" s="13" t="s">
        <v>5</v>
      </c>
      <c r="C1543" s="1" t="s">
        <v>9</v>
      </c>
      <c r="D1543" s="16" t="s">
        <v>2332</v>
      </c>
      <c r="E1543" s="96" t="s">
        <v>2350</v>
      </c>
      <c r="F1543" s="96" t="s">
        <v>2338</v>
      </c>
      <c r="G1543" s="97" t="s">
        <v>235</v>
      </c>
      <c r="H1543" s="46" t="s">
        <v>4491</v>
      </c>
      <c r="I1543" s="94" t="s">
        <v>3479</v>
      </c>
      <c r="J1543" s="45" t="s">
        <v>3475</v>
      </c>
      <c r="K1543" s="12" t="s">
        <v>4632</v>
      </c>
      <c r="L1543" s="12" t="s">
        <v>4976</v>
      </c>
      <c r="M1543" s="12" t="s">
        <v>4087</v>
      </c>
    </row>
    <row r="1544" spans="1:13" x14ac:dyDescent="0.25">
      <c r="A1544" s="14" t="s">
        <v>28</v>
      </c>
      <c r="B1544" s="13" t="s">
        <v>235</v>
      </c>
      <c r="C1544" s="1" t="s">
        <v>18</v>
      </c>
      <c r="D1544" s="16" t="s">
        <v>2332</v>
      </c>
      <c r="E1544" s="96" t="s">
        <v>2357</v>
      </c>
      <c r="F1544" s="96" t="s">
        <v>2338</v>
      </c>
      <c r="G1544" s="97" t="s">
        <v>235</v>
      </c>
      <c r="H1544" s="46" t="s">
        <v>4491</v>
      </c>
      <c r="I1544" s="94" t="s">
        <v>3479</v>
      </c>
      <c r="J1544" s="45" t="s">
        <v>3475</v>
      </c>
      <c r="K1544" s="12" t="s">
        <v>4632</v>
      </c>
      <c r="L1544" s="12" t="s">
        <v>4976</v>
      </c>
      <c r="M1544" s="12" t="s">
        <v>4087</v>
      </c>
    </row>
    <row r="1545" spans="1:13" x14ac:dyDescent="0.25">
      <c r="A1545" s="14" t="s">
        <v>28</v>
      </c>
      <c r="B1545" s="13" t="s">
        <v>235</v>
      </c>
      <c r="C1545" s="1" t="s">
        <v>20</v>
      </c>
      <c r="D1545" s="16" t="s">
        <v>2332</v>
      </c>
      <c r="E1545" s="96" t="s">
        <v>2357</v>
      </c>
      <c r="F1545" s="96" t="s">
        <v>2338</v>
      </c>
      <c r="G1545" s="97" t="s">
        <v>235</v>
      </c>
      <c r="H1545" s="46" t="s">
        <v>4491</v>
      </c>
      <c r="I1545" s="94" t="s">
        <v>3479</v>
      </c>
      <c r="J1545" s="45" t="s">
        <v>3475</v>
      </c>
      <c r="K1545" s="12" t="s">
        <v>4632</v>
      </c>
      <c r="L1545" s="12" t="s">
        <v>4976</v>
      </c>
      <c r="M1545" s="12" t="s">
        <v>4087</v>
      </c>
    </row>
    <row r="1546" spans="1:13" x14ac:dyDescent="0.25">
      <c r="A1546" s="14" t="s">
        <v>28</v>
      </c>
      <c r="B1546" s="13" t="s">
        <v>235</v>
      </c>
      <c r="C1546" s="1" t="s">
        <v>123</v>
      </c>
      <c r="D1546" s="16" t="s">
        <v>1494</v>
      </c>
      <c r="E1546" s="96" t="s">
        <v>1527</v>
      </c>
      <c r="F1546" s="96" t="s">
        <v>1528</v>
      </c>
      <c r="G1546" s="97" t="s">
        <v>122</v>
      </c>
      <c r="H1546" s="46" t="s">
        <v>3800</v>
      </c>
      <c r="I1546" s="49" t="s">
        <v>3719</v>
      </c>
      <c r="J1546" s="45" t="s">
        <v>4137</v>
      </c>
      <c r="K1546" s="12" t="s">
        <v>4812</v>
      </c>
      <c r="L1546" s="12" t="e">
        <v>#N/A</v>
      </c>
      <c r="M1546" s="12" t="e">
        <v>#N/A</v>
      </c>
    </row>
    <row r="1547" spans="1:13" x14ac:dyDescent="0.25">
      <c r="A1547" s="14" t="s">
        <v>28</v>
      </c>
      <c r="B1547" s="13" t="s">
        <v>235</v>
      </c>
      <c r="C1547" s="1" t="s">
        <v>123</v>
      </c>
      <c r="D1547" s="16" t="s">
        <v>1696</v>
      </c>
      <c r="E1547" s="96" t="s">
        <v>1768</v>
      </c>
      <c r="F1547" s="96" t="s">
        <v>1769</v>
      </c>
      <c r="G1547" s="97" t="s">
        <v>122</v>
      </c>
      <c r="H1547" s="46" t="s">
        <v>3800</v>
      </c>
      <c r="I1547" s="49" t="s">
        <v>124</v>
      </c>
      <c r="J1547" s="45" t="s">
        <v>4104</v>
      </c>
      <c r="K1547" s="12" t="s">
        <v>4813</v>
      </c>
      <c r="L1547" s="12" t="e">
        <v>#N/A</v>
      </c>
      <c r="M1547" s="12" t="e">
        <v>#N/A</v>
      </c>
    </row>
    <row r="1548" spans="1:13" x14ac:dyDescent="0.25">
      <c r="A1548" s="14" t="s">
        <v>28</v>
      </c>
      <c r="B1548" s="13" t="s">
        <v>235</v>
      </c>
      <c r="C1548" s="1" t="s">
        <v>123</v>
      </c>
      <c r="D1548" s="16" t="s">
        <v>1469</v>
      </c>
      <c r="E1548" s="96" t="s">
        <v>1470</v>
      </c>
      <c r="F1548" s="96" t="s">
        <v>1471</v>
      </c>
      <c r="G1548" s="97" t="s">
        <v>122</v>
      </c>
      <c r="H1548" s="46" t="s">
        <v>3800</v>
      </c>
      <c r="I1548" s="49" t="s">
        <v>4493</v>
      </c>
      <c r="J1548" s="45" t="s">
        <v>4129</v>
      </c>
      <c r="K1548" s="12" t="s">
        <v>4814</v>
      </c>
      <c r="L1548" s="12" t="e">
        <v>#N/A</v>
      </c>
      <c r="M1548" s="12" t="e">
        <v>#N/A</v>
      </c>
    </row>
    <row r="1549" spans="1:13" x14ac:dyDescent="0.25">
      <c r="A1549" s="14" t="s">
        <v>28</v>
      </c>
      <c r="B1549" s="13" t="s">
        <v>235</v>
      </c>
      <c r="C1549" s="1" t="s">
        <v>123</v>
      </c>
      <c r="D1549" s="16" t="s">
        <v>1469</v>
      </c>
      <c r="E1549" s="96" t="s">
        <v>1472</v>
      </c>
      <c r="F1549" s="96" t="s">
        <v>1473</v>
      </c>
      <c r="G1549" s="97" t="s">
        <v>122</v>
      </c>
      <c r="H1549" s="46" t="s">
        <v>3800</v>
      </c>
      <c r="I1549" s="49" t="s">
        <v>4493</v>
      </c>
      <c r="J1549" s="45" t="s">
        <v>4130</v>
      </c>
      <c r="K1549" s="12" t="s">
        <v>4815</v>
      </c>
      <c r="L1549" s="12" t="e">
        <v>#N/A</v>
      </c>
      <c r="M1549" s="12" t="e">
        <v>#N/A</v>
      </c>
    </row>
    <row r="1550" spans="1:13" x14ac:dyDescent="0.25">
      <c r="A1550" s="14" t="s">
        <v>28</v>
      </c>
      <c r="B1550" s="13" t="s">
        <v>235</v>
      </c>
      <c r="C1550" s="1" t="s">
        <v>123</v>
      </c>
      <c r="D1550" s="16" t="s">
        <v>1469</v>
      </c>
      <c r="E1550" s="96" t="s">
        <v>1474</v>
      </c>
      <c r="F1550" s="96" t="s">
        <v>1475</v>
      </c>
      <c r="G1550" s="97" t="s">
        <v>122</v>
      </c>
      <c r="H1550" s="46" t="s">
        <v>3800</v>
      </c>
      <c r="I1550" s="49" t="s">
        <v>4493</v>
      </c>
      <c r="J1550" s="45" t="s">
        <v>4131</v>
      </c>
      <c r="K1550" s="12" t="s">
        <v>4816</v>
      </c>
      <c r="L1550" s="12" t="e">
        <v>#N/A</v>
      </c>
      <c r="M1550" s="12" t="e">
        <v>#N/A</v>
      </c>
    </row>
    <row r="1551" spans="1:13" x14ac:dyDescent="0.25">
      <c r="A1551" s="14" t="s">
        <v>28</v>
      </c>
      <c r="B1551" s="13" t="s">
        <v>235</v>
      </c>
      <c r="C1551" s="1" t="s">
        <v>123</v>
      </c>
      <c r="D1551" s="16" t="s">
        <v>1494</v>
      </c>
      <c r="E1551" s="96" t="s">
        <v>1529</v>
      </c>
      <c r="F1551" s="96" t="s">
        <v>1530</v>
      </c>
      <c r="G1551" s="97" t="s">
        <v>122</v>
      </c>
      <c r="H1551" s="46" t="s">
        <v>3800</v>
      </c>
      <c r="I1551" s="49" t="s">
        <v>3719</v>
      </c>
      <c r="J1551" s="45" t="s">
        <v>3731</v>
      </c>
      <c r="K1551" s="12" t="s">
        <v>4817</v>
      </c>
      <c r="L1551" s="12" t="e">
        <v>#N/A</v>
      </c>
      <c r="M1551" s="12" t="e">
        <v>#N/A</v>
      </c>
    </row>
    <row r="1552" spans="1:13" x14ac:dyDescent="0.25">
      <c r="A1552" s="14" t="s">
        <v>28</v>
      </c>
      <c r="B1552" s="13" t="s">
        <v>235</v>
      </c>
      <c r="C1552" s="1" t="s">
        <v>123</v>
      </c>
      <c r="D1552" s="16" t="s">
        <v>1494</v>
      </c>
      <c r="E1552" s="96" t="s">
        <v>1519</v>
      </c>
      <c r="F1552" s="96" t="s">
        <v>1520</v>
      </c>
      <c r="G1552" s="97" t="s">
        <v>122</v>
      </c>
      <c r="H1552" s="46" t="s">
        <v>3800</v>
      </c>
      <c r="I1552" s="49" t="s">
        <v>3719</v>
      </c>
      <c r="J1552" s="45" t="s">
        <v>3728</v>
      </c>
      <c r="K1552" s="12" t="s">
        <v>4818</v>
      </c>
      <c r="L1552" s="12" t="e">
        <v>#N/A</v>
      </c>
      <c r="M1552" s="12" t="e">
        <v>#N/A</v>
      </c>
    </row>
    <row r="1553" spans="1:13" x14ac:dyDescent="0.25">
      <c r="A1553" s="14"/>
      <c r="B1553" s="13"/>
      <c r="C1553" s="1" t="s">
        <v>123</v>
      </c>
      <c r="D1553" s="16" t="s">
        <v>1494</v>
      </c>
      <c r="E1553" s="96" t="s">
        <v>1523</v>
      </c>
      <c r="F1553" s="96" t="s">
        <v>1524</v>
      </c>
      <c r="G1553" s="97" t="s">
        <v>122</v>
      </c>
      <c r="H1553" s="46" t="s">
        <v>3800</v>
      </c>
      <c r="I1553" s="49" t="s">
        <v>3719</v>
      </c>
      <c r="J1553" s="45" t="s">
        <v>4137</v>
      </c>
      <c r="K1553" s="12" t="s">
        <v>4812</v>
      </c>
      <c r="L1553" s="12" t="e">
        <v>#N/A</v>
      </c>
      <c r="M1553" s="12" t="e">
        <v>#N/A</v>
      </c>
    </row>
    <row r="1554" spans="1:13" x14ac:dyDescent="0.25">
      <c r="A1554" s="14" t="s">
        <v>28</v>
      </c>
      <c r="B1554" s="13" t="s">
        <v>235</v>
      </c>
      <c r="C1554" s="1" t="s">
        <v>123</v>
      </c>
      <c r="D1554" s="16" t="s">
        <v>1469</v>
      </c>
      <c r="E1554" s="96" t="s">
        <v>1476</v>
      </c>
      <c r="F1554" s="96" t="s">
        <v>1477</v>
      </c>
      <c r="G1554" s="97" t="s">
        <v>122</v>
      </c>
      <c r="H1554" s="46" t="s">
        <v>3800</v>
      </c>
      <c r="I1554" s="49" t="s">
        <v>4493</v>
      </c>
      <c r="J1554" s="45" t="s">
        <v>4132</v>
      </c>
      <c r="K1554" s="12" t="s">
        <v>4819</v>
      </c>
      <c r="L1554" s="12" t="e">
        <v>#N/A</v>
      </c>
      <c r="M1554" s="12" t="e">
        <v>#N/A</v>
      </c>
    </row>
    <row r="1555" spans="1:13" x14ac:dyDescent="0.25">
      <c r="A1555" s="14" t="s">
        <v>28</v>
      </c>
      <c r="B1555" s="13" t="s">
        <v>235</v>
      </c>
      <c r="C1555" s="1" t="s">
        <v>18</v>
      </c>
      <c r="D1555" s="16" t="s">
        <v>1439</v>
      </c>
      <c r="E1555" s="96" t="s">
        <v>1450</v>
      </c>
      <c r="F1555" s="96" t="s">
        <v>1451</v>
      </c>
      <c r="G1555" s="97" t="s">
        <v>235</v>
      </c>
      <c r="H1555" s="46" t="s">
        <v>3764</v>
      </c>
      <c r="I1555" s="94" t="s">
        <v>3765</v>
      </c>
      <c r="J1555" s="45" t="s">
        <v>3775</v>
      </c>
      <c r="K1555" s="12" t="s">
        <v>4630</v>
      </c>
      <c r="L1555" s="12" t="s">
        <v>4976</v>
      </c>
      <c r="M1555" s="12" t="s">
        <v>4088</v>
      </c>
    </row>
    <row r="1556" spans="1:13" x14ac:dyDescent="0.25">
      <c r="A1556" s="14" t="s">
        <v>28</v>
      </c>
      <c r="B1556" s="13" t="s">
        <v>235</v>
      </c>
      <c r="C1556" s="1" t="s">
        <v>20</v>
      </c>
      <c r="D1556" s="16" t="s">
        <v>1439</v>
      </c>
      <c r="E1556" s="96" t="s">
        <v>1450</v>
      </c>
      <c r="F1556" s="96" t="s">
        <v>1451</v>
      </c>
      <c r="G1556" s="97" t="s">
        <v>235</v>
      </c>
      <c r="H1556" s="46" t="s">
        <v>3764</v>
      </c>
      <c r="I1556" s="94" t="s">
        <v>3765</v>
      </c>
      <c r="J1556" s="45" t="s">
        <v>3775</v>
      </c>
      <c r="K1556" s="12" t="s">
        <v>4630</v>
      </c>
      <c r="L1556" s="12" t="s">
        <v>4976</v>
      </c>
      <c r="M1556" s="12" t="s">
        <v>4088</v>
      </c>
    </row>
    <row r="1557" spans="1:13" x14ac:dyDescent="0.25">
      <c r="A1557" s="14" t="s">
        <v>28</v>
      </c>
      <c r="B1557" s="13" t="s">
        <v>235</v>
      </c>
      <c r="C1557" s="1" t="s">
        <v>6</v>
      </c>
      <c r="D1557" s="16" t="s">
        <v>1439</v>
      </c>
      <c r="E1557" s="96" t="s">
        <v>1444</v>
      </c>
      <c r="F1557" s="96" t="s">
        <v>1439</v>
      </c>
      <c r="G1557" s="97" t="s">
        <v>235</v>
      </c>
      <c r="H1557" s="46" t="s">
        <v>3764</v>
      </c>
      <c r="I1557" s="94" t="s">
        <v>3765</v>
      </c>
      <c r="J1557" s="45" t="s">
        <v>3775</v>
      </c>
      <c r="K1557" s="12" t="s">
        <v>4630</v>
      </c>
      <c r="L1557" s="12" t="s">
        <v>4976</v>
      </c>
      <c r="M1557" s="12" t="s">
        <v>4088</v>
      </c>
    </row>
    <row r="1558" spans="1:13" x14ac:dyDescent="0.25">
      <c r="A1558" s="14" t="s">
        <v>28</v>
      </c>
      <c r="B1558" s="13" t="s">
        <v>235</v>
      </c>
      <c r="C1558" s="1" t="s">
        <v>266</v>
      </c>
      <c r="D1558" s="16" t="s">
        <v>1439</v>
      </c>
      <c r="E1558" s="96" t="s">
        <v>1445</v>
      </c>
      <c r="F1558" s="96" t="s">
        <v>1439</v>
      </c>
      <c r="G1558" s="97" t="s">
        <v>235</v>
      </c>
      <c r="H1558" s="46" t="s">
        <v>3764</v>
      </c>
      <c r="I1558" s="94" t="s">
        <v>3765</v>
      </c>
      <c r="J1558" s="45" t="s">
        <v>3775</v>
      </c>
      <c r="K1558" s="12" t="s">
        <v>4630</v>
      </c>
      <c r="L1558" s="12" t="s">
        <v>4976</v>
      </c>
      <c r="M1558" s="12" t="s">
        <v>4088</v>
      </c>
    </row>
    <row r="1559" spans="1:13" x14ac:dyDescent="0.25">
      <c r="A1559" s="14" t="s">
        <v>28</v>
      </c>
      <c r="B1559" s="13" t="s">
        <v>235</v>
      </c>
      <c r="C1559" s="1" t="s">
        <v>271</v>
      </c>
      <c r="D1559" s="16" t="s">
        <v>1439</v>
      </c>
      <c r="E1559" s="96" t="s">
        <v>1445</v>
      </c>
      <c r="F1559" s="96" t="s">
        <v>1439</v>
      </c>
      <c r="G1559" s="97" t="s">
        <v>235</v>
      </c>
      <c r="H1559" s="46" t="s">
        <v>3764</v>
      </c>
      <c r="I1559" s="94" t="s">
        <v>3765</v>
      </c>
      <c r="J1559" s="45" t="s">
        <v>3775</v>
      </c>
      <c r="K1559" s="12" t="s">
        <v>4630</v>
      </c>
      <c r="L1559" s="12" t="s">
        <v>4976</v>
      </c>
      <c r="M1559" s="12" t="s">
        <v>4088</v>
      </c>
    </row>
    <row r="1560" spans="1:13" x14ac:dyDescent="0.25">
      <c r="A1560" s="14" t="s">
        <v>28</v>
      </c>
      <c r="B1560" s="13" t="s">
        <v>235</v>
      </c>
      <c r="C1560" s="1" t="s">
        <v>272</v>
      </c>
      <c r="D1560" s="16" t="s">
        <v>1439</v>
      </c>
      <c r="E1560" s="96" t="s">
        <v>1445</v>
      </c>
      <c r="F1560" s="96" t="s">
        <v>1439</v>
      </c>
      <c r="G1560" s="97" t="s">
        <v>235</v>
      </c>
      <c r="H1560" s="46" t="s">
        <v>3764</v>
      </c>
      <c r="I1560" s="94" t="s">
        <v>3765</v>
      </c>
      <c r="J1560" s="45" t="s">
        <v>3775</v>
      </c>
      <c r="K1560" s="12" t="s">
        <v>4630</v>
      </c>
      <c r="L1560" s="12" t="s">
        <v>4976</v>
      </c>
      <c r="M1560" s="12" t="s">
        <v>4088</v>
      </c>
    </row>
    <row r="1561" spans="1:13" x14ac:dyDescent="0.25">
      <c r="A1561" s="14" t="s">
        <v>28</v>
      </c>
      <c r="B1561" s="13" t="s">
        <v>235</v>
      </c>
      <c r="C1561" s="1" t="s">
        <v>65</v>
      </c>
      <c r="D1561" s="16" t="s">
        <v>1439</v>
      </c>
      <c r="E1561" s="96" t="s">
        <v>1446</v>
      </c>
      <c r="F1561" s="96" t="s">
        <v>1439</v>
      </c>
      <c r="G1561" s="97" t="s">
        <v>235</v>
      </c>
      <c r="H1561" s="46" t="s">
        <v>3764</v>
      </c>
      <c r="I1561" s="94" t="s">
        <v>3765</v>
      </c>
      <c r="J1561" s="45" t="s">
        <v>3775</v>
      </c>
      <c r="K1561" s="12" t="s">
        <v>4630</v>
      </c>
      <c r="L1561" s="12" t="s">
        <v>4976</v>
      </c>
      <c r="M1561" s="12" t="s">
        <v>4088</v>
      </c>
    </row>
    <row r="1562" spans="1:13" x14ac:dyDescent="0.25">
      <c r="A1562" s="14" t="s">
        <v>28</v>
      </c>
      <c r="B1562" s="13" t="s">
        <v>235</v>
      </c>
      <c r="C1562" s="1" t="s">
        <v>9</v>
      </c>
      <c r="D1562" s="16" t="s">
        <v>1439</v>
      </c>
      <c r="E1562" s="96" t="s">
        <v>1449</v>
      </c>
      <c r="F1562" s="96" t="s">
        <v>1439</v>
      </c>
      <c r="G1562" s="97" t="s">
        <v>235</v>
      </c>
      <c r="H1562" s="46" t="s">
        <v>3764</v>
      </c>
      <c r="I1562" s="94" t="s">
        <v>3765</v>
      </c>
      <c r="J1562" s="45" t="s">
        <v>3775</v>
      </c>
      <c r="K1562" s="12" t="s">
        <v>4630</v>
      </c>
      <c r="L1562" s="12" t="s">
        <v>4976</v>
      </c>
      <c r="M1562" s="12" t="s">
        <v>4088</v>
      </c>
    </row>
    <row r="1563" spans="1:13" x14ac:dyDescent="0.25">
      <c r="A1563" s="14" t="s">
        <v>28</v>
      </c>
      <c r="B1563" s="13" t="s">
        <v>235</v>
      </c>
      <c r="C1563" s="1" t="s">
        <v>21</v>
      </c>
      <c r="D1563" s="16" t="s">
        <v>1439</v>
      </c>
      <c r="E1563" s="96" t="s">
        <v>1452</v>
      </c>
      <c r="F1563" s="96" t="s">
        <v>1439</v>
      </c>
      <c r="G1563" s="97" t="s">
        <v>235</v>
      </c>
      <c r="H1563" s="46" t="s">
        <v>3764</v>
      </c>
      <c r="I1563" s="94" t="s">
        <v>3765</v>
      </c>
      <c r="J1563" s="45" t="s">
        <v>3775</v>
      </c>
      <c r="K1563" s="12" t="s">
        <v>4630</v>
      </c>
      <c r="L1563" s="12" t="s">
        <v>4976</v>
      </c>
      <c r="M1563" s="12" t="s">
        <v>4088</v>
      </c>
    </row>
    <row r="1564" spans="1:13" x14ac:dyDescent="0.25">
      <c r="A1564" s="14" t="s">
        <v>28</v>
      </c>
      <c r="B1564" s="13" t="s">
        <v>235</v>
      </c>
      <c r="C1564" s="1" t="s">
        <v>266</v>
      </c>
      <c r="D1564" s="16" t="s">
        <v>2909</v>
      </c>
      <c r="E1564" s="96" t="s">
        <v>2913</v>
      </c>
      <c r="F1564" s="96" t="s">
        <v>2914</v>
      </c>
      <c r="G1564" s="97" t="s">
        <v>235</v>
      </c>
      <c r="H1564" s="46" t="s">
        <v>3806</v>
      </c>
      <c r="I1564" s="94" t="s">
        <v>2909</v>
      </c>
      <c r="J1564" s="45" t="s">
        <v>2943</v>
      </c>
      <c r="K1564" s="12" t="s">
        <v>4641</v>
      </c>
      <c r="L1564" s="12" t="s">
        <v>4975</v>
      </c>
      <c r="M1564" s="12" t="s">
        <v>4088</v>
      </c>
    </row>
    <row r="1565" spans="1:13" x14ac:dyDescent="0.25">
      <c r="A1565" s="14" t="s">
        <v>28</v>
      </c>
      <c r="B1565" s="13" t="s">
        <v>235</v>
      </c>
      <c r="C1565" s="1" t="s">
        <v>271</v>
      </c>
      <c r="D1565" s="16" t="s">
        <v>2909</v>
      </c>
      <c r="E1565" s="96" t="s">
        <v>2913</v>
      </c>
      <c r="F1565" s="96" t="s">
        <v>2914</v>
      </c>
      <c r="G1565" s="97" t="s">
        <v>235</v>
      </c>
      <c r="H1565" s="46" t="s">
        <v>3806</v>
      </c>
      <c r="I1565" s="94" t="s">
        <v>2909</v>
      </c>
      <c r="J1565" s="45" t="s">
        <v>2943</v>
      </c>
      <c r="K1565" s="12" t="s">
        <v>4641</v>
      </c>
      <c r="L1565" s="12" t="s">
        <v>4975</v>
      </c>
      <c r="M1565" s="12" t="s">
        <v>4088</v>
      </c>
    </row>
    <row r="1566" spans="1:13" x14ac:dyDescent="0.25">
      <c r="A1566" s="14" t="s">
        <v>28</v>
      </c>
      <c r="B1566" s="13" t="s">
        <v>235</v>
      </c>
      <c r="C1566" s="1" t="s">
        <v>272</v>
      </c>
      <c r="D1566" s="16" t="s">
        <v>2909</v>
      </c>
      <c r="E1566" s="96" t="s">
        <v>2913</v>
      </c>
      <c r="F1566" s="96" t="s">
        <v>2914</v>
      </c>
      <c r="G1566" s="97" t="s">
        <v>235</v>
      </c>
      <c r="H1566" s="46" t="s">
        <v>3806</v>
      </c>
      <c r="I1566" s="94" t="s">
        <v>2909</v>
      </c>
      <c r="J1566" s="45" t="s">
        <v>2943</v>
      </c>
      <c r="K1566" s="12" t="s">
        <v>4641</v>
      </c>
      <c r="L1566" s="12" t="s">
        <v>4975</v>
      </c>
      <c r="M1566" s="12" t="s">
        <v>4088</v>
      </c>
    </row>
    <row r="1567" spans="1:13" x14ac:dyDescent="0.25">
      <c r="A1567" s="14" t="s">
        <v>28</v>
      </c>
      <c r="B1567" s="13" t="s">
        <v>235</v>
      </c>
      <c r="C1567" s="1" t="s">
        <v>21</v>
      </c>
      <c r="D1567" s="16" t="s">
        <v>2909</v>
      </c>
      <c r="E1567" s="96" t="s">
        <v>2938</v>
      </c>
      <c r="F1567" s="96" t="s">
        <v>2939</v>
      </c>
      <c r="G1567" s="97" t="s">
        <v>235</v>
      </c>
      <c r="H1567" s="46" t="s">
        <v>3806</v>
      </c>
      <c r="I1567" s="94" t="s">
        <v>2909</v>
      </c>
      <c r="J1567" s="45" t="s">
        <v>2943</v>
      </c>
      <c r="K1567" s="12" t="s">
        <v>4641</v>
      </c>
      <c r="L1567" s="12" t="s">
        <v>4975</v>
      </c>
      <c r="M1567" s="12" t="s">
        <v>4088</v>
      </c>
    </row>
    <row r="1568" spans="1:13" x14ac:dyDescent="0.25">
      <c r="A1568" s="14" t="s">
        <v>28</v>
      </c>
      <c r="B1568" s="13" t="s">
        <v>235</v>
      </c>
      <c r="C1568" s="1" t="s">
        <v>29</v>
      </c>
      <c r="D1568" s="37" t="s">
        <v>295</v>
      </c>
      <c r="E1568" s="96" t="s">
        <v>4014</v>
      </c>
      <c r="F1568" s="96" t="s">
        <v>4015</v>
      </c>
      <c r="G1568" s="97" t="s">
        <v>235</v>
      </c>
      <c r="H1568" s="46" t="s">
        <v>3807</v>
      </c>
      <c r="I1568" s="94" t="s">
        <v>237</v>
      </c>
      <c r="J1568" s="45" t="s">
        <v>3477</v>
      </c>
      <c r="K1568" s="12" t="s">
        <v>4532</v>
      </c>
      <c r="L1568" s="12" t="s">
        <v>4975</v>
      </c>
      <c r="M1568" s="12" t="s">
        <v>4088</v>
      </c>
    </row>
    <row r="1569" spans="1:13" x14ac:dyDescent="0.25">
      <c r="A1569" s="14" t="s">
        <v>28</v>
      </c>
      <c r="B1569" s="13" t="s">
        <v>235</v>
      </c>
      <c r="C1569" s="1" t="s">
        <v>29</v>
      </c>
      <c r="D1569" s="50" t="s">
        <v>295</v>
      </c>
      <c r="E1569" s="96" t="s">
        <v>3949</v>
      </c>
      <c r="F1569" s="96" t="s">
        <v>4983</v>
      </c>
      <c r="G1569" s="97" t="s">
        <v>235</v>
      </c>
      <c r="H1569" s="46" t="s">
        <v>3807</v>
      </c>
      <c r="I1569" s="94" t="s">
        <v>237</v>
      </c>
      <c r="J1569" s="45" t="s">
        <v>3477</v>
      </c>
      <c r="K1569" s="12" t="s">
        <v>4532</v>
      </c>
      <c r="L1569" s="12" t="s">
        <v>4975</v>
      </c>
      <c r="M1569" s="12" t="s">
        <v>4088</v>
      </c>
    </row>
    <row r="1570" spans="1:13" x14ac:dyDescent="0.25">
      <c r="A1570" s="14" t="s">
        <v>28</v>
      </c>
      <c r="B1570" s="13" t="s">
        <v>235</v>
      </c>
      <c r="C1570" s="1" t="s">
        <v>29</v>
      </c>
      <c r="D1570" s="37" t="s">
        <v>323</v>
      </c>
      <c r="E1570" s="96" t="s">
        <v>3950</v>
      </c>
      <c r="F1570" s="96" t="s">
        <v>3951</v>
      </c>
      <c r="G1570" s="97" t="s">
        <v>235</v>
      </c>
      <c r="H1570" s="46" t="s">
        <v>3801</v>
      </c>
      <c r="I1570" s="94" t="s">
        <v>323</v>
      </c>
      <c r="J1570" s="45" t="s">
        <v>323</v>
      </c>
      <c r="K1570" s="12" t="s">
        <v>4581</v>
      </c>
      <c r="L1570" s="12" t="s">
        <v>4976</v>
      </c>
      <c r="M1570" s="12" t="s">
        <v>4087</v>
      </c>
    </row>
    <row r="1571" spans="1:13" x14ac:dyDescent="0.25">
      <c r="A1571" s="14" t="s">
        <v>28</v>
      </c>
      <c r="B1571" s="13" t="s">
        <v>235</v>
      </c>
      <c r="C1571" s="1" t="s">
        <v>21</v>
      </c>
      <c r="D1571" s="16" t="s">
        <v>1645</v>
      </c>
      <c r="E1571" s="96" t="s">
        <v>1663</v>
      </c>
      <c r="F1571" s="96" t="s">
        <v>1664</v>
      </c>
      <c r="G1571" s="97" t="s">
        <v>5</v>
      </c>
      <c r="H1571" s="46" t="s">
        <v>3794</v>
      </c>
      <c r="I1571" s="94" t="s">
        <v>1645</v>
      </c>
      <c r="J1571" s="45" t="s">
        <v>1645</v>
      </c>
      <c r="K1571" s="12" t="s">
        <v>4557</v>
      </c>
      <c r="L1571" s="12" t="s">
        <v>4976</v>
      </c>
      <c r="M1571" s="12" t="s">
        <v>4087</v>
      </c>
    </row>
    <row r="1572" spans="1:13" x14ac:dyDescent="0.25">
      <c r="A1572" s="14" t="s">
        <v>28</v>
      </c>
      <c r="B1572" s="13" t="s">
        <v>235</v>
      </c>
      <c r="C1572" s="1" t="s">
        <v>123</v>
      </c>
      <c r="D1572" s="16" t="s">
        <v>1784</v>
      </c>
      <c r="E1572" s="96" t="s">
        <v>1799</v>
      </c>
      <c r="F1572" s="96" t="s">
        <v>1800</v>
      </c>
      <c r="G1572" s="97" t="s">
        <v>122</v>
      </c>
      <c r="H1572" s="46" t="s">
        <v>3800</v>
      </c>
      <c r="I1572" s="49" t="s">
        <v>1784</v>
      </c>
      <c r="J1572" s="45" t="s">
        <v>4149</v>
      </c>
      <c r="K1572" s="12" t="s">
        <v>4789</v>
      </c>
      <c r="L1572" s="12" t="e">
        <v>#N/A</v>
      </c>
      <c r="M1572" s="12" t="e">
        <v>#N/A</v>
      </c>
    </row>
    <row r="1573" spans="1:13" x14ac:dyDescent="0.25">
      <c r="A1573" s="14" t="s">
        <v>28</v>
      </c>
      <c r="B1573" s="13" t="s">
        <v>235</v>
      </c>
      <c r="C1573" s="1" t="s">
        <v>70</v>
      </c>
      <c r="D1573" s="16" t="s">
        <v>323</v>
      </c>
      <c r="E1573" s="96" t="s">
        <v>337</v>
      </c>
      <c r="F1573" s="96" t="s">
        <v>338</v>
      </c>
      <c r="G1573" s="97" t="s">
        <v>235</v>
      </c>
      <c r="H1573" s="46" t="s">
        <v>3801</v>
      </c>
      <c r="I1573" s="94" t="s">
        <v>323</v>
      </c>
      <c r="J1573" s="45" t="s">
        <v>323</v>
      </c>
      <c r="K1573" s="12" t="s">
        <v>4581</v>
      </c>
      <c r="L1573" s="12" t="s">
        <v>4976</v>
      </c>
      <c r="M1573" s="12" t="s">
        <v>4087</v>
      </c>
    </row>
    <row r="1574" spans="1:13" x14ac:dyDescent="0.25">
      <c r="A1574" s="14" t="s">
        <v>28</v>
      </c>
      <c r="B1574" s="13" t="s">
        <v>235</v>
      </c>
      <c r="C1574" s="1" t="s">
        <v>73</v>
      </c>
      <c r="D1574" s="16" t="s">
        <v>323</v>
      </c>
      <c r="E1574" s="96" t="s">
        <v>337</v>
      </c>
      <c r="F1574" s="96" t="s">
        <v>338</v>
      </c>
      <c r="G1574" s="97" t="s">
        <v>235</v>
      </c>
      <c r="H1574" s="46" t="s">
        <v>3801</v>
      </c>
      <c r="I1574" s="94" t="s">
        <v>323</v>
      </c>
      <c r="J1574" s="45" t="s">
        <v>323</v>
      </c>
      <c r="K1574" s="12" t="s">
        <v>4581</v>
      </c>
      <c r="L1574" s="12" t="s">
        <v>4976</v>
      </c>
      <c r="M1574" s="12" t="s">
        <v>4087</v>
      </c>
    </row>
    <row r="1575" spans="1:13" x14ac:dyDescent="0.25">
      <c r="A1575" s="14" t="s">
        <v>28</v>
      </c>
      <c r="B1575" s="13" t="s">
        <v>235</v>
      </c>
      <c r="C1575" s="1" t="s">
        <v>74</v>
      </c>
      <c r="D1575" s="16" t="s">
        <v>323</v>
      </c>
      <c r="E1575" s="96" t="s">
        <v>337</v>
      </c>
      <c r="F1575" s="96" t="s">
        <v>338</v>
      </c>
      <c r="G1575" s="97" t="s">
        <v>235</v>
      </c>
      <c r="H1575" s="46" t="s">
        <v>3801</v>
      </c>
      <c r="I1575" s="94" t="s">
        <v>323</v>
      </c>
      <c r="J1575" s="45" t="s">
        <v>323</v>
      </c>
      <c r="K1575" s="12" t="s">
        <v>4581</v>
      </c>
      <c r="L1575" s="12" t="s">
        <v>4976</v>
      </c>
      <c r="M1575" s="12" t="s">
        <v>4087</v>
      </c>
    </row>
    <row r="1576" spans="1:13" x14ac:dyDescent="0.25">
      <c r="A1576" s="14" t="s">
        <v>28</v>
      </c>
      <c r="B1576" s="13" t="s">
        <v>235</v>
      </c>
      <c r="C1576" s="1" t="s">
        <v>123</v>
      </c>
      <c r="D1576" s="16" t="s">
        <v>3084</v>
      </c>
      <c r="E1576" s="96" t="s">
        <v>3643</v>
      </c>
      <c r="F1576" s="96" t="s">
        <v>3095</v>
      </c>
      <c r="G1576" s="97" t="s">
        <v>235</v>
      </c>
      <c r="H1576" s="46" t="s">
        <v>3803</v>
      </c>
      <c r="I1576" s="94" t="s">
        <v>3084</v>
      </c>
      <c r="J1576" s="45" t="s">
        <v>3084</v>
      </c>
      <c r="K1576" s="12" t="s">
        <v>4612</v>
      </c>
      <c r="L1576" s="12" t="s">
        <v>4975</v>
      </c>
      <c r="M1576" s="12" t="s">
        <v>4088</v>
      </c>
    </row>
    <row r="1577" spans="1:13" x14ac:dyDescent="0.25">
      <c r="A1577" s="14" t="s">
        <v>28</v>
      </c>
      <c r="B1577" s="13" t="s">
        <v>235</v>
      </c>
      <c r="C1577" s="1" t="s">
        <v>123</v>
      </c>
      <c r="D1577" s="16" t="s">
        <v>3123</v>
      </c>
      <c r="E1577" s="96" t="s">
        <v>3133</v>
      </c>
      <c r="F1577" s="96" t="s">
        <v>3134</v>
      </c>
      <c r="G1577" s="97" t="s">
        <v>235</v>
      </c>
      <c r="H1577" s="46" t="s">
        <v>3803</v>
      </c>
      <c r="I1577" s="94" t="s">
        <v>3758</v>
      </c>
      <c r="J1577" s="45" t="s">
        <v>3758</v>
      </c>
      <c r="K1577" s="12" t="s">
        <v>4611</v>
      </c>
      <c r="L1577" s="12" t="s">
        <v>4975</v>
      </c>
      <c r="M1577" s="12" t="s">
        <v>4088</v>
      </c>
    </row>
    <row r="1578" spans="1:13" x14ac:dyDescent="0.25">
      <c r="A1578" s="14" t="s">
        <v>28</v>
      </c>
      <c r="B1578" s="13" t="s">
        <v>235</v>
      </c>
      <c r="C1578" s="1" t="s">
        <v>65</v>
      </c>
      <c r="D1578" s="16" t="s">
        <v>3084</v>
      </c>
      <c r="E1578" s="96" t="s">
        <v>3088</v>
      </c>
      <c r="F1578" s="96" t="s">
        <v>3089</v>
      </c>
      <c r="G1578" s="97" t="s">
        <v>235</v>
      </c>
      <c r="H1578" s="46" t="s">
        <v>3803</v>
      </c>
      <c r="I1578" s="94" t="s">
        <v>3084</v>
      </c>
      <c r="J1578" s="45" t="s">
        <v>3084</v>
      </c>
      <c r="K1578" s="12" t="s">
        <v>4612</v>
      </c>
      <c r="L1578" s="12" t="s">
        <v>4975</v>
      </c>
      <c r="M1578" s="12" t="s">
        <v>4088</v>
      </c>
    </row>
    <row r="1579" spans="1:13" x14ac:dyDescent="0.25">
      <c r="A1579" s="14" t="s">
        <v>28</v>
      </c>
      <c r="B1579" s="13" t="s">
        <v>235</v>
      </c>
      <c r="C1579" s="1" t="s">
        <v>70</v>
      </c>
      <c r="D1579" s="16" t="s">
        <v>3084</v>
      </c>
      <c r="E1579" s="96" t="s">
        <v>3090</v>
      </c>
      <c r="F1579" s="96" t="s">
        <v>3089</v>
      </c>
      <c r="G1579" s="97" t="s">
        <v>235</v>
      </c>
      <c r="H1579" s="46" t="s">
        <v>3803</v>
      </c>
      <c r="I1579" s="94" t="s">
        <v>3084</v>
      </c>
      <c r="J1579" s="45" t="s">
        <v>3084</v>
      </c>
      <c r="K1579" s="12" t="s">
        <v>4612</v>
      </c>
      <c r="L1579" s="12" t="s">
        <v>4975</v>
      </c>
      <c r="M1579" s="12" t="s">
        <v>4088</v>
      </c>
    </row>
    <row r="1580" spans="1:13" x14ac:dyDescent="0.25">
      <c r="A1580" s="14" t="s">
        <v>28</v>
      </c>
      <c r="B1580" s="13" t="s">
        <v>235</v>
      </c>
      <c r="C1580" s="1" t="s">
        <v>73</v>
      </c>
      <c r="D1580" s="16" t="s">
        <v>3084</v>
      </c>
      <c r="E1580" s="96" t="s">
        <v>3090</v>
      </c>
      <c r="F1580" s="96" t="s">
        <v>3089</v>
      </c>
      <c r="G1580" s="97" t="s">
        <v>235</v>
      </c>
      <c r="H1580" s="46" t="s">
        <v>3803</v>
      </c>
      <c r="I1580" s="94" t="s">
        <v>3084</v>
      </c>
      <c r="J1580" s="45" t="s">
        <v>3084</v>
      </c>
      <c r="K1580" s="12" t="s">
        <v>4612</v>
      </c>
      <c r="L1580" s="12" t="s">
        <v>4975</v>
      </c>
      <c r="M1580" s="12" t="s">
        <v>4088</v>
      </c>
    </row>
    <row r="1581" spans="1:13" x14ac:dyDescent="0.25">
      <c r="A1581" s="14" t="s">
        <v>28</v>
      </c>
      <c r="B1581" s="13" t="s">
        <v>235</v>
      </c>
      <c r="C1581" s="1" t="s">
        <v>74</v>
      </c>
      <c r="D1581" s="16" t="s">
        <v>3084</v>
      </c>
      <c r="E1581" s="96" t="s">
        <v>3090</v>
      </c>
      <c r="F1581" s="96" t="s">
        <v>3089</v>
      </c>
      <c r="G1581" s="97" t="s">
        <v>235</v>
      </c>
      <c r="H1581" s="46" t="s">
        <v>3803</v>
      </c>
      <c r="I1581" s="94" t="s">
        <v>3084</v>
      </c>
      <c r="J1581" s="45" t="s">
        <v>3084</v>
      </c>
      <c r="K1581" s="12" t="s">
        <v>4612</v>
      </c>
      <c r="L1581" s="12" t="s">
        <v>4975</v>
      </c>
      <c r="M1581" s="12" t="s">
        <v>4088</v>
      </c>
    </row>
    <row r="1582" spans="1:13" x14ac:dyDescent="0.25">
      <c r="A1582" s="14" t="s">
        <v>28</v>
      </c>
      <c r="B1582" s="13" t="s">
        <v>235</v>
      </c>
      <c r="C1582" s="1" t="s">
        <v>9</v>
      </c>
      <c r="D1582" s="16" t="s">
        <v>3084</v>
      </c>
      <c r="E1582" s="96" t="s">
        <v>3091</v>
      </c>
      <c r="F1582" s="96" t="s">
        <v>3089</v>
      </c>
      <c r="G1582" s="97" t="s">
        <v>235</v>
      </c>
      <c r="H1582" s="46" t="s">
        <v>3803</v>
      </c>
      <c r="I1582" s="94" t="s">
        <v>3084</v>
      </c>
      <c r="J1582" s="45" t="s">
        <v>3084</v>
      </c>
      <c r="K1582" s="12" t="s">
        <v>4612</v>
      </c>
      <c r="L1582" s="12" t="s">
        <v>4975</v>
      </c>
      <c r="M1582" s="12" t="s">
        <v>4088</v>
      </c>
    </row>
    <row r="1583" spans="1:13" x14ac:dyDescent="0.25">
      <c r="A1583" s="14" t="s">
        <v>28</v>
      </c>
      <c r="B1583" s="13" t="s">
        <v>235</v>
      </c>
      <c r="C1583" s="1" t="s">
        <v>291</v>
      </c>
      <c r="D1583" s="16" t="s">
        <v>3084</v>
      </c>
      <c r="E1583" s="96" t="s">
        <v>3094</v>
      </c>
      <c r="F1583" s="96" t="s">
        <v>3089</v>
      </c>
      <c r="G1583" s="97" t="s">
        <v>235</v>
      </c>
      <c r="H1583" s="46" t="s">
        <v>3803</v>
      </c>
      <c r="I1583" s="94" t="s">
        <v>3084</v>
      </c>
      <c r="J1583" s="45" t="s">
        <v>3084</v>
      </c>
      <c r="K1583" s="12" t="s">
        <v>4612</v>
      </c>
      <c r="L1583" s="12" t="s">
        <v>4975</v>
      </c>
      <c r="M1583" s="12" t="s">
        <v>4088</v>
      </c>
    </row>
    <row r="1584" spans="1:13" x14ac:dyDescent="0.25">
      <c r="A1584" s="14" t="s">
        <v>28</v>
      </c>
      <c r="B1584" s="13" t="s">
        <v>235</v>
      </c>
      <c r="C1584" s="1" t="s">
        <v>29</v>
      </c>
      <c r="D1584" s="16" t="s">
        <v>3123</v>
      </c>
      <c r="E1584" s="96" t="s">
        <v>3124</v>
      </c>
      <c r="F1584" s="96" t="s">
        <v>3125</v>
      </c>
      <c r="G1584" s="97" t="s">
        <v>235</v>
      </c>
      <c r="H1584" s="46" t="s">
        <v>3803</v>
      </c>
      <c r="I1584" s="94" t="s">
        <v>3758</v>
      </c>
      <c r="J1584" s="45" t="s">
        <v>3758</v>
      </c>
      <c r="K1584" s="12" t="s">
        <v>4611</v>
      </c>
      <c r="L1584" s="12" t="s">
        <v>4975</v>
      </c>
      <c r="M1584" s="12" t="s">
        <v>4088</v>
      </c>
    </row>
    <row r="1585" spans="1:13" x14ac:dyDescent="0.25">
      <c r="A1585" s="14" t="s">
        <v>28</v>
      </c>
      <c r="B1585" s="13" t="s">
        <v>235</v>
      </c>
      <c r="C1585" s="1" t="s">
        <v>65</v>
      </c>
      <c r="D1585" s="16" t="s">
        <v>3123</v>
      </c>
      <c r="E1585" s="96" t="s">
        <v>3127</v>
      </c>
      <c r="F1585" s="96" t="s">
        <v>3125</v>
      </c>
      <c r="G1585" s="97" t="s">
        <v>235</v>
      </c>
      <c r="H1585" s="46" t="s">
        <v>3803</v>
      </c>
      <c r="I1585" s="94" t="s">
        <v>3758</v>
      </c>
      <c r="J1585" s="45" t="s">
        <v>3758</v>
      </c>
      <c r="K1585" s="12" t="s">
        <v>4611</v>
      </c>
      <c r="L1585" s="12" t="s">
        <v>4975</v>
      </c>
      <c r="M1585" s="12" t="s">
        <v>4088</v>
      </c>
    </row>
    <row r="1586" spans="1:13" x14ac:dyDescent="0.25">
      <c r="A1586" s="14" t="s">
        <v>28</v>
      </c>
      <c r="B1586" s="13" t="s">
        <v>235</v>
      </c>
      <c r="C1586" s="1" t="s">
        <v>70</v>
      </c>
      <c r="D1586" s="16" t="s">
        <v>3123</v>
      </c>
      <c r="E1586" s="96" t="s">
        <v>3128</v>
      </c>
      <c r="F1586" s="96" t="s">
        <v>3125</v>
      </c>
      <c r="G1586" s="97" t="s">
        <v>235</v>
      </c>
      <c r="H1586" s="46" t="s">
        <v>3803</v>
      </c>
      <c r="I1586" s="94" t="s">
        <v>3758</v>
      </c>
      <c r="J1586" s="45" t="s">
        <v>3758</v>
      </c>
      <c r="K1586" s="12" t="s">
        <v>4611</v>
      </c>
      <c r="L1586" s="12" t="s">
        <v>4975</v>
      </c>
      <c r="M1586" s="12" t="s">
        <v>4088</v>
      </c>
    </row>
    <row r="1587" spans="1:13" x14ac:dyDescent="0.25">
      <c r="A1587" s="14" t="s">
        <v>28</v>
      </c>
      <c r="B1587" s="13" t="s">
        <v>235</v>
      </c>
      <c r="C1587" s="1" t="s">
        <v>73</v>
      </c>
      <c r="D1587" s="16" t="s">
        <v>3123</v>
      </c>
      <c r="E1587" s="96" t="s">
        <v>3128</v>
      </c>
      <c r="F1587" s="96" t="s">
        <v>3125</v>
      </c>
      <c r="G1587" s="97" t="s">
        <v>235</v>
      </c>
      <c r="H1587" s="46" t="s">
        <v>3803</v>
      </c>
      <c r="I1587" s="94" t="s">
        <v>3758</v>
      </c>
      <c r="J1587" s="45" t="s">
        <v>3758</v>
      </c>
      <c r="K1587" s="12" t="s">
        <v>4611</v>
      </c>
      <c r="L1587" s="12" t="s">
        <v>4975</v>
      </c>
      <c r="M1587" s="12" t="s">
        <v>4088</v>
      </c>
    </row>
    <row r="1588" spans="1:13" x14ac:dyDescent="0.25">
      <c r="A1588" s="14" t="s">
        <v>28</v>
      </c>
      <c r="B1588" s="13" t="s">
        <v>235</v>
      </c>
      <c r="C1588" s="1" t="s">
        <v>74</v>
      </c>
      <c r="D1588" s="16" t="s">
        <v>3123</v>
      </c>
      <c r="E1588" s="96" t="s">
        <v>3128</v>
      </c>
      <c r="F1588" s="96" t="s">
        <v>3125</v>
      </c>
      <c r="G1588" s="97" t="s">
        <v>235</v>
      </c>
      <c r="H1588" s="46" t="s">
        <v>3803</v>
      </c>
      <c r="I1588" s="94" t="s">
        <v>3758</v>
      </c>
      <c r="J1588" s="45" t="s">
        <v>3758</v>
      </c>
      <c r="K1588" s="12" t="s">
        <v>4611</v>
      </c>
      <c r="L1588" s="12" t="s">
        <v>4975</v>
      </c>
      <c r="M1588" s="12" t="s">
        <v>4088</v>
      </c>
    </row>
    <row r="1589" spans="1:13" x14ac:dyDescent="0.25">
      <c r="A1589" s="14" t="s">
        <v>28</v>
      </c>
      <c r="B1589" s="13" t="s">
        <v>235</v>
      </c>
      <c r="C1589" s="1" t="s">
        <v>9</v>
      </c>
      <c r="D1589" s="16" t="s">
        <v>3123</v>
      </c>
      <c r="E1589" s="96" t="s">
        <v>3129</v>
      </c>
      <c r="F1589" s="96" t="s">
        <v>3125</v>
      </c>
      <c r="G1589" s="97" t="s">
        <v>235</v>
      </c>
      <c r="H1589" s="46" t="s">
        <v>3803</v>
      </c>
      <c r="I1589" s="94" t="s">
        <v>3758</v>
      </c>
      <c r="J1589" s="45" t="s">
        <v>3758</v>
      </c>
      <c r="K1589" s="12" t="s">
        <v>4611</v>
      </c>
      <c r="L1589" s="12" t="s">
        <v>4975</v>
      </c>
      <c r="M1589" s="12" t="s">
        <v>4088</v>
      </c>
    </row>
    <row r="1590" spans="1:13" x14ac:dyDescent="0.25">
      <c r="A1590" s="14" t="s">
        <v>28</v>
      </c>
      <c r="B1590" s="13" t="s">
        <v>235</v>
      </c>
      <c r="C1590" s="1" t="s">
        <v>291</v>
      </c>
      <c r="D1590" s="16" t="s">
        <v>3123</v>
      </c>
      <c r="E1590" s="96" t="s">
        <v>3132</v>
      </c>
      <c r="F1590" s="96" t="s">
        <v>3125</v>
      </c>
      <c r="G1590" s="97" t="s">
        <v>235</v>
      </c>
      <c r="H1590" s="46" t="s">
        <v>3803</v>
      </c>
      <c r="I1590" s="94" t="s">
        <v>3758</v>
      </c>
      <c r="J1590" s="45" t="s">
        <v>3758</v>
      </c>
      <c r="K1590" s="12" t="s">
        <v>4611</v>
      </c>
      <c r="L1590" s="12" t="s">
        <v>4975</v>
      </c>
      <c r="M1590" s="12" t="s">
        <v>4088</v>
      </c>
    </row>
    <row r="1591" spans="1:13" x14ac:dyDescent="0.25">
      <c r="A1591" s="14" t="s">
        <v>28</v>
      </c>
      <c r="B1591" s="13" t="s">
        <v>235</v>
      </c>
      <c r="C1591" s="1" t="s">
        <v>29</v>
      </c>
      <c r="D1591" s="16" t="s">
        <v>3160</v>
      </c>
      <c r="E1591" s="96" t="s">
        <v>3647</v>
      </c>
      <c r="F1591" s="96" t="s">
        <v>3163</v>
      </c>
      <c r="G1591" s="97" t="s">
        <v>235</v>
      </c>
      <c r="H1591" s="46" t="s">
        <v>3803</v>
      </c>
      <c r="I1591" s="94" t="s">
        <v>3160</v>
      </c>
      <c r="J1591" s="45" t="s">
        <v>3394</v>
      </c>
      <c r="K1591" s="12" t="s">
        <v>4574</v>
      </c>
      <c r="L1591" s="12" t="s">
        <v>4975</v>
      </c>
      <c r="M1591" s="12" t="s">
        <v>4088</v>
      </c>
    </row>
    <row r="1592" spans="1:13" x14ac:dyDescent="0.25">
      <c r="A1592" s="14" t="s">
        <v>28</v>
      </c>
      <c r="B1592" s="13" t="s">
        <v>235</v>
      </c>
      <c r="C1592" s="1" t="s">
        <v>29</v>
      </c>
      <c r="D1592" s="16" t="s">
        <v>3084</v>
      </c>
      <c r="E1592" s="96" t="s">
        <v>3085</v>
      </c>
      <c r="F1592" s="96" t="s">
        <v>3086</v>
      </c>
      <c r="G1592" s="97" t="s">
        <v>235</v>
      </c>
      <c r="H1592" s="46" t="s">
        <v>3803</v>
      </c>
      <c r="I1592" s="94" t="s">
        <v>3084</v>
      </c>
      <c r="J1592" s="45" t="s">
        <v>3084</v>
      </c>
      <c r="K1592" s="12" t="s">
        <v>4612</v>
      </c>
      <c r="L1592" s="12" t="s">
        <v>4975</v>
      </c>
      <c r="M1592" s="12" t="s">
        <v>4088</v>
      </c>
    </row>
    <row r="1593" spans="1:13" x14ac:dyDescent="0.25">
      <c r="A1593" s="14" t="s">
        <v>28</v>
      </c>
      <c r="B1593" s="13" t="s">
        <v>235</v>
      </c>
      <c r="C1593" s="1" t="s">
        <v>291</v>
      </c>
      <c r="D1593" s="16" t="s">
        <v>3231</v>
      </c>
      <c r="E1593" s="96" t="s">
        <v>3262</v>
      </c>
      <c r="F1593" s="96" t="s">
        <v>3263</v>
      </c>
      <c r="G1593" s="97" t="s">
        <v>235</v>
      </c>
      <c r="H1593" s="46" t="s">
        <v>3806</v>
      </c>
      <c r="I1593" s="94" t="s">
        <v>3806</v>
      </c>
      <c r="J1593" s="45" t="s">
        <v>3679</v>
      </c>
      <c r="K1593" s="12" t="s">
        <v>4820</v>
      </c>
      <c r="L1593" s="12" t="s">
        <v>4975</v>
      </c>
      <c r="M1593" s="12" t="s">
        <v>4088</v>
      </c>
    </row>
    <row r="1594" spans="1:13" x14ac:dyDescent="0.25">
      <c r="A1594" s="14" t="s">
        <v>28</v>
      </c>
      <c r="B1594" s="13" t="s">
        <v>235</v>
      </c>
      <c r="C1594" s="1" t="s">
        <v>18</v>
      </c>
      <c r="D1594" s="16" t="s">
        <v>855</v>
      </c>
      <c r="E1594" s="96" t="s">
        <v>870</v>
      </c>
      <c r="F1594" s="96" t="s">
        <v>871</v>
      </c>
      <c r="G1594" s="97" t="s">
        <v>5</v>
      </c>
      <c r="H1594" s="46" t="s">
        <v>3796</v>
      </c>
      <c r="I1594" s="94" t="s">
        <v>3425</v>
      </c>
      <c r="J1594" s="45" t="s">
        <v>3425</v>
      </c>
      <c r="K1594" s="12" t="s">
        <v>4636</v>
      </c>
      <c r="L1594" s="12" t="s">
        <v>4976</v>
      </c>
      <c r="M1594" s="12" t="s">
        <v>4087</v>
      </c>
    </row>
    <row r="1595" spans="1:13" x14ac:dyDescent="0.25">
      <c r="A1595" s="14" t="s">
        <v>4</v>
      </c>
      <c r="B1595" s="13" t="s">
        <v>5</v>
      </c>
      <c r="C1595" s="1" t="s">
        <v>20</v>
      </c>
      <c r="D1595" s="16" t="s">
        <v>855</v>
      </c>
      <c r="E1595" s="96" t="s">
        <v>870</v>
      </c>
      <c r="F1595" s="96" t="s">
        <v>871</v>
      </c>
      <c r="G1595" s="97" t="s">
        <v>5</v>
      </c>
      <c r="H1595" s="46" t="s">
        <v>3796</v>
      </c>
      <c r="I1595" s="94" t="s">
        <v>3425</v>
      </c>
      <c r="J1595" s="45" t="s">
        <v>3425</v>
      </c>
      <c r="K1595" s="12" t="s">
        <v>4636</v>
      </c>
      <c r="L1595" s="12" t="s">
        <v>4976</v>
      </c>
      <c r="M1595" s="12" t="s">
        <v>4087</v>
      </c>
    </row>
    <row r="1596" spans="1:13" x14ac:dyDescent="0.25">
      <c r="A1596" s="14" t="s">
        <v>4</v>
      </c>
      <c r="B1596" s="13" t="s">
        <v>5</v>
      </c>
      <c r="C1596" s="1" t="s">
        <v>18</v>
      </c>
      <c r="D1596" s="16" t="s">
        <v>834</v>
      </c>
      <c r="E1596" s="96" t="s">
        <v>849</v>
      </c>
      <c r="F1596" s="96" t="s">
        <v>850</v>
      </c>
      <c r="G1596" s="97" t="s">
        <v>5</v>
      </c>
      <c r="H1596" s="46" t="s">
        <v>3796</v>
      </c>
      <c r="I1596" s="94" t="s">
        <v>834</v>
      </c>
      <c r="J1596" s="45" t="s">
        <v>3422</v>
      </c>
      <c r="K1596" s="12" t="s">
        <v>4635</v>
      </c>
      <c r="L1596" s="12" t="s">
        <v>4976</v>
      </c>
      <c r="M1596" s="12" t="s">
        <v>4087</v>
      </c>
    </row>
    <row r="1597" spans="1:13" x14ac:dyDescent="0.25">
      <c r="A1597" s="14" t="s">
        <v>4</v>
      </c>
      <c r="B1597" s="13" t="s">
        <v>5</v>
      </c>
      <c r="C1597" s="1" t="s">
        <v>20</v>
      </c>
      <c r="D1597" s="16" t="s">
        <v>834</v>
      </c>
      <c r="E1597" s="96" t="s">
        <v>849</v>
      </c>
      <c r="F1597" s="96" t="s">
        <v>850</v>
      </c>
      <c r="G1597" s="97" t="s">
        <v>5</v>
      </c>
      <c r="H1597" s="46" t="s">
        <v>3796</v>
      </c>
      <c r="I1597" s="94" t="s">
        <v>834</v>
      </c>
      <c r="J1597" s="45" t="s">
        <v>3422</v>
      </c>
      <c r="K1597" s="12" t="s">
        <v>4635</v>
      </c>
      <c r="L1597" s="12" t="s">
        <v>4976</v>
      </c>
      <c r="M1597" s="12" t="s">
        <v>4087</v>
      </c>
    </row>
    <row r="1598" spans="1:13" x14ac:dyDescent="0.25">
      <c r="A1598" s="14" t="s">
        <v>4</v>
      </c>
      <c r="B1598" s="13" t="s">
        <v>5</v>
      </c>
      <c r="C1598" s="1" t="s">
        <v>18</v>
      </c>
      <c r="D1598" s="16" t="s">
        <v>855</v>
      </c>
      <c r="E1598" s="96" t="s">
        <v>872</v>
      </c>
      <c r="F1598" s="96" t="s">
        <v>873</v>
      </c>
      <c r="G1598" s="97" t="s">
        <v>5</v>
      </c>
      <c r="H1598" s="46" t="s">
        <v>3796</v>
      </c>
      <c r="I1598" s="94" t="s">
        <v>3425</v>
      </c>
      <c r="J1598" s="45" t="s">
        <v>3425</v>
      </c>
      <c r="K1598" s="12" t="s">
        <v>4636</v>
      </c>
      <c r="L1598" s="12" t="s">
        <v>4976</v>
      </c>
      <c r="M1598" s="12" t="s">
        <v>4087</v>
      </c>
    </row>
    <row r="1599" spans="1:13" x14ac:dyDescent="0.25">
      <c r="A1599" s="14" t="s">
        <v>4</v>
      </c>
      <c r="B1599" s="13" t="s">
        <v>5</v>
      </c>
      <c r="C1599" s="1" t="s">
        <v>20</v>
      </c>
      <c r="D1599" s="16" t="s">
        <v>855</v>
      </c>
      <c r="E1599" s="96" t="s">
        <v>872</v>
      </c>
      <c r="F1599" s="96" t="s">
        <v>873</v>
      </c>
      <c r="G1599" s="97" t="s">
        <v>5</v>
      </c>
      <c r="H1599" s="46" t="s">
        <v>3796</v>
      </c>
      <c r="I1599" s="94" t="s">
        <v>3425</v>
      </c>
      <c r="J1599" s="45" t="s">
        <v>3425</v>
      </c>
      <c r="K1599" s="12" t="s">
        <v>4636</v>
      </c>
      <c r="L1599" s="12" t="s">
        <v>4976</v>
      </c>
      <c r="M1599" s="12" t="s">
        <v>4087</v>
      </c>
    </row>
    <row r="1600" spans="1:13" x14ac:dyDescent="0.25">
      <c r="A1600" s="14" t="s">
        <v>4</v>
      </c>
      <c r="B1600" s="13" t="s">
        <v>5</v>
      </c>
      <c r="C1600" s="1" t="s">
        <v>18</v>
      </c>
      <c r="D1600" s="16" t="s">
        <v>834</v>
      </c>
      <c r="E1600" s="96" t="s">
        <v>851</v>
      </c>
      <c r="F1600" s="96" t="s">
        <v>852</v>
      </c>
      <c r="G1600" s="97" t="s">
        <v>5</v>
      </c>
      <c r="H1600" s="46" t="s">
        <v>3796</v>
      </c>
      <c r="I1600" s="94" t="s">
        <v>834</v>
      </c>
      <c r="J1600" s="45" t="s">
        <v>3422</v>
      </c>
      <c r="K1600" s="12" t="s">
        <v>4635</v>
      </c>
      <c r="L1600" s="12" t="s">
        <v>4976</v>
      </c>
      <c r="M1600" s="12" t="s">
        <v>4087</v>
      </c>
    </row>
    <row r="1601" spans="1:13" x14ac:dyDescent="0.25">
      <c r="A1601" s="14" t="s">
        <v>4</v>
      </c>
      <c r="B1601" s="13" t="s">
        <v>5</v>
      </c>
      <c r="C1601" s="1" t="s">
        <v>20</v>
      </c>
      <c r="D1601" s="16" t="s">
        <v>834</v>
      </c>
      <c r="E1601" s="96" t="s">
        <v>851</v>
      </c>
      <c r="F1601" s="96" t="s">
        <v>852</v>
      </c>
      <c r="G1601" s="97" t="s">
        <v>5</v>
      </c>
      <c r="H1601" s="46" t="s">
        <v>3796</v>
      </c>
      <c r="I1601" s="94" t="s">
        <v>834</v>
      </c>
      <c r="J1601" s="45" t="s">
        <v>3422</v>
      </c>
      <c r="K1601" s="12" t="s">
        <v>4635</v>
      </c>
      <c r="L1601" s="12" t="s">
        <v>4976</v>
      </c>
      <c r="M1601" s="12" t="s">
        <v>4087</v>
      </c>
    </row>
    <row r="1602" spans="1:13" x14ac:dyDescent="0.25">
      <c r="A1602" s="14" t="s">
        <v>4</v>
      </c>
      <c r="B1602" s="13" t="s">
        <v>5</v>
      </c>
      <c r="C1602" s="1" t="s">
        <v>21</v>
      </c>
      <c r="D1602" s="16" t="s">
        <v>1431</v>
      </c>
      <c r="E1602" s="96" t="s">
        <v>1436</v>
      </c>
      <c r="F1602" s="96" t="s">
        <v>1437</v>
      </c>
      <c r="G1602" s="97" t="s">
        <v>5</v>
      </c>
      <c r="H1602" s="46" t="s">
        <v>3794</v>
      </c>
      <c r="I1602" s="94" t="s">
        <v>1431</v>
      </c>
      <c r="J1602" s="45" t="s">
        <v>1437</v>
      </c>
      <c r="K1602" s="12" t="s">
        <v>4821</v>
      </c>
      <c r="L1602" s="12" t="s">
        <v>4975</v>
      </c>
      <c r="M1602" s="12" t="s">
        <v>4088</v>
      </c>
    </row>
    <row r="1603" spans="1:13" x14ac:dyDescent="0.25">
      <c r="A1603" s="14" t="s">
        <v>4</v>
      </c>
      <c r="B1603" s="13" t="s">
        <v>5</v>
      </c>
      <c r="C1603" s="1" t="s">
        <v>21</v>
      </c>
      <c r="D1603" s="16" t="s">
        <v>1431</v>
      </c>
      <c r="E1603" s="96" t="s">
        <v>1434</v>
      </c>
      <c r="F1603" s="96" t="s">
        <v>1435</v>
      </c>
      <c r="G1603" s="97" t="s">
        <v>5</v>
      </c>
      <c r="H1603" s="46" t="s">
        <v>3794</v>
      </c>
      <c r="I1603" s="94" t="s">
        <v>1431</v>
      </c>
      <c r="J1603" s="45" t="s">
        <v>3711</v>
      </c>
      <c r="K1603" s="12" t="s">
        <v>4822</v>
      </c>
      <c r="L1603" s="12" t="s">
        <v>4975</v>
      </c>
      <c r="M1603" s="12" t="s">
        <v>4088</v>
      </c>
    </row>
    <row r="1604" spans="1:13" x14ac:dyDescent="0.25">
      <c r="A1604" s="14" t="s">
        <v>4</v>
      </c>
      <c r="B1604" s="13" t="s">
        <v>5</v>
      </c>
      <c r="C1604" s="1" t="s">
        <v>291</v>
      </c>
      <c r="D1604" s="16" t="s">
        <v>2699</v>
      </c>
      <c r="E1604" s="96" t="s">
        <v>2727</v>
      </c>
      <c r="F1604" s="96" t="s">
        <v>2728</v>
      </c>
      <c r="G1604" s="97" t="s">
        <v>235</v>
      </c>
      <c r="H1604" s="46" t="s">
        <v>3805</v>
      </c>
      <c r="I1604" s="94" t="s">
        <v>2699</v>
      </c>
      <c r="J1604" s="45" t="s">
        <v>2717</v>
      </c>
      <c r="K1604" s="12" t="s">
        <v>4672</v>
      </c>
      <c r="L1604" s="12" t="s">
        <v>4975</v>
      </c>
      <c r="M1604" s="12" t="s">
        <v>4088</v>
      </c>
    </row>
    <row r="1605" spans="1:13" x14ac:dyDescent="0.25">
      <c r="A1605" s="14" t="s">
        <v>4</v>
      </c>
      <c r="B1605" s="13" t="s">
        <v>5</v>
      </c>
      <c r="C1605" s="1" t="s">
        <v>123</v>
      </c>
      <c r="D1605" s="16" t="s">
        <v>2225</v>
      </c>
      <c r="E1605" s="96" t="s">
        <v>2282</v>
      </c>
      <c r="F1605" s="96" t="s">
        <v>2283</v>
      </c>
      <c r="G1605" s="97" t="s">
        <v>122</v>
      </c>
      <c r="H1605" s="46" t="s">
        <v>3800</v>
      </c>
      <c r="I1605" s="49" t="s">
        <v>3721</v>
      </c>
      <c r="J1605" s="45" t="s">
        <v>4164</v>
      </c>
      <c r="K1605" s="12" t="s">
        <v>4561</v>
      </c>
      <c r="L1605" s="12" t="e">
        <v>#N/A</v>
      </c>
      <c r="M1605" s="12" t="e">
        <v>#N/A</v>
      </c>
    </row>
    <row r="1606" spans="1:13" x14ac:dyDescent="0.25">
      <c r="A1606" s="14" t="s">
        <v>4</v>
      </c>
      <c r="B1606" s="13" t="s">
        <v>5</v>
      </c>
      <c r="C1606" s="1" t="s">
        <v>123</v>
      </c>
      <c r="D1606" s="16" t="s">
        <v>2225</v>
      </c>
      <c r="E1606" s="96" t="s">
        <v>2286</v>
      </c>
      <c r="F1606" s="96" t="s">
        <v>2287</v>
      </c>
      <c r="G1606" s="97" t="s">
        <v>122</v>
      </c>
      <c r="H1606" s="46" t="s">
        <v>3800</v>
      </c>
      <c r="I1606" s="49" t="s">
        <v>3721</v>
      </c>
      <c r="J1606" s="45" t="s">
        <v>4163</v>
      </c>
      <c r="K1606" s="12" t="s">
        <v>4766</v>
      </c>
      <c r="L1606" s="12" t="e">
        <v>#N/A</v>
      </c>
      <c r="M1606" s="12" t="e">
        <v>#N/A</v>
      </c>
    </row>
    <row r="1607" spans="1:13" x14ac:dyDescent="0.25">
      <c r="A1607" s="14" t="s">
        <v>4</v>
      </c>
      <c r="B1607" s="13" t="s">
        <v>5</v>
      </c>
      <c r="C1607" s="1" t="s">
        <v>123</v>
      </c>
      <c r="D1607" s="16" t="s">
        <v>1383</v>
      </c>
      <c r="E1607" s="96" t="s">
        <v>1392</v>
      </c>
      <c r="F1607" s="96" t="s">
        <v>1393</v>
      </c>
      <c r="G1607" s="97" t="s">
        <v>122</v>
      </c>
      <c r="H1607" s="46" t="s">
        <v>3800</v>
      </c>
      <c r="I1607" s="49" t="s">
        <v>4499</v>
      </c>
      <c r="J1607" s="45" t="s">
        <v>4499</v>
      </c>
      <c r="K1607" s="12" t="s">
        <v>4723</v>
      </c>
      <c r="L1607" s="12" t="e">
        <v>#N/A</v>
      </c>
      <c r="M1607" s="12" t="e">
        <v>#N/A</v>
      </c>
    </row>
    <row r="1608" spans="1:13" x14ac:dyDescent="0.25">
      <c r="A1608" s="14" t="s">
        <v>4</v>
      </c>
      <c r="B1608" s="13" t="s">
        <v>5</v>
      </c>
      <c r="C1608" s="1" t="s">
        <v>123</v>
      </c>
      <c r="D1608" s="16" t="s">
        <v>2225</v>
      </c>
      <c r="E1608" s="96" t="s">
        <v>2288</v>
      </c>
      <c r="F1608" s="96" t="s">
        <v>2289</v>
      </c>
      <c r="G1608" s="97" t="s">
        <v>122</v>
      </c>
      <c r="H1608" s="46" t="s">
        <v>3800</v>
      </c>
      <c r="I1608" s="49" t="s">
        <v>3721</v>
      </c>
      <c r="J1608" s="45" t="s">
        <v>4163</v>
      </c>
      <c r="K1608" s="12" t="s">
        <v>4766</v>
      </c>
      <c r="L1608" s="12" t="e">
        <v>#N/A</v>
      </c>
      <c r="M1608" s="12" t="e">
        <v>#N/A</v>
      </c>
    </row>
    <row r="1609" spans="1:13" x14ac:dyDescent="0.25">
      <c r="A1609" s="14" t="s">
        <v>4</v>
      </c>
      <c r="B1609" s="13" t="s">
        <v>5</v>
      </c>
      <c r="C1609" s="1" t="s">
        <v>123</v>
      </c>
      <c r="D1609" s="16" t="s">
        <v>124</v>
      </c>
      <c r="E1609" s="96" t="s">
        <v>173</v>
      </c>
      <c r="F1609" s="96" t="s">
        <v>174</v>
      </c>
      <c r="G1609" s="97" t="s">
        <v>122</v>
      </c>
      <c r="H1609" s="46" t="s">
        <v>3800</v>
      </c>
      <c r="I1609" s="49" t="s">
        <v>124</v>
      </c>
      <c r="J1609" s="45" t="s">
        <v>4099</v>
      </c>
      <c r="K1609" s="12" t="s">
        <v>4823</v>
      </c>
      <c r="L1609" s="12" t="e">
        <v>#N/A</v>
      </c>
      <c r="M1609" s="12" t="e">
        <v>#N/A</v>
      </c>
    </row>
    <row r="1610" spans="1:13" x14ac:dyDescent="0.25">
      <c r="A1610" s="14" t="s">
        <v>4</v>
      </c>
      <c r="B1610" s="13" t="s">
        <v>5</v>
      </c>
      <c r="C1610" s="1" t="s">
        <v>123</v>
      </c>
      <c r="D1610" s="16" t="s">
        <v>124</v>
      </c>
      <c r="E1610" s="96" t="s">
        <v>175</v>
      </c>
      <c r="F1610" s="96" t="s">
        <v>176</v>
      </c>
      <c r="G1610" s="97" t="s">
        <v>122</v>
      </c>
      <c r="H1610" s="46" t="s">
        <v>3800</v>
      </c>
      <c r="I1610" s="49" t="s">
        <v>124</v>
      </c>
      <c r="J1610" s="45" t="s">
        <v>4099</v>
      </c>
      <c r="K1610" s="12" t="s">
        <v>4823</v>
      </c>
      <c r="L1610" s="12" t="e">
        <v>#N/A</v>
      </c>
      <c r="M1610" s="12" t="e">
        <v>#N/A</v>
      </c>
    </row>
    <row r="1611" spans="1:13" x14ac:dyDescent="0.25">
      <c r="A1611" s="14" t="s">
        <v>4</v>
      </c>
      <c r="B1611" s="13" t="s">
        <v>5</v>
      </c>
      <c r="C1611" s="1" t="s">
        <v>9</v>
      </c>
      <c r="D1611" s="16" t="s">
        <v>31</v>
      </c>
      <c r="E1611" s="96" t="s">
        <v>81</v>
      </c>
      <c r="F1611" s="96" t="s">
        <v>82</v>
      </c>
      <c r="G1611" s="97" t="s">
        <v>235</v>
      </c>
      <c r="H1611" s="46" t="s">
        <v>3807</v>
      </c>
      <c r="I1611" s="94" t="s">
        <v>969</v>
      </c>
      <c r="J1611" s="45" t="s">
        <v>998</v>
      </c>
      <c r="K1611" s="12" t="s">
        <v>4824</v>
      </c>
      <c r="L1611" s="12" t="s">
        <v>4976</v>
      </c>
      <c r="M1611" s="12" t="s">
        <v>4088</v>
      </c>
    </row>
    <row r="1612" spans="1:13" x14ac:dyDescent="0.25">
      <c r="A1612" s="14" t="s">
        <v>4</v>
      </c>
      <c r="B1612" s="13" t="s">
        <v>5</v>
      </c>
      <c r="C1612" s="1" t="s">
        <v>18</v>
      </c>
      <c r="D1612" s="16" t="s">
        <v>31</v>
      </c>
      <c r="E1612" s="96" t="s">
        <v>98</v>
      </c>
      <c r="F1612" s="96" t="s">
        <v>82</v>
      </c>
      <c r="G1612" s="97" t="s">
        <v>235</v>
      </c>
      <c r="H1612" s="46" t="s">
        <v>3807</v>
      </c>
      <c r="I1612" s="94" t="s">
        <v>969</v>
      </c>
      <c r="J1612" s="45" t="s">
        <v>998</v>
      </c>
      <c r="K1612" s="12" t="s">
        <v>4824</v>
      </c>
      <c r="L1612" s="12" t="s">
        <v>4976</v>
      </c>
      <c r="M1612" s="12" t="s">
        <v>4088</v>
      </c>
    </row>
    <row r="1613" spans="1:13" x14ac:dyDescent="0.25">
      <c r="A1613" s="14" t="s">
        <v>4</v>
      </c>
      <c r="B1613" s="13" t="s">
        <v>5</v>
      </c>
      <c r="C1613" s="1" t="s">
        <v>20</v>
      </c>
      <c r="D1613" s="16" t="s">
        <v>31</v>
      </c>
      <c r="E1613" s="96" t="s">
        <v>98</v>
      </c>
      <c r="F1613" s="96" t="s">
        <v>82</v>
      </c>
      <c r="G1613" s="97" t="s">
        <v>235</v>
      </c>
      <c r="H1613" s="46" t="s">
        <v>3807</v>
      </c>
      <c r="I1613" s="94" t="s">
        <v>969</v>
      </c>
      <c r="J1613" s="45" t="s">
        <v>998</v>
      </c>
      <c r="K1613" s="12" t="s">
        <v>4824</v>
      </c>
      <c r="L1613" s="12" t="s">
        <v>4976</v>
      </c>
      <c r="M1613" s="12" t="s">
        <v>4088</v>
      </c>
    </row>
    <row r="1614" spans="1:13" x14ac:dyDescent="0.25">
      <c r="A1614" s="14" t="s">
        <v>4</v>
      </c>
      <c r="B1614" s="13" t="s">
        <v>5</v>
      </c>
      <c r="C1614" s="1" t="s">
        <v>18</v>
      </c>
      <c r="D1614" s="16" t="s">
        <v>1954</v>
      </c>
      <c r="E1614" s="96" t="s">
        <v>1996</v>
      </c>
      <c r="F1614" s="96" t="s">
        <v>1997</v>
      </c>
      <c r="G1614" s="97" t="s">
        <v>235</v>
      </c>
      <c r="H1614" s="46" t="s">
        <v>3807</v>
      </c>
      <c r="I1614" s="94" t="s">
        <v>3578</v>
      </c>
      <c r="J1614" s="45" t="s">
        <v>1997</v>
      </c>
      <c r="K1614" s="12" t="s">
        <v>4825</v>
      </c>
      <c r="L1614" s="12" t="s">
        <v>4975</v>
      </c>
      <c r="M1614" s="12" t="s">
        <v>4088</v>
      </c>
    </row>
    <row r="1615" spans="1:13" x14ac:dyDescent="0.25">
      <c r="A1615" s="14" t="s">
        <v>4</v>
      </c>
      <c r="B1615" s="13" t="s">
        <v>5</v>
      </c>
      <c r="C1615" s="1" t="s">
        <v>20</v>
      </c>
      <c r="D1615" s="16" t="s">
        <v>1954</v>
      </c>
      <c r="E1615" s="96" t="s">
        <v>1996</v>
      </c>
      <c r="F1615" s="96" t="s">
        <v>1997</v>
      </c>
      <c r="G1615" s="97" t="s">
        <v>235</v>
      </c>
      <c r="H1615" s="46" t="s">
        <v>3807</v>
      </c>
      <c r="I1615" s="94" t="s">
        <v>3578</v>
      </c>
      <c r="J1615" s="45" t="s">
        <v>1997</v>
      </c>
      <c r="K1615" s="12" t="s">
        <v>4825</v>
      </c>
      <c r="L1615" s="12" t="s">
        <v>4975</v>
      </c>
      <c r="M1615" s="12" t="s">
        <v>4088</v>
      </c>
    </row>
    <row r="1616" spans="1:13" x14ac:dyDescent="0.25">
      <c r="A1616" s="14" t="s">
        <v>4</v>
      </c>
      <c r="B1616" s="13" t="s">
        <v>5</v>
      </c>
      <c r="C1616" s="1" t="s">
        <v>29</v>
      </c>
      <c r="D1616" s="16" t="s">
        <v>184</v>
      </c>
      <c r="E1616" s="96" t="s">
        <v>193</v>
      </c>
      <c r="F1616" s="96" t="s">
        <v>194</v>
      </c>
      <c r="G1616" s="97" t="s">
        <v>5</v>
      </c>
      <c r="H1616" s="46" t="s">
        <v>3795</v>
      </c>
      <c r="I1616" s="94" t="s">
        <v>184</v>
      </c>
      <c r="J1616" s="45" t="s">
        <v>223</v>
      </c>
      <c r="K1616" s="12" t="s">
        <v>4826</v>
      </c>
      <c r="L1616" s="12" t="s">
        <v>4976</v>
      </c>
      <c r="M1616" s="12" t="s">
        <v>4088</v>
      </c>
    </row>
    <row r="1617" spans="1:13" x14ac:dyDescent="0.25">
      <c r="A1617" s="14" t="s">
        <v>4</v>
      </c>
      <c r="B1617" s="13" t="s">
        <v>5</v>
      </c>
      <c r="C1617" s="1" t="s">
        <v>29</v>
      </c>
      <c r="D1617" s="16" t="s">
        <v>184</v>
      </c>
      <c r="E1617" s="96" t="s">
        <v>187</v>
      </c>
      <c r="F1617" s="96" t="s">
        <v>188</v>
      </c>
      <c r="G1617" s="97" t="s">
        <v>5</v>
      </c>
      <c r="H1617" s="46" t="s">
        <v>3795</v>
      </c>
      <c r="I1617" s="94" t="s">
        <v>184</v>
      </c>
      <c r="J1617" s="45" t="s">
        <v>221</v>
      </c>
      <c r="K1617" s="12" t="s">
        <v>4827</v>
      </c>
      <c r="L1617" s="12" t="s">
        <v>4976</v>
      </c>
      <c r="M1617" s="12" t="s">
        <v>4088</v>
      </c>
    </row>
    <row r="1618" spans="1:13" x14ac:dyDescent="0.25">
      <c r="A1618" s="14" t="s">
        <v>4</v>
      </c>
      <c r="B1618" s="13" t="s">
        <v>5</v>
      </c>
      <c r="C1618" s="1" t="s">
        <v>29</v>
      </c>
      <c r="D1618" s="16" t="s">
        <v>184</v>
      </c>
      <c r="E1618" s="96" t="s">
        <v>191</v>
      </c>
      <c r="F1618" s="96" t="s">
        <v>192</v>
      </c>
      <c r="G1618" s="97" t="s">
        <v>5</v>
      </c>
      <c r="H1618" s="46" t="s">
        <v>3795</v>
      </c>
      <c r="I1618" s="94" t="s">
        <v>184</v>
      </c>
      <c r="J1618" s="45" t="s">
        <v>223</v>
      </c>
      <c r="K1618" s="12" t="s">
        <v>4826</v>
      </c>
      <c r="L1618" s="12" t="s">
        <v>4976</v>
      </c>
      <c r="M1618" s="12" t="s">
        <v>4088</v>
      </c>
    </row>
    <row r="1619" spans="1:13" x14ac:dyDescent="0.25">
      <c r="A1619" s="14" t="s">
        <v>4</v>
      </c>
      <c r="B1619" s="13" t="s">
        <v>5</v>
      </c>
      <c r="C1619" s="1" t="s">
        <v>29</v>
      </c>
      <c r="D1619" s="16" t="s">
        <v>184</v>
      </c>
      <c r="E1619" s="96" t="s">
        <v>189</v>
      </c>
      <c r="F1619" s="96" t="s">
        <v>190</v>
      </c>
      <c r="G1619" s="97" t="s">
        <v>5</v>
      </c>
      <c r="H1619" s="46" t="s">
        <v>3795</v>
      </c>
      <c r="I1619" s="94" t="s">
        <v>184</v>
      </c>
      <c r="J1619" s="45" t="s">
        <v>221</v>
      </c>
      <c r="K1619" s="12" t="s">
        <v>4827</v>
      </c>
      <c r="L1619" s="12" t="s">
        <v>4976</v>
      </c>
      <c r="M1619" s="12" t="s">
        <v>4088</v>
      </c>
    </row>
    <row r="1620" spans="1:13" x14ac:dyDescent="0.25">
      <c r="A1620" s="14" t="s">
        <v>4</v>
      </c>
      <c r="B1620" s="13" t="s">
        <v>5</v>
      </c>
      <c r="C1620" s="1" t="s">
        <v>29</v>
      </c>
      <c r="D1620" s="16" t="s">
        <v>225</v>
      </c>
      <c r="E1620" s="96" t="s">
        <v>226</v>
      </c>
      <c r="F1620" s="96" t="s">
        <v>227</v>
      </c>
      <c r="G1620" s="97" t="s">
        <v>5</v>
      </c>
      <c r="H1620" s="46" t="s">
        <v>3795</v>
      </c>
      <c r="I1620" s="94" t="s">
        <v>184</v>
      </c>
      <c r="J1620" s="45" t="s">
        <v>225</v>
      </c>
      <c r="K1620" s="12" t="s">
        <v>4828</v>
      </c>
      <c r="L1620" s="12" t="s">
        <v>4975</v>
      </c>
      <c r="M1620" s="12" t="s">
        <v>4088</v>
      </c>
    </row>
    <row r="1621" spans="1:13" x14ac:dyDescent="0.25">
      <c r="A1621" s="14" t="s">
        <v>4</v>
      </c>
      <c r="B1621" s="13" t="s">
        <v>5</v>
      </c>
      <c r="C1621" s="1" t="s">
        <v>266</v>
      </c>
      <c r="D1621" s="16" t="s">
        <v>317</v>
      </c>
      <c r="E1621" s="96" t="s">
        <v>320</v>
      </c>
      <c r="F1621" s="96" t="s">
        <v>321</v>
      </c>
      <c r="G1621" s="97" t="s">
        <v>265</v>
      </c>
      <c r="H1621" s="46" t="s">
        <v>3822</v>
      </c>
      <c r="I1621" s="94" t="s">
        <v>317</v>
      </c>
      <c r="J1621" s="45" t="s">
        <v>3478</v>
      </c>
      <c r="K1621" s="12" t="s">
        <v>4829</v>
      </c>
      <c r="L1621" s="12" t="s">
        <v>4975</v>
      </c>
      <c r="M1621" s="12" t="s">
        <v>4088</v>
      </c>
    </row>
    <row r="1622" spans="1:13" x14ac:dyDescent="0.25">
      <c r="A1622" s="14" t="s">
        <v>4</v>
      </c>
      <c r="B1622" s="13" t="s">
        <v>5</v>
      </c>
      <c r="C1622" s="1" t="s">
        <v>271</v>
      </c>
      <c r="D1622" s="16" t="s">
        <v>317</v>
      </c>
      <c r="E1622" s="96" t="s">
        <v>320</v>
      </c>
      <c r="F1622" s="96" t="s">
        <v>321</v>
      </c>
      <c r="G1622" s="97" t="s">
        <v>265</v>
      </c>
      <c r="H1622" s="46" t="s">
        <v>3822</v>
      </c>
      <c r="I1622" s="94" t="s">
        <v>317</v>
      </c>
      <c r="J1622" s="45" t="s">
        <v>3478</v>
      </c>
      <c r="K1622" s="12" t="s">
        <v>4829</v>
      </c>
      <c r="L1622" s="12" t="s">
        <v>4975</v>
      </c>
      <c r="M1622" s="12" t="s">
        <v>4088</v>
      </c>
    </row>
    <row r="1623" spans="1:13" x14ac:dyDescent="0.25">
      <c r="A1623" s="14" t="s">
        <v>273</v>
      </c>
      <c r="B1623" s="13" t="s">
        <v>235</v>
      </c>
      <c r="C1623" s="1" t="s">
        <v>272</v>
      </c>
      <c r="D1623" s="16" t="s">
        <v>317</v>
      </c>
      <c r="E1623" s="96" t="s">
        <v>320</v>
      </c>
      <c r="F1623" s="96" t="s">
        <v>321</v>
      </c>
      <c r="G1623" s="97" t="s">
        <v>265</v>
      </c>
      <c r="H1623" s="46" t="s">
        <v>3822</v>
      </c>
      <c r="I1623" s="94" t="s">
        <v>317</v>
      </c>
      <c r="J1623" s="45" t="s">
        <v>3478</v>
      </c>
      <c r="K1623" s="12" t="s">
        <v>4829</v>
      </c>
      <c r="L1623" s="12" t="s">
        <v>4975</v>
      </c>
      <c r="M1623" s="12" t="s">
        <v>4088</v>
      </c>
    </row>
    <row r="1624" spans="1:13" x14ac:dyDescent="0.25">
      <c r="A1624" s="14" t="s">
        <v>273</v>
      </c>
      <c r="B1624" s="13" t="s">
        <v>235</v>
      </c>
      <c r="C1624" s="1" t="s">
        <v>18</v>
      </c>
      <c r="D1624" s="16" t="s">
        <v>375</v>
      </c>
      <c r="E1624" s="96" t="s">
        <v>392</v>
      </c>
      <c r="F1624" s="96" t="s">
        <v>393</v>
      </c>
      <c r="G1624" s="97" t="s">
        <v>235</v>
      </c>
      <c r="H1624" s="46" t="s">
        <v>4491</v>
      </c>
      <c r="I1624" s="94" t="s">
        <v>3479</v>
      </c>
      <c r="J1624" s="45" t="s">
        <v>3620</v>
      </c>
      <c r="K1624" s="12" t="s">
        <v>4729</v>
      </c>
      <c r="L1624" s="12" t="s">
        <v>4976</v>
      </c>
      <c r="M1624" s="12" t="s">
        <v>4088</v>
      </c>
    </row>
    <row r="1625" spans="1:13" x14ac:dyDescent="0.25">
      <c r="A1625" s="14" t="s">
        <v>273</v>
      </c>
      <c r="B1625" s="13" t="s">
        <v>235</v>
      </c>
      <c r="C1625" s="1" t="s">
        <v>20</v>
      </c>
      <c r="D1625" s="16" t="s">
        <v>375</v>
      </c>
      <c r="E1625" s="96" t="s">
        <v>392</v>
      </c>
      <c r="F1625" s="96" t="s">
        <v>393</v>
      </c>
      <c r="G1625" s="97" t="s">
        <v>235</v>
      </c>
      <c r="H1625" s="46" t="s">
        <v>4491</v>
      </c>
      <c r="I1625" s="94" t="s">
        <v>3479</v>
      </c>
      <c r="J1625" s="45" t="s">
        <v>3620</v>
      </c>
      <c r="K1625" s="12" t="s">
        <v>4729</v>
      </c>
      <c r="L1625" s="12" t="s">
        <v>4976</v>
      </c>
      <c r="M1625" s="12" t="s">
        <v>4088</v>
      </c>
    </row>
    <row r="1626" spans="1:13" x14ac:dyDescent="0.25">
      <c r="A1626" s="14" t="s">
        <v>273</v>
      </c>
      <c r="B1626" s="13" t="s">
        <v>235</v>
      </c>
      <c r="C1626" s="1" t="s">
        <v>9</v>
      </c>
      <c r="D1626" s="16" t="s">
        <v>375</v>
      </c>
      <c r="E1626" s="96" t="s">
        <v>389</v>
      </c>
      <c r="F1626" s="96" t="s">
        <v>390</v>
      </c>
      <c r="G1626" s="97" t="s">
        <v>235</v>
      </c>
      <c r="H1626" s="46" t="s">
        <v>4491</v>
      </c>
      <c r="I1626" s="94" t="s">
        <v>3479</v>
      </c>
      <c r="J1626" s="45" t="s">
        <v>3475</v>
      </c>
      <c r="K1626" s="12" t="s">
        <v>4632</v>
      </c>
      <c r="L1626" s="12" t="s">
        <v>4975</v>
      </c>
      <c r="M1626" s="12" t="s">
        <v>4088</v>
      </c>
    </row>
    <row r="1627" spans="1:13" x14ac:dyDescent="0.25">
      <c r="A1627" s="14" t="s">
        <v>273</v>
      </c>
      <c r="B1627" s="13" t="s">
        <v>235</v>
      </c>
      <c r="C1627" s="1" t="s">
        <v>266</v>
      </c>
      <c r="D1627" s="16" t="s">
        <v>2677</v>
      </c>
      <c r="E1627" s="96" t="s">
        <v>2679</v>
      </c>
      <c r="F1627" s="96" t="s">
        <v>2680</v>
      </c>
      <c r="G1627" s="97" t="s">
        <v>235</v>
      </c>
      <c r="H1627" s="46" t="s">
        <v>3806</v>
      </c>
      <c r="I1627" s="94" t="s">
        <v>3806</v>
      </c>
      <c r="J1627" s="45" t="s">
        <v>2680</v>
      </c>
      <c r="K1627" s="12" t="s">
        <v>3297</v>
      </c>
      <c r="L1627" s="12" t="s">
        <v>4975</v>
      </c>
      <c r="M1627" s="12" t="s">
        <v>4088</v>
      </c>
    </row>
    <row r="1628" spans="1:13" x14ac:dyDescent="0.25">
      <c r="A1628" s="14" t="s">
        <v>273</v>
      </c>
      <c r="B1628" s="13" t="s">
        <v>235</v>
      </c>
      <c r="C1628" s="1" t="s">
        <v>271</v>
      </c>
      <c r="D1628" s="16" t="s">
        <v>2677</v>
      </c>
      <c r="E1628" s="96" t="s">
        <v>2679</v>
      </c>
      <c r="F1628" s="96" t="s">
        <v>2680</v>
      </c>
      <c r="G1628" s="97" t="s">
        <v>235</v>
      </c>
      <c r="H1628" s="46" t="s">
        <v>3806</v>
      </c>
      <c r="I1628" s="94" t="s">
        <v>3806</v>
      </c>
      <c r="J1628" s="45" t="s">
        <v>2680</v>
      </c>
      <c r="K1628" s="12" t="s">
        <v>3297</v>
      </c>
      <c r="L1628" s="12" t="s">
        <v>4975</v>
      </c>
      <c r="M1628" s="12" t="s">
        <v>4088</v>
      </c>
    </row>
    <row r="1629" spans="1:13" x14ac:dyDescent="0.25">
      <c r="A1629" s="14" t="s">
        <v>273</v>
      </c>
      <c r="B1629" s="13" t="s">
        <v>235</v>
      </c>
      <c r="C1629" s="1" t="s">
        <v>272</v>
      </c>
      <c r="D1629" s="16" t="s">
        <v>2677</v>
      </c>
      <c r="E1629" s="96" t="s">
        <v>2679</v>
      </c>
      <c r="F1629" s="96" t="s">
        <v>2680</v>
      </c>
      <c r="G1629" s="97" t="s">
        <v>235</v>
      </c>
      <c r="H1629" s="46" t="s">
        <v>3806</v>
      </c>
      <c r="I1629" s="94" t="s">
        <v>3806</v>
      </c>
      <c r="J1629" s="45" t="s">
        <v>2680</v>
      </c>
      <c r="K1629" s="12" t="s">
        <v>3297</v>
      </c>
      <c r="L1629" s="12" t="s">
        <v>4975</v>
      </c>
      <c r="M1629" s="12" t="s">
        <v>4088</v>
      </c>
    </row>
    <row r="1630" spans="1:13" x14ac:dyDescent="0.25">
      <c r="A1630" s="14" t="s">
        <v>273</v>
      </c>
      <c r="B1630" s="13" t="s">
        <v>235</v>
      </c>
      <c r="C1630" s="1" t="s">
        <v>18</v>
      </c>
      <c r="D1630" s="16" t="s">
        <v>2677</v>
      </c>
      <c r="E1630" s="96" t="s">
        <v>2684</v>
      </c>
      <c r="F1630" s="96" t="s">
        <v>2680</v>
      </c>
      <c r="G1630" s="97" t="s">
        <v>235</v>
      </c>
      <c r="H1630" s="46" t="s">
        <v>3806</v>
      </c>
      <c r="I1630" s="94" t="s">
        <v>3806</v>
      </c>
      <c r="J1630" s="45" t="s">
        <v>2680</v>
      </c>
      <c r="K1630" s="12" t="s">
        <v>3297</v>
      </c>
      <c r="L1630" s="12" t="s">
        <v>4975</v>
      </c>
      <c r="M1630" s="12" t="s">
        <v>4088</v>
      </c>
    </row>
    <row r="1631" spans="1:13" x14ac:dyDescent="0.25">
      <c r="A1631" s="14" t="s">
        <v>273</v>
      </c>
      <c r="B1631" s="13" t="s">
        <v>235</v>
      </c>
      <c r="C1631" s="1" t="s">
        <v>20</v>
      </c>
      <c r="D1631" s="16" t="s">
        <v>2677</v>
      </c>
      <c r="E1631" s="96" t="s">
        <v>2684</v>
      </c>
      <c r="F1631" s="96" t="s">
        <v>2680</v>
      </c>
      <c r="G1631" s="97" t="s">
        <v>235</v>
      </c>
      <c r="H1631" s="46" t="s">
        <v>3806</v>
      </c>
      <c r="I1631" s="94" t="s">
        <v>3806</v>
      </c>
      <c r="J1631" s="45" t="s">
        <v>2680</v>
      </c>
      <c r="K1631" s="12" t="s">
        <v>3297</v>
      </c>
      <c r="L1631" s="12" t="s">
        <v>4975</v>
      </c>
      <c r="M1631" s="12" t="s">
        <v>4088</v>
      </c>
    </row>
    <row r="1632" spans="1:13" x14ac:dyDescent="0.25">
      <c r="A1632" s="14" t="s">
        <v>273</v>
      </c>
      <c r="B1632" s="13" t="s">
        <v>235</v>
      </c>
      <c r="C1632" s="1" t="s">
        <v>266</v>
      </c>
      <c r="D1632" s="16" t="s">
        <v>816</v>
      </c>
      <c r="E1632" s="96" t="s">
        <v>820</v>
      </c>
      <c r="F1632" s="96" t="s">
        <v>821</v>
      </c>
      <c r="G1632" s="97" t="s">
        <v>235</v>
      </c>
      <c r="H1632" s="46" t="s">
        <v>3803</v>
      </c>
      <c r="I1632" s="94" t="s">
        <v>816</v>
      </c>
      <c r="J1632" s="45" t="s">
        <v>816</v>
      </c>
      <c r="K1632" s="12" t="s">
        <v>3966</v>
      </c>
      <c r="L1632" s="12" t="s">
        <v>4975</v>
      </c>
      <c r="M1632" s="12" t="s">
        <v>4088</v>
      </c>
    </row>
    <row r="1633" spans="1:13" x14ac:dyDescent="0.25">
      <c r="A1633" s="14" t="s">
        <v>273</v>
      </c>
      <c r="B1633" s="13" t="s">
        <v>235</v>
      </c>
      <c r="C1633" s="1" t="s">
        <v>271</v>
      </c>
      <c r="D1633" s="16" t="s">
        <v>816</v>
      </c>
      <c r="E1633" s="96" t="s">
        <v>820</v>
      </c>
      <c r="F1633" s="96" t="s">
        <v>821</v>
      </c>
      <c r="G1633" s="97" t="s">
        <v>235</v>
      </c>
      <c r="H1633" s="46" t="s">
        <v>3803</v>
      </c>
      <c r="I1633" s="94" t="s">
        <v>816</v>
      </c>
      <c r="J1633" s="45" t="s">
        <v>816</v>
      </c>
      <c r="K1633" s="12" t="s">
        <v>3966</v>
      </c>
      <c r="L1633" s="12" t="s">
        <v>4975</v>
      </c>
      <c r="M1633" s="12" t="s">
        <v>4088</v>
      </c>
    </row>
    <row r="1634" spans="1:13" x14ac:dyDescent="0.25">
      <c r="A1634" s="14" t="s">
        <v>273</v>
      </c>
      <c r="B1634" s="13" t="s">
        <v>235</v>
      </c>
      <c r="C1634" s="1" t="s">
        <v>272</v>
      </c>
      <c r="D1634" s="16" t="s">
        <v>816</v>
      </c>
      <c r="E1634" s="96" t="s">
        <v>820</v>
      </c>
      <c r="F1634" s="96" t="s">
        <v>821</v>
      </c>
      <c r="G1634" s="97" t="s">
        <v>235</v>
      </c>
      <c r="H1634" s="46" t="s">
        <v>3803</v>
      </c>
      <c r="I1634" s="94" t="s">
        <v>816</v>
      </c>
      <c r="J1634" s="45" t="s">
        <v>816</v>
      </c>
      <c r="K1634" s="12" t="s">
        <v>3966</v>
      </c>
      <c r="L1634" s="12" t="s">
        <v>4975</v>
      </c>
      <c r="M1634" s="12" t="s">
        <v>4088</v>
      </c>
    </row>
    <row r="1635" spans="1:13" x14ac:dyDescent="0.25">
      <c r="A1635" s="14" t="s">
        <v>273</v>
      </c>
      <c r="B1635" s="13" t="s">
        <v>235</v>
      </c>
      <c r="C1635" s="1" t="s">
        <v>9</v>
      </c>
      <c r="D1635" s="16" t="s">
        <v>2080</v>
      </c>
      <c r="E1635" s="96" t="s">
        <v>2089</v>
      </c>
      <c r="F1635" s="96" t="s">
        <v>2090</v>
      </c>
      <c r="G1635" s="97" t="s">
        <v>235</v>
      </c>
      <c r="H1635" s="46" t="s">
        <v>3801</v>
      </c>
      <c r="I1635" s="94" t="s">
        <v>3624</v>
      </c>
      <c r="J1635" s="45" t="s">
        <v>3771</v>
      </c>
      <c r="K1635" s="12" t="s">
        <v>4830</v>
      </c>
      <c r="L1635" s="12" t="s">
        <v>4976</v>
      </c>
      <c r="M1635" s="12" t="s">
        <v>4087</v>
      </c>
    </row>
    <row r="1636" spans="1:13" x14ac:dyDescent="0.25">
      <c r="A1636" s="14" t="s">
        <v>273</v>
      </c>
      <c r="B1636" s="13" t="s">
        <v>235</v>
      </c>
      <c r="C1636" s="1" t="s">
        <v>18</v>
      </c>
      <c r="D1636" s="16" t="s">
        <v>2074</v>
      </c>
      <c r="E1636" s="96" t="s">
        <v>2077</v>
      </c>
      <c r="F1636" s="96" t="s">
        <v>4982</v>
      </c>
      <c r="G1636" s="97" t="s">
        <v>235</v>
      </c>
      <c r="H1636" s="46" t="s">
        <v>3801</v>
      </c>
      <c r="I1636" s="94" t="s">
        <v>2074</v>
      </c>
      <c r="J1636" s="45" t="s">
        <v>3772</v>
      </c>
      <c r="K1636" s="12" t="s">
        <v>4831</v>
      </c>
      <c r="L1636" s="12" t="s">
        <v>4976</v>
      </c>
      <c r="M1636" s="12" t="s">
        <v>4087</v>
      </c>
    </row>
    <row r="1637" spans="1:13" x14ac:dyDescent="0.25">
      <c r="A1637" s="14" t="s">
        <v>273</v>
      </c>
      <c r="B1637" s="13" t="s">
        <v>235</v>
      </c>
      <c r="C1637" s="1" t="s">
        <v>20</v>
      </c>
      <c r="D1637" s="16" t="s">
        <v>2074</v>
      </c>
      <c r="E1637" s="96" t="s">
        <v>2077</v>
      </c>
      <c r="F1637" s="96" t="s">
        <v>4982</v>
      </c>
      <c r="G1637" s="97" t="s">
        <v>235</v>
      </c>
      <c r="H1637" s="46" t="s">
        <v>3801</v>
      </c>
      <c r="I1637" s="94" t="s">
        <v>2074</v>
      </c>
      <c r="J1637" s="45" t="s">
        <v>3772</v>
      </c>
      <c r="K1637" s="12" t="s">
        <v>4831</v>
      </c>
      <c r="L1637" s="12" t="s">
        <v>4976</v>
      </c>
      <c r="M1637" s="12" t="s">
        <v>4087</v>
      </c>
    </row>
    <row r="1638" spans="1:13" x14ac:dyDescent="0.25">
      <c r="A1638" s="14" t="s">
        <v>273</v>
      </c>
      <c r="B1638" s="13" t="s">
        <v>235</v>
      </c>
      <c r="C1638" s="1" t="s">
        <v>9</v>
      </c>
      <c r="D1638" s="16" t="s">
        <v>1408</v>
      </c>
      <c r="E1638" s="96" t="s">
        <v>1423</v>
      </c>
      <c r="F1638" s="96" t="s">
        <v>1424</v>
      </c>
      <c r="G1638" s="97" t="s">
        <v>235</v>
      </c>
      <c r="H1638" s="46" t="s">
        <v>3801</v>
      </c>
      <c r="I1638" s="94" t="s">
        <v>2074</v>
      </c>
      <c r="J1638" s="45" t="s">
        <v>3772</v>
      </c>
      <c r="K1638" s="12" t="s">
        <v>4831</v>
      </c>
      <c r="L1638" s="12" t="s">
        <v>4976</v>
      </c>
      <c r="M1638" s="12" t="s">
        <v>4087</v>
      </c>
    </row>
    <row r="1639" spans="1:13" x14ac:dyDescent="0.25">
      <c r="A1639" s="14" t="s">
        <v>273</v>
      </c>
      <c r="B1639" s="13" t="s">
        <v>235</v>
      </c>
      <c r="C1639" s="1" t="s">
        <v>9</v>
      </c>
      <c r="D1639" s="16" t="s">
        <v>1408</v>
      </c>
      <c r="E1639" s="96" t="s">
        <v>1421</v>
      </c>
      <c r="F1639" s="96" t="s">
        <v>1422</v>
      </c>
      <c r="G1639" s="97" t="s">
        <v>5</v>
      </c>
      <c r="H1639" s="46" t="s">
        <v>3796</v>
      </c>
      <c r="I1639" s="94" t="s">
        <v>3426</v>
      </c>
      <c r="J1639" s="45" t="s">
        <v>3428</v>
      </c>
      <c r="K1639" s="12" t="s">
        <v>4629</v>
      </c>
      <c r="L1639" s="12" t="s">
        <v>4976</v>
      </c>
      <c r="M1639" s="12" t="s">
        <v>4087</v>
      </c>
    </row>
    <row r="1640" spans="1:13" x14ac:dyDescent="0.25">
      <c r="A1640" s="14" t="s">
        <v>273</v>
      </c>
      <c r="B1640" s="13" t="s">
        <v>235</v>
      </c>
      <c r="C1640" s="1" t="s">
        <v>18</v>
      </c>
      <c r="D1640" s="16" t="s">
        <v>1408</v>
      </c>
      <c r="E1640" s="96" t="s">
        <v>1427</v>
      </c>
      <c r="F1640" s="96" t="s">
        <v>1422</v>
      </c>
      <c r="G1640" s="97" t="s">
        <v>5</v>
      </c>
      <c r="H1640" s="46" t="s">
        <v>3796</v>
      </c>
      <c r="I1640" s="94" t="s">
        <v>3426</v>
      </c>
      <c r="J1640" s="45" t="s">
        <v>3428</v>
      </c>
      <c r="K1640" s="12" t="s">
        <v>4629</v>
      </c>
      <c r="L1640" s="12" t="s">
        <v>4976</v>
      </c>
      <c r="M1640" s="12" t="s">
        <v>4087</v>
      </c>
    </row>
    <row r="1641" spans="1:13" x14ac:dyDescent="0.25">
      <c r="A1641" s="14" t="s">
        <v>273</v>
      </c>
      <c r="B1641" s="13" t="s">
        <v>235</v>
      </c>
      <c r="C1641" s="1" t="s">
        <v>20</v>
      </c>
      <c r="D1641" s="16" t="s">
        <v>1408</v>
      </c>
      <c r="E1641" s="96" t="s">
        <v>1427</v>
      </c>
      <c r="F1641" s="96" t="s">
        <v>1422</v>
      </c>
      <c r="G1641" s="97" t="s">
        <v>5</v>
      </c>
      <c r="H1641" s="46" t="s">
        <v>3796</v>
      </c>
      <c r="I1641" s="94" t="s">
        <v>3426</v>
      </c>
      <c r="J1641" s="45" t="s">
        <v>3428</v>
      </c>
      <c r="K1641" s="12" t="s">
        <v>4629</v>
      </c>
      <c r="L1641" s="12" t="s">
        <v>4976</v>
      </c>
      <c r="M1641" s="12" t="s">
        <v>4087</v>
      </c>
    </row>
    <row r="1642" spans="1:13" x14ac:dyDescent="0.25">
      <c r="A1642" s="14" t="s">
        <v>273</v>
      </c>
      <c r="B1642" s="13" t="s">
        <v>235</v>
      </c>
      <c r="C1642" s="1" t="s">
        <v>9</v>
      </c>
      <c r="D1642" s="16" t="s">
        <v>1408</v>
      </c>
      <c r="E1642" s="96" t="s">
        <v>1419</v>
      </c>
      <c r="F1642" s="96" t="s">
        <v>1420</v>
      </c>
      <c r="G1642" s="97" t="s">
        <v>5</v>
      </c>
      <c r="H1642" s="46" t="s">
        <v>3796</v>
      </c>
      <c r="I1642" s="94" t="s">
        <v>3426</v>
      </c>
      <c r="J1642" s="45" t="s">
        <v>3427</v>
      </c>
      <c r="K1642" s="12" t="s">
        <v>4832</v>
      </c>
      <c r="L1642" s="12" t="s">
        <v>4976</v>
      </c>
      <c r="M1642" s="12" t="s">
        <v>4087</v>
      </c>
    </row>
    <row r="1643" spans="1:13" x14ac:dyDescent="0.25">
      <c r="A1643" s="14" t="s">
        <v>273</v>
      </c>
      <c r="B1643" s="13" t="s">
        <v>235</v>
      </c>
      <c r="C1643" s="1" t="s">
        <v>18</v>
      </c>
      <c r="D1643" s="16" t="s">
        <v>1408</v>
      </c>
      <c r="E1643" s="96" t="s">
        <v>1425</v>
      </c>
      <c r="F1643" s="96" t="s">
        <v>1420</v>
      </c>
      <c r="G1643" s="97" t="s">
        <v>5</v>
      </c>
      <c r="H1643" s="46" t="s">
        <v>3796</v>
      </c>
      <c r="I1643" s="94" t="s">
        <v>3426</v>
      </c>
      <c r="J1643" s="45" t="s">
        <v>3427</v>
      </c>
      <c r="K1643" s="12" t="s">
        <v>4832</v>
      </c>
      <c r="L1643" s="12" t="s">
        <v>4976</v>
      </c>
      <c r="M1643" s="12" t="s">
        <v>4087</v>
      </c>
    </row>
    <row r="1644" spans="1:13" x14ac:dyDescent="0.25">
      <c r="A1644" s="14" t="s">
        <v>273</v>
      </c>
      <c r="B1644" s="13" t="s">
        <v>235</v>
      </c>
      <c r="C1644" s="1" t="s">
        <v>20</v>
      </c>
      <c r="D1644" s="16" t="s">
        <v>1408</v>
      </c>
      <c r="E1644" s="96" t="s">
        <v>1425</v>
      </c>
      <c r="F1644" s="96" t="s">
        <v>1420</v>
      </c>
      <c r="G1644" s="97" t="s">
        <v>5</v>
      </c>
      <c r="H1644" s="46" t="s">
        <v>3796</v>
      </c>
      <c r="I1644" s="94" t="s">
        <v>3426</v>
      </c>
      <c r="J1644" s="45" t="s">
        <v>3427</v>
      </c>
      <c r="K1644" s="12" t="s">
        <v>4832</v>
      </c>
      <c r="L1644" s="12" t="s">
        <v>4976</v>
      </c>
      <c r="M1644" s="12" t="s">
        <v>4087</v>
      </c>
    </row>
    <row r="1645" spans="1:13" x14ac:dyDescent="0.25">
      <c r="A1645" s="14" t="s">
        <v>273</v>
      </c>
      <c r="B1645" s="13" t="s">
        <v>235</v>
      </c>
      <c r="C1645" s="1" t="s">
        <v>6</v>
      </c>
      <c r="D1645" s="16" t="s">
        <v>1408</v>
      </c>
      <c r="E1645" s="96" t="s">
        <v>1412</v>
      </c>
      <c r="F1645" s="96" t="s">
        <v>1408</v>
      </c>
      <c r="G1645" s="97" t="s">
        <v>5</v>
      </c>
      <c r="H1645" s="46" t="s">
        <v>3796</v>
      </c>
      <c r="I1645" s="94" t="s">
        <v>3426</v>
      </c>
      <c r="J1645" s="45" t="s">
        <v>3427</v>
      </c>
      <c r="K1645" s="12" t="s">
        <v>4832</v>
      </c>
      <c r="L1645" s="12" t="s">
        <v>4976</v>
      </c>
      <c r="M1645" s="12" t="s">
        <v>4087</v>
      </c>
    </row>
    <row r="1646" spans="1:13" x14ac:dyDescent="0.25">
      <c r="A1646" s="14" t="s">
        <v>273</v>
      </c>
      <c r="B1646" s="13" t="s">
        <v>235</v>
      </c>
      <c r="C1646" s="1" t="s">
        <v>65</v>
      </c>
      <c r="D1646" s="16" t="s">
        <v>1408</v>
      </c>
      <c r="E1646" s="96" t="s">
        <v>1417</v>
      </c>
      <c r="F1646" s="96" t="s">
        <v>1408</v>
      </c>
      <c r="G1646" s="97" t="s">
        <v>5</v>
      </c>
      <c r="H1646" s="46" t="s">
        <v>3796</v>
      </c>
      <c r="I1646" s="94" t="s">
        <v>3426</v>
      </c>
      <c r="J1646" s="45" t="s">
        <v>3427</v>
      </c>
      <c r="K1646" s="12" t="s">
        <v>4832</v>
      </c>
      <c r="L1646" s="12" t="s">
        <v>4976</v>
      </c>
      <c r="M1646" s="12" t="s">
        <v>4087</v>
      </c>
    </row>
    <row r="1647" spans="1:13" x14ac:dyDescent="0.25">
      <c r="A1647" s="14" t="s">
        <v>273</v>
      </c>
      <c r="B1647" s="13" t="s">
        <v>235</v>
      </c>
      <c r="C1647" s="1" t="s">
        <v>70</v>
      </c>
      <c r="D1647" s="16" t="s">
        <v>1408</v>
      </c>
      <c r="E1647" s="96" t="s">
        <v>1418</v>
      </c>
      <c r="F1647" s="96" t="s">
        <v>1408</v>
      </c>
      <c r="G1647" s="97" t="s">
        <v>5</v>
      </c>
      <c r="H1647" s="46" t="s">
        <v>3796</v>
      </c>
      <c r="I1647" s="94" t="s">
        <v>3426</v>
      </c>
      <c r="J1647" s="45" t="s">
        <v>3427</v>
      </c>
      <c r="K1647" s="12" t="s">
        <v>4832</v>
      </c>
      <c r="L1647" s="12" t="s">
        <v>4976</v>
      </c>
      <c r="M1647" s="12" t="s">
        <v>4087</v>
      </c>
    </row>
    <row r="1648" spans="1:13" x14ac:dyDescent="0.25">
      <c r="A1648" s="14" t="s">
        <v>28</v>
      </c>
      <c r="B1648" s="13" t="s">
        <v>235</v>
      </c>
      <c r="C1648" s="1" t="s">
        <v>73</v>
      </c>
      <c r="D1648" s="16" t="s">
        <v>1408</v>
      </c>
      <c r="E1648" s="96" t="s">
        <v>1418</v>
      </c>
      <c r="F1648" s="96" t="s">
        <v>1408</v>
      </c>
      <c r="G1648" s="97" t="s">
        <v>5</v>
      </c>
      <c r="H1648" s="46" t="s">
        <v>3796</v>
      </c>
      <c r="I1648" s="94" t="s">
        <v>3426</v>
      </c>
      <c r="J1648" s="45" t="s">
        <v>3427</v>
      </c>
      <c r="K1648" s="12" t="s">
        <v>4832</v>
      </c>
      <c r="L1648" s="12" t="s">
        <v>4976</v>
      </c>
      <c r="M1648" s="12" t="s">
        <v>4087</v>
      </c>
    </row>
    <row r="1649" spans="1:13" x14ac:dyDescent="0.25">
      <c r="A1649" s="14" t="s">
        <v>28</v>
      </c>
      <c r="B1649" s="13" t="s">
        <v>235</v>
      </c>
      <c r="C1649" s="1" t="s">
        <v>74</v>
      </c>
      <c r="D1649" s="16" t="s">
        <v>1408</v>
      </c>
      <c r="E1649" s="96" t="s">
        <v>1418</v>
      </c>
      <c r="F1649" s="96" t="s">
        <v>1408</v>
      </c>
      <c r="G1649" s="97" t="s">
        <v>5</v>
      </c>
      <c r="H1649" s="46" t="s">
        <v>3796</v>
      </c>
      <c r="I1649" s="94" t="s">
        <v>3426</v>
      </c>
      <c r="J1649" s="45" t="s">
        <v>3427</v>
      </c>
      <c r="K1649" s="12" t="s">
        <v>4832</v>
      </c>
      <c r="L1649" s="12" t="s">
        <v>4976</v>
      </c>
      <c r="M1649" s="12" t="s">
        <v>4087</v>
      </c>
    </row>
    <row r="1650" spans="1:13" x14ac:dyDescent="0.25">
      <c r="A1650" s="14" t="s">
        <v>28</v>
      </c>
      <c r="B1650" s="13" t="s">
        <v>235</v>
      </c>
      <c r="C1650" s="1" t="s">
        <v>266</v>
      </c>
      <c r="D1650" s="16" t="s">
        <v>1408</v>
      </c>
      <c r="E1650" s="96" t="s">
        <v>1415</v>
      </c>
      <c r="F1650" s="96" t="s">
        <v>1416</v>
      </c>
      <c r="G1650" s="97" t="s">
        <v>265</v>
      </c>
      <c r="H1650" s="46" t="s">
        <v>3792</v>
      </c>
      <c r="I1650" s="94" t="s">
        <v>3603</v>
      </c>
      <c r="J1650" s="45" t="s">
        <v>3774</v>
      </c>
      <c r="K1650" s="12" t="s">
        <v>4833</v>
      </c>
      <c r="L1650" s="12" t="s">
        <v>4976</v>
      </c>
      <c r="M1650" s="12" t="s">
        <v>4087</v>
      </c>
    </row>
    <row r="1651" spans="1:13" x14ac:dyDescent="0.25">
      <c r="A1651" s="14" t="s">
        <v>28</v>
      </c>
      <c r="B1651" s="13" t="s">
        <v>235</v>
      </c>
      <c r="C1651" s="1" t="s">
        <v>271</v>
      </c>
      <c r="D1651" s="16" t="s">
        <v>1408</v>
      </c>
      <c r="E1651" s="96" t="s">
        <v>1415</v>
      </c>
      <c r="F1651" s="96" t="s">
        <v>1416</v>
      </c>
      <c r="G1651" s="97" t="s">
        <v>265</v>
      </c>
      <c r="H1651" s="46" t="s">
        <v>3792</v>
      </c>
      <c r="I1651" s="94" t="s">
        <v>3603</v>
      </c>
      <c r="J1651" s="45" t="s">
        <v>3774</v>
      </c>
      <c r="K1651" s="12" t="s">
        <v>4833</v>
      </c>
      <c r="L1651" s="12" t="s">
        <v>4976</v>
      </c>
      <c r="M1651" s="12" t="s">
        <v>4087</v>
      </c>
    </row>
    <row r="1652" spans="1:13" x14ac:dyDescent="0.25">
      <c r="A1652" s="14" t="s">
        <v>28</v>
      </c>
      <c r="B1652" s="13" t="s">
        <v>235</v>
      </c>
      <c r="C1652" s="1" t="s">
        <v>272</v>
      </c>
      <c r="D1652" s="16" t="s">
        <v>1408</v>
      </c>
      <c r="E1652" s="96" t="s">
        <v>1415</v>
      </c>
      <c r="F1652" s="96" t="s">
        <v>1416</v>
      </c>
      <c r="G1652" s="97" t="s">
        <v>265</v>
      </c>
      <c r="H1652" s="46" t="s">
        <v>3792</v>
      </c>
      <c r="I1652" s="94" t="s">
        <v>3603</v>
      </c>
      <c r="J1652" s="45" t="s">
        <v>3774</v>
      </c>
      <c r="K1652" s="12" t="s">
        <v>4833</v>
      </c>
      <c r="L1652" s="12" t="s">
        <v>4976</v>
      </c>
      <c r="M1652" s="12" t="s">
        <v>4087</v>
      </c>
    </row>
    <row r="1653" spans="1:13" x14ac:dyDescent="0.25">
      <c r="A1653" s="14" t="s">
        <v>28</v>
      </c>
      <c r="B1653" s="13" t="s">
        <v>235</v>
      </c>
      <c r="C1653" s="1" t="s">
        <v>266</v>
      </c>
      <c r="D1653" s="16" t="s">
        <v>1408</v>
      </c>
      <c r="E1653" s="96" t="s">
        <v>1413</v>
      </c>
      <c r="F1653" s="96" t="s">
        <v>1414</v>
      </c>
      <c r="G1653" s="97" t="s">
        <v>265</v>
      </c>
      <c r="H1653" s="46" t="s">
        <v>3792</v>
      </c>
      <c r="I1653" s="94" t="s">
        <v>3603</v>
      </c>
      <c r="J1653" s="45" t="s">
        <v>3773</v>
      </c>
      <c r="K1653" s="12" t="s">
        <v>4834</v>
      </c>
      <c r="L1653" s="12" t="s">
        <v>4975</v>
      </c>
      <c r="M1653" s="12" t="s">
        <v>4088</v>
      </c>
    </row>
    <row r="1654" spans="1:13" x14ac:dyDescent="0.25">
      <c r="A1654" s="14" t="s">
        <v>28</v>
      </c>
      <c r="B1654" s="13" t="s">
        <v>235</v>
      </c>
      <c r="C1654" s="1" t="s">
        <v>271</v>
      </c>
      <c r="D1654" s="16" t="s">
        <v>1408</v>
      </c>
      <c r="E1654" s="96" t="s">
        <v>1413</v>
      </c>
      <c r="F1654" s="96" t="s">
        <v>1414</v>
      </c>
      <c r="G1654" s="97" t="s">
        <v>265</v>
      </c>
      <c r="H1654" s="46" t="s">
        <v>3792</v>
      </c>
      <c r="I1654" s="94" t="s">
        <v>3603</v>
      </c>
      <c r="J1654" s="45" t="s">
        <v>3773</v>
      </c>
      <c r="K1654" s="12" t="s">
        <v>4834</v>
      </c>
      <c r="L1654" s="12" t="s">
        <v>4975</v>
      </c>
      <c r="M1654" s="12" t="s">
        <v>4088</v>
      </c>
    </row>
    <row r="1655" spans="1:13" x14ac:dyDescent="0.25">
      <c r="A1655" s="14" t="s">
        <v>28</v>
      </c>
      <c r="B1655" s="13" t="s">
        <v>235</v>
      </c>
      <c r="C1655" s="1" t="s">
        <v>272</v>
      </c>
      <c r="D1655" s="16" t="s">
        <v>1408</v>
      </c>
      <c r="E1655" s="96" t="s">
        <v>1413</v>
      </c>
      <c r="F1655" s="96" t="s">
        <v>1414</v>
      </c>
      <c r="G1655" s="97" t="s">
        <v>265</v>
      </c>
      <c r="H1655" s="46" t="s">
        <v>3792</v>
      </c>
      <c r="I1655" s="94" t="s">
        <v>3603</v>
      </c>
      <c r="J1655" s="45" t="s">
        <v>3773</v>
      </c>
      <c r="K1655" s="12" t="s">
        <v>4834</v>
      </c>
      <c r="L1655" s="12" t="s">
        <v>4975</v>
      </c>
      <c r="M1655" s="12" t="s">
        <v>4088</v>
      </c>
    </row>
    <row r="1656" spans="1:13" x14ac:dyDescent="0.25">
      <c r="A1656" s="14" t="s">
        <v>28</v>
      </c>
      <c r="B1656" s="13" t="s">
        <v>235</v>
      </c>
      <c r="C1656" s="1" t="s">
        <v>21</v>
      </c>
      <c r="D1656" s="16" t="s">
        <v>1408</v>
      </c>
      <c r="E1656" s="96" t="s">
        <v>1428</v>
      </c>
      <c r="F1656" s="96" t="s">
        <v>1429</v>
      </c>
      <c r="G1656" s="97" t="s">
        <v>5</v>
      </c>
      <c r="H1656" s="46" t="s">
        <v>3796</v>
      </c>
      <c r="I1656" s="94" t="s">
        <v>3426</v>
      </c>
      <c r="J1656" s="45" t="s">
        <v>3427</v>
      </c>
      <c r="K1656" s="12" t="s">
        <v>4832</v>
      </c>
      <c r="L1656" s="12" t="s">
        <v>4976</v>
      </c>
      <c r="M1656" s="12" t="s">
        <v>4087</v>
      </c>
    </row>
    <row r="1657" spans="1:13" x14ac:dyDescent="0.25">
      <c r="A1657" s="14" t="s">
        <v>28</v>
      </c>
      <c r="B1657" s="13" t="s">
        <v>235</v>
      </c>
      <c r="C1657" s="1" t="s">
        <v>9</v>
      </c>
      <c r="D1657" s="16" t="s">
        <v>2600</v>
      </c>
      <c r="E1657" s="96" t="s">
        <v>2617</v>
      </c>
      <c r="F1657" s="96" t="s">
        <v>2618</v>
      </c>
      <c r="G1657" s="97" t="s">
        <v>235</v>
      </c>
      <c r="H1657" s="46" t="s">
        <v>3808</v>
      </c>
      <c r="I1657" s="94" t="s">
        <v>2600</v>
      </c>
      <c r="J1657" s="45" t="s">
        <v>2618</v>
      </c>
      <c r="K1657" s="12" t="s">
        <v>4654</v>
      </c>
      <c r="L1657" s="12" t="s">
        <v>4975</v>
      </c>
      <c r="M1657" s="12" t="s">
        <v>4088</v>
      </c>
    </row>
    <row r="1658" spans="1:13" x14ac:dyDescent="0.25">
      <c r="A1658" s="14" t="s">
        <v>28</v>
      </c>
      <c r="B1658" s="13" t="s">
        <v>235</v>
      </c>
      <c r="C1658" s="1" t="s">
        <v>18</v>
      </c>
      <c r="D1658" s="16" t="s">
        <v>2600</v>
      </c>
      <c r="E1658" s="96" t="s">
        <v>2630</v>
      </c>
      <c r="F1658" s="96" t="s">
        <v>2618</v>
      </c>
      <c r="G1658" s="97" t="s">
        <v>235</v>
      </c>
      <c r="H1658" s="46" t="s">
        <v>3808</v>
      </c>
      <c r="I1658" s="94" t="s">
        <v>2600</v>
      </c>
      <c r="J1658" s="45" t="s">
        <v>2618</v>
      </c>
      <c r="K1658" s="12" t="s">
        <v>4654</v>
      </c>
      <c r="L1658" s="12" t="s">
        <v>4975</v>
      </c>
      <c r="M1658" s="12" t="s">
        <v>4088</v>
      </c>
    </row>
    <row r="1659" spans="1:13" x14ac:dyDescent="0.25">
      <c r="A1659" s="14" t="s">
        <v>28</v>
      </c>
      <c r="B1659" s="13" t="s">
        <v>235</v>
      </c>
      <c r="C1659" s="1" t="s">
        <v>20</v>
      </c>
      <c r="D1659" s="16" t="s">
        <v>2600</v>
      </c>
      <c r="E1659" s="96" t="s">
        <v>2630</v>
      </c>
      <c r="F1659" s="96" t="s">
        <v>2618</v>
      </c>
      <c r="G1659" s="97" t="s">
        <v>235</v>
      </c>
      <c r="H1659" s="46" t="s">
        <v>3808</v>
      </c>
      <c r="I1659" s="94" t="s">
        <v>2600</v>
      </c>
      <c r="J1659" s="45" t="s">
        <v>2618</v>
      </c>
      <c r="K1659" s="12" t="s">
        <v>4654</v>
      </c>
      <c r="L1659" s="12" t="s">
        <v>4975</v>
      </c>
      <c r="M1659" s="12" t="s">
        <v>4088</v>
      </c>
    </row>
    <row r="1660" spans="1:13" x14ac:dyDescent="0.25">
      <c r="A1660" s="14" t="s">
        <v>28</v>
      </c>
      <c r="B1660" s="13" t="s">
        <v>235</v>
      </c>
      <c r="C1660" s="1" t="s">
        <v>9</v>
      </c>
      <c r="D1660" s="16" t="s">
        <v>1018</v>
      </c>
      <c r="E1660" s="96" t="s">
        <v>1062</v>
      </c>
      <c r="F1660" s="96" t="s">
        <v>1063</v>
      </c>
      <c r="G1660" s="97" t="s">
        <v>5</v>
      </c>
      <c r="H1660" s="46" t="s">
        <v>3795</v>
      </c>
      <c r="I1660" s="94" t="s">
        <v>3713</v>
      </c>
      <c r="J1660" s="45" t="s">
        <v>3413</v>
      </c>
      <c r="K1660" s="12" t="s">
        <v>4835</v>
      </c>
      <c r="L1660" s="12" t="s">
        <v>4976</v>
      </c>
      <c r="M1660" s="12" t="s">
        <v>4088</v>
      </c>
    </row>
    <row r="1661" spans="1:13" x14ac:dyDescent="0.25">
      <c r="A1661" s="14" t="s">
        <v>28</v>
      </c>
      <c r="B1661" s="13" t="s">
        <v>235</v>
      </c>
      <c r="C1661" s="1" t="s">
        <v>18</v>
      </c>
      <c r="D1661" s="16" t="s">
        <v>1018</v>
      </c>
      <c r="E1661" s="96" t="s">
        <v>1111</v>
      </c>
      <c r="F1661" s="96" t="s">
        <v>1063</v>
      </c>
      <c r="G1661" s="97" t="s">
        <v>5</v>
      </c>
      <c r="H1661" s="46" t="s">
        <v>3795</v>
      </c>
      <c r="I1661" s="94" t="s">
        <v>3713</v>
      </c>
      <c r="J1661" s="45" t="s">
        <v>3413</v>
      </c>
      <c r="K1661" s="12" t="s">
        <v>4835</v>
      </c>
      <c r="L1661" s="12" t="s">
        <v>4976</v>
      </c>
      <c r="M1661" s="12" t="s">
        <v>4088</v>
      </c>
    </row>
    <row r="1662" spans="1:13" x14ac:dyDescent="0.25">
      <c r="A1662" s="14" t="s">
        <v>28</v>
      </c>
      <c r="B1662" s="13" t="s">
        <v>235</v>
      </c>
      <c r="C1662" s="1" t="s">
        <v>20</v>
      </c>
      <c r="D1662" s="16" t="s">
        <v>1018</v>
      </c>
      <c r="E1662" s="96" t="s">
        <v>1111</v>
      </c>
      <c r="F1662" s="96" t="s">
        <v>1063</v>
      </c>
      <c r="G1662" s="97" t="s">
        <v>5</v>
      </c>
      <c r="H1662" s="46" t="s">
        <v>3795</v>
      </c>
      <c r="I1662" s="94" t="s">
        <v>3713</v>
      </c>
      <c r="J1662" s="45" t="s">
        <v>3413</v>
      </c>
      <c r="K1662" s="12" t="s">
        <v>4835</v>
      </c>
      <c r="L1662" s="12" t="s">
        <v>4976</v>
      </c>
      <c r="M1662" s="12" t="s">
        <v>4088</v>
      </c>
    </row>
    <row r="1663" spans="1:13" x14ac:dyDescent="0.25">
      <c r="A1663" s="14" t="s">
        <v>28</v>
      </c>
      <c r="B1663" s="13" t="s">
        <v>235</v>
      </c>
      <c r="C1663" s="1" t="s">
        <v>9</v>
      </c>
      <c r="D1663" s="16" t="s">
        <v>1018</v>
      </c>
      <c r="E1663" s="96" t="s">
        <v>1060</v>
      </c>
      <c r="F1663" s="96" t="s">
        <v>1061</v>
      </c>
      <c r="G1663" s="97" t="s">
        <v>5</v>
      </c>
      <c r="H1663" s="46" t="s">
        <v>3795</v>
      </c>
      <c r="I1663" s="94" t="s">
        <v>3713</v>
      </c>
      <c r="J1663" s="45" t="s">
        <v>3413</v>
      </c>
      <c r="K1663" s="12" t="s">
        <v>4835</v>
      </c>
      <c r="L1663" s="12" t="s">
        <v>4976</v>
      </c>
      <c r="M1663" s="12" t="s">
        <v>4088</v>
      </c>
    </row>
    <row r="1664" spans="1:13" x14ac:dyDescent="0.25">
      <c r="A1664" s="14" t="s">
        <v>28</v>
      </c>
      <c r="B1664" s="13" t="s">
        <v>235</v>
      </c>
      <c r="C1664" s="1" t="s">
        <v>18</v>
      </c>
      <c r="D1664" s="16" t="s">
        <v>1018</v>
      </c>
      <c r="E1664" s="96" t="s">
        <v>1110</v>
      </c>
      <c r="F1664" s="96" t="s">
        <v>1061</v>
      </c>
      <c r="G1664" s="97" t="s">
        <v>5</v>
      </c>
      <c r="H1664" s="46" t="s">
        <v>3795</v>
      </c>
      <c r="I1664" s="94" t="s">
        <v>3713</v>
      </c>
      <c r="J1664" s="45" t="s">
        <v>3413</v>
      </c>
      <c r="K1664" s="12" t="s">
        <v>4835</v>
      </c>
      <c r="L1664" s="12" t="s">
        <v>4976</v>
      </c>
      <c r="M1664" s="12" t="s">
        <v>4088</v>
      </c>
    </row>
    <row r="1665" spans="1:13" x14ac:dyDescent="0.25">
      <c r="A1665" s="14" t="s">
        <v>28</v>
      </c>
      <c r="B1665" s="13" t="s">
        <v>235</v>
      </c>
      <c r="C1665" s="1" t="s">
        <v>20</v>
      </c>
      <c r="D1665" s="16" t="s">
        <v>1018</v>
      </c>
      <c r="E1665" s="96" t="s">
        <v>1110</v>
      </c>
      <c r="F1665" s="96" t="s">
        <v>1061</v>
      </c>
      <c r="G1665" s="97" t="s">
        <v>5</v>
      </c>
      <c r="H1665" s="46" t="s">
        <v>3795</v>
      </c>
      <c r="I1665" s="94" t="s">
        <v>3713</v>
      </c>
      <c r="J1665" s="45" t="s">
        <v>3413</v>
      </c>
      <c r="K1665" s="12" t="s">
        <v>4835</v>
      </c>
      <c r="L1665" s="12" t="s">
        <v>4976</v>
      </c>
      <c r="M1665" s="12" t="s">
        <v>4088</v>
      </c>
    </row>
    <row r="1666" spans="1:13" x14ac:dyDescent="0.25">
      <c r="A1666" s="14" t="s">
        <v>28</v>
      </c>
      <c r="B1666" s="13" t="s">
        <v>235</v>
      </c>
      <c r="C1666" s="1" t="s">
        <v>9</v>
      </c>
      <c r="D1666" s="16" t="s">
        <v>1018</v>
      </c>
      <c r="E1666" s="96" t="s">
        <v>1058</v>
      </c>
      <c r="F1666" s="96" t="s">
        <v>1059</v>
      </c>
      <c r="G1666" s="97" t="s">
        <v>5</v>
      </c>
      <c r="H1666" s="46" t="s">
        <v>3795</v>
      </c>
      <c r="I1666" s="94" t="s">
        <v>3713</v>
      </c>
      <c r="J1666" s="45" t="s">
        <v>3412</v>
      </c>
      <c r="K1666" s="12" t="s">
        <v>4836</v>
      </c>
      <c r="L1666" s="12" t="s">
        <v>4976</v>
      </c>
      <c r="M1666" s="12" t="s">
        <v>4088</v>
      </c>
    </row>
    <row r="1667" spans="1:13" x14ac:dyDescent="0.25">
      <c r="A1667" s="14" t="s">
        <v>28</v>
      </c>
      <c r="B1667" s="13" t="s">
        <v>235</v>
      </c>
      <c r="C1667" s="1" t="s">
        <v>18</v>
      </c>
      <c r="D1667" s="16" t="s">
        <v>1018</v>
      </c>
      <c r="E1667" s="96" t="s">
        <v>1109</v>
      </c>
      <c r="F1667" s="96" t="s">
        <v>1059</v>
      </c>
      <c r="G1667" s="97" t="s">
        <v>5</v>
      </c>
      <c r="H1667" s="46" t="s">
        <v>3795</v>
      </c>
      <c r="I1667" s="94" t="s">
        <v>3713</v>
      </c>
      <c r="J1667" s="45" t="s">
        <v>3412</v>
      </c>
      <c r="K1667" s="12" t="s">
        <v>4836</v>
      </c>
      <c r="L1667" s="12" t="s">
        <v>4976</v>
      </c>
      <c r="M1667" s="12" t="s">
        <v>4088</v>
      </c>
    </row>
    <row r="1668" spans="1:13" x14ac:dyDescent="0.25">
      <c r="A1668" s="14" t="s">
        <v>28</v>
      </c>
      <c r="B1668" s="13" t="s">
        <v>235</v>
      </c>
      <c r="C1668" s="1" t="s">
        <v>20</v>
      </c>
      <c r="D1668" s="16" t="s">
        <v>1018</v>
      </c>
      <c r="E1668" s="96" t="s">
        <v>1109</v>
      </c>
      <c r="F1668" s="96" t="s">
        <v>1059</v>
      </c>
      <c r="G1668" s="97" t="s">
        <v>5</v>
      </c>
      <c r="H1668" s="46" t="s">
        <v>3795</v>
      </c>
      <c r="I1668" s="94" t="s">
        <v>3713</v>
      </c>
      <c r="J1668" s="45" t="s">
        <v>3412</v>
      </c>
      <c r="K1668" s="12" t="s">
        <v>4836</v>
      </c>
      <c r="L1668" s="12" t="s">
        <v>4976</v>
      </c>
      <c r="M1668" s="12" t="s">
        <v>4088</v>
      </c>
    </row>
    <row r="1669" spans="1:13" x14ac:dyDescent="0.25">
      <c r="A1669" s="14" t="s">
        <v>28</v>
      </c>
      <c r="B1669" s="13" t="s">
        <v>235</v>
      </c>
      <c r="C1669" s="1" t="s">
        <v>9</v>
      </c>
      <c r="D1669" s="16" t="s">
        <v>1018</v>
      </c>
      <c r="E1669" s="96" t="s">
        <v>1056</v>
      </c>
      <c r="F1669" s="96" t="s">
        <v>1057</v>
      </c>
      <c r="G1669" s="97" t="s">
        <v>5</v>
      </c>
      <c r="H1669" s="46" t="s">
        <v>3795</v>
      </c>
      <c r="I1669" s="94" t="s">
        <v>3713</v>
      </c>
      <c r="J1669" s="45" t="s">
        <v>3412</v>
      </c>
      <c r="K1669" s="12" t="s">
        <v>4836</v>
      </c>
      <c r="L1669" s="12" t="s">
        <v>4976</v>
      </c>
      <c r="M1669" s="12" t="s">
        <v>4088</v>
      </c>
    </row>
    <row r="1670" spans="1:13" x14ac:dyDescent="0.25">
      <c r="A1670" s="14" t="s">
        <v>28</v>
      </c>
      <c r="B1670" s="13" t="s">
        <v>235</v>
      </c>
      <c r="C1670" s="1" t="s">
        <v>18</v>
      </c>
      <c r="D1670" s="16" t="s">
        <v>1018</v>
      </c>
      <c r="E1670" s="96" t="s">
        <v>1108</v>
      </c>
      <c r="F1670" s="96" t="s">
        <v>1057</v>
      </c>
      <c r="G1670" s="97" t="s">
        <v>5</v>
      </c>
      <c r="H1670" s="46" t="s">
        <v>3795</v>
      </c>
      <c r="I1670" s="94" t="s">
        <v>3713</v>
      </c>
      <c r="J1670" s="45" t="s">
        <v>3412</v>
      </c>
      <c r="K1670" s="12" t="s">
        <v>4836</v>
      </c>
      <c r="L1670" s="12" t="s">
        <v>4976</v>
      </c>
      <c r="M1670" s="12" t="s">
        <v>4088</v>
      </c>
    </row>
    <row r="1671" spans="1:13" x14ac:dyDescent="0.25">
      <c r="A1671" s="14" t="s">
        <v>28</v>
      </c>
      <c r="B1671" s="13" t="s">
        <v>235</v>
      </c>
      <c r="C1671" s="1" t="s">
        <v>20</v>
      </c>
      <c r="D1671" s="16" t="s">
        <v>1018</v>
      </c>
      <c r="E1671" s="96" t="s">
        <v>1108</v>
      </c>
      <c r="F1671" s="96" t="s">
        <v>1057</v>
      </c>
      <c r="G1671" s="97" t="s">
        <v>5</v>
      </c>
      <c r="H1671" s="46" t="s">
        <v>3795</v>
      </c>
      <c r="I1671" s="94" t="s">
        <v>3713</v>
      </c>
      <c r="J1671" s="45" t="s">
        <v>3412</v>
      </c>
      <c r="K1671" s="12" t="s">
        <v>4836</v>
      </c>
      <c r="L1671" s="12" t="s">
        <v>4976</v>
      </c>
      <c r="M1671" s="12" t="s">
        <v>4088</v>
      </c>
    </row>
    <row r="1672" spans="1:13" x14ac:dyDescent="0.25">
      <c r="A1672" s="14" t="s">
        <v>28</v>
      </c>
      <c r="B1672" s="13" t="s">
        <v>235</v>
      </c>
      <c r="C1672" s="1" t="s">
        <v>6</v>
      </c>
      <c r="D1672" s="37" t="s">
        <v>3389</v>
      </c>
      <c r="E1672" s="96" t="s">
        <v>3997</v>
      </c>
      <c r="F1672" s="96" t="s">
        <v>1394</v>
      </c>
      <c r="G1672" s="97" t="s">
        <v>5</v>
      </c>
      <c r="H1672" s="46" t="s">
        <v>4495</v>
      </c>
      <c r="I1672" s="94" t="s">
        <v>4518</v>
      </c>
      <c r="J1672" s="45" t="s">
        <v>4518</v>
      </c>
      <c r="K1672" s="12" t="s">
        <v>4538</v>
      </c>
      <c r="L1672" s="12" t="s">
        <v>4976</v>
      </c>
      <c r="M1672" s="12" t="s">
        <v>4087</v>
      </c>
    </row>
    <row r="1673" spans="1:13" x14ac:dyDescent="0.25">
      <c r="A1673" s="14" t="s">
        <v>28</v>
      </c>
      <c r="B1673" s="13" t="s">
        <v>235</v>
      </c>
      <c r="C1673" s="1" t="s">
        <v>65</v>
      </c>
      <c r="D1673" s="16" t="s">
        <v>734</v>
      </c>
      <c r="E1673" s="96" t="s">
        <v>1397</v>
      </c>
      <c r="F1673" s="96" t="s">
        <v>1394</v>
      </c>
      <c r="G1673" s="97" t="s">
        <v>5</v>
      </c>
      <c r="H1673" s="46" t="s">
        <v>4495</v>
      </c>
      <c r="I1673" s="94" t="s">
        <v>4518</v>
      </c>
      <c r="J1673" s="45" t="s">
        <v>4518</v>
      </c>
      <c r="K1673" s="12" t="s">
        <v>4538</v>
      </c>
      <c r="L1673" s="12" t="s">
        <v>4976</v>
      </c>
      <c r="M1673" s="12" t="s">
        <v>4087</v>
      </c>
    </row>
    <row r="1674" spans="1:13" x14ac:dyDescent="0.25">
      <c r="A1674" s="14" t="s">
        <v>264</v>
      </c>
      <c r="B1674" s="13" t="s">
        <v>5</v>
      </c>
      <c r="C1674" s="1" t="s">
        <v>65</v>
      </c>
      <c r="D1674" s="16" t="s">
        <v>1954</v>
      </c>
      <c r="E1674" s="96" t="s">
        <v>1968</v>
      </c>
      <c r="F1674" s="96" t="s">
        <v>1969</v>
      </c>
      <c r="G1674" s="97" t="s">
        <v>235</v>
      </c>
      <c r="H1674" s="46" t="s">
        <v>3807</v>
      </c>
      <c r="I1674" s="94" t="s">
        <v>3578</v>
      </c>
      <c r="J1674" s="45" t="s">
        <v>1969</v>
      </c>
      <c r="K1674" s="12" t="s">
        <v>4837</v>
      </c>
      <c r="L1674" s="12" t="s">
        <v>4975</v>
      </c>
      <c r="M1674" s="12" t="s">
        <v>4088</v>
      </c>
    </row>
    <row r="1675" spans="1:13" x14ac:dyDescent="0.25">
      <c r="A1675" s="14" t="s">
        <v>264</v>
      </c>
      <c r="B1675" s="13" t="s">
        <v>5</v>
      </c>
      <c r="C1675" s="1" t="s">
        <v>18</v>
      </c>
      <c r="D1675" s="16" t="s">
        <v>1954</v>
      </c>
      <c r="E1675" s="96" t="s">
        <v>1986</v>
      </c>
      <c r="F1675" s="96" t="s">
        <v>1969</v>
      </c>
      <c r="G1675" s="97" t="s">
        <v>235</v>
      </c>
      <c r="H1675" s="46" t="s">
        <v>3807</v>
      </c>
      <c r="I1675" s="94" t="s">
        <v>3578</v>
      </c>
      <c r="J1675" s="45" t="s">
        <v>1969</v>
      </c>
      <c r="K1675" s="12" t="s">
        <v>4837</v>
      </c>
      <c r="L1675" s="12" t="s">
        <v>4975</v>
      </c>
      <c r="M1675" s="12" t="s">
        <v>4088</v>
      </c>
    </row>
    <row r="1676" spans="1:13" x14ac:dyDescent="0.25">
      <c r="A1676" s="14" t="s">
        <v>264</v>
      </c>
      <c r="B1676" s="13" t="s">
        <v>5</v>
      </c>
      <c r="C1676" s="1" t="s">
        <v>20</v>
      </c>
      <c r="D1676" s="16" t="s">
        <v>1954</v>
      </c>
      <c r="E1676" s="96" t="s">
        <v>1986</v>
      </c>
      <c r="F1676" s="96" t="s">
        <v>1969</v>
      </c>
      <c r="G1676" s="97" t="s">
        <v>235</v>
      </c>
      <c r="H1676" s="46" t="s">
        <v>3807</v>
      </c>
      <c r="I1676" s="94" t="s">
        <v>3578</v>
      </c>
      <c r="J1676" s="45" t="s">
        <v>1969</v>
      </c>
      <c r="K1676" s="12" t="s">
        <v>4837</v>
      </c>
      <c r="L1676" s="12" t="s">
        <v>4975</v>
      </c>
      <c r="M1676" s="12" t="s">
        <v>4088</v>
      </c>
    </row>
    <row r="1677" spans="1:13" x14ac:dyDescent="0.25">
      <c r="A1677" s="14" t="s">
        <v>264</v>
      </c>
      <c r="B1677" s="13" t="s">
        <v>5</v>
      </c>
      <c r="C1677" s="1" t="s">
        <v>123</v>
      </c>
      <c r="D1677" s="16" t="s">
        <v>1494</v>
      </c>
      <c r="E1677" s="96" t="s">
        <v>1521</v>
      </c>
      <c r="F1677" s="96" t="s">
        <v>1522</v>
      </c>
      <c r="G1677" s="97" t="s">
        <v>122</v>
      </c>
      <c r="H1677" s="46" t="s">
        <v>3800</v>
      </c>
      <c r="I1677" s="49" t="s">
        <v>3719</v>
      </c>
      <c r="J1677" s="45" t="s">
        <v>4494</v>
      </c>
      <c r="K1677" s="12" t="s">
        <v>4838</v>
      </c>
      <c r="L1677" s="12" t="e">
        <v>#N/A</v>
      </c>
      <c r="M1677" s="12" t="e">
        <v>#N/A</v>
      </c>
    </row>
    <row r="1678" spans="1:13" x14ac:dyDescent="0.25">
      <c r="A1678" s="14" t="s">
        <v>264</v>
      </c>
      <c r="B1678" s="13" t="s">
        <v>5</v>
      </c>
      <c r="C1678" s="1" t="s">
        <v>123</v>
      </c>
      <c r="D1678" s="16" t="s">
        <v>2291</v>
      </c>
      <c r="E1678" s="96" t="s">
        <v>2303</v>
      </c>
      <c r="F1678" s="96" t="s">
        <v>2304</v>
      </c>
      <c r="G1678" s="97" t="s">
        <v>235</v>
      </c>
      <c r="H1678" s="46" t="s">
        <v>3803</v>
      </c>
      <c r="I1678" s="94" t="s">
        <v>2291</v>
      </c>
      <c r="J1678" s="45" t="s">
        <v>2291</v>
      </c>
      <c r="K1678" s="12" t="s">
        <v>4536</v>
      </c>
      <c r="L1678" s="12" t="s">
        <v>4975</v>
      </c>
      <c r="M1678" s="12" t="s">
        <v>4088</v>
      </c>
    </row>
    <row r="1679" spans="1:13" x14ac:dyDescent="0.25">
      <c r="A1679" s="14" t="s">
        <v>264</v>
      </c>
      <c r="B1679" s="13" t="s">
        <v>5</v>
      </c>
      <c r="C1679" s="1" t="s">
        <v>29</v>
      </c>
      <c r="D1679" s="16" t="s">
        <v>2291</v>
      </c>
      <c r="E1679" s="96" t="s">
        <v>2292</v>
      </c>
      <c r="F1679" s="96" t="s">
        <v>2293</v>
      </c>
      <c r="G1679" s="97" t="s">
        <v>235</v>
      </c>
      <c r="H1679" s="46" t="s">
        <v>3803</v>
      </c>
      <c r="I1679" s="94" t="s">
        <v>2291</v>
      </c>
      <c r="J1679" s="45" t="s">
        <v>2291</v>
      </c>
      <c r="K1679" s="12" t="s">
        <v>4536</v>
      </c>
      <c r="L1679" s="12" t="s">
        <v>4975</v>
      </c>
      <c r="M1679" s="12" t="s">
        <v>4088</v>
      </c>
    </row>
    <row r="1680" spans="1:13" x14ac:dyDescent="0.25">
      <c r="A1680" s="14" t="s">
        <v>264</v>
      </c>
      <c r="B1680" s="13" t="s">
        <v>5</v>
      </c>
      <c r="C1680" s="1" t="s">
        <v>9</v>
      </c>
      <c r="D1680" s="16" t="s">
        <v>323</v>
      </c>
      <c r="E1680" s="96" t="s">
        <v>372</v>
      </c>
      <c r="F1680" s="96" t="s">
        <v>373</v>
      </c>
      <c r="G1680" s="97" t="s">
        <v>235</v>
      </c>
      <c r="H1680" s="46" t="s">
        <v>3801</v>
      </c>
      <c r="I1680" s="94" t="s">
        <v>323</v>
      </c>
      <c r="J1680" s="45" t="s">
        <v>323</v>
      </c>
      <c r="K1680" s="12" t="s">
        <v>4581</v>
      </c>
      <c r="L1680" s="12" t="s">
        <v>4976</v>
      </c>
      <c r="M1680" s="12" t="s">
        <v>4087</v>
      </c>
    </row>
    <row r="1681" spans="1:13" x14ac:dyDescent="0.25">
      <c r="A1681" s="14" t="s">
        <v>264</v>
      </c>
      <c r="B1681" s="13" t="s">
        <v>5</v>
      </c>
      <c r="C1681" s="1" t="s">
        <v>65</v>
      </c>
      <c r="D1681" s="16" t="s">
        <v>323</v>
      </c>
      <c r="E1681" s="96" t="s">
        <v>335</v>
      </c>
      <c r="F1681" s="96" t="s">
        <v>336</v>
      </c>
      <c r="G1681" s="97" t="s">
        <v>235</v>
      </c>
      <c r="H1681" s="46" t="s">
        <v>3801</v>
      </c>
      <c r="I1681" s="94" t="s">
        <v>323</v>
      </c>
      <c r="J1681" s="45" t="s">
        <v>323</v>
      </c>
      <c r="K1681" s="12" t="s">
        <v>4581</v>
      </c>
      <c r="L1681" s="12" t="s">
        <v>4976</v>
      </c>
      <c r="M1681" s="12" t="s">
        <v>4087</v>
      </c>
    </row>
    <row r="1682" spans="1:13" x14ac:dyDescent="0.25">
      <c r="A1682" s="14" t="s">
        <v>264</v>
      </c>
      <c r="B1682" s="13" t="s">
        <v>5</v>
      </c>
      <c r="C1682" s="1" t="s">
        <v>70</v>
      </c>
      <c r="D1682" s="16" t="s">
        <v>1304</v>
      </c>
      <c r="E1682" s="96" t="s">
        <v>1315</v>
      </c>
      <c r="F1682" s="96" t="s">
        <v>1316</v>
      </c>
      <c r="G1682" s="97" t="s">
        <v>5</v>
      </c>
      <c r="H1682" s="46" t="s">
        <v>3797</v>
      </c>
      <c r="I1682" s="94" t="s">
        <v>1304</v>
      </c>
      <c r="J1682" s="45" t="s">
        <v>1322</v>
      </c>
      <c r="K1682" s="12" t="s">
        <v>4839</v>
      </c>
      <c r="L1682" s="12" t="s">
        <v>4975</v>
      </c>
      <c r="M1682" s="12" t="s">
        <v>4088</v>
      </c>
    </row>
    <row r="1683" spans="1:13" x14ac:dyDescent="0.25">
      <c r="A1683" s="14" t="s">
        <v>264</v>
      </c>
      <c r="B1683" s="13" t="s">
        <v>5</v>
      </c>
      <c r="C1683" s="1" t="s">
        <v>73</v>
      </c>
      <c r="D1683" s="16" t="s">
        <v>1304</v>
      </c>
      <c r="E1683" s="96" t="s">
        <v>1315</v>
      </c>
      <c r="F1683" s="96" t="s">
        <v>1316</v>
      </c>
      <c r="G1683" s="97" t="s">
        <v>5</v>
      </c>
      <c r="H1683" s="46" t="s">
        <v>3797</v>
      </c>
      <c r="I1683" s="94" t="s">
        <v>1304</v>
      </c>
      <c r="J1683" s="45" t="s">
        <v>1322</v>
      </c>
      <c r="K1683" s="12" t="s">
        <v>4839</v>
      </c>
      <c r="L1683" s="12" t="s">
        <v>4975</v>
      </c>
      <c r="M1683" s="12" t="s">
        <v>4088</v>
      </c>
    </row>
    <row r="1684" spans="1:13" x14ac:dyDescent="0.25">
      <c r="A1684" s="14" t="s">
        <v>264</v>
      </c>
      <c r="B1684" s="13" t="s">
        <v>5</v>
      </c>
      <c r="C1684" s="1" t="s">
        <v>74</v>
      </c>
      <c r="D1684" s="16" t="s">
        <v>1304</v>
      </c>
      <c r="E1684" s="96" t="s">
        <v>1315</v>
      </c>
      <c r="F1684" s="96" t="s">
        <v>1316</v>
      </c>
      <c r="G1684" s="97" t="s">
        <v>5</v>
      </c>
      <c r="H1684" s="46" t="s">
        <v>3797</v>
      </c>
      <c r="I1684" s="94" t="s">
        <v>1304</v>
      </c>
      <c r="J1684" s="45" t="s">
        <v>1322</v>
      </c>
      <c r="K1684" s="12" t="s">
        <v>4839</v>
      </c>
      <c r="L1684" s="12" t="s">
        <v>4975</v>
      </c>
      <c r="M1684" s="12" t="s">
        <v>4088</v>
      </c>
    </row>
    <row r="1685" spans="1:13" x14ac:dyDescent="0.25">
      <c r="A1685" s="14" t="s">
        <v>264</v>
      </c>
      <c r="B1685" s="13" t="s">
        <v>5</v>
      </c>
      <c r="C1685" s="1" t="s">
        <v>70</v>
      </c>
      <c r="D1685" s="16" t="s">
        <v>1304</v>
      </c>
      <c r="E1685" s="96" t="s">
        <v>1313</v>
      </c>
      <c r="F1685" s="96" t="s">
        <v>1314</v>
      </c>
      <c r="G1685" s="97" t="s">
        <v>5</v>
      </c>
      <c r="H1685" s="46" t="s">
        <v>3797</v>
      </c>
      <c r="I1685" s="94" t="s">
        <v>1304</v>
      </c>
      <c r="J1685" s="45" t="s">
        <v>1322</v>
      </c>
      <c r="K1685" s="12" t="s">
        <v>4839</v>
      </c>
      <c r="L1685" s="12" t="s">
        <v>4975</v>
      </c>
      <c r="M1685" s="12" t="s">
        <v>4088</v>
      </c>
    </row>
    <row r="1686" spans="1:13" x14ac:dyDescent="0.25">
      <c r="A1686" s="14" t="s">
        <v>264</v>
      </c>
      <c r="B1686" s="13" t="s">
        <v>5</v>
      </c>
      <c r="C1686" s="1" t="s">
        <v>73</v>
      </c>
      <c r="D1686" s="16" t="s">
        <v>1304</v>
      </c>
      <c r="E1686" s="96" t="s">
        <v>1313</v>
      </c>
      <c r="F1686" s="96" t="s">
        <v>1314</v>
      </c>
      <c r="G1686" s="97" t="s">
        <v>5</v>
      </c>
      <c r="H1686" s="46" t="s">
        <v>3797</v>
      </c>
      <c r="I1686" s="94" t="s">
        <v>1304</v>
      </c>
      <c r="J1686" s="45" t="s">
        <v>1322</v>
      </c>
      <c r="K1686" s="12" t="s">
        <v>4839</v>
      </c>
      <c r="L1686" s="12" t="s">
        <v>4975</v>
      </c>
      <c r="M1686" s="12" t="s">
        <v>4088</v>
      </c>
    </row>
    <row r="1687" spans="1:13" x14ac:dyDescent="0.25">
      <c r="A1687" s="14" t="s">
        <v>264</v>
      </c>
      <c r="B1687" s="13" t="s">
        <v>5</v>
      </c>
      <c r="C1687" s="1" t="s">
        <v>74</v>
      </c>
      <c r="D1687" s="16" t="s">
        <v>1304</v>
      </c>
      <c r="E1687" s="96" t="s">
        <v>1313</v>
      </c>
      <c r="F1687" s="96" t="s">
        <v>1314</v>
      </c>
      <c r="G1687" s="97" t="s">
        <v>5</v>
      </c>
      <c r="H1687" s="46" t="s">
        <v>3797</v>
      </c>
      <c r="I1687" s="94" t="s">
        <v>1304</v>
      </c>
      <c r="J1687" s="45" t="s">
        <v>1322</v>
      </c>
      <c r="K1687" s="12" t="s">
        <v>4839</v>
      </c>
      <c r="L1687" s="12" t="s">
        <v>4975</v>
      </c>
      <c r="M1687" s="12" t="s">
        <v>4088</v>
      </c>
    </row>
    <row r="1688" spans="1:13" x14ac:dyDescent="0.25">
      <c r="A1688" s="14" t="s">
        <v>264</v>
      </c>
      <c r="B1688" s="13" t="s">
        <v>5</v>
      </c>
      <c r="C1688" s="1" t="s">
        <v>70</v>
      </c>
      <c r="D1688" s="16" t="s">
        <v>2009</v>
      </c>
      <c r="E1688" s="96" t="s">
        <v>2014</v>
      </c>
      <c r="F1688" s="96" t="s">
        <v>2015</v>
      </c>
      <c r="G1688" s="97" t="s">
        <v>5</v>
      </c>
      <c r="H1688" s="46" t="s">
        <v>3796</v>
      </c>
      <c r="I1688" s="94" t="s">
        <v>2009</v>
      </c>
      <c r="J1688" s="45" t="s">
        <v>2009</v>
      </c>
      <c r="K1688" s="12" t="s">
        <v>4780</v>
      </c>
      <c r="L1688" s="12" t="s">
        <v>4976</v>
      </c>
      <c r="M1688" s="12" t="s">
        <v>4087</v>
      </c>
    </row>
    <row r="1689" spans="1:13" x14ac:dyDescent="0.25">
      <c r="A1689" s="14" t="s">
        <v>264</v>
      </c>
      <c r="B1689" s="13" t="s">
        <v>5</v>
      </c>
      <c r="C1689" s="1" t="s">
        <v>73</v>
      </c>
      <c r="D1689" s="16" t="s">
        <v>2009</v>
      </c>
      <c r="E1689" s="96" t="s">
        <v>2014</v>
      </c>
      <c r="F1689" s="96" t="s">
        <v>2015</v>
      </c>
      <c r="G1689" s="97" t="s">
        <v>5</v>
      </c>
      <c r="H1689" s="46" t="s">
        <v>3796</v>
      </c>
      <c r="I1689" s="94" t="s">
        <v>2009</v>
      </c>
      <c r="J1689" s="45" t="s">
        <v>2009</v>
      </c>
      <c r="K1689" s="12" t="s">
        <v>4780</v>
      </c>
      <c r="L1689" s="12" t="s">
        <v>4976</v>
      </c>
      <c r="M1689" s="12" t="s">
        <v>4087</v>
      </c>
    </row>
    <row r="1690" spans="1:13" x14ac:dyDescent="0.25">
      <c r="A1690" s="14" t="s">
        <v>264</v>
      </c>
      <c r="B1690" s="13" t="s">
        <v>265</v>
      </c>
      <c r="C1690" s="1" t="s">
        <v>74</v>
      </c>
      <c r="D1690" s="16" t="s">
        <v>2009</v>
      </c>
      <c r="E1690" s="96" t="s">
        <v>2014</v>
      </c>
      <c r="F1690" s="96" t="s">
        <v>2015</v>
      </c>
      <c r="G1690" s="97" t="s">
        <v>5</v>
      </c>
      <c r="H1690" s="46" t="s">
        <v>3796</v>
      </c>
      <c r="I1690" s="94" t="s">
        <v>2009</v>
      </c>
      <c r="J1690" s="45" t="s">
        <v>2009</v>
      </c>
      <c r="K1690" s="12" t="s">
        <v>4780</v>
      </c>
      <c r="L1690" s="12" t="s">
        <v>4976</v>
      </c>
      <c r="M1690" s="12" t="s">
        <v>4087</v>
      </c>
    </row>
    <row r="1691" spans="1:13" x14ac:dyDescent="0.25">
      <c r="A1691" s="14" t="s">
        <v>264</v>
      </c>
      <c r="B1691" s="13" t="s">
        <v>265</v>
      </c>
      <c r="C1691" s="1" t="s">
        <v>266</v>
      </c>
      <c r="D1691" s="16" t="s">
        <v>2949</v>
      </c>
      <c r="E1691" s="96" t="s">
        <v>2950</v>
      </c>
      <c r="F1691" s="96" t="s">
        <v>2015</v>
      </c>
      <c r="G1691" s="97" t="s">
        <v>265</v>
      </c>
      <c r="H1691" s="46" t="s">
        <v>3793</v>
      </c>
      <c r="I1691" s="94" t="s">
        <v>2949</v>
      </c>
      <c r="J1691" s="45" t="s">
        <v>3450</v>
      </c>
      <c r="K1691" s="12" t="s">
        <v>4615</v>
      </c>
      <c r="L1691" s="12" t="s">
        <v>4975</v>
      </c>
      <c r="M1691" s="12" t="s">
        <v>4088</v>
      </c>
    </row>
    <row r="1692" spans="1:13" x14ac:dyDescent="0.25">
      <c r="A1692" s="14" t="s">
        <v>264</v>
      </c>
      <c r="B1692" s="13" t="s">
        <v>265</v>
      </c>
      <c r="C1692" s="1" t="s">
        <v>271</v>
      </c>
      <c r="D1692" s="16" t="s">
        <v>2949</v>
      </c>
      <c r="E1692" s="96" t="s">
        <v>2950</v>
      </c>
      <c r="F1692" s="96" t="s">
        <v>2015</v>
      </c>
      <c r="G1692" s="97" t="s">
        <v>265</v>
      </c>
      <c r="H1692" s="46" t="s">
        <v>3793</v>
      </c>
      <c r="I1692" s="94" t="s">
        <v>2949</v>
      </c>
      <c r="J1692" s="45" t="s">
        <v>3450</v>
      </c>
      <c r="K1692" s="12" t="s">
        <v>4615</v>
      </c>
      <c r="L1692" s="12" t="s">
        <v>4975</v>
      </c>
      <c r="M1692" s="12" t="s">
        <v>4088</v>
      </c>
    </row>
    <row r="1693" spans="1:13" x14ac:dyDescent="0.25">
      <c r="A1693" s="14" t="s">
        <v>264</v>
      </c>
      <c r="B1693" s="13" t="s">
        <v>5</v>
      </c>
      <c r="C1693" s="1" t="s">
        <v>272</v>
      </c>
      <c r="D1693" s="16" t="s">
        <v>2949</v>
      </c>
      <c r="E1693" s="96" t="s">
        <v>2950</v>
      </c>
      <c r="F1693" s="96" t="s">
        <v>2015</v>
      </c>
      <c r="G1693" s="97" t="s">
        <v>265</v>
      </c>
      <c r="H1693" s="46" t="s">
        <v>3793</v>
      </c>
      <c r="I1693" s="94" t="s">
        <v>2949</v>
      </c>
      <c r="J1693" s="45" t="s">
        <v>3450</v>
      </c>
      <c r="K1693" s="12" t="s">
        <v>4615</v>
      </c>
      <c r="L1693" s="12" t="s">
        <v>4975</v>
      </c>
      <c r="M1693" s="12" t="s">
        <v>4088</v>
      </c>
    </row>
    <row r="1694" spans="1:13" x14ac:dyDescent="0.25">
      <c r="A1694" s="14" t="s">
        <v>264</v>
      </c>
      <c r="B1694" s="13" t="s">
        <v>5</v>
      </c>
      <c r="C1694" s="1" t="s">
        <v>70</v>
      </c>
      <c r="D1694" s="16" t="s">
        <v>3000</v>
      </c>
      <c r="E1694" s="96" t="s">
        <v>3006</v>
      </c>
      <c r="F1694" s="96" t="s">
        <v>3007</v>
      </c>
      <c r="G1694" s="97" t="s">
        <v>5</v>
      </c>
      <c r="H1694" s="46" t="s">
        <v>4495</v>
      </c>
      <c r="I1694" s="94" t="s">
        <v>4517</v>
      </c>
      <c r="J1694" s="45" t="s">
        <v>4517</v>
      </c>
      <c r="K1694" s="12" t="s">
        <v>4570</v>
      </c>
      <c r="L1694" s="12" t="s">
        <v>4976</v>
      </c>
      <c r="M1694" s="12" t="s">
        <v>4087</v>
      </c>
    </row>
    <row r="1695" spans="1:13" x14ac:dyDescent="0.25">
      <c r="A1695" s="14" t="s">
        <v>264</v>
      </c>
      <c r="B1695" s="13" t="s">
        <v>5</v>
      </c>
      <c r="C1695" s="1" t="s">
        <v>73</v>
      </c>
      <c r="D1695" s="16" t="s">
        <v>3000</v>
      </c>
      <c r="E1695" s="96" t="s">
        <v>3006</v>
      </c>
      <c r="F1695" s="96" t="s">
        <v>3007</v>
      </c>
      <c r="G1695" s="97" t="s">
        <v>5</v>
      </c>
      <c r="H1695" s="46" t="s">
        <v>4495</v>
      </c>
      <c r="I1695" s="94" t="s">
        <v>4517</v>
      </c>
      <c r="J1695" s="45" t="s">
        <v>4517</v>
      </c>
      <c r="K1695" s="12" t="s">
        <v>4570</v>
      </c>
      <c r="L1695" s="12" t="s">
        <v>4976</v>
      </c>
      <c r="M1695" s="12" t="s">
        <v>4087</v>
      </c>
    </row>
    <row r="1696" spans="1:13" x14ac:dyDescent="0.25">
      <c r="A1696" s="14" t="s">
        <v>264</v>
      </c>
      <c r="B1696" s="13" t="s">
        <v>5</v>
      </c>
      <c r="C1696" s="1" t="s">
        <v>74</v>
      </c>
      <c r="D1696" s="16" t="s">
        <v>3000</v>
      </c>
      <c r="E1696" s="96" t="s">
        <v>3006</v>
      </c>
      <c r="F1696" s="96" t="s">
        <v>3007</v>
      </c>
      <c r="G1696" s="97" t="s">
        <v>5</v>
      </c>
      <c r="H1696" s="46" t="s">
        <v>4495</v>
      </c>
      <c r="I1696" s="94" t="s">
        <v>4517</v>
      </c>
      <c r="J1696" s="45" t="s">
        <v>4517</v>
      </c>
      <c r="K1696" s="12" t="s">
        <v>4570</v>
      </c>
      <c r="L1696" s="12" t="s">
        <v>4976</v>
      </c>
      <c r="M1696" s="12" t="s">
        <v>4087</v>
      </c>
    </row>
    <row r="1697" spans="1:13" x14ac:dyDescent="0.25">
      <c r="A1697" s="14" t="s">
        <v>264</v>
      </c>
      <c r="B1697" s="13" t="s">
        <v>5</v>
      </c>
      <c r="C1697" s="1" t="s">
        <v>18</v>
      </c>
      <c r="D1697" s="16" t="s">
        <v>3318</v>
      </c>
      <c r="E1697" s="96" t="s">
        <v>3326</v>
      </c>
      <c r="F1697" s="96" t="s">
        <v>3327</v>
      </c>
      <c r="G1697" s="97" t="s">
        <v>5</v>
      </c>
      <c r="H1697" s="46" t="s">
        <v>3794</v>
      </c>
      <c r="I1697" s="94" t="s">
        <v>3327</v>
      </c>
      <c r="J1697" s="45" t="s">
        <v>3327</v>
      </c>
      <c r="K1697" s="12" t="s">
        <v>4840</v>
      </c>
      <c r="L1697" s="12" t="s">
        <v>4975</v>
      </c>
      <c r="M1697" s="12" t="s">
        <v>4088</v>
      </c>
    </row>
    <row r="1698" spans="1:13" x14ac:dyDescent="0.25">
      <c r="A1698" s="14" t="s">
        <v>264</v>
      </c>
      <c r="B1698" s="13" t="s">
        <v>5</v>
      </c>
      <c r="C1698" s="1" t="s">
        <v>20</v>
      </c>
      <c r="D1698" s="16" t="s">
        <v>3318</v>
      </c>
      <c r="E1698" s="96" t="s">
        <v>3326</v>
      </c>
      <c r="F1698" s="96" t="s">
        <v>3327</v>
      </c>
      <c r="G1698" s="97" t="s">
        <v>5</v>
      </c>
      <c r="H1698" s="46" t="s">
        <v>3794</v>
      </c>
      <c r="I1698" s="94" t="s">
        <v>3327</v>
      </c>
      <c r="J1698" s="45" t="s">
        <v>3327</v>
      </c>
      <c r="K1698" s="12" t="s">
        <v>4840</v>
      </c>
      <c r="L1698" s="12" t="s">
        <v>4975</v>
      </c>
      <c r="M1698" s="12" t="s">
        <v>4088</v>
      </c>
    </row>
    <row r="1699" spans="1:13" x14ac:dyDescent="0.25">
      <c r="A1699" s="14" t="s">
        <v>264</v>
      </c>
      <c r="B1699" s="13" t="s">
        <v>5</v>
      </c>
      <c r="C1699" s="1" t="s">
        <v>65</v>
      </c>
      <c r="D1699" s="16" t="s">
        <v>3318</v>
      </c>
      <c r="E1699" s="96" t="s">
        <v>3323</v>
      </c>
      <c r="F1699" s="96" t="s">
        <v>3324</v>
      </c>
      <c r="G1699" s="97" t="s">
        <v>5</v>
      </c>
      <c r="H1699" s="46" t="s">
        <v>3794</v>
      </c>
      <c r="I1699" s="94" t="s">
        <v>3327</v>
      </c>
      <c r="J1699" s="45" t="s">
        <v>3327</v>
      </c>
      <c r="K1699" s="12" t="s">
        <v>4840</v>
      </c>
      <c r="L1699" s="12" t="s">
        <v>4975</v>
      </c>
      <c r="M1699" s="12" t="s">
        <v>4088</v>
      </c>
    </row>
    <row r="1700" spans="1:13" x14ac:dyDescent="0.25">
      <c r="A1700" s="14" t="s">
        <v>264</v>
      </c>
      <c r="B1700" s="13" t="s">
        <v>5</v>
      </c>
      <c r="C1700" s="1" t="s">
        <v>18</v>
      </c>
      <c r="D1700" s="16" t="s">
        <v>2732</v>
      </c>
      <c r="E1700" s="96" t="s">
        <v>2751</v>
      </c>
      <c r="F1700" s="96" t="s">
        <v>2752</v>
      </c>
      <c r="G1700" s="97" t="s">
        <v>235</v>
      </c>
      <c r="H1700" s="46" t="s">
        <v>3805</v>
      </c>
      <c r="I1700" s="94" t="s">
        <v>2732</v>
      </c>
      <c r="J1700" s="45" t="s">
        <v>3622</v>
      </c>
      <c r="K1700" s="12" t="s">
        <v>4798</v>
      </c>
      <c r="L1700" s="12" t="s">
        <v>4976</v>
      </c>
      <c r="M1700" s="12" t="s">
        <v>4088</v>
      </c>
    </row>
    <row r="1701" spans="1:13" x14ac:dyDescent="0.25">
      <c r="A1701" s="14" t="s">
        <v>264</v>
      </c>
      <c r="B1701" s="13" t="s">
        <v>5</v>
      </c>
      <c r="C1701" s="1" t="s">
        <v>20</v>
      </c>
      <c r="D1701" s="16" t="s">
        <v>2732</v>
      </c>
      <c r="E1701" s="96" t="s">
        <v>2751</v>
      </c>
      <c r="F1701" s="96" t="s">
        <v>2752</v>
      </c>
      <c r="G1701" s="97" t="s">
        <v>235</v>
      </c>
      <c r="H1701" s="46" t="s">
        <v>3805</v>
      </c>
      <c r="I1701" s="94" t="s">
        <v>2732</v>
      </c>
      <c r="J1701" s="45" t="s">
        <v>3622</v>
      </c>
      <c r="K1701" s="12" t="s">
        <v>4798</v>
      </c>
      <c r="L1701" s="12" t="s">
        <v>4976</v>
      </c>
      <c r="M1701" s="12" t="s">
        <v>4088</v>
      </c>
    </row>
    <row r="1702" spans="1:13" x14ac:dyDescent="0.25">
      <c r="A1702" s="14" t="s">
        <v>264</v>
      </c>
      <c r="B1702" s="13" t="s">
        <v>5</v>
      </c>
      <c r="C1702" s="1" t="s">
        <v>29</v>
      </c>
      <c r="D1702" s="16" t="s">
        <v>1645</v>
      </c>
      <c r="E1702" s="96" t="s">
        <v>1646</v>
      </c>
      <c r="F1702" s="96" t="s">
        <v>1647</v>
      </c>
      <c r="G1702" s="97" t="s">
        <v>5</v>
      </c>
      <c r="H1702" s="46" t="s">
        <v>3794</v>
      </c>
      <c r="I1702" s="94" t="s">
        <v>1645</v>
      </c>
      <c r="J1702" s="45" t="s">
        <v>1645</v>
      </c>
      <c r="K1702" s="12" t="s">
        <v>4557</v>
      </c>
      <c r="L1702" s="12" t="s">
        <v>4976</v>
      </c>
      <c r="M1702" s="12" t="s">
        <v>4087</v>
      </c>
    </row>
    <row r="1703" spans="1:13" x14ac:dyDescent="0.25">
      <c r="A1703" s="14" t="s">
        <v>264</v>
      </c>
      <c r="B1703" s="13" t="s">
        <v>5</v>
      </c>
      <c r="C1703" s="1" t="s">
        <v>29</v>
      </c>
      <c r="D1703" s="16" t="s">
        <v>3318</v>
      </c>
      <c r="E1703" s="96" t="s">
        <v>3319</v>
      </c>
      <c r="F1703" s="96" t="s">
        <v>3320</v>
      </c>
      <c r="G1703" s="97" t="s">
        <v>5</v>
      </c>
      <c r="H1703" s="46" t="s">
        <v>3794</v>
      </c>
      <c r="I1703" s="94" t="s">
        <v>3327</v>
      </c>
      <c r="J1703" s="45" t="s">
        <v>3327</v>
      </c>
      <c r="K1703" s="12" t="s">
        <v>4840</v>
      </c>
      <c r="L1703" s="12" t="s">
        <v>4975</v>
      </c>
      <c r="M1703" s="12" t="s">
        <v>4088</v>
      </c>
    </row>
    <row r="1704" spans="1:13" x14ac:dyDescent="0.25">
      <c r="A1704" s="14" t="s">
        <v>264</v>
      </c>
      <c r="B1704" s="13" t="s">
        <v>5</v>
      </c>
      <c r="C1704" s="1" t="s">
        <v>291</v>
      </c>
      <c r="D1704" s="16" t="s">
        <v>816</v>
      </c>
      <c r="E1704" s="96" t="s">
        <v>827</v>
      </c>
      <c r="F1704" s="96" t="s">
        <v>828</v>
      </c>
      <c r="G1704" s="97" t="s">
        <v>235</v>
      </c>
      <c r="H1704" s="46" t="s">
        <v>3803</v>
      </c>
      <c r="I1704" s="94" t="s">
        <v>816</v>
      </c>
      <c r="J1704" s="45" t="s">
        <v>816</v>
      </c>
      <c r="K1704" s="12" t="s">
        <v>3966</v>
      </c>
      <c r="L1704" s="12" t="s">
        <v>4975</v>
      </c>
      <c r="M1704" s="12" t="s">
        <v>4088</v>
      </c>
    </row>
    <row r="1705" spans="1:13" x14ac:dyDescent="0.25">
      <c r="A1705" s="14" t="s">
        <v>264</v>
      </c>
      <c r="B1705" s="13" t="s">
        <v>5</v>
      </c>
      <c r="C1705" s="1" t="s">
        <v>291</v>
      </c>
      <c r="D1705" s="16" t="s">
        <v>2080</v>
      </c>
      <c r="E1705" s="96" t="s">
        <v>2105</v>
      </c>
      <c r="F1705" s="96" t="s">
        <v>2106</v>
      </c>
      <c r="G1705" s="97" t="s">
        <v>235</v>
      </c>
      <c r="H1705" s="46" t="s">
        <v>3801</v>
      </c>
      <c r="I1705" s="94" t="s">
        <v>3624</v>
      </c>
      <c r="J1705" s="45" t="s">
        <v>3626</v>
      </c>
      <c r="K1705" s="12" t="s">
        <v>4653</v>
      </c>
      <c r="L1705" s="12" t="s">
        <v>4975</v>
      </c>
      <c r="M1705" s="12" t="s">
        <v>4088</v>
      </c>
    </row>
    <row r="1706" spans="1:13" x14ac:dyDescent="0.25">
      <c r="A1706" s="14" t="s">
        <v>28</v>
      </c>
      <c r="B1706" s="13" t="s">
        <v>5</v>
      </c>
      <c r="C1706" s="1" t="s">
        <v>291</v>
      </c>
      <c r="D1706" s="16" t="s">
        <v>2080</v>
      </c>
      <c r="E1706" s="96" t="s">
        <v>2103</v>
      </c>
      <c r="F1706" s="96" t="s">
        <v>2104</v>
      </c>
      <c r="G1706" s="97" t="s">
        <v>235</v>
      </c>
      <c r="H1706" s="46" t="s">
        <v>3801</v>
      </c>
      <c r="I1706" s="94" t="s">
        <v>3624</v>
      </c>
      <c r="J1706" s="45" t="s">
        <v>3626</v>
      </c>
      <c r="K1706" s="12" t="s">
        <v>4653</v>
      </c>
      <c r="L1706" s="12" t="s">
        <v>4975</v>
      </c>
      <c r="M1706" s="12" t="s">
        <v>4088</v>
      </c>
    </row>
    <row r="1707" spans="1:13" x14ac:dyDescent="0.25">
      <c r="A1707" s="14" t="s">
        <v>28</v>
      </c>
      <c r="B1707" s="13" t="s">
        <v>5</v>
      </c>
      <c r="C1707" s="1" t="s">
        <v>70</v>
      </c>
      <c r="D1707" s="16" t="s">
        <v>855</v>
      </c>
      <c r="E1707" s="96" t="s">
        <v>862</v>
      </c>
      <c r="F1707" s="96" t="s">
        <v>863</v>
      </c>
      <c r="G1707" s="97" t="s">
        <v>5</v>
      </c>
      <c r="H1707" s="46" t="s">
        <v>3796</v>
      </c>
      <c r="I1707" s="94" t="s">
        <v>3425</v>
      </c>
      <c r="J1707" s="45" t="s">
        <v>3425</v>
      </c>
      <c r="K1707" s="12" t="s">
        <v>4636</v>
      </c>
      <c r="L1707" s="12" t="s">
        <v>4976</v>
      </c>
      <c r="M1707" s="12" t="s">
        <v>4087</v>
      </c>
    </row>
    <row r="1708" spans="1:13" x14ac:dyDescent="0.25">
      <c r="A1708" s="14" t="s">
        <v>28</v>
      </c>
      <c r="B1708" s="13" t="s">
        <v>5</v>
      </c>
      <c r="C1708" s="1" t="s">
        <v>73</v>
      </c>
      <c r="D1708" s="16" t="s">
        <v>855</v>
      </c>
      <c r="E1708" s="96" t="s">
        <v>862</v>
      </c>
      <c r="F1708" s="96" t="s">
        <v>863</v>
      </c>
      <c r="G1708" s="97" t="s">
        <v>5</v>
      </c>
      <c r="H1708" s="46" t="s">
        <v>3796</v>
      </c>
      <c r="I1708" s="94" t="s">
        <v>3425</v>
      </c>
      <c r="J1708" s="45" t="s">
        <v>3425</v>
      </c>
      <c r="K1708" s="12" t="s">
        <v>4636</v>
      </c>
      <c r="L1708" s="12" t="s">
        <v>4976</v>
      </c>
      <c r="M1708" s="12" t="s">
        <v>4087</v>
      </c>
    </row>
    <row r="1709" spans="1:13" x14ac:dyDescent="0.25">
      <c r="A1709" s="14" t="s">
        <v>28</v>
      </c>
      <c r="B1709" s="13" t="s">
        <v>5</v>
      </c>
      <c r="C1709" s="1" t="s">
        <v>74</v>
      </c>
      <c r="D1709" s="16" t="s">
        <v>855</v>
      </c>
      <c r="E1709" s="96" t="s">
        <v>862</v>
      </c>
      <c r="F1709" s="96" t="s">
        <v>863</v>
      </c>
      <c r="G1709" s="97" t="s">
        <v>5</v>
      </c>
      <c r="H1709" s="46" t="s">
        <v>3796</v>
      </c>
      <c r="I1709" s="94" t="s">
        <v>3425</v>
      </c>
      <c r="J1709" s="45" t="s">
        <v>3425</v>
      </c>
      <c r="K1709" s="12" t="s">
        <v>4636</v>
      </c>
      <c r="L1709" s="12" t="s">
        <v>4976</v>
      </c>
      <c r="M1709" s="12" t="s">
        <v>4087</v>
      </c>
    </row>
    <row r="1710" spans="1:13" x14ac:dyDescent="0.25">
      <c r="A1710" s="14" t="s">
        <v>28</v>
      </c>
      <c r="B1710" s="13" t="s">
        <v>5</v>
      </c>
      <c r="C1710" s="1" t="s">
        <v>70</v>
      </c>
      <c r="D1710" s="16" t="s">
        <v>834</v>
      </c>
      <c r="E1710" s="96" t="s">
        <v>844</v>
      </c>
      <c r="F1710" s="96" t="s">
        <v>845</v>
      </c>
      <c r="G1710" s="97" t="s">
        <v>5</v>
      </c>
      <c r="H1710" s="46" t="s">
        <v>3796</v>
      </c>
      <c r="I1710" s="94" t="s">
        <v>834</v>
      </c>
      <c r="J1710" s="45" t="s">
        <v>3422</v>
      </c>
      <c r="K1710" s="12" t="s">
        <v>4635</v>
      </c>
      <c r="L1710" s="12" t="s">
        <v>4976</v>
      </c>
      <c r="M1710" s="12" t="s">
        <v>4087</v>
      </c>
    </row>
    <row r="1711" spans="1:13" x14ac:dyDescent="0.25">
      <c r="A1711" s="14" t="s">
        <v>264</v>
      </c>
      <c r="B1711" s="13" t="s">
        <v>265</v>
      </c>
      <c r="C1711" s="1" t="s">
        <v>73</v>
      </c>
      <c r="D1711" s="16" t="s">
        <v>834</v>
      </c>
      <c r="E1711" s="96" t="s">
        <v>844</v>
      </c>
      <c r="F1711" s="96" t="s">
        <v>845</v>
      </c>
      <c r="G1711" s="97" t="s">
        <v>5</v>
      </c>
      <c r="H1711" s="46" t="s">
        <v>3796</v>
      </c>
      <c r="I1711" s="94" t="s">
        <v>834</v>
      </c>
      <c r="J1711" s="45" t="s">
        <v>3422</v>
      </c>
      <c r="K1711" s="12" t="s">
        <v>4635</v>
      </c>
      <c r="L1711" s="12" t="s">
        <v>4976</v>
      </c>
      <c r="M1711" s="12" t="s">
        <v>4087</v>
      </c>
    </row>
    <row r="1712" spans="1:13" x14ac:dyDescent="0.25">
      <c r="A1712" s="14" t="s">
        <v>264</v>
      </c>
      <c r="B1712" s="13" t="s">
        <v>265</v>
      </c>
      <c r="C1712" s="1" t="s">
        <v>74</v>
      </c>
      <c r="D1712" s="16" t="s">
        <v>834</v>
      </c>
      <c r="E1712" s="96" t="s">
        <v>844</v>
      </c>
      <c r="F1712" s="96" t="s">
        <v>845</v>
      </c>
      <c r="G1712" s="97" t="s">
        <v>5</v>
      </c>
      <c r="H1712" s="46" t="s">
        <v>3796</v>
      </c>
      <c r="I1712" s="94" t="s">
        <v>834</v>
      </c>
      <c r="J1712" s="45" t="s">
        <v>3422</v>
      </c>
      <c r="K1712" s="12" t="s">
        <v>4635</v>
      </c>
      <c r="L1712" s="12" t="s">
        <v>4976</v>
      </c>
      <c r="M1712" s="12" t="s">
        <v>4087</v>
      </c>
    </row>
    <row r="1713" spans="1:13" x14ac:dyDescent="0.25">
      <c r="A1713" s="14" t="s">
        <v>264</v>
      </c>
      <c r="B1713" s="13" t="s">
        <v>265</v>
      </c>
      <c r="C1713" s="1" t="s">
        <v>29</v>
      </c>
      <c r="D1713" s="16" t="s">
        <v>1362</v>
      </c>
      <c r="E1713" s="96" t="s">
        <v>1363</v>
      </c>
      <c r="F1713" s="96" t="s">
        <v>1364</v>
      </c>
      <c r="G1713" s="97" t="s">
        <v>235</v>
      </c>
      <c r="H1713" s="46" t="s">
        <v>2201</v>
      </c>
      <c r="I1713" s="94" t="s">
        <v>2201</v>
      </c>
      <c r="J1713" s="45" t="s">
        <v>1367</v>
      </c>
      <c r="K1713" s="12" t="s">
        <v>4566</v>
      </c>
      <c r="L1713" s="12" t="s">
        <v>4976</v>
      </c>
      <c r="M1713" s="12" t="s">
        <v>4088</v>
      </c>
    </row>
    <row r="1714" spans="1:13" x14ac:dyDescent="0.25">
      <c r="A1714" s="14" t="s">
        <v>273</v>
      </c>
      <c r="B1714" s="13" t="s">
        <v>235</v>
      </c>
      <c r="C1714" s="1" t="s">
        <v>123</v>
      </c>
      <c r="D1714" s="16" t="s">
        <v>2428</v>
      </c>
      <c r="E1714" s="96" t="s">
        <v>2484</v>
      </c>
      <c r="F1714" s="96" t="s">
        <v>2485</v>
      </c>
      <c r="G1714" s="97" t="s">
        <v>235</v>
      </c>
      <c r="H1714" s="46" t="s">
        <v>3806</v>
      </c>
      <c r="I1714" s="94" t="s">
        <v>3806</v>
      </c>
      <c r="J1714" s="45" t="s">
        <v>3583</v>
      </c>
      <c r="K1714" s="12" t="s">
        <v>4726</v>
      </c>
      <c r="L1714" s="12" t="s">
        <v>4975</v>
      </c>
      <c r="M1714" s="12" t="s">
        <v>4088</v>
      </c>
    </row>
    <row r="1715" spans="1:13" x14ac:dyDescent="0.25">
      <c r="A1715" s="14" t="s">
        <v>273</v>
      </c>
      <c r="B1715" s="13" t="s">
        <v>235</v>
      </c>
      <c r="C1715" s="1" t="s">
        <v>291</v>
      </c>
      <c r="D1715" s="16" t="s">
        <v>1362</v>
      </c>
      <c r="E1715" s="96" t="s">
        <v>1373</v>
      </c>
      <c r="F1715" s="96" t="s">
        <v>1374</v>
      </c>
      <c r="G1715" s="97" t="s">
        <v>235</v>
      </c>
      <c r="H1715" s="46" t="s">
        <v>2201</v>
      </c>
      <c r="I1715" s="94" t="s">
        <v>2201</v>
      </c>
      <c r="J1715" s="45" t="s">
        <v>1367</v>
      </c>
      <c r="K1715" s="12" t="s">
        <v>4566</v>
      </c>
      <c r="L1715" s="12" t="s">
        <v>4976</v>
      </c>
      <c r="M1715" s="12" t="s">
        <v>4088</v>
      </c>
    </row>
    <row r="1716" spans="1:13" x14ac:dyDescent="0.25">
      <c r="A1716" s="14" t="s">
        <v>273</v>
      </c>
      <c r="B1716" s="13" t="s">
        <v>235</v>
      </c>
      <c r="C1716" s="1" t="s">
        <v>6</v>
      </c>
      <c r="D1716" s="16" t="s">
        <v>1362</v>
      </c>
      <c r="E1716" s="96" t="s">
        <v>1365</v>
      </c>
      <c r="F1716" s="96" t="s">
        <v>1362</v>
      </c>
      <c r="G1716" s="97" t="s">
        <v>235</v>
      </c>
      <c r="H1716" s="46" t="s">
        <v>2201</v>
      </c>
      <c r="I1716" s="94" t="s">
        <v>2201</v>
      </c>
      <c r="J1716" s="45" t="s">
        <v>1367</v>
      </c>
      <c r="K1716" s="12" t="s">
        <v>4566</v>
      </c>
      <c r="L1716" s="12" t="s">
        <v>4976</v>
      </c>
      <c r="M1716" s="12" t="s">
        <v>4088</v>
      </c>
    </row>
    <row r="1717" spans="1:13" x14ac:dyDescent="0.25">
      <c r="A1717" s="14" t="s">
        <v>273</v>
      </c>
      <c r="B1717" s="13" t="s">
        <v>235</v>
      </c>
      <c r="C1717" s="1" t="s">
        <v>9</v>
      </c>
      <c r="D1717" s="16" t="s">
        <v>1362</v>
      </c>
      <c r="E1717" s="96" t="s">
        <v>1370</v>
      </c>
      <c r="F1717" s="96" t="s">
        <v>1362</v>
      </c>
      <c r="G1717" s="97" t="s">
        <v>235</v>
      </c>
      <c r="H1717" s="46" t="s">
        <v>2201</v>
      </c>
      <c r="I1717" s="94" t="s">
        <v>2201</v>
      </c>
      <c r="J1717" s="45" t="s">
        <v>1367</v>
      </c>
      <c r="K1717" s="12" t="s">
        <v>4566</v>
      </c>
      <c r="L1717" s="12" t="s">
        <v>4976</v>
      </c>
      <c r="M1717" s="12" t="s">
        <v>4088</v>
      </c>
    </row>
    <row r="1718" spans="1:13" x14ac:dyDescent="0.25">
      <c r="A1718" s="14" t="s">
        <v>273</v>
      </c>
      <c r="B1718" s="13" t="s">
        <v>235</v>
      </c>
      <c r="C1718" s="1" t="s">
        <v>18</v>
      </c>
      <c r="D1718" s="16" t="s">
        <v>1362</v>
      </c>
      <c r="E1718" s="96" t="s">
        <v>1371</v>
      </c>
      <c r="F1718" s="96" t="s">
        <v>1362</v>
      </c>
      <c r="G1718" s="97" t="s">
        <v>235</v>
      </c>
      <c r="H1718" s="46" t="s">
        <v>2201</v>
      </c>
      <c r="I1718" s="94" t="s">
        <v>2201</v>
      </c>
      <c r="J1718" s="45" t="s">
        <v>1367</v>
      </c>
      <c r="K1718" s="12" t="s">
        <v>4566</v>
      </c>
      <c r="L1718" s="12" t="s">
        <v>4976</v>
      </c>
      <c r="M1718" s="12" t="s">
        <v>4088</v>
      </c>
    </row>
    <row r="1719" spans="1:13" x14ac:dyDescent="0.25">
      <c r="A1719" s="14" t="s">
        <v>273</v>
      </c>
      <c r="B1719" s="13" t="s">
        <v>235</v>
      </c>
      <c r="C1719" s="1" t="s">
        <v>20</v>
      </c>
      <c r="D1719" s="16" t="s">
        <v>1362</v>
      </c>
      <c r="E1719" s="96" t="s">
        <v>1371</v>
      </c>
      <c r="F1719" s="96" t="s">
        <v>1362</v>
      </c>
      <c r="G1719" s="97" t="s">
        <v>235</v>
      </c>
      <c r="H1719" s="46" t="s">
        <v>2201</v>
      </c>
      <c r="I1719" s="94" t="s">
        <v>2201</v>
      </c>
      <c r="J1719" s="45" t="s">
        <v>1367</v>
      </c>
      <c r="K1719" s="12" t="s">
        <v>4566</v>
      </c>
      <c r="L1719" s="12" t="s">
        <v>4976</v>
      </c>
      <c r="M1719" s="12" t="s">
        <v>4088</v>
      </c>
    </row>
    <row r="1720" spans="1:13" x14ac:dyDescent="0.25">
      <c r="A1720" s="14" t="s">
        <v>273</v>
      </c>
      <c r="B1720" s="13" t="s">
        <v>235</v>
      </c>
      <c r="C1720" s="1" t="s">
        <v>291</v>
      </c>
      <c r="D1720" s="16" t="s">
        <v>2428</v>
      </c>
      <c r="E1720" s="96" t="s">
        <v>2466</v>
      </c>
      <c r="F1720" s="96" t="s">
        <v>2467</v>
      </c>
      <c r="G1720" s="97" t="s">
        <v>235</v>
      </c>
      <c r="H1720" s="46" t="s">
        <v>3806</v>
      </c>
      <c r="I1720" s="94" t="s">
        <v>3806</v>
      </c>
      <c r="J1720" s="45" t="s">
        <v>3583</v>
      </c>
      <c r="K1720" s="12" t="s">
        <v>4726</v>
      </c>
      <c r="L1720" s="12" t="s">
        <v>4975</v>
      </c>
      <c r="M1720" s="12" t="s">
        <v>4088</v>
      </c>
    </row>
    <row r="1721" spans="1:13" x14ac:dyDescent="0.25">
      <c r="A1721" s="14" t="s">
        <v>273</v>
      </c>
      <c r="B1721" s="13" t="s">
        <v>235</v>
      </c>
      <c r="C1721" s="1" t="s">
        <v>291</v>
      </c>
      <c r="D1721" s="16" t="s">
        <v>2428</v>
      </c>
      <c r="E1721" s="96" t="s">
        <v>2464</v>
      </c>
      <c r="F1721" s="96" t="s">
        <v>2465</v>
      </c>
      <c r="G1721" s="97" t="s">
        <v>235</v>
      </c>
      <c r="H1721" s="46" t="s">
        <v>3806</v>
      </c>
      <c r="I1721" s="94" t="s">
        <v>3806</v>
      </c>
      <c r="J1721" s="45" t="s">
        <v>3584</v>
      </c>
      <c r="K1721" s="12" t="s">
        <v>3295</v>
      </c>
      <c r="L1721" s="12" t="s">
        <v>4975</v>
      </c>
      <c r="M1721" s="12" t="s">
        <v>4088</v>
      </c>
    </row>
    <row r="1722" spans="1:13" x14ac:dyDescent="0.25">
      <c r="A1722" s="14" t="s">
        <v>273</v>
      </c>
      <c r="B1722" s="13" t="s">
        <v>235</v>
      </c>
      <c r="C1722" s="1" t="s">
        <v>291</v>
      </c>
      <c r="D1722" s="16" t="s">
        <v>2428</v>
      </c>
      <c r="E1722" s="96" t="s">
        <v>2462</v>
      </c>
      <c r="F1722" s="96" t="s">
        <v>2463</v>
      </c>
      <c r="G1722" s="97" t="s">
        <v>235</v>
      </c>
      <c r="H1722" s="46" t="s">
        <v>3806</v>
      </c>
      <c r="I1722" s="94" t="s">
        <v>3806</v>
      </c>
      <c r="J1722" s="45" t="s">
        <v>3582</v>
      </c>
      <c r="K1722" s="12" t="s">
        <v>4727</v>
      </c>
      <c r="L1722" s="12" t="s">
        <v>4975</v>
      </c>
      <c r="M1722" s="12" t="s">
        <v>4088</v>
      </c>
    </row>
    <row r="1723" spans="1:13" x14ac:dyDescent="0.25">
      <c r="A1723" s="14" t="s">
        <v>273</v>
      </c>
      <c r="B1723" s="13" t="s">
        <v>235</v>
      </c>
      <c r="C1723" s="1" t="s">
        <v>123</v>
      </c>
      <c r="D1723" s="16" t="s">
        <v>1245</v>
      </c>
      <c r="E1723" s="96" t="s">
        <v>1267</v>
      </c>
      <c r="F1723" s="96" t="s">
        <v>1268</v>
      </c>
      <c r="G1723" s="97" t="s">
        <v>122</v>
      </c>
      <c r="H1723" s="46" t="s">
        <v>3800</v>
      </c>
      <c r="I1723" s="49" t="s">
        <v>3719</v>
      </c>
      <c r="J1723" s="45" t="s">
        <v>4143</v>
      </c>
      <c r="K1723" s="12" t="s">
        <v>4841</v>
      </c>
      <c r="L1723" s="12" t="e">
        <v>#N/A</v>
      </c>
      <c r="M1723" s="12" t="e">
        <v>#N/A</v>
      </c>
    </row>
    <row r="1724" spans="1:13" x14ac:dyDescent="0.25">
      <c r="A1724" s="14" t="s">
        <v>273</v>
      </c>
      <c r="B1724" s="13" t="s">
        <v>235</v>
      </c>
      <c r="C1724" s="1" t="s">
        <v>65</v>
      </c>
      <c r="D1724" s="16" t="s">
        <v>1333</v>
      </c>
      <c r="E1724" s="96" t="s">
        <v>1344</v>
      </c>
      <c r="F1724" s="96" t="s">
        <v>1345</v>
      </c>
      <c r="G1724" s="97" t="s">
        <v>235</v>
      </c>
      <c r="H1724" s="46" t="s">
        <v>3805</v>
      </c>
      <c r="I1724" s="94" t="s">
        <v>1333</v>
      </c>
      <c r="J1724" s="45" t="s">
        <v>1345</v>
      </c>
      <c r="K1724" s="12" t="s">
        <v>4842</v>
      </c>
      <c r="L1724" s="12" t="s">
        <v>4975</v>
      </c>
      <c r="M1724" s="12" t="s">
        <v>4088</v>
      </c>
    </row>
    <row r="1725" spans="1:13" x14ac:dyDescent="0.25">
      <c r="A1725" s="14" t="s">
        <v>273</v>
      </c>
      <c r="B1725" s="13" t="s">
        <v>235</v>
      </c>
      <c r="C1725" s="1" t="s">
        <v>18</v>
      </c>
      <c r="D1725" s="16" t="s">
        <v>1333</v>
      </c>
      <c r="E1725" s="96" t="s">
        <v>1357</v>
      </c>
      <c r="F1725" s="96" t="s">
        <v>1345</v>
      </c>
      <c r="G1725" s="97" t="s">
        <v>235</v>
      </c>
      <c r="H1725" s="46" t="s">
        <v>3805</v>
      </c>
      <c r="I1725" s="94" t="s">
        <v>1333</v>
      </c>
      <c r="J1725" s="45" t="s">
        <v>1345</v>
      </c>
      <c r="K1725" s="12" t="s">
        <v>4842</v>
      </c>
      <c r="L1725" s="12" t="s">
        <v>4975</v>
      </c>
      <c r="M1725" s="12" t="s">
        <v>4088</v>
      </c>
    </row>
    <row r="1726" spans="1:13" x14ac:dyDescent="0.25">
      <c r="A1726" s="14"/>
      <c r="B1726" s="13"/>
      <c r="C1726" s="1" t="s">
        <v>20</v>
      </c>
      <c r="D1726" s="16" t="s">
        <v>1333</v>
      </c>
      <c r="E1726" s="96" t="s">
        <v>1357</v>
      </c>
      <c r="F1726" s="96" t="s">
        <v>1345</v>
      </c>
      <c r="G1726" s="97" t="s">
        <v>235</v>
      </c>
      <c r="H1726" s="46" t="s">
        <v>3805</v>
      </c>
      <c r="I1726" s="94" t="s">
        <v>1333</v>
      </c>
      <c r="J1726" s="45" t="s">
        <v>1345</v>
      </c>
      <c r="K1726" s="12" t="s">
        <v>4842</v>
      </c>
      <c r="L1726" s="12" t="s">
        <v>4975</v>
      </c>
      <c r="M1726" s="12" t="s">
        <v>4088</v>
      </c>
    </row>
    <row r="1727" spans="1:13" x14ac:dyDescent="0.25">
      <c r="A1727" s="14" t="s">
        <v>273</v>
      </c>
      <c r="B1727" s="13" t="s">
        <v>235</v>
      </c>
      <c r="C1727" s="1" t="s">
        <v>6</v>
      </c>
      <c r="D1727" s="16" t="s">
        <v>1333</v>
      </c>
      <c r="E1727" s="96" t="s">
        <v>1340</v>
      </c>
      <c r="F1727" s="96" t="s">
        <v>1333</v>
      </c>
      <c r="G1727" s="97" t="s">
        <v>235</v>
      </c>
      <c r="H1727" s="46" t="s">
        <v>3805</v>
      </c>
      <c r="I1727" s="94" t="s">
        <v>1333</v>
      </c>
      <c r="J1727" s="45" t="s">
        <v>1353</v>
      </c>
      <c r="K1727" s="12" t="s">
        <v>3319</v>
      </c>
      <c r="L1727" s="12" t="s">
        <v>4975</v>
      </c>
      <c r="M1727" s="12" t="s">
        <v>4088</v>
      </c>
    </row>
    <row r="1728" spans="1:13" x14ac:dyDescent="0.25">
      <c r="A1728" s="14" t="s">
        <v>273</v>
      </c>
      <c r="B1728" s="13" t="s">
        <v>235</v>
      </c>
      <c r="C1728" s="1" t="s">
        <v>65</v>
      </c>
      <c r="D1728" s="16" t="s">
        <v>1333</v>
      </c>
      <c r="E1728" s="96" t="s">
        <v>1341</v>
      </c>
      <c r="F1728" s="96" t="s">
        <v>1333</v>
      </c>
      <c r="G1728" s="97" t="s">
        <v>235</v>
      </c>
      <c r="H1728" s="46" t="s">
        <v>3805</v>
      </c>
      <c r="I1728" s="94" t="s">
        <v>1333</v>
      </c>
      <c r="J1728" s="45" t="s">
        <v>1353</v>
      </c>
      <c r="K1728" s="12" t="s">
        <v>3319</v>
      </c>
      <c r="L1728" s="12" t="s">
        <v>4975</v>
      </c>
      <c r="M1728" s="12" t="s">
        <v>4088</v>
      </c>
    </row>
    <row r="1729" spans="1:13" x14ac:dyDescent="0.25">
      <c r="A1729" s="14" t="s">
        <v>273</v>
      </c>
      <c r="B1729" s="13" t="s">
        <v>235</v>
      </c>
      <c r="C1729" s="1" t="s">
        <v>21</v>
      </c>
      <c r="D1729" s="16" t="s">
        <v>1333</v>
      </c>
      <c r="E1729" s="96" t="s">
        <v>1358</v>
      </c>
      <c r="F1729" s="96" t="s">
        <v>1333</v>
      </c>
      <c r="G1729" s="97" t="s">
        <v>235</v>
      </c>
      <c r="H1729" s="46" t="s">
        <v>3805</v>
      </c>
      <c r="I1729" s="94" t="s">
        <v>1333</v>
      </c>
      <c r="J1729" s="45" t="s">
        <v>1353</v>
      </c>
      <c r="K1729" s="12" t="s">
        <v>3319</v>
      </c>
      <c r="L1729" s="12" t="s">
        <v>4975</v>
      </c>
      <c r="M1729" s="12" t="s">
        <v>4088</v>
      </c>
    </row>
    <row r="1730" spans="1:13" x14ac:dyDescent="0.25">
      <c r="A1730" s="14" t="s">
        <v>273</v>
      </c>
      <c r="B1730" s="13" t="s">
        <v>235</v>
      </c>
      <c r="C1730" s="1" t="s">
        <v>291</v>
      </c>
      <c r="D1730" s="16" t="s">
        <v>3193</v>
      </c>
      <c r="E1730" s="96" t="s">
        <v>3662</v>
      </c>
      <c r="F1730" s="96" t="s">
        <v>3209</v>
      </c>
      <c r="G1730" s="97" t="s">
        <v>235</v>
      </c>
      <c r="H1730" s="46" t="s">
        <v>3803</v>
      </c>
      <c r="I1730" s="94" t="s">
        <v>3193</v>
      </c>
      <c r="J1730" s="45" t="s">
        <v>3193</v>
      </c>
      <c r="K1730" s="12" t="s">
        <v>4577</v>
      </c>
      <c r="L1730" s="12" t="s">
        <v>4976</v>
      </c>
      <c r="M1730" s="12" t="s">
        <v>4088</v>
      </c>
    </row>
    <row r="1731" spans="1:13" x14ac:dyDescent="0.25">
      <c r="A1731" s="14" t="s">
        <v>273</v>
      </c>
      <c r="B1731" s="13" t="s">
        <v>235</v>
      </c>
      <c r="C1731" s="1" t="s">
        <v>9</v>
      </c>
      <c r="D1731" s="16" t="s">
        <v>1193</v>
      </c>
      <c r="E1731" s="96" t="s">
        <v>1211</v>
      </c>
      <c r="F1731" s="96" t="s">
        <v>1212</v>
      </c>
      <c r="G1731" s="97" t="s">
        <v>235</v>
      </c>
      <c r="H1731" s="46" t="s">
        <v>3808</v>
      </c>
      <c r="I1731" s="94" t="s">
        <v>1193</v>
      </c>
      <c r="J1731" s="45" t="s">
        <v>1212</v>
      </c>
      <c r="K1731" s="12" t="s">
        <v>4843</v>
      </c>
      <c r="L1731" s="12" t="s">
        <v>4975</v>
      </c>
      <c r="M1731" s="12" t="s">
        <v>4088</v>
      </c>
    </row>
    <row r="1732" spans="1:13" x14ac:dyDescent="0.25">
      <c r="A1732" s="14" t="s">
        <v>273</v>
      </c>
      <c r="B1732" s="13" t="s">
        <v>235</v>
      </c>
      <c r="C1732" s="1" t="s">
        <v>18</v>
      </c>
      <c r="D1732" s="16" t="s">
        <v>1193</v>
      </c>
      <c r="E1732" s="96" t="s">
        <v>1216</v>
      </c>
      <c r="F1732" s="96" t="s">
        <v>1212</v>
      </c>
      <c r="G1732" s="97" t="s">
        <v>235</v>
      </c>
      <c r="H1732" s="46" t="s">
        <v>3808</v>
      </c>
      <c r="I1732" s="94" t="s">
        <v>1193</v>
      </c>
      <c r="J1732" s="45" t="s">
        <v>1212</v>
      </c>
      <c r="K1732" s="12" t="s">
        <v>4843</v>
      </c>
      <c r="L1732" s="12" t="s">
        <v>4975</v>
      </c>
      <c r="M1732" s="12" t="s">
        <v>4088</v>
      </c>
    </row>
    <row r="1733" spans="1:13" x14ac:dyDescent="0.25">
      <c r="A1733" s="14" t="s">
        <v>273</v>
      </c>
      <c r="B1733" s="13" t="s">
        <v>235</v>
      </c>
      <c r="C1733" s="1" t="s">
        <v>20</v>
      </c>
      <c r="D1733" s="16" t="s">
        <v>1193</v>
      </c>
      <c r="E1733" s="96" t="s">
        <v>1216</v>
      </c>
      <c r="F1733" s="96" t="s">
        <v>1212</v>
      </c>
      <c r="G1733" s="97" t="s">
        <v>235</v>
      </c>
      <c r="H1733" s="46" t="s">
        <v>3808</v>
      </c>
      <c r="I1733" s="94" t="s">
        <v>1193</v>
      </c>
      <c r="J1733" s="45" t="s">
        <v>1212</v>
      </c>
      <c r="K1733" s="12" t="s">
        <v>4843</v>
      </c>
      <c r="L1733" s="12" t="s">
        <v>4975</v>
      </c>
      <c r="M1733" s="12" t="s">
        <v>4088</v>
      </c>
    </row>
    <row r="1734" spans="1:13" x14ac:dyDescent="0.25">
      <c r="A1734" s="14" t="s">
        <v>273</v>
      </c>
      <c r="B1734" s="13" t="s">
        <v>235</v>
      </c>
      <c r="C1734" s="1" t="s">
        <v>291</v>
      </c>
      <c r="D1734" s="16" t="s">
        <v>1245</v>
      </c>
      <c r="E1734" s="96" t="s">
        <v>1263</v>
      </c>
      <c r="F1734" s="96" t="s">
        <v>1264</v>
      </c>
      <c r="G1734" s="97" t="s">
        <v>235</v>
      </c>
      <c r="H1734" s="46" t="s">
        <v>1245</v>
      </c>
      <c r="I1734" s="94" t="s">
        <v>1245</v>
      </c>
      <c r="J1734" s="45" t="s">
        <v>1264</v>
      </c>
      <c r="K1734" s="12" t="s">
        <v>4844</v>
      </c>
      <c r="L1734" s="12" t="s">
        <v>4975</v>
      </c>
      <c r="M1734" s="12" t="s">
        <v>4088</v>
      </c>
    </row>
    <row r="1735" spans="1:13" x14ac:dyDescent="0.25">
      <c r="A1735" s="14" t="s">
        <v>273</v>
      </c>
      <c r="B1735" s="13" t="s">
        <v>235</v>
      </c>
      <c r="C1735" s="1" t="s">
        <v>21</v>
      </c>
      <c r="D1735" s="16" t="s">
        <v>1245</v>
      </c>
      <c r="E1735" s="96" t="s">
        <v>1259</v>
      </c>
      <c r="F1735" s="96" t="s">
        <v>1260</v>
      </c>
      <c r="G1735" s="97" t="s">
        <v>235</v>
      </c>
      <c r="H1735" s="46" t="s">
        <v>1245</v>
      </c>
      <c r="I1735" s="94" t="s">
        <v>1245</v>
      </c>
      <c r="J1735" s="45" t="s">
        <v>1264</v>
      </c>
      <c r="K1735" s="12" t="s">
        <v>4844</v>
      </c>
      <c r="L1735" s="12" t="s">
        <v>4975</v>
      </c>
      <c r="M1735" s="12" t="s">
        <v>4088</v>
      </c>
    </row>
    <row r="1736" spans="1:13" x14ac:dyDescent="0.25">
      <c r="A1736" s="14" t="s">
        <v>273</v>
      </c>
      <c r="B1736" s="13" t="s">
        <v>235</v>
      </c>
      <c r="C1736" s="1" t="s">
        <v>29</v>
      </c>
      <c r="D1736" s="16" t="s">
        <v>1245</v>
      </c>
      <c r="E1736" s="96" t="s">
        <v>1246</v>
      </c>
      <c r="F1736" s="96" t="s">
        <v>1247</v>
      </c>
      <c r="G1736" s="97" t="s">
        <v>235</v>
      </c>
      <c r="H1736" s="46" t="s">
        <v>1245</v>
      </c>
      <c r="I1736" s="94" t="s">
        <v>1245</v>
      </c>
      <c r="J1736" s="45" t="s">
        <v>1264</v>
      </c>
      <c r="K1736" s="12" t="s">
        <v>4844</v>
      </c>
      <c r="L1736" s="12" t="s">
        <v>4975</v>
      </c>
      <c r="M1736" s="12" t="s">
        <v>4088</v>
      </c>
    </row>
    <row r="1737" spans="1:13" x14ac:dyDescent="0.25">
      <c r="A1737" s="14" t="s">
        <v>273</v>
      </c>
      <c r="B1737" s="13" t="s">
        <v>235</v>
      </c>
      <c r="C1737" s="1" t="s">
        <v>18</v>
      </c>
      <c r="D1737" s="16" t="s">
        <v>1304</v>
      </c>
      <c r="E1737" s="96" t="s">
        <v>1325</v>
      </c>
      <c r="F1737" s="96" t="s">
        <v>1326</v>
      </c>
      <c r="G1737" s="97" t="s">
        <v>5</v>
      </c>
      <c r="H1737" s="46" t="s">
        <v>3797</v>
      </c>
      <c r="I1737" s="94" t="s">
        <v>1304</v>
      </c>
      <c r="J1737" s="45" t="s">
        <v>1326</v>
      </c>
      <c r="K1737" s="12" t="s">
        <v>4845</v>
      </c>
      <c r="L1737" s="12" t="s">
        <v>4975</v>
      </c>
      <c r="M1737" s="12" t="s">
        <v>4088</v>
      </c>
    </row>
    <row r="1738" spans="1:13" x14ac:dyDescent="0.25">
      <c r="A1738" s="14" t="s">
        <v>273</v>
      </c>
      <c r="B1738" s="13" t="s">
        <v>235</v>
      </c>
      <c r="C1738" s="1" t="s">
        <v>20</v>
      </c>
      <c r="D1738" s="16" t="s">
        <v>1304</v>
      </c>
      <c r="E1738" s="96" t="s">
        <v>1325</v>
      </c>
      <c r="F1738" s="96" t="s">
        <v>1326</v>
      </c>
      <c r="G1738" s="97" t="s">
        <v>5</v>
      </c>
      <c r="H1738" s="46" t="s">
        <v>3797</v>
      </c>
      <c r="I1738" s="94" t="s">
        <v>1304</v>
      </c>
      <c r="J1738" s="45" t="s">
        <v>1326</v>
      </c>
      <c r="K1738" s="12" t="s">
        <v>4845</v>
      </c>
      <c r="L1738" s="12" t="s">
        <v>4975</v>
      </c>
      <c r="M1738" s="12" t="s">
        <v>4088</v>
      </c>
    </row>
    <row r="1739" spans="1:13" x14ac:dyDescent="0.25">
      <c r="A1739" s="14" t="s">
        <v>273</v>
      </c>
      <c r="B1739" s="13" t="s">
        <v>235</v>
      </c>
      <c r="C1739" s="1" t="s">
        <v>9</v>
      </c>
      <c r="D1739" s="16" t="s">
        <v>3160</v>
      </c>
      <c r="E1739" s="96" t="s">
        <v>3650</v>
      </c>
      <c r="F1739" s="96" t="s">
        <v>3174</v>
      </c>
      <c r="G1739" s="97" t="s">
        <v>235</v>
      </c>
      <c r="H1739" s="46" t="s">
        <v>3803</v>
      </c>
      <c r="I1739" s="94" t="s">
        <v>3160</v>
      </c>
      <c r="J1739" s="45" t="s">
        <v>3394</v>
      </c>
      <c r="K1739" s="12" t="s">
        <v>4574</v>
      </c>
      <c r="L1739" s="12" t="s">
        <v>4975</v>
      </c>
      <c r="M1739" s="12" t="s">
        <v>4088</v>
      </c>
    </row>
    <row r="1740" spans="1:13" x14ac:dyDescent="0.25">
      <c r="A1740" s="14" t="s">
        <v>273</v>
      </c>
      <c r="B1740" s="13" t="s">
        <v>235</v>
      </c>
      <c r="C1740" s="1" t="s">
        <v>6</v>
      </c>
      <c r="D1740" s="16" t="s">
        <v>1304</v>
      </c>
      <c r="E1740" s="96" t="s">
        <v>1309</v>
      </c>
      <c r="F1740" s="96" t="s">
        <v>1304</v>
      </c>
      <c r="G1740" s="97" t="s">
        <v>5</v>
      </c>
      <c r="H1740" s="46" t="s">
        <v>3797</v>
      </c>
      <c r="I1740" s="94" t="s">
        <v>1304</v>
      </c>
      <c r="J1740" s="45" t="s">
        <v>1322</v>
      </c>
      <c r="K1740" s="12" t="s">
        <v>4839</v>
      </c>
      <c r="L1740" s="12" t="s">
        <v>4975</v>
      </c>
      <c r="M1740" s="12" t="s">
        <v>4088</v>
      </c>
    </row>
    <row r="1741" spans="1:13" x14ac:dyDescent="0.25">
      <c r="A1741" s="14" t="s">
        <v>273</v>
      </c>
      <c r="B1741" s="13" t="s">
        <v>235</v>
      </c>
      <c r="C1741" s="1" t="s">
        <v>65</v>
      </c>
      <c r="D1741" s="16" t="s">
        <v>1304</v>
      </c>
      <c r="E1741" s="96" t="s">
        <v>1310</v>
      </c>
      <c r="F1741" s="96" t="s">
        <v>1304</v>
      </c>
      <c r="G1741" s="97" t="s">
        <v>5</v>
      </c>
      <c r="H1741" s="46" t="s">
        <v>3797</v>
      </c>
      <c r="I1741" s="94" t="s">
        <v>1304</v>
      </c>
      <c r="J1741" s="45" t="s">
        <v>1322</v>
      </c>
      <c r="K1741" s="12" t="s">
        <v>4839</v>
      </c>
      <c r="L1741" s="12" t="s">
        <v>4975</v>
      </c>
      <c r="M1741" s="12" t="s">
        <v>4088</v>
      </c>
    </row>
    <row r="1742" spans="1:13" x14ac:dyDescent="0.25">
      <c r="A1742" s="14" t="s">
        <v>273</v>
      </c>
      <c r="B1742" s="13" t="s">
        <v>235</v>
      </c>
      <c r="C1742" s="1" t="s">
        <v>18</v>
      </c>
      <c r="D1742" s="16" t="s">
        <v>3160</v>
      </c>
      <c r="E1742" s="96" t="s">
        <v>3177</v>
      </c>
      <c r="F1742" s="96" t="s">
        <v>3178</v>
      </c>
      <c r="G1742" s="97" t="s">
        <v>235</v>
      </c>
      <c r="H1742" s="46" t="s">
        <v>3803</v>
      </c>
      <c r="I1742" s="94" t="s">
        <v>3160</v>
      </c>
      <c r="J1742" s="45" t="s">
        <v>3394</v>
      </c>
      <c r="K1742" s="12" t="s">
        <v>4574</v>
      </c>
      <c r="L1742" s="12" t="s">
        <v>4975</v>
      </c>
      <c r="M1742" s="12" t="s">
        <v>4088</v>
      </c>
    </row>
    <row r="1743" spans="1:13" x14ac:dyDescent="0.25">
      <c r="A1743" s="14" t="s">
        <v>273</v>
      </c>
      <c r="B1743" s="13" t="s">
        <v>235</v>
      </c>
      <c r="C1743" s="1" t="s">
        <v>20</v>
      </c>
      <c r="D1743" s="16" t="s">
        <v>3160</v>
      </c>
      <c r="E1743" s="96" t="s">
        <v>3177</v>
      </c>
      <c r="F1743" s="96" t="s">
        <v>3178</v>
      </c>
      <c r="G1743" s="97" t="s">
        <v>235</v>
      </c>
      <c r="H1743" s="46" t="s">
        <v>3803</v>
      </c>
      <c r="I1743" s="94" t="s">
        <v>3160</v>
      </c>
      <c r="J1743" s="45" t="s">
        <v>3394</v>
      </c>
      <c r="K1743" s="12" t="s">
        <v>4574</v>
      </c>
      <c r="L1743" s="12" t="s">
        <v>4975</v>
      </c>
      <c r="M1743" s="12" t="s">
        <v>4088</v>
      </c>
    </row>
    <row r="1744" spans="1:13" x14ac:dyDescent="0.25">
      <c r="A1744" s="14" t="s">
        <v>273</v>
      </c>
      <c r="B1744" s="13" t="s">
        <v>235</v>
      </c>
      <c r="C1744" s="1" t="s">
        <v>18</v>
      </c>
      <c r="D1744" s="16" t="s">
        <v>3160</v>
      </c>
      <c r="E1744" s="96" t="s">
        <v>3175</v>
      </c>
      <c r="F1744" s="96" t="s">
        <v>3176</v>
      </c>
      <c r="G1744" s="97" t="s">
        <v>235</v>
      </c>
      <c r="H1744" s="46" t="s">
        <v>3803</v>
      </c>
      <c r="I1744" s="94" t="s">
        <v>3160</v>
      </c>
      <c r="J1744" s="45" t="s">
        <v>3395</v>
      </c>
      <c r="K1744" s="12" t="s">
        <v>4610</v>
      </c>
      <c r="L1744" s="12" t="s">
        <v>4975</v>
      </c>
      <c r="M1744" s="12" t="s">
        <v>4088</v>
      </c>
    </row>
    <row r="1745" spans="1:13" x14ac:dyDescent="0.25">
      <c r="A1745" s="14" t="s">
        <v>273</v>
      </c>
      <c r="B1745" s="13" t="s">
        <v>235</v>
      </c>
      <c r="C1745" s="1" t="s">
        <v>20</v>
      </c>
      <c r="D1745" s="16" t="s">
        <v>3160</v>
      </c>
      <c r="E1745" s="96" t="s">
        <v>3175</v>
      </c>
      <c r="F1745" s="96" t="s">
        <v>3176</v>
      </c>
      <c r="G1745" s="97" t="s">
        <v>235</v>
      </c>
      <c r="H1745" s="46" t="s">
        <v>3803</v>
      </c>
      <c r="I1745" s="94" t="s">
        <v>3160</v>
      </c>
      <c r="J1745" s="45" t="s">
        <v>3395</v>
      </c>
      <c r="K1745" s="12" t="s">
        <v>4610</v>
      </c>
      <c r="L1745" s="12" t="s">
        <v>4975</v>
      </c>
      <c r="M1745" s="12" t="s">
        <v>4088</v>
      </c>
    </row>
    <row r="1746" spans="1:13" x14ac:dyDescent="0.25">
      <c r="A1746" s="14" t="s">
        <v>273</v>
      </c>
      <c r="B1746" s="13" t="s">
        <v>235</v>
      </c>
      <c r="C1746" s="1" t="s">
        <v>18</v>
      </c>
      <c r="D1746" s="16" t="s">
        <v>1954</v>
      </c>
      <c r="E1746" s="96" t="s">
        <v>1984</v>
      </c>
      <c r="F1746" s="96" t="s">
        <v>1985</v>
      </c>
      <c r="G1746" s="97" t="s">
        <v>235</v>
      </c>
      <c r="H1746" s="46" t="s">
        <v>3807</v>
      </c>
      <c r="I1746" s="94" t="s">
        <v>3578</v>
      </c>
      <c r="J1746" s="45" t="s">
        <v>1985</v>
      </c>
      <c r="K1746" s="12" t="s">
        <v>4795</v>
      </c>
      <c r="L1746" s="12" t="s">
        <v>4975</v>
      </c>
      <c r="M1746" s="12" t="s">
        <v>4088</v>
      </c>
    </row>
    <row r="1747" spans="1:13" x14ac:dyDescent="0.25">
      <c r="A1747" s="14" t="s">
        <v>273</v>
      </c>
      <c r="B1747" s="13" t="s">
        <v>235</v>
      </c>
      <c r="C1747" s="1" t="s">
        <v>20</v>
      </c>
      <c r="D1747" s="16" t="s">
        <v>1954</v>
      </c>
      <c r="E1747" s="96" t="s">
        <v>1984</v>
      </c>
      <c r="F1747" s="96" t="s">
        <v>1985</v>
      </c>
      <c r="G1747" s="97" t="s">
        <v>235</v>
      </c>
      <c r="H1747" s="46" t="s">
        <v>3807</v>
      </c>
      <c r="I1747" s="94" t="s">
        <v>3578</v>
      </c>
      <c r="J1747" s="45" t="s">
        <v>1985</v>
      </c>
      <c r="K1747" s="12" t="s">
        <v>4795</v>
      </c>
      <c r="L1747" s="12" t="s">
        <v>4975</v>
      </c>
      <c r="M1747" s="12" t="s">
        <v>4088</v>
      </c>
    </row>
    <row r="1748" spans="1:13" x14ac:dyDescent="0.25">
      <c r="A1748" s="14" t="s">
        <v>273</v>
      </c>
      <c r="B1748" s="13" t="s">
        <v>235</v>
      </c>
      <c r="C1748" s="1" t="s">
        <v>21</v>
      </c>
      <c r="D1748" s="16" t="s">
        <v>1304</v>
      </c>
      <c r="E1748" s="96" t="s">
        <v>1330</v>
      </c>
      <c r="F1748" s="96" t="s">
        <v>1331</v>
      </c>
      <c r="G1748" s="97" t="s">
        <v>5</v>
      </c>
      <c r="H1748" s="46" t="s">
        <v>3797</v>
      </c>
      <c r="I1748" s="94" t="s">
        <v>1304</v>
      </c>
      <c r="J1748" s="45" t="s">
        <v>1322</v>
      </c>
      <c r="K1748" s="12" t="s">
        <v>4839</v>
      </c>
      <c r="L1748" s="12" t="s">
        <v>4975</v>
      </c>
      <c r="M1748" s="12" t="s">
        <v>4088</v>
      </c>
    </row>
    <row r="1749" spans="1:13" x14ac:dyDescent="0.25">
      <c r="A1749" s="14" t="s">
        <v>273</v>
      </c>
      <c r="B1749" s="13" t="s">
        <v>235</v>
      </c>
      <c r="C1749" s="1" t="s">
        <v>70</v>
      </c>
      <c r="D1749" s="16" t="s">
        <v>1954</v>
      </c>
      <c r="E1749" s="96" t="s">
        <v>1978</v>
      </c>
      <c r="F1749" s="96" t="s">
        <v>1331</v>
      </c>
      <c r="G1749" s="97" t="s">
        <v>235</v>
      </c>
      <c r="H1749" s="46" t="s">
        <v>3807</v>
      </c>
      <c r="I1749" s="94" t="s">
        <v>3578</v>
      </c>
      <c r="J1749" s="45" t="s">
        <v>1985</v>
      </c>
      <c r="K1749" s="12" t="s">
        <v>4795</v>
      </c>
      <c r="L1749" s="12" t="s">
        <v>4975</v>
      </c>
      <c r="M1749" s="12" t="s">
        <v>4088</v>
      </c>
    </row>
    <row r="1750" spans="1:13" x14ac:dyDescent="0.25">
      <c r="A1750" s="14" t="s">
        <v>273</v>
      </c>
      <c r="B1750" s="13" t="s">
        <v>235</v>
      </c>
      <c r="C1750" s="1" t="s">
        <v>73</v>
      </c>
      <c r="D1750" s="16" t="s">
        <v>1954</v>
      </c>
      <c r="E1750" s="96" t="s">
        <v>1978</v>
      </c>
      <c r="F1750" s="96" t="s">
        <v>1331</v>
      </c>
      <c r="G1750" s="97" t="s">
        <v>235</v>
      </c>
      <c r="H1750" s="46" t="s">
        <v>3807</v>
      </c>
      <c r="I1750" s="94" t="s">
        <v>3578</v>
      </c>
      <c r="J1750" s="45" t="s">
        <v>1985</v>
      </c>
      <c r="K1750" s="12" t="s">
        <v>4795</v>
      </c>
      <c r="L1750" s="12" t="s">
        <v>4975</v>
      </c>
      <c r="M1750" s="12" t="s">
        <v>4088</v>
      </c>
    </row>
    <row r="1751" spans="1:13" x14ac:dyDescent="0.25">
      <c r="A1751" s="14" t="s">
        <v>273</v>
      </c>
      <c r="B1751" s="13" t="s">
        <v>235</v>
      </c>
      <c r="C1751" s="1" t="s">
        <v>74</v>
      </c>
      <c r="D1751" s="16" t="s">
        <v>1954</v>
      </c>
      <c r="E1751" s="96" t="s">
        <v>1978</v>
      </c>
      <c r="F1751" s="96" t="s">
        <v>1331</v>
      </c>
      <c r="G1751" s="97" t="s">
        <v>235</v>
      </c>
      <c r="H1751" s="46" t="s">
        <v>3807</v>
      </c>
      <c r="I1751" s="94" t="s">
        <v>3578</v>
      </c>
      <c r="J1751" s="45" t="s">
        <v>1985</v>
      </c>
      <c r="K1751" s="12" t="s">
        <v>4795</v>
      </c>
      <c r="L1751" s="12" t="s">
        <v>4975</v>
      </c>
      <c r="M1751" s="12" t="s">
        <v>4088</v>
      </c>
    </row>
    <row r="1752" spans="1:13" x14ac:dyDescent="0.25">
      <c r="A1752" s="14" t="s">
        <v>273</v>
      </c>
      <c r="B1752" s="13" t="s">
        <v>235</v>
      </c>
      <c r="C1752" s="1" t="s">
        <v>9</v>
      </c>
      <c r="D1752" s="16" t="s">
        <v>1271</v>
      </c>
      <c r="E1752" s="96" t="s">
        <v>1293</v>
      </c>
      <c r="F1752" s="96" t="s">
        <v>1294</v>
      </c>
      <c r="G1752" s="97" t="s">
        <v>5</v>
      </c>
      <c r="H1752" s="46" t="s">
        <v>3795</v>
      </c>
      <c r="I1752" s="94" t="s">
        <v>1271</v>
      </c>
      <c r="J1752" s="45" t="s">
        <v>1298</v>
      </c>
      <c r="K1752" s="12" t="s">
        <v>4846</v>
      </c>
      <c r="L1752" s="12" t="s">
        <v>4976</v>
      </c>
      <c r="M1752" s="12" t="s">
        <v>4088</v>
      </c>
    </row>
    <row r="1753" spans="1:13" x14ac:dyDescent="0.25">
      <c r="A1753" s="14" t="s">
        <v>273</v>
      </c>
      <c r="B1753" s="13" t="s">
        <v>235</v>
      </c>
      <c r="C1753" s="1" t="s">
        <v>9</v>
      </c>
      <c r="D1753" s="16" t="s">
        <v>1271</v>
      </c>
      <c r="E1753" s="96" t="s">
        <v>1291</v>
      </c>
      <c r="F1753" s="96" t="s">
        <v>1292</v>
      </c>
      <c r="G1753" s="97" t="s">
        <v>5</v>
      </c>
      <c r="H1753" s="46" t="s">
        <v>3795</v>
      </c>
      <c r="I1753" s="94" t="s">
        <v>1271</v>
      </c>
      <c r="J1753" s="45" t="s">
        <v>1298</v>
      </c>
      <c r="K1753" s="12" t="s">
        <v>4846</v>
      </c>
      <c r="L1753" s="12" t="s">
        <v>4976</v>
      </c>
      <c r="M1753" s="12" t="s">
        <v>4088</v>
      </c>
    </row>
    <row r="1754" spans="1:13" x14ac:dyDescent="0.25">
      <c r="A1754" s="14" t="s">
        <v>273</v>
      </c>
      <c r="B1754" s="13" t="s">
        <v>235</v>
      </c>
      <c r="C1754" s="1" t="s">
        <v>18</v>
      </c>
      <c r="D1754" s="16" t="s">
        <v>1271</v>
      </c>
      <c r="E1754" s="96" t="s">
        <v>1297</v>
      </c>
      <c r="F1754" s="96" t="s">
        <v>1298</v>
      </c>
      <c r="G1754" s="97" t="s">
        <v>5</v>
      </c>
      <c r="H1754" s="46" t="s">
        <v>3795</v>
      </c>
      <c r="I1754" s="94" t="s">
        <v>1271</v>
      </c>
      <c r="J1754" s="45" t="s">
        <v>1298</v>
      </c>
      <c r="K1754" s="12" t="s">
        <v>4846</v>
      </c>
      <c r="L1754" s="12" t="s">
        <v>4976</v>
      </c>
      <c r="M1754" s="12" t="s">
        <v>4088</v>
      </c>
    </row>
    <row r="1755" spans="1:13" x14ac:dyDescent="0.25">
      <c r="A1755" s="14" t="s">
        <v>273</v>
      </c>
      <c r="B1755" s="13" t="s">
        <v>235</v>
      </c>
      <c r="C1755" s="1" t="s">
        <v>20</v>
      </c>
      <c r="D1755" s="16" t="s">
        <v>1271</v>
      </c>
      <c r="E1755" s="96" t="s">
        <v>1297</v>
      </c>
      <c r="F1755" s="96" t="s">
        <v>1298</v>
      </c>
      <c r="G1755" s="97" t="s">
        <v>5</v>
      </c>
      <c r="H1755" s="46" t="s">
        <v>3795</v>
      </c>
      <c r="I1755" s="94" t="s">
        <v>1271</v>
      </c>
      <c r="J1755" s="45" t="s">
        <v>1298</v>
      </c>
      <c r="K1755" s="12" t="s">
        <v>4846</v>
      </c>
      <c r="L1755" s="12" t="s">
        <v>4976</v>
      </c>
      <c r="M1755" s="12" t="s">
        <v>4088</v>
      </c>
    </row>
    <row r="1756" spans="1:13" x14ac:dyDescent="0.25">
      <c r="A1756" s="14" t="s">
        <v>273</v>
      </c>
      <c r="B1756" s="13" t="s">
        <v>235</v>
      </c>
      <c r="C1756" s="1" t="s">
        <v>9</v>
      </c>
      <c r="D1756" s="16" t="s">
        <v>1271</v>
      </c>
      <c r="E1756" s="96" t="s">
        <v>1289</v>
      </c>
      <c r="F1756" s="96" t="s">
        <v>1290</v>
      </c>
      <c r="G1756" s="97" t="s">
        <v>5</v>
      </c>
      <c r="H1756" s="46" t="s">
        <v>3795</v>
      </c>
      <c r="I1756" s="94" t="s">
        <v>1271</v>
      </c>
      <c r="J1756" s="45" t="s">
        <v>3610</v>
      </c>
      <c r="K1756" s="12" t="s">
        <v>4847</v>
      </c>
      <c r="L1756" s="12" t="s">
        <v>4976</v>
      </c>
      <c r="M1756" s="12" t="s">
        <v>4088</v>
      </c>
    </row>
    <row r="1757" spans="1:13" x14ac:dyDescent="0.25">
      <c r="A1757" s="14" t="s">
        <v>273</v>
      </c>
      <c r="B1757" s="13" t="s">
        <v>235</v>
      </c>
      <c r="C1757" s="1" t="s">
        <v>18</v>
      </c>
      <c r="D1757" s="16" t="s">
        <v>1271</v>
      </c>
      <c r="E1757" s="96" t="s">
        <v>1296</v>
      </c>
      <c r="F1757" s="96" t="s">
        <v>1290</v>
      </c>
      <c r="G1757" s="97" t="s">
        <v>5</v>
      </c>
      <c r="H1757" s="46" t="s">
        <v>3795</v>
      </c>
      <c r="I1757" s="94" t="s">
        <v>1271</v>
      </c>
      <c r="J1757" s="45" t="s">
        <v>3610</v>
      </c>
      <c r="K1757" s="12" t="s">
        <v>4847</v>
      </c>
      <c r="L1757" s="12" t="s">
        <v>4976</v>
      </c>
      <c r="M1757" s="12" t="s">
        <v>4088</v>
      </c>
    </row>
    <row r="1758" spans="1:13" x14ac:dyDescent="0.25">
      <c r="A1758" s="14" t="s">
        <v>273</v>
      </c>
      <c r="B1758" s="13" t="s">
        <v>235</v>
      </c>
      <c r="C1758" s="1" t="s">
        <v>20</v>
      </c>
      <c r="D1758" s="16" t="s">
        <v>1271</v>
      </c>
      <c r="E1758" s="96" t="s">
        <v>1296</v>
      </c>
      <c r="F1758" s="96" t="s">
        <v>1290</v>
      </c>
      <c r="G1758" s="97" t="s">
        <v>5</v>
      </c>
      <c r="H1758" s="46" t="s">
        <v>3795</v>
      </c>
      <c r="I1758" s="94" t="s">
        <v>1271</v>
      </c>
      <c r="J1758" s="45" t="s">
        <v>3610</v>
      </c>
      <c r="K1758" s="12" t="s">
        <v>4847</v>
      </c>
      <c r="L1758" s="12" t="s">
        <v>4976</v>
      </c>
      <c r="M1758" s="12" t="s">
        <v>4088</v>
      </c>
    </row>
    <row r="1759" spans="1:13" x14ac:dyDescent="0.25">
      <c r="A1759" s="14" t="s">
        <v>273</v>
      </c>
      <c r="B1759" s="13" t="s">
        <v>235</v>
      </c>
      <c r="C1759" s="1" t="s">
        <v>9</v>
      </c>
      <c r="D1759" s="16" t="s">
        <v>1271</v>
      </c>
      <c r="E1759" s="96" t="s">
        <v>1287</v>
      </c>
      <c r="F1759" s="96" t="s">
        <v>1288</v>
      </c>
      <c r="G1759" s="97" t="s">
        <v>5</v>
      </c>
      <c r="H1759" s="46" t="s">
        <v>3795</v>
      </c>
      <c r="I1759" s="94" t="s">
        <v>1271</v>
      </c>
      <c r="J1759" s="45" t="s">
        <v>3609</v>
      </c>
      <c r="K1759" s="12" t="s">
        <v>4848</v>
      </c>
      <c r="L1759" s="12" t="s">
        <v>4975</v>
      </c>
      <c r="M1759" s="12" t="s">
        <v>4088</v>
      </c>
    </row>
    <row r="1760" spans="1:13" x14ac:dyDescent="0.25">
      <c r="A1760" s="14" t="s">
        <v>273</v>
      </c>
      <c r="B1760" s="13" t="s">
        <v>235</v>
      </c>
      <c r="C1760" s="1" t="s">
        <v>18</v>
      </c>
      <c r="D1760" s="16" t="s">
        <v>1271</v>
      </c>
      <c r="E1760" s="96" t="s">
        <v>1295</v>
      </c>
      <c r="F1760" s="96" t="s">
        <v>1288</v>
      </c>
      <c r="G1760" s="97" t="s">
        <v>5</v>
      </c>
      <c r="H1760" s="46" t="s">
        <v>3795</v>
      </c>
      <c r="I1760" s="94" t="s">
        <v>1271</v>
      </c>
      <c r="J1760" s="45" t="s">
        <v>3609</v>
      </c>
      <c r="K1760" s="12" t="s">
        <v>4848</v>
      </c>
      <c r="L1760" s="12" t="s">
        <v>4975</v>
      </c>
      <c r="M1760" s="12" t="s">
        <v>4088</v>
      </c>
    </row>
    <row r="1761" spans="1:13" x14ac:dyDescent="0.25">
      <c r="A1761" s="14" t="s">
        <v>273</v>
      </c>
      <c r="B1761" s="13" t="s">
        <v>235</v>
      </c>
      <c r="C1761" s="1" t="s">
        <v>20</v>
      </c>
      <c r="D1761" s="16" t="s">
        <v>1271</v>
      </c>
      <c r="E1761" s="96" t="s">
        <v>1295</v>
      </c>
      <c r="F1761" s="96" t="s">
        <v>1288</v>
      </c>
      <c r="G1761" s="97" t="s">
        <v>5</v>
      </c>
      <c r="H1761" s="46" t="s">
        <v>3795</v>
      </c>
      <c r="I1761" s="94" t="s">
        <v>1271</v>
      </c>
      <c r="J1761" s="45" t="s">
        <v>3609</v>
      </c>
      <c r="K1761" s="12" t="s">
        <v>4848</v>
      </c>
      <c r="L1761" s="12" t="s">
        <v>4975</v>
      </c>
      <c r="M1761" s="12" t="s">
        <v>4088</v>
      </c>
    </row>
    <row r="1762" spans="1:13" x14ac:dyDescent="0.25">
      <c r="A1762" s="14" t="s">
        <v>273</v>
      </c>
      <c r="B1762" s="13" t="s">
        <v>235</v>
      </c>
      <c r="C1762" s="1" t="s">
        <v>266</v>
      </c>
      <c r="D1762" s="16" t="s">
        <v>1271</v>
      </c>
      <c r="E1762" s="96" t="s">
        <v>1279</v>
      </c>
      <c r="F1762" s="96" t="s">
        <v>1280</v>
      </c>
      <c r="G1762" s="97" t="s">
        <v>5</v>
      </c>
      <c r="H1762" s="46" t="s">
        <v>3795</v>
      </c>
      <c r="I1762" s="94" t="s">
        <v>1271</v>
      </c>
      <c r="J1762" s="45" t="s">
        <v>1298</v>
      </c>
      <c r="K1762" s="12" t="s">
        <v>4846</v>
      </c>
      <c r="L1762" s="12" t="s">
        <v>4976</v>
      </c>
      <c r="M1762" s="12" t="s">
        <v>4088</v>
      </c>
    </row>
    <row r="1763" spans="1:13" x14ac:dyDescent="0.25">
      <c r="A1763" s="14" t="s">
        <v>273</v>
      </c>
      <c r="B1763" s="13" t="s">
        <v>235</v>
      </c>
      <c r="C1763" s="1" t="s">
        <v>271</v>
      </c>
      <c r="D1763" s="16" t="s">
        <v>1271</v>
      </c>
      <c r="E1763" s="96" t="s">
        <v>1279</v>
      </c>
      <c r="F1763" s="96" t="s">
        <v>1280</v>
      </c>
      <c r="G1763" s="97" t="s">
        <v>5</v>
      </c>
      <c r="H1763" s="46" t="s">
        <v>3795</v>
      </c>
      <c r="I1763" s="94" t="s">
        <v>1271</v>
      </c>
      <c r="J1763" s="45" t="s">
        <v>1298</v>
      </c>
      <c r="K1763" s="12" t="s">
        <v>4846</v>
      </c>
      <c r="L1763" s="12" t="s">
        <v>4976</v>
      </c>
      <c r="M1763" s="12" t="s">
        <v>4088</v>
      </c>
    </row>
    <row r="1764" spans="1:13" x14ac:dyDescent="0.25">
      <c r="A1764" s="14" t="s">
        <v>273</v>
      </c>
      <c r="B1764" s="13" t="s">
        <v>235</v>
      </c>
      <c r="C1764" s="1" t="s">
        <v>272</v>
      </c>
      <c r="D1764" s="16" t="s">
        <v>1271</v>
      </c>
      <c r="E1764" s="96" t="s">
        <v>1279</v>
      </c>
      <c r="F1764" s="96" t="s">
        <v>1280</v>
      </c>
      <c r="G1764" s="97" t="s">
        <v>5</v>
      </c>
      <c r="H1764" s="46" t="s">
        <v>3795</v>
      </c>
      <c r="I1764" s="94" t="s">
        <v>1271</v>
      </c>
      <c r="J1764" s="45" t="s">
        <v>1298</v>
      </c>
      <c r="K1764" s="12" t="s">
        <v>4846</v>
      </c>
      <c r="L1764" s="12" t="s">
        <v>4976</v>
      </c>
      <c r="M1764" s="12" t="s">
        <v>4088</v>
      </c>
    </row>
    <row r="1765" spans="1:13" x14ac:dyDescent="0.25">
      <c r="A1765" s="14" t="s">
        <v>273</v>
      </c>
      <c r="B1765" s="13" t="s">
        <v>235</v>
      </c>
      <c r="C1765" s="1" t="s">
        <v>65</v>
      </c>
      <c r="D1765" s="16" t="s">
        <v>1271</v>
      </c>
      <c r="E1765" s="96" t="s">
        <v>1281</v>
      </c>
      <c r="F1765" s="96" t="s">
        <v>1282</v>
      </c>
      <c r="G1765" s="97" t="s">
        <v>5</v>
      </c>
      <c r="H1765" s="46" t="s">
        <v>3795</v>
      </c>
      <c r="I1765" s="94" t="s">
        <v>1271</v>
      </c>
      <c r="J1765" s="45" t="s">
        <v>3609</v>
      </c>
      <c r="K1765" s="12" t="s">
        <v>4848</v>
      </c>
      <c r="L1765" s="12" t="s">
        <v>4975</v>
      </c>
      <c r="M1765" s="12" t="s">
        <v>4088</v>
      </c>
    </row>
    <row r="1766" spans="1:13" x14ac:dyDescent="0.25">
      <c r="A1766" s="14" t="s">
        <v>273</v>
      </c>
      <c r="B1766" s="13" t="s">
        <v>235</v>
      </c>
      <c r="C1766" s="1" t="s">
        <v>21</v>
      </c>
      <c r="D1766" s="16" t="s">
        <v>1271</v>
      </c>
      <c r="E1766" s="96" t="s">
        <v>1301</v>
      </c>
      <c r="F1766" s="96" t="s">
        <v>1302</v>
      </c>
      <c r="G1766" s="97" t="s">
        <v>5</v>
      </c>
      <c r="H1766" s="46" t="s">
        <v>3795</v>
      </c>
      <c r="I1766" s="94" t="s">
        <v>1271</v>
      </c>
      <c r="J1766" s="45" t="s">
        <v>3611</v>
      </c>
      <c r="K1766" s="12" t="s">
        <v>4849</v>
      </c>
      <c r="L1766" s="12" t="s">
        <v>4975</v>
      </c>
      <c r="M1766" s="12" t="s">
        <v>4088</v>
      </c>
    </row>
    <row r="1767" spans="1:13" x14ac:dyDescent="0.25">
      <c r="A1767" s="14" t="s">
        <v>273</v>
      </c>
      <c r="B1767" s="13" t="s">
        <v>235</v>
      </c>
      <c r="C1767" s="1" t="s">
        <v>70</v>
      </c>
      <c r="D1767" s="16" t="s">
        <v>1271</v>
      </c>
      <c r="E1767" s="96" t="s">
        <v>1285</v>
      </c>
      <c r="F1767" s="96" t="s">
        <v>1286</v>
      </c>
      <c r="G1767" s="97" t="s">
        <v>5</v>
      </c>
      <c r="H1767" s="46" t="s">
        <v>3795</v>
      </c>
      <c r="I1767" s="94" t="s">
        <v>1271</v>
      </c>
      <c r="J1767" s="45" t="s">
        <v>3610</v>
      </c>
      <c r="K1767" s="12" t="s">
        <v>4847</v>
      </c>
      <c r="L1767" s="12" t="s">
        <v>4976</v>
      </c>
      <c r="M1767" s="12" t="s">
        <v>4088</v>
      </c>
    </row>
    <row r="1768" spans="1:13" x14ac:dyDescent="0.25">
      <c r="A1768" s="14" t="s">
        <v>273</v>
      </c>
      <c r="B1768" s="13" t="s">
        <v>235</v>
      </c>
      <c r="C1768" s="1" t="s">
        <v>73</v>
      </c>
      <c r="D1768" s="16" t="s">
        <v>1271</v>
      </c>
      <c r="E1768" s="96" t="s">
        <v>1285</v>
      </c>
      <c r="F1768" s="96" t="s">
        <v>1286</v>
      </c>
      <c r="G1768" s="97" t="s">
        <v>5</v>
      </c>
      <c r="H1768" s="46" t="s">
        <v>3795</v>
      </c>
      <c r="I1768" s="94" t="s">
        <v>1271</v>
      </c>
      <c r="J1768" s="45" t="s">
        <v>3610</v>
      </c>
      <c r="K1768" s="12" t="s">
        <v>4847</v>
      </c>
      <c r="L1768" s="12" t="s">
        <v>4976</v>
      </c>
      <c r="M1768" s="12" t="s">
        <v>4088</v>
      </c>
    </row>
    <row r="1769" spans="1:13" x14ac:dyDescent="0.25">
      <c r="A1769" s="14" t="s">
        <v>273</v>
      </c>
      <c r="B1769" s="13" t="s">
        <v>235</v>
      </c>
      <c r="C1769" s="1" t="s">
        <v>74</v>
      </c>
      <c r="D1769" s="16" t="s">
        <v>1271</v>
      </c>
      <c r="E1769" s="96" t="s">
        <v>1285</v>
      </c>
      <c r="F1769" s="96" t="s">
        <v>1286</v>
      </c>
      <c r="G1769" s="97" t="s">
        <v>5</v>
      </c>
      <c r="H1769" s="46" t="s">
        <v>3795</v>
      </c>
      <c r="I1769" s="94" t="s">
        <v>1271</v>
      </c>
      <c r="J1769" s="45" t="s">
        <v>3610</v>
      </c>
      <c r="K1769" s="12" t="s">
        <v>4847</v>
      </c>
      <c r="L1769" s="12" t="s">
        <v>4976</v>
      </c>
      <c r="M1769" s="12" t="s">
        <v>4088</v>
      </c>
    </row>
    <row r="1770" spans="1:13" x14ac:dyDescent="0.25">
      <c r="A1770" s="14" t="s">
        <v>273</v>
      </c>
      <c r="B1770" s="13" t="s">
        <v>235</v>
      </c>
      <c r="C1770" s="1" t="s">
        <v>21</v>
      </c>
      <c r="D1770" s="16" t="s">
        <v>1271</v>
      </c>
      <c r="E1770" s="96" t="s">
        <v>1300</v>
      </c>
      <c r="F1770" s="96" t="s">
        <v>1286</v>
      </c>
      <c r="G1770" s="97" t="s">
        <v>5</v>
      </c>
      <c r="H1770" s="46" t="s">
        <v>3795</v>
      </c>
      <c r="I1770" s="94" t="s">
        <v>1271</v>
      </c>
      <c r="J1770" s="45" t="s">
        <v>3610</v>
      </c>
      <c r="K1770" s="12" t="s">
        <v>4847</v>
      </c>
      <c r="L1770" s="12" t="s">
        <v>4976</v>
      </c>
      <c r="M1770" s="12" t="s">
        <v>4088</v>
      </c>
    </row>
    <row r="1771" spans="1:13" x14ac:dyDescent="0.25">
      <c r="A1771" s="14" t="s">
        <v>121</v>
      </c>
      <c r="B1771" s="13" t="s">
        <v>122</v>
      </c>
      <c r="C1771" s="1" t="s">
        <v>70</v>
      </c>
      <c r="D1771" s="16" t="s">
        <v>1271</v>
      </c>
      <c r="E1771" s="96" t="s">
        <v>1283</v>
      </c>
      <c r="F1771" s="96" t="s">
        <v>1284</v>
      </c>
      <c r="G1771" s="97" t="s">
        <v>5</v>
      </c>
      <c r="H1771" s="46" t="s">
        <v>3795</v>
      </c>
      <c r="I1771" s="94" t="s">
        <v>1271</v>
      </c>
      <c r="J1771" s="45" t="s">
        <v>3609</v>
      </c>
      <c r="K1771" s="12" t="s">
        <v>4848</v>
      </c>
      <c r="L1771" s="12" t="s">
        <v>4975</v>
      </c>
      <c r="M1771" s="12" t="s">
        <v>4088</v>
      </c>
    </row>
    <row r="1772" spans="1:13" x14ac:dyDescent="0.25">
      <c r="A1772" s="14" t="s">
        <v>121</v>
      </c>
      <c r="B1772" s="13" t="s">
        <v>122</v>
      </c>
      <c r="C1772" s="1" t="s">
        <v>73</v>
      </c>
      <c r="D1772" s="16" t="s">
        <v>1271</v>
      </c>
      <c r="E1772" s="96" t="s">
        <v>1283</v>
      </c>
      <c r="F1772" s="96" t="s">
        <v>1284</v>
      </c>
      <c r="G1772" s="97" t="s">
        <v>5</v>
      </c>
      <c r="H1772" s="46" t="s">
        <v>3795</v>
      </c>
      <c r="I1772" s="94" t="s">
        <v>1271</v>
      </c>
      <c r="J1772" s="45" t="s">
        <v>3609</v>
      </c>
      <c r="K1772" s="12" t="s">
        <v>4848</v>
      </c>
      <c r="L1772" s="12" t="s">
        <v>4975</v>
      </c>
      <c r="M1772" s="12" t="s">
        <v>4088</v>
      </c>
    </row>
    <row r="1773" spans="1:13" x14ac:dyDescent="0.25">
      <c r="A1773" s="14" t="s">
        <v>121</v>
      </c>
      <c r="B1773" s="13" t="s">
        <v>122</v>
      </c>
      <c r="C1773" s="1" t="s">
        <v>74</v>
      </c>
      <c r="D1773" s="16" t="s">
        <v>1271</v>
      </c>
      <c r="E1773" s="96" t="s">
        <v>1283</v>
      </c>
      <c r="F1773" s="96" t="s">
        <v>1284</v>
      </c>
      <c r="G1773" s="97" t="s">
        <v>5</v>
      </c>
      <c r="H1773" s="46" t="s">
        <v>3795</v>
      </c>
      <c r="I1773" s="94" t="s">
        <v>1271</v>
      </c>
      <c r="J1773" s="45" t="s">
        <v>3609</v>
      </c>
      <c r="K1773" s="12" t="s">
        <v>4848</v>
      </c>
      <c r="L1773" s="12" t="s">
        <v>4975</v>
      </c>
      <c r="M1773" s="12" t="s">
        <v>4088</v>
      </c>
    </row>
    <row r="1774" spans="1:13" x14ac:dyDescent="0.25">
      <c r="A1774" s="14" t="s">
        <v>121</v>
      </c>
      <c r="B1774" s="13" t="s">
        <v>122</v>
      </c>
      <c r="C1774" s="1" t="s">
        <v>21</v>
      </c>
      <c r="D1774" s="16" t="s">
        <v>1271</v>
      </c>
      <c r="E1774" s="96" t="s">
        <v>1299</v>
      </c>
      <c r="F1774" s="96" t="s">
        <v>1284</v>
      </c>
      <c r="G1774" s="97" t="s">
        <v>5</v>
      </c>
      <c r="H1774" s="46" t="s">
        <v>3795</v>
      </c>
      <c r="I1774" s="94" t="s">
        <v>1271</v>
      </c>
      <c r="J1774" s="45" t="s">
        <v>3609</v>
      </c>
      <c r="K1774" s="12" t="s">
        <v>4848</v>
      </c>
      <c r="L1774" s="12" t="s">
        <v>4975</v>
      </c>
      <c r="M1774" s="12" t="s">
        <v>4088</v>
      </c>
    </row>
    <row r="1775" spans="1:13" x14ac:dyDescent="0.25">
      <c r="A1775" s="14" t="s">
        <v>121</v>
      </c>
      <c r="B1775" s="13" t="s">
        <v>122</v>
      </c>
      <c r="C1775" s="1" t="s">
        <v>6</v>
      </c>
      <c r="D1775" s="16" t="s">
        <v>1271</v>
      </c>
      <c r="E1775" s="96" t="s">
        <v>1278</v>
      </c>
      <c r="F1775" s="96" t="s">
        <v>1271</v>
      </c>
      <c r="G1775" s="97" t="s">
        <v>5</v>
      </c>
      <c r="H1775" s="46" t="s">
        <v>3795</v>
      </c>
      <c r="I1775" s="94" t="s">
        <v>1271</v>
      </c>
      <c r="J1775" s="45" t="s">
        <v>3609</v>
      </c>
      <c r="K1775" s="12" t="s">
        <v>4848</v>
      </c>
      <c r="L1775" s="12" t="s">
        <v>4975</v>
      </c>
      <c r="M1775" s="12" t="s">
        <v>4088</v>
      </c>
    </row>
    <row r="1776" spans="1:13" x14ac:dyDescent="0.25">
      <c r="A1776" s="14" t="s">
        <v>121</v>
      </c>
      <c r="B1776" s="13" t="s">
        <v>122</v>
      </c>
      <c r="C1776" s="1" t="s">
        <v>123</v>
      </c>
      <c r="D1776" s="16" t="s">
        <v>2225</v>
      </c>
      <c r="E1776" s="96" t="s">
        <v>2226</v>
      </c>
      <c r="F1776" s="96" t="s">
        <v>2227</v>
      </c>
      <c r="G1776" s="97" t="s">
        <v>122</v>
      </c>
      <c r="H1776" s="46" t="s">
        <v>3800</v>
      </c>
      <c r="I1776" s="49" t="s">
        <v>3721</v>
      </c>
      <c r="J1776" s="45" t="s">
        <v>3580</v>
      </c>
      <c r="K1776" s="12" t="s">
        <v>4719</v>
      </c>
      <c r="L1776" s="12" t="e">
        <v>#N/A</v>
      </c>
      <c r="M1776" s="12" t="e">
        <v>#N/A</v>
      </c>
    </row>
    <row r="1777" spans="1:13" x14ac:dyDescent="0.25">
      <c r="A1777" s="14" t="s">
        <v>121</v>
      </c>
      <c r="B1777" s="13" t="s">
        <v>122</v>
      </c>
      <c r="C1777" s="1" t="s">
        <v>123</v>
      </c>
      <c r="D1777" s="16" t="s">
        <v>1784</v>
      </c>
      <c r="E1777" s="96" t="s">
        <v>1801</v>
      </c>
      <c r="F1777" s="96" t="s">
        <v>1802</v>
      </c>
      <c r="G1777" s="97" t="s">
        <v>122</v>
      </c>
      <c r="H1777" s="46" t="s">
        <v>3800</v>
      </c>
      <c r="I1777" s="49" t="s">
        <v>1784</v>
      </c>
      <c r="J1777" s="45" t="s">
        <v>4165</v>
      </c>
      <c r="K1777" s="12" t="s">
        <v>4850</v>
      </c>
      <c r="L1777" s="12" t="e">
        <v>#N/A</v>
      </c>
      <c r="M1777" s="12" t="e">
        <v>#N/A</v>
      </c>
    </row>
    <row r="1778" spans="1:13" x14ac:dyDescent="0.25">
      <c r="A1778" s="14" t="s">
        <v>121</v>
      </c>
      <c r="B1778" s="13" t="s">
        <v>122</v>
      </c>
      <c r="C1778" s="1" t="s">
        <v>123</v>
      </c>
      <c r="D1778" s="16" t="s">
        <v>2225</v>
      </c>
      <c r="E1778" s="96" t="s">
        <v>2270</v>
      </c>
      <c r="F1778" s="96" t="s">
        <v>2271</v>
      </c>
      <c r="G1778" s="97" t="s">
        <v>122</v>
      </c>
      <c r="H1778" s="46" t="s">
        <v>3800</v>
      </c>
      <c r="I1778" s="49" t="s">
        <v>3721</v>
      </c>
      <c r="J1778" s="45" t="s">
        <v>4165</v>
      </c>
      <c r="K1778" s="12" t="s">
        <v>4721</v>
      </c>
      <c r="L1778" s="12" t="e">
        <v>#N/A</v>
      </c>
      <c r="M1778" s="12" t="e">
        <v>#N/A</v>
      </c>
    </row>
    <row r="1779" spans="1:13" x14ac:dyDescent="0.25">
      <c r="A1779" s="14" t="s">
        <v>121</v>
      </c>
      <c r="B1779" s="13" t="s">
        <v>122</v>
      </c>
      <c r="C1779" s="1" t="s">
        <v>29</v>
      </c>
      <c r="D1779" s="16" t="s">
        <v>2428</v>
      </c>
      <c r="E1779" s="96" t="s">
        <v>2431</v>
      </c>
      <c r="F1779" s="96" t="s">
        <v>2432</v>
      </c>
      <c r="G1779" s="97" t="s">
        <v>235</v>
      </c>
      <c r="H1779" s="46" t="s">
        <v>3806</v>
      </c>
      <c r="I1779" s="94" t="s">
        <v>3806</v>
      </c>
      <c r="J1779" s="45" t="s">
        <v>3583</v>
      </c>
      <c r="K1779" s="12" t="s">
        <v>4726</v>
      </c>
      <c r="L1779" s="12" t="s">
        <v>4975</v>
      </c>
      <c r="M1779" s="12" t="s">
        <v>4088</v>
      </c>
    </row>
    <row r="1780" spans="1:13" x14ac:dyDescent="0.25">
      <c r="A1780" s="14" t="s">
        <v>121</v>
      </c>
      <c r="B1780" s="13" t="s">
        <v>122</v>
      </c>
      <c r="C1780" s="1" t="s">
        <v>9</v>
      </c>
      <c r="D1780" s="16" t="s">
        <v>2909</v>
      </c>
      <c r="E1780" s="96" t="s">
        <v>2923</v>
      </c>
      <c r="F1780" s="96" t="s">
        <v>2924</v>
      </c>
      <c r="G1780" s="97" t="s">
        <v>235</v>
      </c>
      <c r="H1780" s="46" t="s">
        <v>3806</v>
      </c>
      <c r="I1780" s="94" t="s">
        <v>2909</v>
      </c>
      <c r="J1780" s="45" t="s">
        <v>3678</v>
      </c>
      <c r="K1780" s="12" t="s">
        <v>4527</v>
      </c>
      <c r="L1780" s="12" t="s">
        <v>4975</v>
      </c>
      <c r="M1780" s="12" t="s">
        <v>4088</v>
      </c>
    </row>
    <row r="1781" spans="1:13" x14ac:dyDescent="0.25">
      <c r="A1781" s="14" t="s">
        <v>121</v>
      </c>
      <c r="B1781" s="13" t="s">
        <v>122</v>
      </c>
      <c r="C1781" s="1" t="s">
        <v>123</v>
      </c>
      <c r="D1781" s="16" t="s">
        <v>1696</v>
      </c>
      <c r="E1781" s="96" t="s">
        <v>1776</v>
      </c>
      <c r="F1781" s="96" t="s">
        <v>1777</v>
      </c>
      <c r="G1781" s="97" t="s">
        <v>235</v>
      </c>
      <c r="H1781" s="46" t="s">
        <v>3801</v>
      </c>
      <c r="I1781" s="94" t="s">
        <v>1696</v>
      </c>
      <c r="J1781" s="45" t="s">
        <v>1729</v>
      </c>
      <c r="K1781" s="12" t="s">
        <v>4720</v>
      </c>
      <c r="L1781" s="12" t="s">
        <v>4976</v>
      </c>
      <c r="M1781" s="12" t="s">
        <v>4087</v>
      </c>
    </row>
    <row r="1782" spans="1:13" x14ac:dyDescent="0.25">
      <c r="A1782" s="14" t="s">
        <v>121</v>
      </c>
      <c r="B1782" s="13" t="s">
        <v>122</v>
      </c>
      <c r="C1782" s="1" t="s">
        <v>123</v>
      </c>
      <c r="D1782" s="16" t="s">
        <v>1696</v>
      </c>
      <c r="E1782" s="96" t="s">
        <v>1782</v>
      </c>
      <c r="F1782" s="96" t="s">
        <v>1777</v>
      </c>
      <c r="G1782" s="97" t="s">
        <v>235</v>
      </c>
      <c r="H1782" s="46" t="s">
        <v>3801</v>
      </c>
      <c r="I1782" s="94" t="s">
        <v>1696</v>
      </c>
      <c r="J1782" s="45" t="s">
        <v>1729</v>
      </c>
      <c r="K1782" s="12" t="s">
        <v>4720</v>
      </c>
      <c r="L1782" s="12" t="s">
        <v>4976</v>
      </c>
      <c r="M1782" s="12" t="s">
        <v>4087</v>
      </c>
    </row>
    <row r="1783" spans="1:13" x14ac:dyDescent="0.25">
      <c r="A1783" s="14" t="s">
        <v>121</v>
      </c>
      <c r="B1783" s="13" t="s">
        <v>122</v>
      </c>
      <c r="C1783" s="1" t="s">
        <v>123</v>
      </c>
      <c r="D1783" s="16" t="s">
        <v>2225</v>
      </c>
      <c r="E1783" s="96" t="s">
        <v>2236</v>
      </c>
      <c r="F1783" s="96" t="s">
        <v>2237</v>
      </c>
      <c r="G1783" s="97" t="s">
        <v>122</v>
      </c>
      <c r="H1783" s="46" t="s">
        <v>3800</v>
      </c>
      <c r="I1783" s="49" t="s">
        <v>3721</v>
      </c>
      <c r="J1783" s="45" t="s">
        <v>4163</v>
      </c>
      <c r="K1783" s="12" t="s">
        <v>4766</v>
      </c>
      <c r="L1783" s="12" t="e">
        <v>#N/A</v>
      </c>
      <c r="M1783" s="12" t="e">
        <v>#N/A</v>
      </c>
    </row>
    <row r="1784" spans="1:13" x14ac:dyDescent="0.25">
      <c r="A1784" s="14" t="s">
        <v>121</v>
      </c>
      <c r="B1784" s="13" t="s">
        <v>122</v>
      </c>
      <c r="C1784" s="1" t="s">
        <v>123</v>
      </c>
      <c r="D1784" s="16" t="s">
        <v>1494</v>
      </c>
      <c r="E1784" s="96" t="s">
        <v>1517</v>
      </c>
      <c r="F1784" s="96" t="s">
        <v>1518</v>
      </c>
      <c r="G1784" s="97" t="s">
        <v>122</v>
      </c>
      <c r="H1784" s="46" t="s">
        <v>3800</v>
      </c>
      <c r="I1784" s="49" t="s">
        <v>3719</v>
      </c>
      <c r="J1784" s="45" t="s">
        <v>4134</v>
      </c>
      <c r="K1784" s="12" t="s">
        <v>4851</v>
      </c>
      <c r="L1784" s="12" t="e">
        <v>#N/A</v>
      </c>
      <c r="M1784" s="12" t="e">
        <v>#N/A</v>
      </c>
    </row>
    <row r="1785" spans="1:13" x14ac:dyDescent="0.25">
      <c r="A1785" s="14" t="s">
        <v>121</v>
      </c>
      <c r="B1785" s="13" t="s">
        <v>122</v>
      </c>
      <c r="C1785" s="1" t="s">
        <v>123</v>
      </c>
      <c r="D1785" s="16" t="s">
        <v>1469</v>
      </c>
      <c r="E1785" s="96" t="s">
        <v>1482</v>
      </c>
      <c r="F1785" s="96" t="s">
        <v>1483</v>
      </c>
      <c r="G1785" s="97" t="s">
        <v>122</v>
      </c>
      <c r="H1785" s="46" t="s">
        <v>3800</v>
      </c>
      <c r="I1785" s="49" t="s">
        <v>4493</v>
      </c>
      <c r="J1785" s="45" t="s">
        <v>4133</v>
      </c>
      <c r="K1785" s="12" t="s">
        <v>4852</v>
      </c>
      <c r="L1785" s="12" t="e">
        <v>#N/A</v>
      </c>
      <c r="M1785" s="12" t="e">
        <v>#N/A</v>
      </c>
    </row>
    <row r="1786" spans="1:13" x14ac:dyDescent="0.25">
      <c r="A1786" s="14" t="s">
        <v>121</v>
      </c>
      <c r="B1786" s="13" t="s">
        <v>122</v>
      </c>
      <c r="C1786" s="1" t="s">
        <v>29</v>
      </c>
      <c r="D1786" s="16" t="s">
        <v>1018</v>
      </c>
      <c r="E1786" s="96" t="s">
        <v>1030</v>
      </c>
      <c r="F1786" s="96" t="s">
        <v>1031</v>
      </c>
      <c r="G1786" s="97" t="s">
        <v>5</v>
      </c>
      <c r="H1786" s="46" t="s">
        <v>3795</v>
      </c>
      <c r="I1786" s="94" t="s">
        <v>3713</v>
      </c>
      <c r="J1786" s="45" t="s">
        <v>3414</v>
      </c>
      <c r="K1786" s="12" t="s">
        <v>4782</v>
      </c>
      <c r="L1786" s="12" t="s">
        <v>4976</v>
      </c>
      <c r="M1786" s="12" t="s">
        <v>4088</v>
      </c>
    </row>
    <row r="1787" spans="1:13" x14ac:dyDescent="0.25">
      <c r="A1787" s="14" t="s">
        <v>121</v>
      </c>
      <c r="B1787" s="13" t="s">
        <v>122</v>
      </c>
      <c r="C1787" s="1" t="s">
        <v>18</v>
      </c>
      <c r="D1787" s="16" t="s">
        <v>2958</v>
      </c>
      <c r="E1787" s="96" t="s">
        <v>2969</v>
      </c>
      <c r="F1787" s="96" t="s">
        <v>2970</v>
      </c>
      <c r="G1787" s="97" t="s">
        <v>235</v>
      </c>
      <c r="H1787" s="46" t="s">
        <v>2201</v>
      </c>
      <c r="I1787" s="94" t="s">
        <v>2958</v>
      </c>
      <c r="J1787" s="45" t="s">
        <v>2970</v>
      </c>
      <c r="K1787" s="12" t="s">
        <v>4853</v>
      </c>
      <c r="L1787" s="12" t="s">
        <v>4975</v>
      </c>
      <c r="M1787" s="12" t="s">
        <v>4088</v>
      </c>
    </row>
    <row r="1788" spans="1:13" x14ac:dyDescent="0.25">
      <c r="A1788" s="14" t="s">
        <v>121</v>
      </c>
      <c r="B1788" s="13" t="s">
        <v>122</v>
      </c>
      <c r="C1788" s="1" t="s">
        <v>20</v>
      </c>
      <c r="D1788" s="16" t="s">
        <v>2958</v>
      </c>
      <c r="E1788" s="96" t="s">
        <v>2969</v>
      </c>
      <c r="F1788" s="96" t="s">
        <v>2970</v>
      </c>
      <c r="G1788" s="97" t="s">
        <v>235</v>
      </c>
      <c r="H1788" s="46" t="s">
        <v>2201</v>
      </c>
      <c r="I1788" s="94" t="s">
        <v>2958</v>
      </c>
      <c r="J1788" s="45" t="s">
        <v>2970</v>
      </c>
      <c r="K1788" s="12" t="s">
        <v>4853</v>
      </c>
      <c r="L1788" s="12" t="s">
        <v>4975</v>
      </c>
      <c r="M1788" s="12" t="s">
        <v>4088</v>
      </c>
    </row>
    <row r="1789" spans="1:13" x14ac:dyDescent="0.25">
      <c r="A1789" s="14" t="s">
        <v>121</v>
      </c>
      <c r="B1789" s="13" t="s">
        <v>122</v>
      </c>
      <c r="C1789" s="1" t="s">
        <v>18</v>
      </c>
      <c r="D1789" s="16" t="s">
        <v>785</v>
      </c>
      <c r="E1789" s="96" t="s">
        <v>796</v>
      </c>
      <c r="F1789" s="96" t="s">
        <v>797</v>
      </c>
      <c r="G1789" s="97" t="s">
        <v>235</v>
      </c>
      <c r="H1789" s="46" t="s">
        <v>3808</v>
      </c>
      <c r="I1789" s="94" t="s">
        <v>785</v>
      </c>
      <c r="J1789" s="45" t="s">
        <v>793</v>
      </c>
      <c r="K1789" s="12" t="s">
        <v>4647</v>
      </c>
      <c r="L1789" s="12" t="s">
        <v>4975</v>
      </c>
      <c r="M1789" s="12" t="s">
        <v>4088</v>
      </c>
    </row>
    <row r="1790" spans="1:13" x14ac:dyDescent="0.25">
      <c r="A1790" s="14" t="s">
        <v>121</v>
      </c>
      <c r="B1790" s="13" t="s">
        <v>122</v>
      </c>
      <c r="C1790" s="1" t="s">
        <v>20</v>
      </c>
      <c r="D1790" s="16" t="s">
        <v>785</v>
      </c>
      <c r="E1790" s="96" t="s">
        <v>796</v>
      </c>
      <c r="F1790" s="96" t="s">
        <v>797</v>
      </c>
      <c r="G1790" s="97" t="s">
        <v>235</v>
      </c>
      <c r="H1790" s="46" t="s">
        <v>3808</v>
      </c>
      <c r="I1790" s="94" t="s">
        <v>785</v>
      </c>
      <c r="J1790" s="45" t="s">
        <v>793</v>
      </c>
      <c r="K1790" s="12" t="s">
        <v>4647</v>
      </c>
      <c r="L1790" s="12" t="s">
        <v>4975</v>
      </c>
      <c r="M1790" s="12" t="s">
        <v>4088</v>
      </c>
    </row>
    <row r="1791" spans="1:13" x14ac:dyDescent="0.25">
      <c r="A1791" s="14" t="s">
        <v>121</v>
      </c>
      <c r="B1791" s="13" t="s">
        <v>122</v>
      </c>
      <c r="C1791" s="1" t="s">
        <v>291</v>
      </c>
      <c r="D1791" s="16" t="s">
        <v>568</v>
      </c>
      <c r="E1791" s="96" t="s">
        <v>619</v>
      </c>
      <c r="F1791" s="96" t="s">
        <v>620</v>
      </c>
      <c r="G1791" s="97" t="s">
        <v>235</v>
      </c>
      <c r="H1791" s="46" t="s">
        <v>3802</v>
      </c>
      <c r="I1791" s="94" t="s">
        <v>568</v>
      </c>
      <c r="J1791" s="45" t="s">
        <v>3440</v>
      </c>
      <c r="K1791" s="12" t="s">
        <v>4662</v>
      </c>
      <c r="L1791" s="12" t="s">
        <v>4975</v>
      </c>
      <c r="M1791" s="12" t="s">
        <v>4088</v>
      </c>
    </row>
    <row r="1792" spans="1:13" x14ac:dyDescent="0.25">
      <c r="A1792" s="14" t="s">
        <v>121</v>
      </c>
      <c r="B1792" s="13" t="s">
        <v>122</v>
      </c>
      <c r="C1792" s="1" t="s">
        <v>70</v>
      </c>
      <c r="D1792" s="16" t="s">
        <v>2392</v>
      </c>
      <c r="E1792" s="96" t="s">
        <v>2402</v>
      </c>
      <c r="F1792" s="96" t="s">
        <v>2403</v>
      </c>
      <c r="G1792" s="97" t="s">
        <v>5</v>
      </c>
      <c r="H1792" s="46" t="s">
        <v>3796</v>
      </c>
      <c r="I1792" s="94" t="s">
        <v>2392</v>
      </c>
      <c r="J1792" s="45" t="s">
        <v>3438</v>
      </c>
      <c r="K1792" s="12" t="s">
        <v>4733</v>
      </c>
      <c r="L1792" s="12" t="s">
        <v>4976</v>
      </c>
      <c r="M1792" s="12" t="s">
        <v>4088</v>
      </c>
    </row>
    <row r="1793" spans="1:13" x14ac:dyDescent="0.25">
      <c r="A1793" s="14" t="s">
        <v>121</v>
      </c>
      <c r="B1793" s="13" t="s">
        <v>122</v>
      </c>
      <c r="C1793" s="1" t="s">
        <v>73</v>
      </c>
      <c r="D1793" s="16" t="s">
        <v>2392</v>
      </c>
      <c r="E1793" s="96" t="s">
        <v>2402</v>
      </c>
      <c r="F1793" s="96" t="s">
        <v>2403</v>
      </c>
      <c r="G1793" s="97" t="s">
        <v>5</v>
      </c>
      <c r="H1793" s="46" t="s">
        <v>3796</v>
      </c>
      <c r="I1793" s="94" t="s">
        <v>2392</v>
      </c>
      <c r="J1793" s="45" t="s">
        <v>3438</v>
      </c>
      <c r="K1793" s="12" t="s">
        <v>4733</v>
      </c>
      <c r="L1793" s="12" t="s">
        <v>4976</v>
      </c>
      <c r="M1793" s="12" t="s">
        <v>4088</v>
      </c>
    </row>
    <row r="1794" spans="1:13" x14ac:dyDescent="0.25">
      <c r="A1794" s="14" t="s">
        <v>121</v>
      </c>
      <c r="B1794" s="13" t="s">
        <v>122</v>
      </c>
      <c r="C1794" s="1" t="s">
        <v>74</v>
      </c>
      <c r="D1794" s="16" t="s">
        <v>2392</v>
      </c>
      <c r="E1794" s="96" t="s">
        <v>2402</v>
      </c>
      <c r="F1794" s="96" t="s">
        <v>2403</v>
      </c>
      <c r="G1794" s="97" t="s">
        <v>5</v>
      </c>
      <c r="H1794" s="46" t="s">
        <v>3796</v>
      </c>
      <c r="I1794" s="94" t="s">
        <v>2392</v>
      </c>
      <c r="J1794" s="45" t="s">
        <v>3438</v>
      </c>
      <c r="K1794" s="12" t="s">
        <v>4733</v>
      </c>
      <c r="L1794" s="12" t="s">
        <v>4976</v>
      </c>
      <c r="M1794" s="12" t="s">
        <v>4088</v>
      </c>
    </row>
    <row r="1795" spans="1:13" x14ac:dyDescent="0.25">
      <c r="A1795" s="14" t="s">
        <v>121</v>
      </c>
      <c r="B1795" s="13" t="s">
        <v>122</v>
      </c>
      <c r="C1795" s="1" t="s">
        <v>9</v>
      </c>
      <c r="D1795" s="16" t="s">
        <v>2392</v>
      </c>
      <c r="E1795" s="96" t="s">
        <v>2406</v>
      </c>
      <c r="F1795" s="96" t="s">
        <v>2407</v>
      </c>
      <c r="G1795" s="97" t="s">
        <v>5</v>
      </c>
      <c r="H1795" s="46" t="s">
        <v>3796</v>
      </c>
      <c r="I1795" s="94" t="s">
        <v>2392</v>
      </c>
      <c r="J1795" s="45" t="s">
        <v>3438</v>
      </c>
      <c r="K1795" s="12" t="s">
        <v>4733</v>
      </c>
      <c r="L1795" s="12" t="s">
        <v>4976</v>
      </c>
      <c r="M1795" s="12" t="s">
        <v>4088</v>
      </c>
    </row>
    <row r="1796" spans="1:13" x14ac:dyDescent="0.25">
      <c r="A1796" s="14" t="s">
        <v>121</v>
      </c>
      <c r="B1796" s="13" t="s">
        <v>122</v>
      </c>
      <c r="C1796" s="1" t="s">
        <v>18</v>
      </c>
      <c r="D1796" s="16" t="s">
        <v>2392</v>
      </c>
      <c r="E1796" s="96" t="s">
        <v>2409</v>
      </c>
      <c r="F1796" s="96" t="s">
        <v>2407</v>
      </c>
      <c r="G1796" s="97" t="s">
        <v>5</v>
      </c>
      <c r="H1796" s="46" t="s">
        <v>3796</v>
      </c>
      <c r="I1796" s="94" t="s">
        <v>2392</v>
      </c>
      <c r="J1796" s="45" t="s">
        <v>3438</v>
      </c>
      <c r="K1796" s="12" t="s">
        <v>4733</v>
      </c>
      <c r="L1796" s="12" t="s">
        <v>4976</v>
      </c>
      <c r="M1796" s="12" t="s">
        <v>4088</v>
      </c>
    </row>
    <row r="1797" spans="1:13" x14ac:dyDescent="0.25">
      <c r="A1797" s="14" t="s">
        <v>121</v>
      </c>
      <c r="B1797" s="13" t="s">
        <v>122</v>
      </c>
      <c r="C1797" s="1" t="s">
        <v>20</v>
      </c>
      <c r="D1797" s="16" t="s">
        <v>2392</v>
      </c>
      <c r="E1797" s="96" t="s">
        <v>2409</v>
      </c>
      <c r="F1797" s="96" t="s">
        <v>2407</v>
      </c>
      <c r="G1797" s="97" t="s">
        <v>5</v>
      </c>
      <c r="H1797" s="46" t="s">
        <v>3796</v>
      </c>
      <c r="I1797" s="94" t="s">
        <v>2392</v>
      </c>
      <c r="J1797" s="45" t="s">
        <v>3438</v>
      </c>
      <c r="K1797" s="12" t="s">
        <v>4733</v>
      </c>
      <c r="L1797" s="12" t="s">
        <v>4976</v>
      </c>
      <c r="M1797" s="12" t="s">
        <v>4088</v>
      </c>
    </row>
    <row r="1798" spans="1:13" x14ac:dyDescent="0.25">
      <c r="A1798" s="14" t="s">
        <v>121</v>
      </c>
      <c r="B1798" s="13" t="s">
        <v>122</v>
      </c>
      <c r="C1798" s="1" t="s">
        <v>6</v>
      </c>
      <c r="D1798" s="16" t="s">
        <v>1245</v>
      </c>
      <c r="E1798" s="96" t="s">
        <v>1252</v>
      </c>
      <c r="F1798" s="96" t="s">
        <v>1245</v>
      </c>
      <c r="G1798" s="97" t="s">
        <v>235</v>
      </c>
      <c r="H1798" s="46" t="s">
        <v>1245</v>
      </c>
      <c r="I1798" s="94" t="s">
        <v>1245</v>
      </c>
      <c r="J1798" s="45" t="s">
        <v>1256</v>
      </c>
      <c r="K1798" s="12" t="s">
        <v>4749</v>
      </c>
      <c r="L1798" s="12" t="s">
        <v>4976</v>
      </c>
      <c r="M1798" s="12" t="s">
        <v>4088</v>
      </c>
    </row>
    <row r="1799" spans="1:13" x14ac:dyDescent="0.25">
      <c r="A1799" s="14" t="s">
        <v>121</v>
      </c>
      <c r="B1799" s="13" t="s">
        <v>122</v>
      </c>
      <c r="C1799" s="1" t="s">
        <v>266</v>
      </c>
      <c r="D1799" s="16" t="s">
        <v>1245</v>
      </c>
      <c r="E1799" s="96" t="s">
        <v>1253</v>
      </c>
      <c r="F1799" s="96" t="s">
        <v>1245</v>
      </c>
      <c r="G1799" s="97" t="s">
        <v>235</v>
      </c>
      <c r="H1799" s="46" t="s">
        <v>1245</v>
      </c>
      <c r="I1799" s="94" t="s">
        <v>1245</v>
      </c>
      <c r="J1799" s="45" t="s">
        <v>1256</v>
      </c>
      <c r="K1799" s="12" t="s">
        <v>4749</v>
      </c>
      <c r="L1799" s="12" t="s">
        <v>4976</v>
      </c>
      <c r="M1799" s="12" t="s">
        <v>4088</v>
      </c>
    </row>
    <row r="1800" spans="1:13" x14ac:dyDescent="0.25">
      <c r="A1800" s="14" t="s">
        <v>121</v>
      </c>
      <c r="B1800" s="13" t="s">
        <v>122</v>
      </c>
      <c r="C1800" s="1" t="s">
        <v>271</v>
      </c>
      <c r="D1800" s="16" t="s">
        <v>1245</v>
      </c>
      <c r="E1800" s="96" t="s">
        <v>1253</v>
      </c>
      <c r="F1800" s="96" t="s">
        <v>1245</v>
      </c>
      <c r="G1800" s="97" t="s">
        <v>235</v>
      </c>
      <c r="H1800" s="46" t="s">
        <v>1245</v>
      </c>
      <c r="I1800" s="94" t="s">
        <v>1245</v>
      </c>
      <c r="J1800" s="45" t="s">
        <v>1256</v>
      </c>
      <c r="K1800" s="12" t="s">
        <v>4749</v>
      </c>
      <c r="L1800" s="12" t="s">
        <v>4976</v>
      </c>
      <c r="M1800" s="12" t="s">
        <v>4088</v>
      </c>
    </row>
    <row r="1801" spans="1:13" x14ac:dyDescent="0.25">
      <c r="A1801" s="14" t="s">
        <v>121</v>
      </c>
      <c r="B1801" s="13" t="s">
        <v>122</v>
      </c>
      <c r="C1801" s="1" t="s">
        <v>272</v>
      </c>
      <c r="D1801" s="16" t="s">
        <v>1245</v>
      </c>
      <c r="E1801" s="96" t="s">
        <v>1253</v>
      </c>
      <c r="F1801" s="96" t="s">
        <v>1245</v>
      </c>
      <c r="G1801" s="97" t="s">
        <v>235</v>
      </c>
      <c r="H1801" s="46" t="s">
        <v>1245</v>
      </c>
      <c r="I1801" s="94" t="s">
        <v>1245</v>
      </c>
      <c r="J1801" s="45" t="s">
        <v>1256</v>
      </c>
      <c r="K1801" s="12" t="s">
        <v>4749</v>
      </c>
      <c r="L1801" s="12" t="s">
        <v>4976</v>
      </c>
      <c r="M1801" s="12" t="s">
        <v>4088</v>
      </c>
    </row>
    <row r="1802" spans="1:13" x14ac:dyDescent="0.25">
      <c r="A1802" s="14" t="s">
        <v>121</v>
      </c>
      <c r="B1802" s="13" t="s">
        <v>122</v>
      </c>
      <c r="C1802" s="1" t="s">
        <v>65</v>
      </c>
      <c r="D1802" s="16" t="s">
        <v>1245</v>
      </c>
      <c r="E1802" s="96" t="s">
        <v>1254</v>
      </c>
      <c r="F1802" s="96" t="s">
        <v>1245</v>
      </c>
      <c r="G1802" s="97" t="s">
        <v>235</v>
      </c>
      <c r="H1802" s="46" t="s">
        <v>1245</v>
      </c>
      <c r="I1802" s="94" t="s">
        <v>1245</v>
      </c>
      <c r="J1802" s="45" t="s">
        <v>1256</v>
      </c>
      <c r="K1802" s="12" t="s">
        <v>4749</v>
      </c>
      <c r="L1802" s="12" t="s">
        <v>4976</v>
      </c>
      <c r="M1802" s="12" t="s">
        <v>4088</v>
      </c>
    </row>
    <row r="1803" spans="1:13" x14ac:dyDescent="0.25">
      <c r="A1803" s="14" t="s">
        <v>273</v>
      </c>
      <c r="B1803" s="13" t="s">
        <v>235</v>
      </c>
      <c r="C1803" s="1" t="s">
        <v>18</v>
      </c>
      <c r="D1803" s="16" t="s">
        <v>1245</v>
      </c>
      <c r="E1803" s="96" t="s">
        <v>1257</v>
      </c>
      <c r="F1803" s="96" t="s">
        <v>1245</v>
      </c>
      <c r="G1803" s="97" t="s">
        <v>235</v>
      </c>
      <c r="H1803" s="46" t="s">
        <v>1245</v>
      </c>
      <c r="I1803" s="94" t="s">
        <v>1245</v>
      </c>
      <c r="J1803" s="45" t="s">
        <v>1256</v>
      </c>
      <c r="K1803" s="12" t="s">
        <v>4749</v>
      </c>
      <c r="L1803" s="12" t="s">
        <v>4976</v>
      </c>
      <c r="M1803" s="12" t="s">
        <v>4088</v>
      </c>
    </row>
    <row r="1804" spans="1:13" x14ac:dyDescent="0.25">
      <c r="A1804" s="14" t="s">
        <v>273</v>
      </c>
      <c r="B1804" s="13" t="s">
        <v>235</v>
      </c>
      <c r="C1804" s="1" t="s">
        <v>20</v>
      </c>
      <c r="D1804" s="16" t="s">
        <v>1245</v>
      </c>
      <c r="E1804" s="96" t="s">
        <v>1257</v>
      </c>
      <c r="F1804" s="96" t="s">
        <v>1245</v>
      </c>
      <c r="G1804" s="97" t="s">
        <v>235</v>
      </c>
      <c r="H1804" s="46" t="s">
        <v>1245</v>
      </c>
      <c r="I1804" s="94" t="s">
        <v>1245</v>
      </c>
      <c r="J1804" s="45" t="s">
        <v>1256</v>
      </c>
      <c r="K1804" s="12" t="s">
        <v>4749</v>
      </c>
      <c r="L1804" s="12" t="s">
        <v>4976</v>
      </c>
      <c r="M1804" s="12" t="s">
        <v>4088</v>
      </c>
    </row>
    <row r="1805" spans="1:13" x14ac:dyDescent="0.25">
      <c r="A1805" s="14" t="s">
        <v>273</v>
      </c>
      <c r="B1805" s="13" t="s">
        <v>235</v>
      </c>
      <c r="C1805" s="1" t="s">
        <v>21</v>
      </c>
      <c r="D1805" s="16" t="s">
        <v>1245</v>
      </c>
      <c r="E1805" s="96" t="s">
        <v>1258</v>
      </c>
      <c r="F1805" s="96" t="s">
        <v>1245</v>
      </c>
      <c r="G1805" s="97" t="s">
        <v>235</v>
      </c>
      <c r="H1805" s="46" t="s">
        <v>1245</v>
      </c>
      <c r="I1805" s="94" t="s">
        <v>1245</v>
      </c>
      <c r="J1805" s="45" t="s">
        <v>1256</v>
      </c>
      <c r="K1805" s="12" t="s">
        <v>4749</v>
      </c>
      <c r="L1805" s="12" t="s">
        <v>4976</v>
      </c>
      <c r="M1805" s="12" t="s">
        <v>4088</v>
      </c>
    </row>
    <row r="1806" spans="1:13" x14ac:dyDescent="0.25">
      <c r="A1806" s="14" t="s">
        <v>273</v>
      </c>
      <c r="B1806" s="13" t="s">
        <v>235</v>
      </c>
      <c r="C1806" s="1" t="s">
        <v>9</v>
      </c>
      <c r="D1806" s="16" t="s">
        <v>1245</v>
      </c>
      <c r="E1806" s="96" t="s">
        <v>1269</v>
      </c>
      <c r="F1806" s="96" t="s">
        <v>1245</v>
      </c>
      <c r="G1806" s="97" t="s">
        <v>235</v>
      </c>
      <c r="H1806" s="46" t="s">
        <v>1245</v>
      </c>
      <c r="I1806" s="94" t="s">
        <v>1245</v>
      </c>
      <c r="J1806" s="45" t="s">
        <v>1256</v>
      </c>
      <c r="K1806" s="12" t="s">
        <v>4749</v>
      </c>
      <c r="L1806" s="12" t="s">
        <v>4976</v>
      </c>
      <c r="M1806" s="12" t="s">
        <v>4088</v>
      </c>
    </row>
    <row r="1807" spans="1:13" x14ac:dyDescent="0.25">
      <c r="A1807" s="14" t="s">
        <v>273</v>
      </c>
      <c r="B1807" s="13" t="s">
        <v>235</v>
      </c>
      <c r="C1807" s="1" t="s">
        <v>9</v>
      </c>
      <c r="D1807" s="16" t="s">
        <v>3219</v>
      </c>
      <c r="E1807" s="96">
        <v>142060003</v>
      </c>
      <c r="F1807" s="96" t="s">
        <v>3222</v>
      </c>
      <c r="G1807" s="97" t="s">
        <v>235</v>
      </c>
      <c r="H1807" s="46" t="s">
        <v>3803</v>
      </c>
      <c r="I1807" s="94" t="s">
        <v>3760</v>
      </c>
      <c r="J1807" s="45" t="s">
        <v>3760</v>
      </c>
      <c r="K1807" s="12" t="s">
        <v>4576</v>
      </c>
      <c r="L1807" s="12" t="s">
        <v>4976</v>
      </c>
      <c r="M1807" s="12" t="s">
        <v>4088</v>
      </c>
    </row>
    <row r="1808" spans="1:13" x14ac:dyDescent="0.25">
      <c r="A1808" s="14" t="s">
        <v>273</v>
      </c>
      <c r="B1808" s="13" t="s">
        <v>235</v>
      </c>
      <c r="C1808" s="1" t="s">
        <v>18</v>
      </c>
      <c r="D1808" s="16" t="s">
        <v>3219</v>
      </c>
      <c r="E1808" s="96">
        <v>142070806</v>
      </c>
      <c r="F1808" s="96" t="s">
        <v>4981</v>
      </c>
      <c r="G1808" s="97" t="s">
        <v>235</v>
      </c>
      <c r="H1808" s="46" t="s">
        <v>3803</v>
      </c>
      <c r="I1808" s="94" t="s">
        <v>3760</v>
      </c>
      <c r="J1808" s="45" t="s">
        <v>3760</v>
      </c>
      <c r="K1808" s="12" t="s">
        <v>4576</v>
      </c>
      <c r="L1808" s="12" t="s">
        <v>4976</v>
      </c>
      <c r="M1808" s="12" t="s">
        <v>4088</v>
      </c>
    </row>
    <row r="1809" spans="1:13" x14ac:dyDescent="0.25">
      <c r="A1809" s="14" t="s">
        <v>273</v>
      </c>
      <c r="B1809" s="13" t="s">
        <v>235</v>
      </c>
      <c r="C1809" s="1" t="s">
        <v>20</v>
      </c>
      <c r="D1809" s="16" t="s">
        <v>3219</v>
      </c>
      <c r="E1809" s="96" t="s">
        <v>3220</v>
      </c>
      <c r="F1809" s="96" t="s">
        <v>4981</v>
      </c>
      <c r="G1809" s="97" t="s">
        <v>235</v>
      </c>
      <c r="H1809" s="46" t="s">
        <v>3803</v>
      </c>
      <c r="I1809" s="94" t="s">
        <v>3760</v>
      </c>
      <c r="J1809" s="45" t="s">
        <v>3760</v>
      </c>
      <c r="K1809" s="12" t="s">
        <v>4576</v>
      </c>
      <c r="L1809" s="12" t="s">
        <v>4976</v>
      </c>
      <c r="M1809" s="12" t="s">
        <v>4088</v>
      </c>
    </row>
    <row r="1810" spans="1:13" x14ac:dyDescent="0.25">
      <c r="A1810" s="14" t="s">
        <v>273</v>
      </c>
      <c r="B1810" s="13" t="s">
        <v>235</v>
      </c>
      <c r="C1810" s="1" t="s">
        <v>291</v>
      </c>
      <c r="D1810" s="16" t="s">
        <v>2909</v>
      </c>
      <c r="E1810" s="96" t="s">
        <v>2942</v>
      </c>
      <c r="F1810" s="96" t="s">
        <v>2943</v>
      </c>
      <c r="G1810" s="97" t="s">
        <v>235</v>
      </c>
      <c r="H1810" s="46" t="s">
        <v>3806</v>
      </c>
      <c r="I1810" s="94" t="s">
        <v>2909</v>
      </c>
      <c r="J1810" s="45" t="s">
        <v>2943</v>
      </c>
      <c r="K1810" s="12" t="s">
        <v>4641</v>
      </c>
      <c r="L1810" s="12" t="s">
        <v>4975</v>
      </c>
      <c r="M1810" s="12" t="s">
        <v>4088</v>
      </c>
    </row>
    <row r="1811" spans="1:13" x14ac:dyDescent="0.25">
      <c r="A1811" s="14" t="s">
        <v>273</v>
      </c>
      <c r="B1811" s="13" t="s">
        <v>235</v>
      </c>
      <c r="C1811" s="1" t="s">
        <v>18</v>
      </c>
      <c r="D1811" s="37" t="s">
        <v>323</v>
      </c>
      <c r="E1811" s="96" t="s">
        <v>345</v>
      </c>
      <c r="F1811" s="96" t="s">
        <v>4072</v>
      </c>
      <c r="G1811" s="97" t="s">
        <v>235</v>
      </c>
      <c r="H1811" s="46" t="s">
        <v>3801</v>
      </c>
      <c r="I1811" s="94" t="s">
        <v>323</v>
      </c>
      <c r="J1811" s="45" t="s">
        <v>323</v>
      </c>
      <c r="K1811" s="12" t="s">
        <v>4581</v>
      </c>
      <c r="L1811" s="12" t="s">
        <v>4976</v>
      </c>
      <c r="M1811" s="12" t="s">
        <v>4087</v>
      </c>
    </row>
    <row r="1812" spans="1:13" x14ac:dyDescent="0.25">
      <c r="A1812" s="14" t="s">
        <v>273</v>
      </c>
      <c r="B1812" s="13" t="s">
        <v>235</v>
      </c>
      <c r="C1812" s="1" t="s">
        <v>20</v>
      </c>
      <c r="D1812" s="37" t="s">
        <v>323</v>
      </c>
      <c r="E1812" s="96" t="s">
        <v>345</v>
      </c>
      <c r="F1812" s="96" t="s">
        <v>4072</v>
      </c>
      <c r="G1812" s="97" t="s">
        <v>235</v>
      </c>
      <c r="H1812" s="46" t="s">
        <v>3801</v>
      </c>
      <c r="I1812" s="94" t="s">
        <v>323</v>
      </c>
      <c r="J1812" s="45" t="s">
        <v>323</v>
      </c>
      <c r="K1812" s="12" t="s">
        <v>4581</v>
      </c>
      <c r="L1812" s="12" t="s">
        <v>4976</v>
      </c>
      <c r="M1812" s="12" t="s">
        <v>4087</v>
      </c>
    </row>
    <row r="1813" spans="1:13" x14ac:dyDescent="0.25">
      <c r="A1813" s="14" t="s">
        <v>273</v>
      </c>
      <c r="B1813" s="13" t="s">
        <v>235</v>
      </c>
      <c r="C1813" s="1" t="s">
        <v>21</v>
      </c>
      <c r="D1813" s="16" t="s">
        <v>2392</v>
      </c>
      <c r="E1813" s="96" t="s">
        <v>2410</v>
      </c>
      <c r="F1813" s="96" t="s">
        <v>2411</v>
      </c>
      <c r="G1813" s="97" t="s">
        <v>5</v>
      </c>
      <c r="H1813" s="46" t="s">
        <v>3796</v>
      </c>
      <c r="I1813" s="94" t="s">
        <v>2392</v>
      </c>
      <c r="J1813" s="45" t="s">
        <v>2411</v>
      </c>
      <c r="K1813" s="12" t="s">
        <v>4696</v>
      </c>
      <c r="L1813" s="12" t="s">
        <v>4975</v>
      </c>
      <c r="M1813" s="12" t="s">
        <v>4088</v>
      </c>
    </row>
    <row r="1814" spans="1:13" x14ac:dyDescent="0.25">
      <c r="A1814" s="14" t="s">
        <v>273</v>
      </c>
      <c r="B1814" s="13" t="s">
        <v>235</v>
      </c>
      <c r="C1814" s="1" t="s">
        <v>9</v>
      </c>
      <c r="D1814" s="16" t="s">
        <v>3213</v>
      </c>
      <c r="E1814" s="96">
        <v>141060007</v>
      </c>
      <c r="F1814" s="96" t="s">
        <v>3216</v>
      </c>
      <c r="G1814" s="97" t="s">
        <v>235</v>
      </c>
      <c r="H1814" s="46" t="s">
        <v>3803</v>
      </c>
      <c r="I1814" s="94" t="s">
        <v>3759</v>
      </c>
      <c r="J1814" s="45" t="s">
        <v>3759</v>
      </c>
      <c r="K1814" s="12" t="s">
        <v>4575</v>
      </c>
      <c r="L1814" s="12" t="s">
        <v>4976</v>
      </c>
      <c r="M1814" s="12" t="s">
        <v>4088</v>
      </c>
    </row>
    <row r="1815" spans="1:13" x14ac:dyDescent="0.25">
      <c r="A1815" s="14" t="s">
        <v>273</v>
      </c>
      <c r="B1815" s="13" t="s">
        <v>235</v>
      </c>
      <c r="C1815" s="1" t="s">
        <v>9</v>
      </c>
      <c r="D1815" s="16" t="s">
        <v>2157</v>
      </c>
      <c r="E1815" s="96" t="s">
        <v>2187</v>
      </c>
      <c r="F1815" s="96" t="s">
        <v>2188</v>
      </c>
      <c r="G1815" s="97" t="s">
        <v>235</v>
      </c>
      <c r="H1815" s="46" t="s">
        <v>2201</v>
      </c>
      <c r="I1815" s="94" t="s">
        <v>2201</v>
      </c>
      <c r="J1815" s="45" t="s">
        <v>3685</v>
      </c>
      <c r="K1815" s="12" t="s">
        <v>4543</v>
      </c>
      <c r="L1815" s="12" t="s">
        <v>4976</v>
      </c>
      <c r="M1815" s="12" t="s">
        <v>4088</v>
      </c>
    </row>
    <row r="1816" spans="1:13" x14ac:dyDescent="0.25">
      <c r="A1816" s="14" t="s">
        <v>273</v>
      </c>
      <c r="B1816" s="13" t="s">
        <v>235</v>
      </c>
      <c r="C1816" s="1" t="s">
        <v>70</v>
      </c>
      <c r="D1816" s="16" t="s">
        <v>2332</v>
      </c>
      <c r="E1816" s="96" t="s">
        <v>2345</v>
      </c>
      <c r="F1816" s="96" t="s">
        <v>2346</v>
      </c>
      <c r="G1816" s="97" t="s">
        <v>235</v>
      </c>
      <c r="H1816" s="46" t="s">
        <v>4491</v>
      </c>
      <c r="I1816" s="94" t="s">
        <v>3479</v>
      </c>
      <c r="J1816" s="45" t="s">
        <v>3475</v>
      </c>
      <c r="K1816" s="12" t="s">
        <v>4632</v>
      </c>
      <c r="L1816" s="12" t="s">
        <v>4975</v>
      </c>
      <c r="M1816" s="12" t="s">
        <v>4088</v>
      </c>
    </row>
    <row r="1817" spans="1:13" x14ac:dyDescent="0.25">
      <c r="A1817" s="14" t="s">
        <v>273</v>
      </c>
      <c r="B1817" s="13" t="s">
        <v>235</v>
      </c>
      <c r="C1817" s="1" t="s">
        <v>73</v>
      </c>
      <c r="D1817" s="16" t="s">
        <v>2332</v>
      </c>
      <c r="E1817" s="96" t="s">
        <v>2345</v>
      </c>
      <c r="F1817" s="96" t="s">
        <v>2346</v>
      </c>
      <c r="G1817" s="97" t="s">
        <v>235</v>
      </c>
      <c r="H1817" s="46" t="s">
        <v>4491</v>
      </c>
      <c r="I1817" s="94" t="s">
        <v>3479</v>
      </c>
      <c r="J1817" s="45" t="s">
        <v>3475</v>
      </c>
      <c r="K1817" s="12" t="s">
        <v>4632</v>
      </c>
      <c r="L1817" s="12" t="s">
        <v>4975</v>
      </c>
      <c r="M1817" s="12" t="s">
        <v>4088</v>
      </c>
    </row>
    <row r="1818" spans="1:13" x14ac:dyDescent="0.25">
      <c r="A1818" s="14" t="s">
        <v>273</v>
      </c>
      <c r="B1818" s="13" t="s">
        <v>235</v>
      </c>
      <c r="C1818" s="1" t="s">
        <v>74</v>
      </c>
      <c r="D1818" s="16" t="s">
        <v>2332</v>
      </c>
      <c r="E1818" s="96" t="s">
        <v>2345</v>
      </c>
      <c r="F1818" s="96" t="s">
        <v>2346</v>
      </c>
      <c r="G1818" s="97" t="s">
        <v>235</v>
      </c>
      <c r="H1818" s="46" t="s">
        <v>4491</v>
      </c>
      <c r="I1818" s="94" t="s">
        <v>3479</v>
      </c>
      <c r="J1818" s="45" t="s">
        <v>3475</v>
      </c>
      <c r="K1818" s="12" t="s">
        <v>4632</v>
      </c>
      <c r="L1818" s="12" t="s">
        <v>4975</v>
      </c>
      <c r="M1818" s="12" t="s">
        <v>4088</v>
      </c>
    </row>
    <row r="1819" spans="1:13" x14ac:dyDescent="0.25">
      <c r="A1819" s="14" t="s">
        <v>273</v>
      </c>
      <c r="B1819" s="13" t="s">
        <v>235</v>
      </c>
      <c r="C1819" s="1" t="s">
        <v>29</v>
      </c>
      <c r="D1819" s="37" t="s">
        <v>1177</v>
      </c>
      <c r="E1819" s="96" t="s">
        <v>3958</v>
      </c>
      <c r="F1819" s="96" t="s">
        <v>3959</v>
      </c>
      <c r="G1819" s="97" t="s">
        <v>5</v>
      </c>
      <c r="H1819" s="46" t="s">
        <v>3796</v>
      </c>
      <c r="I1819" s="94" t="s">
        <v>1177</v>
      </c>
      <c r="J1819" s="45" t="s">
        <v>3434</v>
      </c>
      <c r="K1819" s="12" t="s">
        <v>4560</v>
      </c>
      <c r="L1819" s="12" t="s">
        <v>4975</v>
      </c>
      <c r="M1819" s="12" t="s">
        <v>4088</v>
      </c>
    </row>
    <row r="1820" spans="1:13" x14ac:dyDescent="0.25">
      <c r="A1820" s="14" t="s">
        <v>273</v>
      </c>
      <c r="B1820" s="13" t="s">
        <v>235</v>
      </c>
      <c r="C1820" s="1" t="s">
        <v>29</v>
      </c>
      <c r="D1820" s="37" t="s">
        <v>295</v>
      </c>
      <c r="E1820" s="96" t="s">
        <v>4016</v>
      </c>
      <c r="F1820" s="96" t="s">
        <v>4017</v>
      </c>
      <c r="G1820" s="97" t="s">
        <v>235</v>
      </c>
      <c r="H1820" s="46" t="s">
        <v>3807</v>
      </c>
      <c r="I1820" s="94" t="s">
        <v>237</v>
      </c>
      <c r="J1820" s="45" t="s">
        <v>3477</v>
      </c>
      <c r="K1820" s="12" t="s">
        <v>4532</v>
      </c>
      <c r="L1820" s="12" t="s">
        <v>4975</v>
      </c>
      <c r="M1820" s="12" t="s">
        <v>4088</v>
      </c>
    </row>
    <row r="1821" spans="1:13" x14ac:dyDescent="0.25">
      <c r="A1821" s="14" t="s">
        <v>273</v>
      </c>
      <c r="B1821" s="13" t="s">
        <v>235</v>
      </c>
      <c r="C1821" s="1" t="s">
        <v>29</v>
      </c>
      <c r="D1821" s="50" t="s">
        <v>295</v>
      </c>
      <c r="E1821" s="96" t="s">
        <v>3991</v>
      </c>
      <c r="F1821" s="96" t="s">
        <v>4980</v>
      </c>
      <c r="G1821" s="97" t="s">
        <v>235</v>
      </c>
      <c r="H1821" s="46" t="s">
        <v>3807</v>
      </c>
      <c r="I1821" s="94" t="s">
        <v>237</v>
      </c>
      <c r="J1821" s="45" t="s">
        <v>3477</v>
      </c>
      <c r="K1821" s="12" t="s">
        <v>4532</v>
      </c>
      <c r="L1821" s="12" t="s">
        <v>4975</v>
      </c>
      <c r="M1821" s="12" t="s">
        <v>4088</v>
      </c>
    </row>
    <row r="1822" spans="1:13" x14ac:dyDescent="0.25">
      <c r="A1822" s="14" t="s">
        <v>273</v>
      </c>
      <c r="B1822" s="13" t="s">
        <v>235</v>
      </c>
      <c r="C1822" s="1" t="s">
        <v>29</v>
      </c>
      <c r="D1822" s="16" t="s">
        <v>2157</v>
      </c>
      <c r="E1822" s="96" t="s">
        <v>2164</v>
      </c>
      <c r="F1822" s="96" t="s">
        <v>2165</v>
      </c>
      <c r="G1822" s="97" t="s">
        <v>235</v>
      </c>
      <c r="H1822" s="46" t="s">
        <v>2201</v>
      </c>
      <c r="I1822" s="94" t="s">
        <v>2201</v>
      </c>
      <c r="J1822" s="45" t="s">
        <v>2186</v>
      </c>
      <c r="K1822" s="12" t="s">
        <v>4854</v>
      </c>
      <c r="L1822" s="12" t="s">
        <v>4976</v>
      </c>
      <c r="M1822" s="12" t="s">
        <v>4088</v>
      </c>
    </row>
    <row r="1823" spans="1:13" x14ac:dyDescent="0.25">
      <c r="A1823" s="14" t="s">
        <v>28</v>
      </c>
      <c r="B1823" s="13" t="s">
        <v>5</v>
      </c>
      <c r="C1823" s="1" t="s">
        <v>29</v>
      </c>
      <c r="D1823" s="16" t="s">
        <v>2157</v>
      </c>
      <c r="E1823" s="96" t="s">
        <v>2162</v>
      </c>
      <c r="F1823" s="96" t="s">
        <v>2163</v>
      </c>
      <c r="G1823" s="97" t="s">
        <v>235</v>
      </c>
      <c r="H1823" s="46" t="s">
        <v>2201</v>
      </c>
      <c r="I1823" s="94" t="s">
        <v>2201</v>
      </c>
      <c r="J1823" s="45" t="s">
        <v>2186</v>
      </c>
      <c r="K1823" s="12" t="s">
        <v>4854</v>
      </c>
      <c r="L1823" s="12" t="s">
        <v>4976</v>
      </c>
      <c r="M1823" s="12" t="s">
        <v>4088</v>
      </c>
    </row>
    <row r="1824" spans="1:13" x14ac:dyDescent="0.25">
      <c r="A1824" s="14" t="s">
        <v>28</v>
      </c>
      <c r="B1824" s="13" t="s">
        <v>5</v>
      </c>
      <c r="C1824" s="1" t="s">
        <v>70</v>
      </c>
      <c r="D1824" s="16" t="s">
        <v>734</v>
      </c>
      <c r="E1824" s="96" t="s">
        <v>1398</v>
      </c>
      <c r="F1824" s="96" t="s">
        <v>1399</v>
      </c>
      <c r="G1824" s="97" t="s">
        <v>5</v>
      </c>
      <c r="H1824" s="46" t="s">
        <v>3796</v>
      </c>
      <c r="I1824" s="94" t="s">
        <v>1394</v>
      </c>
      <c r="J1824" s="45" t="s">
        <v>1399</v>
      </c>
      <c r="K1824" s="12" t="s">
        <v>4855</v>
      </c>
      <c r="L1824" s="12" t="s">
        <v>4975</v>
      </c>
      <c r="M1824" s="12" t="s">
        <v>4088</v>
      </c>
    </row>
    <row r="1825" spans="1:13" x14ac:dyDescent="0.25">
      <c r="A1825" s="14" t="s">
        <v>28</v>
      </c>
      <c r="B1825" s="13" t="s">
        <v>5</v>
      </c>
      <c r="C1825" s="1" t="s">
        <v>73</v>
      </c>
      <c r="D1825" s="16" t="s">
        <v>734</v>
      </c>
      <c r="E1825" s="96" t="s">
        <v>1398</v>
      </c>
      <c r="F1825" s="96" t="s">
        <v>1399</v>
      </c>
      <c r="G1825" s="97" t="s">
        <v>5</v>
      </c>
      <c r="H1825" s="46" t="s">
        <v>3796</v>
      </c>
      <c r="I1825" s="94" t="s">
        <v>1394</v>
      </c>
      <c r="J1825" s="45" t="s">
        <v>1399</v>
      </c>
      <c r="K1825" s="12" t="s">
        <v>4855</v>
      </c>
      <c r="L1825" s="12" t="s">
        <v>4975</v>
      </c>
      <c r="M1825" s="12" t="s">
        <v>4088</v>
      </c>
    </row>
    <row r="1826" spans="1:13" x14ac:dyDescent="0.25">
      <c r="A1826" s="14" t="s">
        <v>28</v>
      </c>
      <c r="B1826" s="13" t="s">
        <v>5</v>
      </c>
      <c r="C1826" s="1" t="s">
        <v>74</v>
      </c>
      <c r="D1826" s="16" t="s">
        <v>734</v>
      </c>
      <c r="E1826" s="96" t="s">
        <v>1398</v>
      </c>
      <c r="F1826" s="96" t="s">
        <v>1399</v>
      </c>
      <c r="G1826" s="97" t="s">
        <v>5</v>
      </c>
      <c r="H1826" s="46" t="s">
        <v>3796</v>
      </c>
      <c r="I1826" s="94" t="s">
        <v>1394</v>
      </c>
      <c r="J1826" s="45" t="s">
        <v>1399</v>
      </c>
      <c r="K1826" s="12" t="s">
        <v>4855</v>
      </c>
      <c r="L1826" s="12" t="s">
        <v>4975</v>
      </c>
      <c r="M1826" s="12" t="s">
        <v>4088</v>
      </c>
    </row>
    <row r="1827" spans="1:13" x14ac:dyDescent="0.25">
      <c r="A1827" s="14" t="s">
        <v>28</v>
      </c>
      <c r="B1827" s="13" t="s">
        <v>5</v>
      </c>
      <c r="C1827" s="1" t="s">
        <v>123</v>
      </c>
      <c r="D1827" s="16" t="s">
        <v>785</v>
      </c>
      <c r="E1827" s="96" t="s">
        <v>808</v>
      </c>
      <c r="F1827" s="96" t="s">
        <v>809</v>
      </c>
      <c r="G1827" s="97" t="s">
        <v>235</v>
      </c>
      <c r="H1827" s="46" t="s">
        <v>3808</v>
      </c>
      <c r="I1827" s="94" t="s">
        <v>785</v>
      </c>
      <c r="J1827" s="45" t="s">
        <v>793</v>
      </c>
      <c r="K1827" s="12" t="s">
        <v>4647</v>
      </c>
      <c r="L1827" s="12" t="s">
        <v>4975</v>
      </c>
      <c r="M1827" s="12" t="s">
        <v>4088</v>
      </c>
    </row>
    <row r="1828" spans="1:13" x14ac:dyDescent="0.25">
      <c r="A1828" s="14" t="s">
        <v>28</v>
      </c>
      <c r="B1828" s="13" t="s">
        <v>5</v>
      </c>
      <c r="C1828" s="1" t="s">
        <v>123</v>
      </c>
      <c r="D1828" s="16" t="s">
        <v>785</v>
      </c>
      <c r="E1828" s="96" t="s">
        <v>814</v>
      </c>
      <c r="F1828" s="96" t="s">
        <v>809</v>
      </c>
      <c r="G1828" s="97" t="s">
        <v>235</v>
      </c>
      <c r="H1828" s="46" t="s">
        <v>3808</v>
      </c>
      <c r="I1828" s="94" t="s">
        <v>785</v>
      </c>
      <c r="J1828" s="45" t="s">
        <v>793</v>
      </c>
      <c r="K1828" s="12" t="s">
        <v>4647</v>
      </c>
      <c r="L1828" s="12" t="s">
        <v>4975</v>
      </c>
      <c r="M1828" s="12" t="s">
        <v>4088</v>
      </c>
    </row>
    <row r="1829" spans="1:13" x14ac:dyDescent="0.25">
      <c r="A1829" s="14" t="s">
        <v>28</v>
      </c>
      <c r="B1829" s="13" t="s">
        <v>5</v>
      </c>
      <c r="C1829" s="1" t="s">
        <v>18</v>
      </c>
      <c r="D1829" s="16" t="s">
        <v>1917</v>
      </c>
      <c r="E1829" s="96" t="s">
        <v>1936</v>
      </c>
      <c r="F1829" s="96" t="s">
        <v>1937</v>
      </c>
      <c r="G1829" s="97" t="s">
        <v>235</v>
      </c>
      <c r="H1829" s="46" t="s">
        <v>3807</v>
      </c>
      <c r="I1829" s="94" t="s">
        <v>3578</v>
      </c>
      <c r="J1829" s="45" t="s">
        <v>1937</v>
      </c>
      <c r="K1829" s="12" t="s">
        <v>4856</v>
      </c>
      <c r="L1829" s="12" t="s">
        <v>4975</v>
      </c>
      <c r="M1829" s="12" t="s">
        <v>4088</v>
      </c>
    </row>
    <row r="1830" spans="1:13" x14ac:dyDescent="0.25">
      <c r="A1830" s="14" t="s">
        <v>28</v>
      </c>
      <c r="B1830" s="13" t="s">
        <v>5</v>
      </c>
      <c r="C1830" s="1" t="s">
        <v>20</v>
      </c>
      <c r="D1830" s="16" t="s">
        <v>1917</v>
      </c>
      <c r="E1830" s="96" t="s">
        <v>1936</v>
      </c>
      <c r="F1830" s="96" t="s">
        <v>1937</v>
      </c>
      <c r="G1830" s="97" t="s">
        <v>235</v>
      </c>
      <c r="H1830" s="46" t="s">
        <v>3807</v>
      </c>
      <c r="I1830" s="94" t="s">
        <v>3578</v>
      </c>
      <c r="J1830" s="45" t="s">
        <v>1937</v>
      </c>
      <c r="K1830" s="12" t="s">
        <v>4856</v>
      </c>
      <c r="L1830" s="12" t="s">
        <v>4975</v>
      </c>
      <c r="M1830" s="12" t="s">
        <v>4088</v>
      </c>
    </row>
    <row r="1831" spans="1:13" x14ac:dyDescent="0.25">
      <c r="A1831" s="14" t="s">
        <v>28</v>
      </c>
      <c r="B1831" s="13" t="s">
        <v>5</v>
      </c>
      <c r="C1831" s="1" t="s">
        <v>21</v>
      </c>
      <c r="D1831" s="16" t="s">
        <v>1917</v>
      </c>
      <c r="E1831" s="96" t="s">
        <v>1942</v>
      </c>
      <c r="F1831" s="96" t="s">
        <v>1943</v>
      </c>
      <c r="G1831" s="97" t="s">
        <v>235</v>
      </c>
      <c r="H1831" s="46" t="s">
        <v>3807</v>
      </c>
      <c r="I1831" s="94" t="s">
        <v>3578</v>
      </c>
      <c r="J1831" s="45" t="s">
        <v>1937</v>
      </c>
      <c r="K1831" s="12" t="s">
        <v>4856</v>
      </c>
      <c r="L1831" s="12" t="s">
        <v>4975</v>
      </c>
      <c r="M1831" s="12" t="s">
        <v>4088</v>
      </c>
    </row>
    <row r="1832" spans="1:13" x14ac:dyDescent="0.25">
      <c r="A1832" s="14" t="s">
        <v>4</v>
      </c>
      <c r="B1832" s="13" t="s">
        <v>5</v>
      </c>
      <c r="C1832" s="1" t="s">
        <v>29</v>
      </c>
      <c r="D1832" s="16" t="s">
        <v>1917</v>
      </c>
      <c r="E1832" s="96" t="s">
        <v>1920</v>
      </c>
      <c r="F1832" s="96" t="s">
        <v>1921</v>
      </c>
      <c r="G1832" s="97" t="s">
        <v>235</v>
      </c>
      <c r="H1832" s="46" t="s">
        <v>3807</v>
      </c>
      <c r="I1832" s="94" t="s">
        <v>3578</v>
      </c>
      <c r="J1832" s="45" t="s">
        <v>1937</v>
      </c>
      <c r="K1832" s="12" t="s">
        <v>4856</v>
      </c>
      <c r="L1832" s="12" t="s">
        <v>4975</v>
      </c>
      <c r="M1832" s="12" t="s">
        <v>4088</v>
      </c>
    </row>
    <row r="1833" spans="1:13" x14ac:dyDescent="0.25">
      <c r="A1833" s="14" t="s">
        <v>4</v>
      </c>
      <c r="B1833" s="13" t="s">
        <v>5</v>
      </c>
      <c r="C1833" s="1" t="s">
        <v>29</v>
      </c>
      <c r="D1833" s="37" t="s">
        <v>2291</v>
      </c>
      <c r="E1833" s="96" t="s">
        <v>3954</v>
      </c>
      <c r="F1833" s="96" t="s">
        <v>3955</v>
      </c>
      <c r="G1833" s="97" t="s">
        <v>235</v>
      </c>
      <c r="H1833" s="46" t="s">
        <v>3803</v>
      </c>
      <c r="I1833" s="94" t="s">
        <v>2291</v>
      </c>
      <c r="J1833" s="45" t="s">
        <v>2291</v>
      </c>
      <c r="K1833" s="12" t="s">
        <v>4536</v>
      </c>
      <c r="L1833" s="12" t="s">
        <v>4975</v>
      </c>
      <c r="M1833" s="12" t="s">
        <v>4088</v>
      </c>
    </row>
    <row r="1834" spans="1:13" x14ac:dyDescent="0.25">
      <c r="A1834" s="14" t="s">
        <v>4</v>
      </c>
      <c r="B1834" s="13" t="s">
        <v>5</v>
      </c>
      <c r="C1834" s="1" t="s">
        <v>29</v>
      </c>
      <c r="D1834" s="16" t="s">
        <v>900</v>
      </c>
      <c r="E1834" s="96" t="s">
        <v>905</v>
      </c>
      <c r="F1834" s="96" t="s">
        <v>906</v>
      </c>
      <c r="G1834" s="97" t="s">
        <v>5</v>
      </c>
      <c r="H1834" s="46" t="s">
        <v>3797</v>
      </c>
      <c r="I1834" s="94" t="s">
        <v>31</v>
      </c>
      <c r="J1834" s="45" t="s">
        <v>3743</v>
      </c>
      <c r="K1834" s="12" t="s">
        <v>4585</v>
      </c>
      <c r="L1834" s="12" t="s">
        <v>4976</v>
      </c>
      <c r="M1834" s="12" t="s">
        <v>4088</v>
      </c>
    </row>
    <row r="1835" spans="1:13" x14ac:dyDescent="0.25">
      <c r="A1835" s="14" t="s">
        <v>4</v>
      </c>
      <c r="B1835" s="13" t="s">
        <v>5</v>
      </c>
      <c r="C1835" s="1" t="s">
        <v>9</v>
      </c>
      <c r="D1835" s="16" t="s">
        <v>31</v>
      </c>
      <c r="E1835" s="96" t="s">
        <v>87</v>
      </c>
      <c r="F1835" s="96" t="s">
        <v>88</v>
      </c>
      <c r="G1835" s="97" t="s">
        <v>5</v>
      </c>
      <c r="H1835" s="46" t="s">
        <v>3797</v>
      </c>
      <c r="I1835" s="94" t="s">
        <v>31</v>
      </c>
      <c r="J1835" s="45" t="s">
        <v>3747</v>
      </c>
      <c r="K1835" s="12" t="s">
        <v>4590</v>
      </c>
      <c r="L1835" s="12" t="s">
        <v>4976</v>
      </c>
      <c r="M1835" s="12" t="s">
        <v>4088</v>
      </c>
    </row>
    <row r="1836" spans="1:13" x14ac:dyDescent="0.25">
      <c r="A1836" s="14" t="s">
        <v>4</v>
      </c>
      <c r="B1836" s="13" t="s">
        <v>5</v>
      </c>
      <c r="C1836" s="1" t="s">
        <v>18</v>
      </c>
      <c r="D1836" s="16" t="s">
        <v>31</v>
      </c>
      <c r="E1836" s="96" t="s">
        <v>94</v>
      </c>
      <c r="F1836" s="96" t="s">
        <v>88</v>
      </c>
      <c r="G1836" s="97" t="s">
        <v>5</v>
      </c>
      <c r="H1836" s="46" t="s">
        <v>3797</v>
      </c>
      <c r="I1836" s="94" t="s">
        <v>31</v>
      </c>
      <c r="J1836" s="45" t="s">
        <v>3747</v>
      </c>
      <c r="K1836" s="12" t="s">
        <v>4590</v>
      </c>
      <c r="L1836" s="12" t="s">
        <v>4976</v>
      </c>
      <c r="M1836" s="12" t="s">
        <v>4088</v>
      </c>
    </row>
    <row r="1837" spans="1:13" x14ac:dyDescent="0.25">
      <c r="A1837" s="14" t="s">
        <v>4</v>
      </c>
      <c r="B1837" s="13" t="s">
        <v>5</v>
      </c>
      <c r="C1837" s="1" t="s">
        <v>20</v>
      </c>
      <c r="D1837" s="16" t="s">
        <v>31</v>
      </c>
      <c r="E1837" s="96" t="s">
        <v>94</v>
      </c>
      <c r="F1837" s="96" t="s">
        <v>88</v>
      </c>
      <c r="G1837" s="97" t="s">
        <v>5</v>
      </c>
      <c r="H1837" s="46" t="s">
        <v>3797</v>
      </c>
      <c r="I1837" s="94" t="s">
        <v>31</v>
      </c>
      <c r="J1837" s="45" t="s">
        <v>3747</v>
      </c>
      <c r="K1837" s="12" t="s">
        <v>4590</v>
      </c>
      <c r="L1837" s="12" t="s">
        <v>4976</v>
      </c>
      <c r="M1837" s="12" t="s">
        <v>4088</v>
      </c>
    </row>
    <row r="1838" spans="1:13" x14ac:dyDescent="0.25">
      <c r="A1838" s="14" t="s">
        <v>4</v>
      </c>
      <c r="B1838" s="13" t="s">
        <v>5</v>
      </c>
      <c r="C1838" s="1" t="s">
        <v>65</v>
      </c>
      <c r="D1838" s="16" t="s">
        <v>1696</v>
      </c>
      <c r="E1838" s="96" t="s">
        <v>1709</v>
      </c>
      <c r="F1838" s="96" t="s">
        <v>1710</v>
      </c>
      <c r="G1838" s="97" t="s">
        <v>235</v>
      </c>
      <c r="H1838" s="46" t="s">
        <v>3801</v>
      </c>
      <c r="I1838" s="94" t="s">
        <v>1696</v>
      </c>
      <c r="J1838" s="45" t="s">
        <v>1710</v>
      </c>
      <c r="K1838" s="12" t="s">
        <v>4857</v>
      </c>
      <c r="L1838" s="12" t="s">
        <v>4975</v>
      </c>
      <c r="M1838" s="12" t="s">
        <v>4087</v>
      </c>
    </row>
    <row r="1839" spans="1:13" x14ac:dyDescent="0.25">
      <c r="A1839" s="14" t="s">
        <v>4</v>
      </c>
      <c r="B1839" s="13" t="s">
        <v>5</v>
      </c>
      <c r="C1839" s="1" t="s">
        <v>9</v>
      </c>
      <c r="D1839" s="16" t="s">
        <v>1696</v>
      </c>
      <c r="E1839" s="96" t="s">
        <v>1726</v>
      </c>
      <c r="F1839" s="96" t="s">
        <v>1710</v>
      </c>
      <c r="G1839" s="97" t="s">
        <v>235</v>
      </c>
      <c r="H1839" s="46" t="s">
        <v>3801</v>
      </c>
      <c r="I1839" s="94" t="s">
        <v>1696</v>
      </c>
      <c r="J1839" s="45" t="s">
        <v>1710</v>
      </c>
      <c r="K1839" s="12" t="s">
        <v>4857</v>
      </c>
      <c r="L1839" s="12" t="s">
        <v>4975</v>
      </c>
      <c r="M1839" s="12" t="s">
        <v>4087</v>
      </c>
    </row>
    <row r="1840" spans="1:13" x14ac:dyDescent="0.25">
      <c r="A1840" s="14" t="s">
        <v>4</v>
      </c>
      <c r="B1840" s="13" t="s">
        <v>5</v>
      </c>
      <c r="C1840" s="1" t="s">
        <v>18</v>
      </c>
      <c r="D1840" s="16" t="s">
        <v>1696</v>
      </c>
      <c r="E1840" s="96" t="s">
        <v>1751</v>
      </c>
      <c r="F1840" s="96" t="s">
        <v>1710</v>
      </c>
      <c r="G1840" s="97" t="s">
        <v>235</v>
      </c>
      <c r="H1840" s="46" t="s">
        <v>3801</v>
      </c>
      <c r="I1840" s="94" t="s">
        <v>1696</v>
      </c>
      <c r="J1840" s="45" t="s">
        <v>1710</v>
      </c>
      <c r="K1840" s="12" t="s">
        <v>4857</v>
      </c>
      <c r="L1840" s="12" t="s">
        <v>4975</v>
      </c>
      <c r="M1840" s="12" t="s">
        <v>4087</v>
      </c>
    </row>
    <row r="1841" spans="1:13" x14ac:dyDescent="0.25">
      <c r="A1841" s="14" t="s">
        <v>4</v>
      </c>
      <c r="B1841" s="13" t="s">
        <v>5</v>
      </c>
      <c r="C1841" s="1" t="s">
        <v>20</v>
      </c>
      <c r="D1841" s="16" t="s">
        <v>1696</v>
      </c>
      <c r="E1841" s="96" t="s">
        <v>1751</v>
      </c>
      <c r="F1841" s="96" t="s">
        <v>1710</v>
      </c>
      <c r="G1841" s="97" t="s">
        <v>235</v>
      </c>
      <c r="H1841" s="46" t="s">
        <v>3801</v>
      </c>
      <c r="I1841" s="94" t="s">
        <v>1696</v>
      </c>
      <c r="J1841" s="45" t="s">
        <v>1710</v>
      </c>
      <c r="K1841" s="12" t="s">
        <v>4857</v>
      </c>
      <c r="L1841" s="12" t="s">
        <v>4975</v>
      </c>
      <c r="M1841" s="12" t="s">
        <v>4087</v>
      </c>
    </row>
    <row r="1842" spans="1:13" x14ac:dyDescent="0.25">
      <c r="A1842" s="14" t="s">
        <v>4</v>
      </c>
      <c r="B1842" s="13" t="s">
        <v>5</v>
      </c>
      <c r="C1842" s="1" t="s">
        <v>18</v>
      </c>
      <c r="D1842" s="16" t="s">
        <v>900</v>
      </c>
      <c r="E1842" s="96" t="s">
        <v>965</v>
      </c>
      <c r="F1842" s="96" t="s">
        <v>966</v>
      </c>
      <c r="G1842" s="97" t="s">
        <v>5</v>
      </c>
      <c r="H1842" s="46" t="s">
        <v>3795</v>
      </c>
      <c r="I1842" s="94" t="s">
        <v>3712</v>
      </c>
      <c r="J1842" s="45" t="s">
        <v>966</v>
      </c>
      <c r="K1842" s="12" t="s">
        <v>4858</v>
      </c>
      <c r="L1842" s="12" t="s">
        <v>4976</v>
      </c>
      <c r="M1842" s="12" t="s">
        <v>4088</v>
      </c>
    </row>
    <row r="1843" spans="1:13" x14ac:dyDescent="0.25">
      <c r="A1843" s="14" t="s">
        <v>4</v>
      </c>
      <c r="B1843" s="13" t="s">
        <v>5</v>
      </c>
      <c r="C1843" s="1" t="s">
        <v>20</v>
      </c>
      <c r="D1843" s="16" t="s">
        <v>900</v>
      </c>
      <c r="E1843" s="96" t="s">
        <v>965</v>
      </c>
      <c r="F1843" s="96" t="s">
        <v>966</v>
      </c>
      <c r="G1843" s="97" t="s">
        <v>5</v>
      </c>
      <c r="H1843" s="46" t="s">
        <v>3795</v>
      </c>
      <c r="I1843" s="94" t="s">
        <v>3712</v>
      </c>
      <c r="J1843" s="45" t="s">
        <v>966</v>
      </c>
      <c r="K1843" s="12" t="s">
        <v>4858</v>
      </c>
      <c r="L1843" s="12" t="s">
        <v>4976</v>
      </c>
      <c r="M1843" s="12" t="s">
        <v>4088</v>
      </c>
    </row>
    <row r="1844" spans="1:13" x14ac:dyDescent="0.25">
      <c r="A1844" s="14" t="s">
        <v>4</v>
      </c>
      <c r="B1844" s="13" t="s">
        <v>5</v>
      </c>
      <c r="C1844" s="1" t="s">
        <v>29</v>
      </c>
      <c r="D1844" s="39" t="s">
        <v>3337</v>
      </c>
      <c r="E1844" s="96">
        <v>109010018</v>
      </c>
      <c r="F1844" s="96" t="s">
        <v>3965</v>
      </c>
      <c r="G1844" s="97" t="s">
        <v>235</v>
      </c>
      <c r="H1844" s="46" t="s">
        <v>3764</v>
      </c>
      <c r="I1844" s="94" t="s">
        <v>3765</v>
      </c>
      <c r="J1844" s="45" t="s">
        <v>3776</v>
      </c>
      <c r="K1844" s="12" t="s">
        <v>4546</v>
      </c>
      <c r="L1844" s="12" t="s">
        <v>4976</v>
      </c>
      <c r="M1844" s="12" t="s">
        <v>4087</v>
      </c>
    </row>
    <row r="1845" spans="1:13" x14ac:dyDescent="0.25">
      <c r="A1845" s="14" t="s">
        <v>4</v>
      </c>
      <c r="B1845" s="13" t="s">
        <v>5</v>
      </c>
      <c r="C1845" s="1" t="s">
        <v>9</v>
      </c>
      <c r="D1845" s="16" t="s">
        <v>2909</v>
      </c>
      <c r="E1845" s="96" t="s">
        <v>2921</v>
      </c>
      <c r="F1845" s="96" t="s">
        <v>2922</v>
      </c>
      <c r="G1845" s="97" t="s">
        <v>235</v>
      </c>
      <c r="H1845" s="46" t="s">
        <v>3806</v>
      </c>
      <c r="I1845" s="94" t="s">
        <v>2909</v>
      </c>
      <c r="J1845" s="45" t="s">
        <v>3678</v>
      </c>
      <c r="K1845" s="12" t="s">
        <v>4527</v>
      </c>
      <c r="L1845" s="12" t="s">
        <v>4975</v>
      </c>
      <c r="M1845" s="12" t="s">
        <v>4088</v>
      </c>
    </row>
    <row r="1846" spans="1:13" x14ac:dyDescent="0.25">
      <c r="A1846" s="14" t="s">
        <v>4</v>
      </c>
      <c r="B1846" s="13" t="s">
        <v>5</v>
      </c>
      <c r="C1846" s="1" t="s">
        <v>123</v>
      </c>
      <c r="D1846" s="16" t="s">
        <v>1362</v>
      </c>
      <c r="E1846" s="96" t="s">
        <v>1379</v>
      </c>
      <c r="F1846" s="96" t="s">
        <v>1380</v>
      </c>
      <c r="G1846" s="97" t="s">
        <v>235</v>
      </c>
      <c r="H1846" s="46" t="s">
        <v>2201</v>
      </c>
      <c r="I1846" s="94" t="s">
        <v>2201</v>
      </c>
      <c r="J1846" s="45" t="s">
        <v>1367</v>
      </c>
      <c r="K1846" s="12" t="s">
        <v>4566</v>
      </c>
      <c r="L1846" s="12" t="s">
        <v>4976</v>
      </c>
      <c r="M1846" s="12" t="s">
        <v>4088</v>
      </c>
    </row>
    <row r="1847" spans="1:13" x14ac:dyDescent="0.25">
      <c r="A1847" s="14" t="s">
        <v>4</v>
      </c>
      <c r="B1847" s="13" t="s">
        <v>5</v>
      </c>
      <c r="C1847" s="1" t="s">
        <v>70</v>
      </c>
      <c r="D1847" s="16" t="s">
        <v>1362</v>
      </c>
      <c r="E1847" s="96" t="s">
        <v>1368</v>
      </c>
      <c r="F1847" s="96" t="s">
        <v>1369</v>
      </c>
      <c r="G1847" s="97" t="s">
        <v>235</v>
      </c>
      <c r="H1847" s="46" t="s">
        <v>2201</v>
      </c>
      <c r="I1847" s="94" t="s">
        <v>2201</v>
      </c>
      <c r="J1847" s="45" t="s">
        <v>1367</v>
      </c>
      <c r="K1847" s="12" t="s">
        <v>4566</v>
      </c>
      <c r="L1847" s="12" t="s">
        <v>4976</v>
      </c>
      <c r="M1847" s="12" t="s">
        <v>4088</v>
      </c>
    </row>
    <row r="1848" spans="1:13" x14ac:dyDescent="0.25">
      <c r="A1848" s="14" t="s">
        <v>4</v>
      </c>
      <c r="B1848" s="13" t="s">
        <v>5</v>
      </c>
      <c r="C1848" s="1" t="s">
        <v>73</v>
      </c>
      <c r="D1848" s="16" t="s">
        <v>1362</v>
      </c>
      <c r="E1848" s="96" t="s">
        <v>1368</v>
      </c>
      <c r="F1848" s="96" t="s">
        <v>1369</v>
      </c>
      <c r="G1848" s="97" t="s">
        <v>235</v>
      </c>
      <c r="H1848" s="46" t="s">
        <v>2201</v>
      </c>
      <c r="I1848" s="94" t="s">
        <v>2201</v>
      </c>
      <c r="J1848" s="45" t="s">
        <v>1367</v>
      </c>
      <c r="K1848" s="12" t="s">
        <v>4566</v>
      </c>
      <c r="L1848" s="12" t="s">
        <v>4976</v>
      </c>
      <c r="M1848" s="12" t="s">
        <v>4088</v>
      </c>
    </row>
    <row r="1849" spans="1:13" x14ac:dyDescent="0.25">
      <c r="A1849" s="14" t="s">
        <v>4</v>
      </c>
      <c r="B1849" s="13" t="s">
        <v>5</v>
      </c>
      <c r="C1849" s="1" t="s">
        <v>74</v>
      </c>
      <c r="D1849" s="16" t="s">
        <v>1362</v>
      </c>
      <c r="E1849" s="96" t="s">
        <v>1368</v>
      </c>
      <c r="F1849" s="96" t="s">
        <v>1369</v>
      </c>
      <c r="G1849" s="97" t="s">
        <v>235</v>
      </c>
      <c r="H1849" s="46" t="s">
        <v>2201</v>
      </c>
      <c r="I1849" s="94" t="s">
        <v>2201</v>
      </c>
      <c r="J1849" s="45" t="s">
        <v>1367</v>
      </c>
      <c r="K1849" s="12" t="s">
        <v>4566</v>
      </c>
      <c r="L1849" s="12" t="s">
        <v>4976</v>
      </c>
      <c r="M1849" s="12" t="s">
        <v>4088</v>
      </c>
    </row>
    <row r="1850" spans="1:13" x14ac:dyDescent="0.25">
      <c r="A1850" s="14" t="s">
        <v>4</v>
      </c>
      <c r="B1850" s="13" t="s">
        <v>5</v>
      </c>
      <c r="C1850" s="1" t="s">
        <v>9</v>
      </c>
      <c r="D1850" s="16" t="s">
        <v>1193</v>
      </c>
      <c r="E1850" s="96" t="s">
        <v>1209</v>
      </c>
      <c r="F1850" s="96" t="s">
        <v>1210</v>
      </c>
      <c r="G1850" s="97" t="s">
        <v>235</v>
      </c>
      <c r="H1850" s="46" t="s">
        <v>3808</v>
      </c>
      <c r="I1850" s="94" t="s">
        <v>1193</v>
      </c>
      <c r="J1850" s="45" t="s">
        <v>4044</v>
      </c>
      <c r="K1850" s="12" t="s">
        <v>4541</v>
      </c>
      <c r="L1850" s="12" t="s">
        <v>4975</v>
      </c>
      <c r="M1850" s="12" t="s">
        <v>4088</v>
      </c>
    </row>
    <row r="1851" spans="1:13" x14ac:dyDescent="0.25">
      <c r="A1851" s="14" t="s">
        <v>4</v>
      </c>
      <c r="B1851" s="13" t="s">
        <v>5</v>
      </c>
      <c r="C1851" s="1" t="s">
        <v>18</v>
      </c>
      <c r="D1851" s="16" t="s">
        <v>1193</v>
      </c>
      <c r="E1851" s="96" t="s">
        <v>1215</v>
      </c>
      <c r="F1851" s="96" t="s">
        <v>1210</v>
      </c>
      <c r="G1851" s="97" t="s">
        <v>235</v>
      </c>
      <c r="H1851" s="46" t="s">
        <v>3808</v>
      </c>
      <c r="I1851" s="94" t="s">
        <v>1193</v>
      </c>
      <c r="J1851" s="45" t="s">
        <v>4044</v>
      </c>
      <c r="K1851" s="12" t="s">
        <v>4541</v>
      </c>
      <c r="L1851" s="12" t="s">
        <v>4975</v>
      </c>
      <c r="M1851" s="12" t="s">
        <v>4088</v>
      </c>
    </row>
    <row r="1852" spans="1:13" x14ac:dyDescent="0.25">
      <c r="A1852" s="14" t="s">
        <v>4</v>
      </c>
      <c r="B1852" s="13" t="s">
        <v>5</v>
      </c>
      <c r="C1852" s="1" t="s">
        <v>20</v>
      </c>
      <c r="D1852" s="16" t="s">
        <v>1193</v>
      </c>
      <c r="E1852" s="96" t="s">
        <v>1215</v>
      </c>
      <c r="F1852" s="96" t="s">
        <v>1210</v>
      </c>
      <c r="G1852" s="97" t="s">
        <v>235</v>
      </c>
      <c r="H1852" s="46" t="s">
        <v>3808</v>
      </c>
      <c r="I1852" s="94" t="s">
        <v>1193</v>
      </c>
      <c r="J1852" s="45" t="s">
        <v>4044</v>
      </c>
      <c r="K1852" s="12" t="s">
        <v>4541</v>
      </c>
      <c r="L1852" s="12" t="s">
        <v>4975</v>
      </c>
      <c r="M1852" s="12" t="s">
        <v>4088</v>
      </c>
    </row>
    <row r="1853" spans="1:13" x14ac:dyDescent="0.25">
      <c r="A1853" s="14" t="s">
        <v>4</v>
      </c>
      <c r="B1853" s="13" t="s">
        <v>5</v>
      </c>
      <c r="C1853" s="1" t="s">
        <v>9</v>
      </c>
      <c r="D1853" s="16" t="s">
        <v>1193</v>
      </c>
      <c r="E1853" s="96" t="s">
        <v>1207</v>
      </c>
      <c r="F1853" s="96" t="s">
        <v>1208</v>
      </c>
      <c r="G1853" s="97" t="s">
        <v>235</v>
      </c>
      <c r="H1853" s="46" t="s">
        <v>3808</v>
      </c>
      <c r="I1853" s="94" t="s">
        <v>1193</v>
      </c>
      <c r="J1853" s="45" t="s">
        <v>4044</v>
      </c>
      <c r="K1853" s="12" t="s">
        <v>4541</v>
      </c>
      <c r="L1853" s="12" t="s">
        <v>4975</v>
      </c>
      <c r="M1853" s="12" t="s">
        <v>4088</v>
      </c>
    </row>
    <row r="1854" spans="1:13" x14ac:dyDescent="0.25">
      <c r="A1854" s="14" t="s">
        <v>4</v>
      </c>
      <c r="B1854" s="13" t="s">
        <v>5</v>
      </c>
      <c r="C1854" s="1" t="s">
        <v>291</v>
      </c>
      <c r="D1854" s="16" t="s">
        <v>1193</v>
      </c>
      <c r="E1854" s="96" t="s">
        <v>1227</v>
      </c>
      <c r="F1854" s="96" t="s">
        <v>1228</v>
      </c>
      <c r="G1854" s="97" t="s">
        <v>235</v>
      </c>
      <c r="H1854" s="46" t="s">
        <v>3808</v>
      </c>
      <c r="I1854" s="94" t="s">
        <v>1193</v>
      </c>
      <c r="J1854" s="45" t="s">
        <v>4044</v>
      </c>
      <c r="K1854" s="12" t="s">
        <v>4541</v>
      </c>
      <c r="L1854" s="12" t="s">
        <v>4975</v>
      </c>
      <c r="M1854" s="12" t="s">
        <v>4088</v>
      </c>
    </row>
    <row r="1855" spans="1:13" x14ac:dyDescent="0.25">
      <c r="A1855" s="14" t="s">
        <v>4</v>
      </c>
      <c r="B1855" s="13" t="s">
        <v>5</v>
      </c>
      <c r="C1855" s="1" t="s">
        <v>123</v>
      </c>
      <c r="D1855" s="16" t="s">
        <v>1193</v>
      </c>
      <c r="E1855" s="96" t="s">
        <v>1233</v>
      </c>
      <c r="F1855" s="96" t="s">
        <v>1234</v>
      </c>
      <c r="G1855" s="97" t="s">
        <v>235</v>
      </c>
      <c r="H1855" s="46" t="s">
        <v>3808</v>
      </c>
      <c r="I1855" s="94" t="s">
        <v>1193</v>
      </c>
      <c r="J1855" s="45" t="s">
        <v>4044</v>
      </c>
      <c r="K1855" s="12" t="s">
        <v>4541</v>
      </c>
      <c r="L1855" s="12" t="s">
        <v>4975</v>
      </c>
      <c r="M1855" s="12" t="s">
        <v>4088</v>
      </c>
    </row>
    <row r="1856" spans="1:13" x14ac:dyDescent="0.25">
      <c r="A1856" s="14" t="s">
        <v>4</v>
      </c>
      <c r="B1856" s="13" t="s">
        <v>5</v>
      </c>
      <c r="C1856" s="1" t="s">
        <v>123</v>
      </c>
      <c r="D1856" s="16" t="s">
        <v>1193</v>
      </c>
      <c r="E1856" s="96" t="s">
        <v>1231</v>
      </c>
      <c r="F1856" s="96" t="s">
        <v>1232</v>
      </c>
      <c r="G1856" s="97" t="s">
        <v>235</v>
      </c>
      <c r="H1856" s="46" t="s">
        <v>3808</v>
      </c>
      <c r="I1856" s="94" t="s">
        <v>1193</v>
      </c>
      <c r="J1856" s="45" t="s">
        <v>4044</v>
      </c>
      <c r="K1856" s="12" t="s">
        <v>4541</v>
      </c>
      <c r="L1856" s="12" t="s">
        <v>4975</v>
      </c>
      <c r="M1856" s="12" t="s">
        <v>4088</v>
      </c>
    </row>
    <row r="1857" spans="1:13" x14ac:dyDescent="0.25">
      <c r="A1857" s="14" t="s">
        <v>4</v>
      </c>
      <c r="B1857" s="13" t="s">
        <v>5</v>
      </c>
      <c r="C1857" s="1" t="s">
        <v>9</v>
      </c>
      <c r="D1857" s="16" t="s">
        <v>1193</v>
      </c>
      <c r="E1857" s="96" t="s">
        <v>1205</v>
      </c>
      <c r="F1857" s="96" t="s">
        <v>1206</v>
      </c>
      <c r="G1857" s="97" t="s">
        <v>235</v>
      </c>
      <c r="H1857" s="46" t="s">
        <v>3808</v>
      </c>
      <c r="I1857" s="94" t="s">
        <v>1193</v>
      </c>
      <c r="J1857" s="45" t="s">
        <v>4044</v>
      </c>
      <c r="K1857" s="12" t="s">
        <v>4541</v>
      </c>
      <c r="L1857" s="12" t="s">
        <v>4975</v>
      </c>
      <c r="M1857" s="12" t="s">
        <v>4088</v>
      </c>
    </row>
    <row r="1858" spans="1:13" x14ac:dyDescent="0.25">
      <c r="A1858" s="14" t="s">
        <v>4</v>
      </c>
      <c r="B1858" s="13" t="s">
        <v>5</v>
      </c>
      <c r="C1858" s="1" t="s">
        <v>123</v>
      </c>
      <c r="D1858" s="16" t="s">
        <v>1193</v>
      </c>
      <c r="E1858" s="96" t="s">
        <v>1235</v>
      </c>
      <c r="F1858" s="96" t="s">
        <v>1236</v>
      </c>
      <c r="G1858" s="97" t="s">
        <v>235</v>
      </c>
      <c r="H1858" s="46" t="s">
        <v>3808</v>
      </c>
      <c r="I1858" s="94" t="s">
        <v>1193</v>
      </c>
      <c r="J1858" s="45" t="s">
        <v>3683</v>
      </c>
      <c r="K1858" s="12" t="s">
        <v>4859</v>
      </c>
      <c r="L1858" s="12" t="s">
        <v>4975</v>
      </c>
      <c r="M1858" s="12" t="s">
        <v>4088</v>
      </c>
    </row>
    <row r="1859" spans="1:13" x14ac:dyDescent="0.25">
      <c r="A1859" s="14" t="s">
        <v>4</v>
      </c>
      <c r="B1859" s="13" t="s">
        <v>5</v>
      </c>
      <c r="C1859" s="1" t="s">
        <v>6</v>
      </c>
      <c r="D1859" s="16" t="s">
        <v>1193</v>
      </c>
      <c r="E1859" s="96" t="s">
        <v>1196</v>
      </c>
      <c r="F1859" s="96" t="s">
        <v>1193</v>
      </c>
      <c r="G1859" s="97" t="s">
        <v>235</v>
      </c>
      <c r="H1859" s="46" t="s">
        <v>3808</v>
      </c>
      <c r="I1859" s="94" t="s">
        <v>1193</v>
      </c>
      <c r="J1859" s="45" t="s">
        <v>4044</v>
      </c>
      <c r="K1859" s="12" t="s">
        <v>4541</v>
      </c>
      <c r="L1859" s="12" t="s">
        <v>4975</v>
      </c>
      <c r="M1859" s="12" t="s">
        <v>4088</v>
      </c>
    </row>
    <row r="1860" spans="1:13" x14ac:dyDescent="0.25">
      <c r="A1860" s="14" t="s">
        <v>4</v>
      </c>
      <c r="B1860" s="13" t="s">
        <v>5</v>
      </c>
      <c r="C1860" s="1" t="s">
        <v>266</v>
      </c>
      <c r="D1860" s="16" t="s">
        <v>1193</v>
      </c>
      <c r="E1860" s="96" t="s">
        <v>1197</v>
      </c>
      <c r="F1860" s="96" t="s">
        <v>1193</v>
      </c>
      <c r="G1860" s="97" t="s">
        <v>235</v>
      </c>
      <c r="H1860" s="46" t="s">
        <v>3808</v>
      </c>
      <c r="I1860" s="94" t="s">
        <v>1193</v>
      </c>
      <c r="J1860" s="45" t="s">
        <v>4044</v>
      </c>
      <c r="K1860" s="12" t="s">
        <v>4541</v>
      </c>
      <c r="L1860" s="12" t="s">
        <v>4975</v>
      </c>
      <c r="M1860" s="12" t="s">
        <v>4088</v>
      </c>
    </row>
    <row r="1861" spans="1:13" x14ac:dyDescent="0.25">
      <c r="A1861" s="14" t="s">
        <v>4</v>
      </c>
      <c r="B1861" s="13" t="s">
        <v>5</v>
      </c>
      <c r="C1861" s="1" t="s">
        <v>271</v>
      </c>
      <c r="D1861" s="16" t="s">
        <v>1193</v>
      </c>
      <c r="E1861" s="96" t="s">
        <v>1197</v>
      </c>
      <c r="F1861" s="96" t="s">
        <v>1193</v>
      </c>
      <c r="G1861" s="97" t="s">
        <v>235</v>
      </c>
      <c r="H1861" s="46" t="s">
        <v>3808</v>
      </c>
      <c r="I1861" s="94" t="s">
        <v>1193</v>
      </c>
      <c r="J1861" s="45" t="s">
        <v>4044</v>
      </c>
      <c r="K1861" s="12" t="s">
        <v>4541</v>
      </c>
      <c r="L1861" s="12" t="s">
        <v>4975</v>
      </c>
      <c r="M1861" s="12" t="s">
        <v>4088</v>
      </c>
    </row>
    <row r="1862" spans="1:13" x14ac:dyDescent="0.25">
      <c r="A1862" s="14" t="s">
        <v>4</v>
      </c>
      <c r="B1862" s="13" t="s">
        <v>5</v>
      </c>
      <c r="C1862" s="1" t="s">
        <v>272</v>
      </c>
      <c r="D1862" s="16" t="s">
        <v>1193</v>
      </c>
      <c r="E1862" s="96" t="s">
        <v>1197</v>
      </c>
      <c r="F1862" s="96" t="s">
        <v>1193</v>
      </c>
      <c r="G1862" s="97" t="s">
        <v>235</v>
      </c>
      <c r="H1862" s="46" t="s">
        <v>3808</v>
      </c>
      <c r="I1862" s="94" t="s">
        <v>1193</v>
      </c>
      <c r="J1862" s="45" t="s">
        <v>4044</v>
      </c>
      <c r="K1862" s="12" t="s">
        <v>4541</v>
      </c>
      <c r="L1862" s="12" t="s">
        <v>4975</v>
      </c>
      <c r="M1862" s="12" t="s">
        <v>4088</v>
      </c>
    </row>
    <row r="1863" spans="1:13" x14ac:dyDescent="0.25">
      <c r="A1863" s="14" t="s">
        <v>4</v>
      </c>
      <c r="B1863" s="13" t="s">
        <v>5</v>
      </c>
      <c r="C1863" s="1" t="s">
        <v>65</v>
      </c>
      <c r="D1863" s="16" t="s">
        <v>1193</v>
      </c>
      <c r="E1863" s="96" t="s">
        <v>1198</v>
      </c>
      <c r="F1863" s="96" t="s">
        <v>1193</v>
      </c>
      <c r="G1863" s="97" t="s">
        <v>235</v>
      </c>
      <c r="H1863" s="46" t="s">
        <v>3808</v>
      </c>
      <c r="I1863" s="94" t="s">
        <v>1193</v>
      </c>
      <c r="J1863" s="45" t="s">
        <v>4044</v>
      </c>
      <c r="K1863" s="12" t="s">
        <v>4541</v>
      </c>
      <c r="L1863" s="12" t="s">
        <v>4975</v>
      </c>
      <c r="M1863" s="12" t="s">
        <v>4088</v>
      </c>
    </row>
    <row r="1864" spans="1:13" x14ac:dyDescent="0.25">
      <c r="A1864" s="14" t="s">
        <v>4</v>
      </c>
      <c r="B1864" s="13" t="s">
        <v>5</v>
      </c>
      <c r="C1864" s="1" t="s">
        <v>291</v>
      </c>
      <c r="D1864" s="16" t="s">
        <v>2600</v>
      </c>
      <c r="E1864" s="96" t="s">
        <v>2637</v>
      </c>
      <c r="F1864" s="96" t="s">
        <v>2638</v>
      </c>
      <c r="G1864" s="97" t="s">
        <v>235</v>
      </c>
      <c r="H1864" s="46" t="s">
        <v>2792</v>
      </c>
      <c r="I1864" s="94" t="s">
        <v>2792</v>
      </c>
      <c r="J1864" s="45" t="s">
        <v>2816</v>
      </c>
      <c r="K1864" s="12" t="s">
        <v>3338</v>
      </c>
      <c r="L1864" s="12" t="s">
        <v>4975</v>
      </c>
      <c r="M1864" s="12" t="s">
        <v>4088</v>
      </c>
    </row>
    <row r="1865" spans="1:13" x14ac:dyDescent="0.25">
      <c r="A1865" s="14" t="s">
        <v>4</v>
      </c>
      <c r="B1865" s="13" t="s">
        <v>5</v>
      </c>
      <c r="C1865" s="1" t="s">
        <v>291</v>
      </c>
      <c r="D1865" s="16" t="s">
        <v>2600</v>
      </c>
      <c r="E1865" s="96" t="s">
        <v>2635</v>
      </c>
      <c r="F1865" s="96" t="s">
        <v>2636</v>
      </c>
      <c r="G1865" s="97" t="s">
        <v>235</v>
      </c>
      <c r="H1865" s="46" t="s">
        <v>2792</v>
      </c>
      <c r="I1865" s="94" t="s">
        <v>2792</v>
      </c>
      <c r="J1865" s="45" t="s">
        <v>2816</v>
      </c>
      <c r="K1865" s="12" t="s">
        <v>3338</v>
      </c>
      <c r="L1865" s="12" t="s">
        <v>4975</v>
      </c>
      <c r="M1865" s="12" t="s">
        <v>4088</v>
      </c>
    </row>
    <row r="1866" spans="1:13" x14ac:dyDescent="0.25">
      <c r="A1866" s="14" t="s">
        <v>4</v>
      </c>
      <c r="B1866" s="13" t="s">
        <v>5</v>
      </c>
      <c r="C1866" s="1" t="s">
        <v>29</v>
      </c>
      <c r="D1866" s="16" t="s">
        <v>1408</v>
      </c>
      <c r="E1866" s="96" t="s">
        <v>1409</v>
      </c>
      <c r="F1866" s="96" t="s">
        <v>1410</v>
      </c>
      <c r="G1866" s="97" t="s">
        <v>5</v>
      </c>
      <c r="H1866" s="46" t="s">
        <v>3796</v>
      </c>
      <c r="I1866" s="94" t="s">
        <v>3426</v>
      </c>
      <c r="J1866" s="45" t="s">
        <v>3427</v>
      </c>
      <c r="K1866" s="12" t="s">
        <v>4832</v>
      </c>
      <c r="L1866" s="12" t="s">
        <v>4976</v>
      </c>
      <c r="M1866" s="12" t="s">
        <v>4087</v>
      </c>
    </row>
    <row r="1867" spans="1:13" x14ac:dyDescent="0.25">
      <c r="A1867" s="14" t="s">
        <v>4</v>
      </c>
      <c r="B1867" s="13" t="s">
        <v>5</v>
      </c>
      <c r="C1867" s="1" t="s">
        <v>18</v>
      </c>
      <c r="D1867" s="16" t="s">
        <v>1917</v>
      </c>
      <c r="E1867" s="96" t="s">
        <v>1934</v>
      </c>
      <c r="F1867" s="96" t="s">
        <v>1935</v>
      </c>
      <c r="G1867" s="97" t="s">
        <v>235</v>
      </c>
      <c r="H1867" s="46" t="s">
        <v>3807</v>
      </c>
      <c r="I1867" s="94" t="s">
        <v>3578</v>
      </c>
      <c r="J1867" s="45" t="s">
        <v>1935</v>
      </c>
      <c r="K1867" s="12" t="s">
        <v>4559</v>
      </c>
      <c r="L1867" s="12" t="s">
        <v>4975</v>
      </c>
      <c r="M1867" s="12" t="s">
        <v>4088</v>
      </c>
    </row>
    <row r="1868" spans="1:13" x14ac:dyDescent="0.25">
      <c r="A1868" s="14" t="s">
        <v>4</v>
      </c>
      <c r="B1868" s="13" t="s">
        <v>5</v>
      </c>
      <c r="C1868" s="1" t="s">
        <v>20</v>
      </c>
      <c r="D1868" s="16" t="s">
        <v>1917</v>
      </c>
      <c r="E1868" s="96" t="s">
        <v>1934</v>
      </c>
      <c r="F1868" s="96" t="s">
        <v>1935</v>
      </c>
      <c r="G1868" s="97" t="s">
        <v>235</v>
      </c>
      <c r="H1868" s="46" t="s">
        <v>3807</v>
      </c>
      <c r="I1868" s="94" t="s">
        <v>3578</v>
      </c>
      <c r="J1868" s="45" t="s">
        <v>1935</v>
      </c>
      <c r="K1868" s="12" t="s">
        <v>4559</v>
      </c>
      <c r="L1868" s="12" t="s">
        <v>4975</v>
      </c>
      <c r="M1868" s="12" t="s">
        <v>4088</v>
      </c>
    </row>
    <row r="1869" spans="1:13" x14ac:dyDescent="0.25">
      <c r="A1869" s="14" t="s">
        <v>4</v>
      </c>
      <c r="B1869" s="13" t="s">
        <v>5</v>
      </c>
      <c r="C1869" s="1" t="s">
        <v>70</v>
      </c>
      <c r="D1869" s="16" t="s">
        <v>1954</v>
      </c>
      <c r="E1869" s="96" t="s">
        <v>1976</v>
      </c>
      <c r="F1869" s="96" t="s">
        <v>1977</v>
      </c>
      <c r="G1869" s="97" t="s">
        <v>235</v>
      </c>
      <c r="H1869" s="46" t="s">
        <v>3807</v>
      </c>
      <c r="I1869" s="94" t="s">
        <v>3578</v>
      </c>
      <c r="J1869" s="45" t="s">
        <v>1977</v>
      </c>
      <c r="K1869" s="12" t="s">
        <v>4796</v>
      </c>
      <c r="L1869" s="12" t="s">
        <v>4975</v>
      </c>
      <c r="M1869" s="12" t="s">
        <v>4088</v>
      </c>
    </row>
    <row r="1870" spans="1:13" x14ac:dyDescent="0.25">
      <c r="A1870" s="14" t="s">
        <v>4</v>
      </c>
      <c r="B1870" s="13" t="s">
        <v>5</v>
      </c>
      <c r="C1870" s="1" t="s">
        <v>73</v>
      </c>
      <c r="D1870" s="16" t="s">
        <v>1954</v>
      </c>
      <c r="E1870" s="96" t="s">
        <v>1976</v>
      </c>
      <c r="F1870" s="96" t="s">
        <v>1977</v>
      </c>
      <c r="G1870" s="97" t="s">
        <v>235</v>
      </c>
      <c r="H1870" s="46" t="s">
        <v>3807</v>
      </c>
      <c r="I1870" s="94" t="s">
        <v>3578</v>
      </c>
      <c r="J1870" s="45" t="s">
        <v>1977</v>
      </c>
      <c r="K1870" s="12" t="s">
        <v>4796</v>
      </c>
      <c r="L1870" s="12" t="s">
        <v>4975</v>
      </c>
      <c r="M1870" s="12" t="s">
        <v>4088</v>
      </c>
    </row>
    <row r="1871" spans="1:13" x14ac:dyDescent="0.25">
      <c r="A1871" s="14" t="s">
        <v>4</v>
      </c>
      <c r="B1871" s="13" t="s">
        <v>5</v>
      </c>
      <c r="C1871" s="1" t="s">
        <v>74</v>
      </c>
      <c r="D1871" s="16" t="s">
        <v>1954</v>
      </c>
      <c r="E1871" s="96" t="s">
        <v>1976</v>
      </c>
      <c r="F1871" s="96" t="s">
        <v>1977</v>
      </c>
      <c r="G1871" s="97" t="s">
        <v>235</v>
      </c>
      <c r="H1871" s="46" t="s">
        <v>3807</v>
      </c>
      <c r="I1871" s="94" t="s">
        <v>3578</v>
      </c>
      <c r="J1871" s="45" t="s">
        <v>1977</v>
      </c>
      <c r="K1871" s="12" t="s">
        <v>4796</v>
      </c>
      <c r="L1871" s="12" t="s">
        <v>4975</v>
      </c>
      <c r="M1871" s="12" t="s">
        <v>4088</v>
      </c>
    </row>
    <row r="1872" spans="1:13" x14ac:dyDescent="0.25">
      <c r="A1872" s="14" t="s">
        <v>4</v>
      </c>
      <c r="B1872" s="13" t="s">
        <v>5</v>
      </c>
      <c r="C1872" s="1" t="s">
        <v>18</v>
      </c>
      <c r="D1872" s="16" t="s">
        <v>1954</v>
      </c>
      <c r="E1872" s="96" t="s">
        <v>1983</v>
      </c>
      <c r="F1872" s="96" t="s">
        <v>1977</v>
      </c>
      <c r="G1872" s="97" t="s">
        <v>235</v>
      </c>
      <c r="H1872" s="46" t="s">
        <v>3807</v>
      </c>
      <c r="I1872" s="94" t="s">
        <v>3578</v>
      </c>
      <c r="J1872" s="45" t="s">
        <v>1977</v>
      </c>
      <c r="K1872" s="12" t="s">
        <v>4796</v>
      </c>
      <c r="L1872" s="12" t="s">
        <v>4975</v>
      </c>
      <c r="M1872" s="12" t="s">
        <v>4088</v>
      </c>
    </row>
    <row r="1873" spans="1:13" x14ac:dyDescent="0.25">
      <c r="A1873" s="14" t="s">
        <v>4</v>
      </c>
      <c r="B1873" s="13" t="s">
        <v>5</v>
      </c>
      <c r="C1873" s="1" t="s">
        <v>20</v>
      </c>
      <c r="D1873" s="16" t="s">
        <v>1954</v>
      </c>
      <c r="E1873" s="96" t="s">
        <v>1983</v>
      </c>
      <c r="F1873" s="96" t="s">
        <v>1977</v>
      </c>
      <c r="G1873" s="97" t="s">
        <v>235</v>
      </c>
      <c r="H1873" s="46" t="s">
        <v>3807</v>
      </c>
      <c r="I1873" s="94" t="s">
        <v>3578</v>
      </c>
      <c r="J1873" s="45" t="s">
        <v>1977</v>
      </c>
      <c r="K1873" s="12" t="s">
        <v>4796</v>
      </c>
      <c r="L1873" s="12" t="s">
        <v>4975</v>
      </c>
      <c r="M1873" s="12" t="s">
        <v>4088</v>
      </c>
    </row>
    <row r="1874" spans="1:13" x14ac:dyDescent="0.25">
      <c r="A1874" s="14" t="s">
        <v>4</v>
      </c>
      <c r="B1874" s="13" t="s">
        <v>5</v>
      </c>
      <c r="C1874" s="1" t="s">
        <v>29</v>
      </c>
      <c r="D1874" s="16" t="s">
        <v>1304</v>
      </c>
      <c r="E1874" s="96" t="s">
        <v>1307</v>
      </c>
      <c r="F1874" s="96" t="s">
        <v>1308</v>
      </c>
      <c r="G1874" s="97" t="s">
        <v>5</v>
      </c>
      <c r="H1874" s="46" t="s">
        <v>3797</v>
      </c>
      <c r="I1874" s="94" t="s">
        <v>1304</v>
      </c>
      <c r="J1874" s="45" t="s">
        <v>1322</v>
      </c>
      <c r="K1874" s="12" t="s">
        <v>4839</v>
      </c>
      <c r="L1874" s="12" t="s">
        <v>4975</v>
      </c>
      <c r="M1874" s="12" t="s">
        <v>4088</v>
      </c>
    </row>
    <row r="1875" spans="1:13" x14ac:dyDescent="0.25">
      <c r="A1875" s="14" t="s">
        <v>4</v>
      </c>
      <c r="B1875" s="13" t="s">
        <v>5</v>
      </c>
      <c r="C1875" s="1" t="s">
        <v>29</v>
      </c>
      <c r="D1875" s="16" t="s">
        <v>1271</v>
      </c>
      <c r="E1875" s="96" t="s">
        <v>1276</v>
      </c>
      <c r="F1875" s="96" t="s">
        <v>1277</v>
      </c>
      <c r="G1875" s="97" t="s">
        <v>5</v>
      </c>
      <c r="H1875" s="46" t="s">
        <v>3795</v>
      </c>
      <c r="I1875" s="94" t="s">
        <v>1271</v>
      </c>
      <c r="J1875" s="45" t="s">
        <v>3609</v>
      </c>
      <c r="K1875" s="12" t="s">
        <v>4848</v>
      </c>
      <c r="L1875" s="12" t="s">
        <v>4975</v>
      </c>
      <c r="M1875" s="12" t="s">
        <v>4088</v>
      </c>
    </row>
    <row r="1876" spans="1:13" x14ac:dyDescent="0.25">
      <c r="A1876" s="14" t="s">
        <v>4</v>
      </c>
      <c r="B1876" s="13" t="s">
        <v>5</v>
      </c>
      <c r="C1876" s="1" t="s">
        <v>29</v>
      </c>
      <c r="D1876" s="16" t="s">
        <v>1271</v>
      </c>
      <c r="E1876" s="96" t="s">
        <v>1274</v>
      </c>
      <c r="F1876" s="96" t="s">
        <v>1275</v>
      </c>
      <c r="G1876" s="97" t="s">
        <v>5</v>
      </c>
      <c r="H1876" s="46" t="s">
        <v>3795</v>
      </c>
      <c r="I1876" s="94" t="s">
        <v>1271</v>
      </c>
      <c r="J1876" s="45" t="s">
        <v>3609</v>
      </c>
      <c r="K1876" s="12" t="s">
        <v>4848</v>
      </c>
      <c r="L1876" s="12" t="s">
        <v>4975</v>
      </c>
      <c r="M1876" s="12" t="s">
        <v>4088</v>
      </c>
    </row>
    <row r="1877" spans="1:13" x14ac:dyDescent="0.25">
      <c r="A1877" s="14" t="s">
        <v>4</v>
      </c>
      <c r="B1877" s="13" t="s">
        <v>5</v>
      </c>
      <c r="C1877" s="1" t="s">
        <v>21</v>
      </c>
      <c r="D1877" s="16" t="s">
        <v>8</v>
      </c>
      <c r="E1877" s="96" t="s">
        <v>24</v>
      </c>
      <c r="F1877" s="96" t="s">
        <v>25</v>
      </c>
      <c r="G1877" s="97" t="s">
        <v>5</v>
      </c>
      <c r="H1877" s="46" t="s">
        <v>3795</v>
      </c>
      <c r="I1877" s="94" t="s">
        <v>8</v>
      </c>
      <c r="J1877" s="45" t="s">
        <v>3601</v>
      </c>
      <c r="K1877" s="12" t="s">
        <v>4725</v>
      </c>
      <c r="L1877" s="12" t="s">
        <v>4976</v>
      </c>
      <c r="M1877" s="12" t="s">
        <v>4088</v>
      </c>
    </row>
    <row r="1878" spans="1:13" x14ac:dyDescent="0.25">
      <c r="A1878" s="14" t="s">
        <v>4</v>
      </c>
      <c r="B1878" s="13" t="s">
        <v>5</v>
      </c>
      <c r="C1878" s="1" t="s">
        <v>18</v>
      </c>
      <c r="D1878" s="16" t="s">
        <v>969</v>
      </c>
      <c r="E1878" s="96" t="s">
        <v>1010</v>
      </c>
      <c r="F1878" s="96" t="s">
        <v>1011</v>
      </c>
      <c r="G1878" s="97" t="s">
        <v>235</v>
      </c>
      <c r="H1878" s="46" t="s">
        <v>3807</v>
      </c>
      <c r="I1878" s="94" t="s">
        <v>969</v>
      </c>
      <c r="J1878" s="45" t="s">
        <v>1011</v>
      </c>
      <c r="K1878" s="12" t="s">
        <v>4860</v>
      </c>
      <c r="L1878" s="12" t="s">
        <v>4975</v>
      </c>
      <c r="M1878" s="12" t="s">
        <v>4088</v>
      </c>
    </row>
    <row r="1879" spans="1:13" x14ac:dyDescent="0.25">
      <c r="A1879" s="14" t="s">
        <v>4</v>
      </c>
      <c r="B1879" s="13" t="s">
        <v>5</v>
      </c>
      <c r="C1879" s="1" t="s">
        <v>20</v>
      </c>
      <c r="D1879" s="16" t="s">
        <v>969</v>
      </c>
      <c r="E1879" s="96" t="s">
        <v>1010</v>
      </c>
      <c r="F1879" s="96" t="s">
        <v>1011</v>
      </c>
      <c r="G1879" s="97" t="s">
        <v>235</v>
      </c>
      <c r="H1879" s="46" t="s">
        <v>3807</v>
      </c>
      <c r="I1879" s="94" t="s">
        <v>969</v>
      </c>
      <c r="J1879" s="45" t="s">
        <v>1011</v>
      </c>
      <c r="K1879" s="12" t="s">
        <v>4860</v>
      </c>
      <c r="L1879" s="12" t="s">
        <v>4975</v>
      </c>
      <c r="M1879" s="12" t="s">
        <v>4088</v>
      </c>
    </row>
    <row r="1880" spans="1:13" x14ac:dyDescent="0.25">
      <c r="A1880" s="14" t="s">
        <v>4</v>
      </c>
      <c r="B1880" s="13" t="s">
        <v>5</v>
      </c>
      <c r="C1880" s="1" t="s">
        <v>9</v>
      </c>
      <c r="D1880" s="16" t="s">
        <v>969</v>
      </c>
      <c r="E1880" s="96" t="s">
        <v>985</v>
      </c>
      <c r="F1880" s="96" t="s">
        <v>986</v>
      </c>
      <c r="G1880" s="97" t="s">
        <v>235</v>
      </c>
      <c r="H1880" s="46" t="s">
        <v>3807</v>
      </c>
      <c r="I1880" s="94" t="s">
        <v>969</v>
      </c>
      <c r="J1880" s="45" t="s">
        <v>1011</v>
      </c>
      <c r="K1880" s="12" t="s">
        <v>4860</v>
      </c>
      <c r="L1880" s="12" t="s">
        <v>4975</v>
      </c>
      <c r="M1880" s="12" t="s">
        <v>4088</v>
      </c>
    </row>
    <row r="1881" spans="1:13" x14ac:dyDescent="0.25">
      <c r="A1881" s="14" t="s">
        <v>4</v>
      </c>
      <c r="B1881" s="13" t="s">
        <v>5</v>
      </c>
      <c r="C1881" s="1" t="s">
        <v>70</v>
      </c>
      <c r="D1881" s="16" t="s">
        <v>1333</v>
      </c>
      <c r="E1881" s="96" t="s">
        <v>1348</v>
      </c>
      <c r="F1881" s="96" t="s">
        <v>1349</v>
      </c>
      <c r="G1881" s="97" t="s">
        <v>235</v>
      </c>
      <c r="H1881" s="46" t="s">
        <v>3805</v>
      </c>
      <c r="I1881" s="94" t="s">
        <v>1333</v>
      </c>
      <c r="J1881" s="45" t="s">
        <v>1343</v>
      </c>
      <c r="K1881" s="12" t="s">
        <v>4861</v>
      </c>
      <c r="L1881" s="12" t="s">
        <v>4975</v>
      </c>
      <c r="M1881" s="12" t="s">
        <v>4088</v>
      </c>
    </row>
    <row r="1882" spans="1:13" x14ac:dyDescent="0.25">
      <c r="A1882" s="14" t="s">
        <v>4</v>
      </c>
      <c r="B1882" s="13" t="s">
        <v>5</v>
      </c>
      <c r="C1882" s="1" t="s">
        <v>73</v>
      </c>
      <c r="D1882" s="16" t="s">
        <v>1333</v>
      </c>
      <c r="E1882" s="96" t="s">
        <v>1348</v>
      </c>
      <c r="F1882" s="96" t="s">
        <v>1349</v>
      </c>
      <c r="G1882" s="97" t="s">
        <v>235</v>
      </c>
      <c r="H1882" s="46" t="s">
        <v>3805</v>
      </c>
      <c r="I1882" s="94" t="s">
        <v>1333</v>
      </c>
      <c r="J1882" s="45" t="s">
        <v>1343</v>
      </c>
      <c r="K1882" s="12" t="s">
        <v>4861</v>
      </c>
      <c r="L1882" s="12" t="s">
        <v>4975</v>
      </c>
      <c r="M1882" s="12" t="s">
        <v>4088</v>
      </c>
    </row>
    <row r="1883" spans="1:13" x14ac:dyDescent="0.25">
      <c r="A1883" s="14" t="s">
        <v>4</v>
      </c>
      <c r="B1883" s="13" t="s">
        <v>5</v>
      </c>
      <c r="C1883" s="1" t="s">
        <v>74</v>
      </c>
      <c r="D1883" s="16" t="s">
        <v>1333</v>
      </c>
      <c r="E1883" s="96" t="s">
        <v>1348</v>
      </c>
      <c r="F1883" s="96" t="s">
        <v>1349</v>
      </c>
      <c r="G1883" s="97" t="s">
        <v>235</v>
      </c>
      <c r="H1883" s="46" t="s">
        <v>3805</v>
      </c>
      <c r="I1883" s="94" t="s">
        <v>1333</v>
      </c>
      <c r="J1883" s="45" t="s">
        <v>1343</v>
      </c>
      <c r="K1883" s="12" t="s">
        <v>4861</v>
      </c>
      <c r="L1883" s="12" t="s">
        <v>4975</v>
      </c>
      <c r="M1883" s="12" t="s">
        <v>4088</v>
      </c>
    </row>
    <row r="1884" spans="1:13" x14ac:dyDescent="0.25">
      <c r="A1884" s="14" t="s">
        <v>4</v>
      </c>
      <c r="B1884" s="13" t="s">
        <v>5</v>
      </c>
      <c r="C1884" s="1" t="s">
        <v>70</v>
      </c>
      <c r="D1884" s="16" t="s">
        <v>2732</v>
      </c>
      <c r="E1884" s="96" t="s">
        <v>2743</v>
      </c>
      <c r="F1884" s="96" t="s">
        <v>2744</v>
      </c>
      <c r="G1884" s="97" t="s">
        <v>235</v>
      </c>
      <c r="H1884" s="46" t="s">
        <v>3805</v>
      </c>
      <c r="I1884" s="94" t="s">
        <v>2732</v>
      </c>
      <c r="J1884" s="45" t="s">
        <v>2756</v>
      </c>
      <c r="K1884" s="12" t="s">
        <v>4646</v>
      </c>
      <c r="L1884" s="12" t="s">
        <v>4975</v>
      </c>
      <c r="M1884" s="12" t="s">
        <v>4087</v>
      </c>
    </row>
    <row r="1885" spans="1:13" x14ac:dyDescent="0.25">
      <c r="A1885" s="14" t="s">
        <v>4</v>
      </c>
      <c r="B1885" s="13" t="s">
        <v>5</v>
      </c>
      <c r="C1885" s="1" t="s">
        <v>73</v>
      </c>
      <c r="D1885" s="16" t="s">
        <v>2732</v>
      </c>
      <c r="E1885" s="96" t="s">
        <v>2743</v>
      </c>
      <c r="F1885" s="96" t="s">
        <v>2744</v>
      </c>
      <c r="G1885" s="97" t="s">
        <v>235</v>
      </c>
      <c r="H1885" s="46" t="s">
        <v>3805</v>
      </c>
      <c r="I1885" s="94" t="s">
        <v>2732</v>
      </c>
      <c r="J1885" s="45" t="s">
        <v>2756</v>
      </c>
      <c r="K1885" s="12" t="s">
        <v>4646</v>
      </c>
      <c r="L1885" s="12" t="s">
        <v>4975</v>
      </c>
      <c r="M1885" s="12" t="s">
        <v>4087</v>
      </c>
    </row>
    <row r="1886" spans="1:13" x14ac:dyDescent="0.25">
      <c r="A1886" s="14" t="s">
        <v>4</v>
      </c>
      <c r="B1886" s="13" t="s">
        <v>5</v>
      </c>
      <c r="C1886" s="1" t="s">
        <v>74</v>
      </c>
      <c r="D1886" s="16" t="s">
        <v>2732</v>
      </c>
      <c r="E1886" s="96" t="s">
        <v>2743</v>
      </c>
      <c r="F1886" s="96" t="s">
        <v>2744</v>
      </c>
      <c r="G1886" s="97" t="s">
        <v>235</v>
      </c>
      <c r="H1886" s="46" t="s">
        <v>3805</v>
      </c>
      <c r="I1886" s="94" t="s">
        <v>2732</v>
      </c>
      <c r="J1886" s="45" t="s">
        <v>2756</v>
      </c>
      <c r="K1886" s="12" t="s">
        <v>4646</v>
      </c>
      <c r="L1886" s="12" t="s">
        <v>4975</v>
      </c>
      <c r="M1886" s="12" t="s">
        <v>4087</v>
      </c>
    </row>
    <row r="1887" spans="1:13" x14ac:dyDescent="0.25">
      <c r="A1887" s="14" t="s">
        <v>4</v>
      </c>
      <c r="B1887" s="13" t="s">
        <v>5</v>
      </c>
      <c r="C1887" s="1" t="s">
        <v>123</v>
      </c>
      <c r="D1887" s="16" t="s">
        <v>785</v>
      </c>
      <c r="E1887" s="96" t="s">
        <v>810</v>
      </c>
      <c r="F1887" s="96" t="s">
        <v>811</v>
      </c>
      <c r="G1887" s="97" t="s">
        <v>235</v>
      </c>
      <c r="H1887" s="46" t="s">
        <v>3808</v>
      </c>
      <c r="I1887" s="94" t="s">
        <v>785</v>
      </c>
      <c r="J1887" s="45" t="s">
        <v>793</v>
      </c>
      <c r="K1887" s="12" t="s">
        <v>4647</v>
      </c>
      <c r="L1887" s="12" t="s">
        <v>4975</v>
      </c>
      <c r="M1887" s="12" t="s">
        <v>4088</v>
      </c>
    </row>
    <row r="1888" spans="1:13" x14ac:dyDescent="0.25">
      <c r="A1888" s="14" t="s">
        <v>4</v>
      </c>
      <c r="B1888" s="13" t="s">
        <v>5</v>
      </c>
      <c r="C1888" s="1" t="s">
        <v>123</v>
      </c>
      <c r="D1888" s="16" t="s">
        <v>785</v>
      </c>
      <c r="E1888" s="96" t="s">
        <v>812</v>
      </c>
      <c r="F1888" s="96" t="s">
        <v>813</v>
      </c>
      <c r="G1888" s="97" t="s">
        <v>235</v>
      </c>
      <c r="H1888" s="46" t="s">
        <v>3808</v>
      </c>
      <c r="I1888" s="94" t="s">
        <v>785</v>
      </c>
      <c r="J1888" s="45" t="s">
        <v>793</v>
      </c>
      <c r="K1888" s="12" t="s">
        <v>4647</v>
      </c>
      <c r="L1888" s="12" t="s">
        <v>4975</v>
      </c>
      <c r="M1888" s="12" t="s">
        <v>4088</v>
      </c>
    </row>
    <row r="1889" spans="1:13" x14ac:dyDescent="0.25">
      <c r="A1889" s="14" t="s">
        <v>4</v>
      </c>
      <c r="B1889" s="13" t="s">
        <v>5</v>
      </c>
      <c r="C1889" s="1" t="s">
        <v>29</v>
      </c>
      <c r="D1889" s="37" t="s">
        <v>2909</v>
      </c>
      <c r="E1889" s="96" t="s">
        <v>3962</v>
      </c>
      <c r="F1889" s="96" t="s">
        <v>2917</v>
      </c>
      <c r="G1889" s="97" t="s">
        <v>235</v>
      </c>
      <c r="H1889" s="46" t="s">
        <v>3806</v>
      </c>
      <c r="I1889" s="94" t="s">
        <v>2909</v>
      </c>
      <c r="J1889" s="45" t="s">
        <v>2943</v>
      </c>
      <c r="K1889" s="12" t="s">
        <v>4641</v>
      </c>
      <c r="L1889" s="12" t="s">
        <v>4975</v>
      </c>
      <c r="M1889" s="12" t="s">
        <v>4088</v>
      </c>
    </row>
    <row r="1890" spans="1:13" x14ac:dyDescent="0.25">
      <c r="A1890" s="14" t="s">
        <v>4</v>
      </c>
      <c r="B1890" s="13" t="s">
        <v>5</v>
      </c>
      <c r="C1890" s="1" t="s">
        <v>70</v>
      </c>
      <c r="D1890" s="16" t="s">
        <v>2909</v>
      </c>
      <c r="E1890" s="96" t="s">
        <v>2916</v>
      </c>
      <c r="F1890" s="96" t="s">
        <v>2917</v>
      </c>
      <c r="G1890" s="97" t="s">
        <v>235</v>
      </c>
      <c r="H1890" s="46" t="s">
        <v>3806</v>
      </c>
      <c r="I1890" s="94" t="s">
        <v>2909</v>
      </c>
      <c r="J1890" s="45" t="s">
        <v>2943</v>
      </c>
      <c r="K1890" s="12" t="s">
        <v>4641</v>
      </c>
      <c r="L1890" s="12" t="s">
        <v>4975</v>
      </c>
      <c r="M1890" s="12" t="s">
        <v>4088</v>
      </c>
    </row>
    <row r="1891" spans="1:13" x14ac:dyDescent="0.25">
      <c r="A1891" s="14" t="s">
        <v>4</v>
      </c>
      <c r="B1891" s="13" t="s">
        <v>5</v>
      </c>
      <c r="C1891" s="1" t="s">
        <v>73</v>
      </c>
      <c r="D1891" s="16" t="s">
        <v>2909</v>
      </c>
      <c r="E1891" s="96" t="s">
        <v>2916</v>
      </c>
      <c r="F1891" s="96" t="s">
        <v>2917</v>
      </c>
      <c r="G1891" s="97" t="s">
        <v>235</v>
      </c>
      <c r="H1891" s="46" t="s">
        <v>3806</v>
      </c>
      <c r="I1891" s="94" t="s">
        <v>2909</v>
      </c>
      <c r="J1891" s="45" t="s">
        <v>2943</v>
      </c>
      <c r="K1891" s="12" t="s">
        <v>4641</v>
      </c>
      <c r="L1891" s="12" t="s">
        <v>4975</v>
      </c>
      <c r="M1891" s="12" t="s">
        <v>4088</v>
      </c>
    </row>
    <row r="1892" spans="1:13" x14ac:dyDescent="0.25">
      <c r="A1892" s="14" t="s">
        <v>4</v>
      </c>
      <c r="B1892" s="13" t="s">
        <v>5</v>
      </c>
      <c r="C1892" s="1" t="s">
        <v>74</v>
      </c>
      <c r="D1892" s="16" t="s">
        <v>2909</v>
      </c>
      <c r="E1892" s="96" t="s">
        <v>2916</v>
      </c>
      <c r="F1892" s="96" t="s">
        <v>2917</v>
      </c>
      <c r="G1892" s="97" t="s">
        <v>235</v>
      </c>
      <c r="H1892" s="46" t="s">
        <v>3806</v>
      </c>
      <c r="I1892" s="94" t="s">
        <v>2909</v>
      </c>
      <c r="J1892" s="45" t="s">
        <v>2943</v>
      </c>
      <c r="K1892" s="12" t="s">
        <v>4641</v>
      </c>
      <c r="L1892" s="12" t="s">
        <v>4975</v>
      </c>
      <c r="M1892" s="12" t="s">
        <v>4088</v>
      </c>
    </row>
    <row r="1893" spans="1:13" x14ac:dyDescent="0.25">
      <c r="A1893" s="14" t="s">
        <v>4</v>
      </c>
      <c r="B1893" s="13" t="s">
        <v>5</v>
      </c>
      <c r="C1893" s="1" t="s">
        <v>123</v>
      </c>
      <c r="D1893" s="16" t="s">
        <v>124</v>
      </c>
      <c r="E1893" s="96" t="s">
        <v>177</v>
      </c>
      <c r="F1893" s="96" t="s">
        <v>178</v>
      </c>
      <c r="G1893" s="97" t="s">
        <v>122</v>
      </c>
      <c r="H1893" s="46" t="s">
        <v>3800</v>
      </c>
      <c r="I1893" s="49" t="s">
        <v>124</v>
      </c>
      <c r="J1893" s="45" t="s">
        <v>4100</v>
      </c>
      <c r="K1893" s="12" t="s">
        <v>4862</v>
      </c>
      <c r="L1893" s="12" t="e">
        <v>#N/A</v>
      </c>
      <c r="M1893" s="12" t="e">
        <v>#N/A</v>
      </c>
    </row>
    <row r="1894" spans="1:13" x14ac:dyDescent="0.25">
      <c r="A1894" s="14" t="s">
        <v>4</v>
      </c>
      <c r="B1894" s="13" t="s">
        <v>5</v>
      </c>
      <c r="C1894" s="1" t="s">
        <v>123</v>
      </c>
      <c r="D1894" s="16" t="s">
        <v>124</v>
      </c>
      <c r="E1894" s="96" t="s">
        <v>181</v>
      </c>
      <c r="F1894" s="96" t="s">
        <v>182</v>
      </c>
      <c r="G1894" s="97" t="s">
        <v>122</v>
      </c>
      <c r="H1894" s="46" t="s">
        <v>3800</v>
      </c>
      <c r="I1894" s="49" t="s">
        <v>124</v>
      </c>
      <c r="J1894" s="45" t="s">
        <v>4100</v>
      </c>
      <c r="K1894" s="12" t="s">
        <v>4862</v>
      </c>
      <c r="L1894" s="12" t="e">
        <v>#N/A</v>
      </c>
      <c r="M1894" s="12" t="e">
        <v>#N/A</v>
      </c>
    </row>
    <row r="1895" spans="1:13" x14ac:dyDescent="0.25">
      <c r="A1895" s="14"/>
      <c r="B1895" s="13"/>
      <c r="C1895" s="1"/>
      <c r="D1895" s="16"/>
      <c r="E1895" s="96"/>
      <c r="F1895" s="96"/>
      <c r="G1895" s="97" t="s">
        <v>122</v>
      </c>
      <c r="H1895" s="46" t="s">
        <v>3800</v>
      </c>
      <c r="I1895" s="49" t="s">
        <v>124</v>
      </c>
      <c r="J1895" s="45" t="s">
        <v>4214</v>
      </c>
      <c r="K1895" s="12" t="s">
        <v>4863</v>
      </c>
      <c r="L1895" s="12" t="e">
        <v>#N/A</v>
      </c>
      <c r="M1895" s="12" t="e">
        <v>#N/A</v>
      </c>
    </row>
    <row r="1896" spans="1:13" x14ac:dyDescent="0.25">
      <c r="A1896" s="14"/>
      <c r="B1896" s="13"/>
      <c r="C1896" s="1"/>
      <c r="D1896" s="16"/>
      <c r="E1896" s="96"/>
      <c r="F1896" s="96"/>
      <c r="G1896" s="97" t="s">
        <v>122</v>
      </c>
      <c r="H1896" s="46" t="s">
        <v>3800</v>
      </c>
      <c r="I1896" s="49" t="s">
        <v>124</v>
      </c>
      <c r="J1896" s="45" t="s">
        <v>4218</v>
      </c>
      <c r="K1896" s="12" t="s">
        <v>4864</v>
      </c>
      <c r="L1896" s="12" t="e">
        <v>#N/A</v>
      </c>
      <c r="M1896" s="12" t="e">
        <v>#N/A</v>
      </c>
    </row>
    <row r="1897" spans="1:13" x14ac:dyDescent="0.25">
      <c r="A1897" s="14" t="s">
        <v>4</v>
      </c>
      <c r="B1897" s="13" t="s">
        <v>5</v>
      </c>
      <c r="C1897" s="1" t="s">
        <v>123</v>
      </c>
      <c r="D1897" s="16" t="s">
        <v>124</v>
      </c>
      <c r="E1897" s="96" t="s">
        <v>179</v>
      </c>
      <c r="F1897" s="96" t="s">
        <v>180</v>
      </c>
      <c r="G1897" s="97" t="s">
        <v>122</v>
      </c>
      <c r="H1897" s="46" t="s">
        <v>3800</v>
      </c>
      <c r="I1897" s="49" t="s">
        <v>124</v>
      </c>
      <c r="J1897" s="45" t="s">
        <v>4100</v>
      </c>
      <c r="K1897" s="12" t="s">
        <v>4862</v>
      </c>
      <c r="L1897" s="12" t="e">
        <v>#N/A</v>
      </c>
      <c r="M1897" s="12" t="e">
        <v>#N/A</v>
      </c>
    </row>
    <row r="1898" spans="1:13" x14ac:dyDescent="0.25">
      <c r="A1898" s="14" t="s">
        <v>4</v>
      </c>
      <c r="B1898" s="13" t="s">
        <v>5</v>
      </c>
      <c r="C1898" s="1" t="s">
        <v>65</v>
      </c>
      <c r="D1898" s="16" t="s">
        <v>2699</v>
      </c>
      <c r="E1898" s="96" t="s">
        <v>2704</v>
      </c>
      <c r="F1898" s="96" t="s">
        <v>2705</v>
      </c>
      <c r="G1898" s="97" t="s">
        <v>235</v>
      </c>
      <c r="H1898" s="46" t="s">
        <v>3805</v>
      </c>
      <c r="I1898" s="94" t="s">
        <v>2699</v>
      </c>
      <c r="J1898" s="45" t="s">
        <v>2705</v>
      </c>
      <c r="K1898" s="12" t="s">
        <v>4730</v>
      </c>
      <c r="L1898" s="12" t="s">
        <v>4976</v>
      </c>
      <c r="M1898" s="12" t="s">
        <v>4088</v>
      </c>
    </row>
    <row r="1899" spans="1:13" x14ac:dyDescent="0.25">
      <c r="A1899" s="14" t="s">
        <v>4</v>
      </c>
      <c r="B1899" s="13" t="s">
        <v>5</v>
      </c>
      <c r="C1899" s="1" t="s">
        <v>9</v>
      </c>
      <c r="D1899" s="16" t="s">
        <v>2699</v>
      </c>
      <c r="E1899" s="96" t="s">
        <v>2709</v>
      </c>
      <c r="F1899" s="96" t="s">
        <v>2705</v>
      </c>
      <c r="G1899" s="97" t="s">
        <v>235</v>
      </c>
      <c r="H1899" s="46" t="s">
        <v>3805</v>
      </c>
      <c r="I1899" s="94" t="s">
        <v>2699</v>
      </c>
      <c r="J1899" s="45" t="s">
        <v>2705</v>
      </c>
      <c r="K1899" s="12" t="s">
        <v>4730</v>
      </c>
      <c r="L1899" s="12" t="s">
        <v>4976</v>
      </c>
      <c r="M1899" s="12" t="s">
        <v>4088</v>
      </c>
    </row>
    <row r="1900" spans="1:13" x14ac:dyDescent="0.25">
      <c r="A1900" s="14" t="s">
        <v>4</v>
      </c>
      <c r="B1900" s="13" t="s">
        <v>5</v>
      </c>
      <c r="C1900" s="1" t="s">
        <v>18</v>
      </c>
      <c r="D1900" s="16" t="s">
        <v>2699</v>
      </c>
      <c r="E1900" s="96" t="s">
        <v>2718</v>
      </c>
      <c r="F1900" s="96" t="s">
        <v>2705</v>
      </c>
      <c r="G1900" s="97" t="s">
        <v>235</v>
      </c>
      <c r="H1900" s="46" t="s">
        <v>3805</v>
      </c>
      <c r="I1900" s="94" t="s">
        <v>2699</v>
      </c>
      <c r="J1900" s="45" t="s">
        <v>2705</v>
      </c>
      <c r="K1900" s="12" t="s">
        <v>4730</v>
      </c>
      <c r="L1900" s="12" t="s">
        <v>4976</v>
      </c>
      <c r="M1900" s="12" t="s">
        <v>4088</v>
      </c>
    </row>
    <row r="1901" spans="1:13" x14ac:dyDescent="0.25">
      <c r="A1901" s="14" t="s">
        <v>4</v>
      </c>
      <c r="B1901" s="13" t="s">
        <v>5</v>
      </c>
      <c r="C1901" s="1" t="s">
        <v>20</v>
      </c>
      <c r="D1901" s="16" t="s">
        <v>2699</v>
      </c>
      <c r="E1901" s="96" t="s">
        <v>2718</v>
      </c>
      <c r="F1901" s="96" t="s">
        <v>2705</v>
      </c>
      <c r="G1901" s="97" t="s">
        <v>235</v>
      </c>
      <c r="H1901" s="46" t="s">
        <v>3805</v>
      </c>
      <c r="I1901" s="94" t="s">
        <v>2699</v>
      </c>
      <c r="J1901" s="45" t="s">
        <v>2705</v>
      </c>
      <c r="K1901" s="12" t="s">
        <v>4730</v>
      </c>
      <c r="L1901" s="12" t="s">
        <v>4976</v>
      </c>
      <c r="M1901" s="12" t="s">
        <v>4088</v>
      </c>
    </row>
    <row r="1902" spans="1:13" x14ac:dyDescent="0.25">
      <c r="A1902" s="14" t="s">
        <v>4</v>
      </c>
      <c r="B1902" s="13" t="s">
        <v>5</v>
      </c>
      <c r="C1902" s="1" t="s">
        <v>9</v>
      </c>
      <c r="D1902" s="16" t="s">
        <v>2600</v>
      </c>
      <c r="E1902" s="96" t="s">
        <v>2615</v>
      </c>
      <c r="F1902" s="96" t="s">
        <v>2616</v>
      </c>
      <c r="G1902" s="97" t="s">
        <v>235</v>
      </c>
      <c r="H1902" s="46" t="s">
        <v>3808</v>
      </c>
      <c r="I1902" s="94" t="s">
        <v>2600</v>
      </c>
      <c r="J1902" s="45" t="s">
        <v>2616</v>
      </c>
      <c r="K1902" s="12" t="s">
        <v>4865</v>
      </c>
      <c r="L1902" s="12" t="s">
        <v>4975</v>
      </c>
      <c r="M1902" s="12" t="s">
        <v>4088</v>
      </c>
    </row>
    <row r="1903" spans="1:13" x14ac:dyDescent="0.25">
      <c r="A1903" s="14" t="s">
        <v>4</v>
      </c>
      <c r="B1903" s="13" t="s">
        <v>5</v>
      </c>
      <c r="C1903" s="1" t="s">
        <v>18</v>
      </c>
      <c r="D1903" s="16" t="s">
        <v>2600</v>
      </c>
      <c r="E1903" s="96" t="s">
        <v>2629</v>
      </c>
      <c r="F1903" s="96" t="s">
        <v>2616</v>
      </c>
      <c r="G1903" s="97" t="s">
        <v>235</v>
      </c>
      <c r="H1903" s="46" t="s">
        <v>3808</v>
      </c>
      <c r="I1903" s="94" t="s">
        <v>2600</v>
      </c>
      <c r="J1903" s="45" t="s">
        <v>2616</v>
      </c>
      <c r="K1903" s="12" t="s">
        <v>4865</v>
      </c>
      <c r="L1903" s="12" t="s">
        <v>4975</v>
      </c>
      <c r="M1903" s="12" t="s">
        <v>4088</v>
      </c>
    </row>
    <row r="1904" spans="1:13" x14ac:dyDescent="0.25">
      <c r="A1904" s="14" t="s">
        <v>4</v>
      </c>
      <c r="B1904" s="13" t="s">
        <v>5</v>
      </c>
      <c r="C1904" s="1" t="s">
        <v>20</v>
      </c>
      <c r="D1904" s="16" t="s">
        <v>2600</v>
      </c>
      <c r="E1904" s="96" t="s">
        <v>2629</v>
      </c>
      <c r="F1904" s="96" t="s">
        <v>2616</v>
      </c>
      <c r="G1904" s="97" t="s">
        <v>235</v>
      </c>
      <c r="H1904" s="46" t="s">
        <v>3808</v>
      </c>
      <c r="I1904" s="94" t="s">
        <v>2600</v>
      </c>
      <c r="J1904" s="45" t="s">
        <v>2616</v>
      </c>
      <c r="K1904" s="12" t="s">
        <v>4865</v>
      </c>
      <c r="L1904" s="12" t="s">
        <v>4975</v>
      </c>
      <c r="M1904" s="12" t="s">
        <v>4088</v>
      </c>
    </row>
    <row r="1905" spans="1:13" x14ac:dyDescent="0.25">
      <c r="A1905" s="14" t="s">
        <v>4</v>
      </c>
      <c r="B1905" s="13" t="s">
        <v>5</v>
      </c>
      <c r="C1905" s="1" t="s">
        <v>9</v>
      </c>
      <c r="D1905" s="16" t="s">
        <v>2600</v>
      </c>
      <c r="E1905" s="96" t="s">
        <v>2613</v>
      </c>
      <c r="F1905" s="96" t="s">
        <v>2614</v>
      </c>
      <c r="G1905" s="97" t="s">
        <v>235</v>
      </c>
      <c r="H1905" s="46" t="s">
        <v>3808</v>
      </c>
      <c r="I1905" s="94" t="s">
        <v>2600</v>
      </c>
      <c r="J1905" s="45" t="s">
        <v>2614</v>
      </c>
      <c r="K1905" s="12" t="s">
        <v>4658</v>
      </c>
      <c r="L1905" s="12" t="s">
        <v>4975</v>
      </c>
      <c r="M1905" s="12" t="s">
        <v>4088</v>
      </c>
    </row>
    <row r="1906" spans="1:13" x14ac:dyDescent="0.25">
      <c r="A1906" s="14" t="s">
        <v>4</v>
      </c>
      <c r="B1906" s="13" t="s">
        <v>5</v>
      </c>
      <c r="C1906" s="1" t="s">
        <v>18</v>
      </c>
      <c r="D1906" s="16" t="s">
        <v>2600</v>
      </c>
      <c r="E1906" s="96" t="s">
        <v>2628</v>
      </c>
      <c r="F1906" s="96" t="s">
        <v>2614</v>
      </c>
      <c r="G1906" s="97" t="s">
        <v>235</v>
      </c>
      <c r="H1906" s="46" t="s">
        <v>3808</v>
      </c>
      <c r="I1906" s="94" t="s">
        <v>2600</v>
      </c>
      <c r="J1906" s="45" t="s">
        <v>2614</v>
      </c>
      <c r="K1906" s="12" t="s">
        <v>4658</v>
      </c>
      <c r="L1906" s="12" t="s">
        <v>4975</v>
      </c>
      <c r="M1906" s="12" t="s">
        <v>4088</v>
      </c>
    </row>
    <row r="1907" spans="1:13" x14ac:dyDescent="0.25">
      <c r="A1907" s="14" t="s">
        <v>4</v>
      </c>
      <c r="B1907" s="13" t="s">
        <v>5</v>
      </c>
      <c r="C1907" s="1" t="s">
        <v>20</v>
      </c>
      <c r="D1907" s="16" t="s">
        <v>2600</v>
      </c>
      <c r="E1907" s="96" t="s">
        <v>2628</v>
      </c>
      <c r="F1907" s="96" t="s">
        <v>2614</v>
      </c>
      <c r="G1907" s="97" t="s">
        <v>235</v>
      </c>
      <c r="H1907" s="46" t="s">
        <v>3808</v>
      </c>
      <c r="I1907" s="94" t="s">
        <v>2600</v>
      </c>
      <c r="J1907" s="45" t="s">
        <v>2614</v>
      </c>
      <c r="K1907" s="12" t="s">
        <v>4658</v>
      </c>
      <c r="L1907" s="12" t="s">
        <v>4975</v>
      </c>
      <c r="M1907" s="12" t="s">
        <v>4088</v>
      </c>
    </row>
    <row r="1908" spans="1:13" x14ac:dyDescent="0.25">
      <c r="A1908" s="14" t="s">
        <v>4</v>
      </c>
      <c r="B1908" s="13" t="s">
        <v>5</v>
      </c>
      <c r="C1908" s="1" t="s">
        <v>123</v>
      </c>
      <c r="D1908" s="16" t="s">
        <v>554</v>
      </c>
      <c r="E1908" s="96" t="s">
        <v>565</v>
      </c>
      <c r="F1908" s="96" t="s">
        <v>566</v>
      </c>
      <c r="G1908" s="97" t="s">
        <v>122</v>
      </c>
      <c r="H1908" s="46" t="s">
        <v>3800</v>
      </c>
      <c r="I1908" s="49" t="s">
        <v>554</v>
      </c>
      <c r="J1908" s="45" t="s">
        <v>4108</v>
      </c>
      <c r="K1908" s="12" t="s">
        <v>4866</v>
      </c>
      <c r="L1908" s="12" t="s">
        <v>4975</v>
      </c>
      <c r="M1908" s="12" t="s">
        <v>4088</v>
      </c>
    </row>
    <row r="1909" spans="1:13" x14ac:dyDescent="0.25">
      <c r="A1909" s="14" t="s">
        <v>4</v>
      </c>
      <c r="B1909" s="13" t="s">
        <v>5</v>
      </c>
      <c r="C1909" s="1" t="s">
        <v>123</v>
      </c>
      <c r="D1909" s="16" t="s">
        <v>2792</v>
      </c>
      <c r="E1909" s="96" t="s">
        <v>2838</v>
      </c>
      <c r="F1909" s="96" t="s">
        <v>2839</v>
      </c>
      <c r="G1909" s="97" t="s">
        <v>235</v>
      </c>
      <c r="H1909" s="46" t="s">
        <v>2792</v>
      </c>
      <c r="I1909" s="94" t="s">
        <v>2792</v>
      </c>
      <c r="J1909" s="45" t="s">
        <v>3459</v>
      </c>
      <c r="K1909" s="12" t="s">
        <v>4642</v>
      </c>
      <c r="L1909" s="12" t="s">
        <v>4975</v>
      </c>
      <c r="M1909" s="12" t="s">
        <v>4088</v>
      </c>
    </row>
    <row r="1910" spans="1:13" x14ac:dyDescent="0.25">
      <c r="A1910" s="14" t="s">
        <v>4</v>
      </c>
      <c r="B1910" s="13" t="s">
        <v>5</v>
      </c>
      <c r="C1910" s="1" t="s">
        <v>18</v>
      </c>
      <c r="D1910" s="16" t="s">
        <v>1177</v>
      </c>
      <c r="E1910" s="96" t="s">
        <v>1189</v>
      </c>
      <c r="F1910" s="96" t="s">
        <v>1190</v>
      </c>
      <c r="G1910" s="97" t="s">
        <v>5</v>
      </c>
      <c r="H1910" s="46" t="s">
        <v>3796</v>
      </c>
      <c r="I1910" s="94" t="s">
        <v>1177</v>
      </c>
      <c r="J1910" s="45" t="s">
        <v>3433</v>
      </c>
      <c r="K1910" s="12" t="s">
        <v>4608</v>
      </c>
      <c r="L1910" s="12" t="s">
        <v>4976</v>
      </c>
      <c r="M1910" s="12" t="s">
        <v>4087</v>
      </c>
    </row>
    <row r="1911" spans="1:13" x14ac:dyDescent="0.25">
      <c r="A1911" s="14" t="s">
        <v>4</v>
      </c>
      <c r="B1911" s="13" t="s">
        <v>5</v>
      </c>
      <c r="C1911" s="1" t="s">
        <v>20</v>
      </c>
      <c r="D1911" s="16" t="s">
        <v>1177</v>
      </c>
      <c r="E1911" s="96" t="s">
        <v>1189</v>
      </c>
      <c r="F1911" s="96" t="s">
        <v>1190</v>
      </c>
      <c r="G1911" s="97" t="s">
        <v>5</v>
      </c>
      <c r="H1911" s="46" t="s">
        <v>3796</v>
      </c>
      <c r="I1911" s="94" t="s">
        <v>1177</v>
      </c>
      <c r="J1911" s="45" t="s">
        <v>3433</v>
      </c>
      <c r="K1911" s="12" t="s">
        <v>4608</v>
      </c>
      <c r="L1911" s="12" t="s">
        <v>4976</v>
      </c>
      <c r="M1911" s="12" t="s">
        <v>4087</v>
      </c>
    </row>
    <row r="1912" spans="1:13" x14ac:dyDescent="0.25">
      <c r="A1912" s="14" t="s">
        <v>4</v>
      </c>
      <c r="B1912" s="13" t="s">
        <v>5</v>
      </c>
      <c r="C1912" s="1" t="s">
        <v>9</v>
      </c>
      <c r="D1912" s="16" t="s">
        <v>1177</v>
      </c>
      <c r="E1912" s="96" t="s">
        <v>1187</v>
      </c>
      <c r="F1912" s="96" t="s">
        <v>1188</v>
      </c>
      <c r="G1912" s="97" t="s">
        <v>5</v>
      </c>
      <c r="H1912" s="46" t="s">
        <v>3796</v>
      </c>
      <c r="I1912" s="94" t="s">
        <v>1177</v>
      </c>
      <c r="J1912" s="45" t="s">
        <v>3433</v>
      </c>
      <c r="K1912" s="12" t="s">
        <v>4608</v>
      </c>
      <c r="L1912" s="12" t="s">
        <v>4976</v>
      </c>
      <c r="M1912" s="12" t="s">
        <v>4087</v>
      </c>
    </row>
    <row r="1913" spans="1:13" x14ac:dyDescent="0.25">
      <c r="A1913" s="14" t="s">
        <v>4</v>
      </c>
      <c r="B1913" s="13" t="s">
        <v>5</v>
      </c>
      <c r="C1913" s="1" t="s">
        <v>9</v>
      </c>
      <c r="D1913" s="16" t="s">
        <v>1177</v>
      </c>
      <c r="E1913" s="96" t="s">
        <v>1185</v>
      </c>
      <c r="F1913" s="96" t="s">
        <v>1186</v>
      </c>
      <c r="G1913" s="97" t="s">
        <v>5</v>
      </c>
      <c r="H1913" s="46" t="s">
        <v>3796</v>
      </c>
      <c r="I1913" s="94" t="s">
        <v>1177</v>
      </c>
      <c r="J1913" s="45" t="s">
        <v>3433</v>
      </c>
      <c r="K1913" s="12" t="s">
        <v>4608</v>
      </c>
      <c r="L1913" s="12" t="s">
        <v>4976</v>
      </c>
      <c r="M1913" s="12" t="s">
        <v>4087</v>
      </c>
    </row>
    <row r="1914" spans="1:13" x14ac:dyDescent="0.25">
      <c r="A1914" s="14" t="s">
        <v>4</v>
      </c>
      <c r="B1914" s="13" t="s">
        <v>5</v>
      </c>
      <c r="C1914" s="1" t="s">
        <v>9</v>
      </c>
      <c r="D1914" s="16" t="s">
        <v>537</v>
      </c>
      <c r="E1914" s="96" t="s">
        <v>543</v>
      </c>
      <c r="F1914" s="96" t="s">
        <v>544</v>
      </c>
      <c r="G1914" s="97" t="s">
        <v>5</v>
      </c>
      <c r="H1914" s="46" t="s">
        <v>3796</v>
      </c>
      <c r="I1914" s="94" t="s">
        <v>537</v>
      </c>
      <c r="J1914" s="45" t="s">
        <v>546</v>
      </c>
      <c r="K1914" s="12" t="s">
        <v>4867</v>
      </c>
      <c r="L1914" s="12" t="s">
        <v>4976</v>
      </c>
      <c r="M1914" s="12" t="s">
        <v>4088</v>
      </c>
    </row>
    <row r="1915" spans="1:13" x14ac:dyDescent="0.25">
      <c r="A1915" s="14" t="s">
        <v>4</v>
      </c>
      <c r="B1915" s="13" t="s">
        <v>5</v>
      </c>
      <c r="C1915" s="1" t="s">
        <v>65</v>
      </c>
      <c r="D1915" s="16" t="s">
        <v>537</v>
      </c>
      <c r="E1915" s="96" t="s">
        <v>541</v>
      </c>
      <c r="F1915" s="96" t="s">
        <v>542</v>
      </c>
      <c r="G1915" s="97" t="s">
        <v>5</v>
      </c>
      <c r="H1915" s="46" t="s">
        <v>3796</v>
      </c>
      <c r="I1915" s="94" t="s">
        <v>537</v>
      </c>
      <c r="J1915" s="45" t="s">
        <v>546</v>
      </c>
      <c r="K1915" s="12" t="s">
        <v>4867</v>
      </c>
      <c r="L1915" s="12" t="s">
        <v>4976</v>
      </c>
      <c r="M1915" s="12" t="s">
        <v>4088</v>
      </c>
    </row>
    <row r="1916" spans="1:13" x14ac:dyDescent="0.25">
      <c r="A1916" s="14" t="s">
        <v>4</v>
      </c>
      <c r="B1916" s="13" t="s">
        <v>5</v>
      </c>
      <c r="C1916" s="1" t="s">
        <v>21</v>
      </c>
      <c r="D1916" s="16" t="s">
        <v>537</v>
      </c>
      <c r="E1916" s="96" t="s">
        <v>552</v>
      </c>
      <c r="F1916" s="96" t="s">
        <v>542</v>
      </c>
      <c r="G1916" s="97" t="s">
        <v>5</v>
      </c>
      <c r="H1916" s="46" t="s">
        <v>3796</v>
      </c>
      <c r="I1916" s="94" t="s">
        <v>537</v>
      </c>
      <c r="J1916" s="45" t="s">
        <v>546</v>
      </c>
      <c r="K1916" s="12" t="s">
        <v>4867</v>
      </c>
      <c r="L1916" s="12" t="s">
        <v>4976</v>
      </c>
      <c r="M1916" s="12" t="s">
        <v>4088</v>
      </c>
    </row>
    <row r="1917" spans="1:13" x14ac:dyDescent="0.25">
      <c r="A1917" s="14" t="s">
        <v>273</v>
      </c>
      <c r="B1917" s="13" t="s">
        <v>235</v>
      </c>
      <c r="C1917" s="1" t="s">
        <v>123</v>
      </c>
      <c r="D1917" s="16" t="s">
        <v>554</v>
      </c>
      <c r="E1917" s="96" t="s">
        <v>561</v>
      </c>
      <c r="F1917" s="96" t="s">
        <v>562</v>
      </c>
      <c r="G1917" s="97" t="s">
        <v>122</v>
      </c>
      <c r="H1917" s="46" t="s">
        <v>3800</v>
      </c>
      <c r="I1917" s="49" t="s">
        <v>554</v>
      </c>
      <c r="J1917" s="45" t="s">
        <v>4108</v>
      </c>
      <c r="K1917" s="12" t="s">
        <v>4866</v>
      </c>
      <c r="L1917" s="12" t="s">
        <v>4975</v>
      </c>
      <c r="M1917" s="12" t="s">
        <v>4088</v>
      </c>
    </row>
    <row r="1918" spans="1:13" x14ac:dyDescent="0.25">
      <c r="A1918" s="14" t="s">
        <v>273</v>
      </c>
      <c r="B1918" s="13" t="s">
        <v>235</v>
      </c>
      <c r="C1918" s="1" t="s">
        <v>123</v>
      </c>
      <c r="D1918" s="16" t="s">
        <v>554</v>
      </c>
      <c r="E1918" s="96" t="s">
        <v>563</v>
      </c>
      <c r="F1918" s="96" t="s">
        <v>564</v>
      </c>
      <c r="G1918" s="97" t="s">
        <v>122</v>
      </c>
      <c r="H1918" s="46" t="s">
        <v>3800</v>
      </c>
      <c r="I1918" s="49" t="s">
        <v>554</v>
      </c>
      <c r="J1918" s="45" t="s">
        <v>4108</v>
      </c>
      <c r="K1918" s="12" t="s">
        <v>4866</v>
      </c>
      <c r="L1918" s="12" t="s">
        <v>4975</v>
      </c>
      <c r="M1918" s="12" t="s">
        <v>4088</v>
      </c>
    </row>
    <row r="1919" spans="1:13" x14ac:dyDescent="0.25">
      <c r="A1919" s="14" t="s">
        <v>273</v>
      </c>
      <c r="B1919" s="13" t="s">
        <v>235</v>
      </c>
      <c r="C1919" s="1" t="s">
        <v>6</v>
      </c>
      <c r="D1919" s="16" t="s">
        <v>1177</v>
      </c>
      <c r="E1919" s="96" t="s">
        <v>1181</v>
      </c>
      <c r="F1919" s="96" t="s">
        <v>1177</v>
      </c>
      <c r="G1919" s="97" t="s">
        <v>5</v>
      </c>
      <c r="H1919" s="46" t="s">
        <v>3796</v>
      </c>
      <c r="I1919" s="94" t="s">
        <v>1177</v>
      </c>
      <c r="J1919" s="45" t="s">
        <v>3433</v>
      </c>
      <c r="K1919" s="12" t="s">
        <v>4608</v>
      </c>
      <c r="L1919" s="12" t="s">
        <v>4976</v>
      </c>
      <c r="M1919" s="12" t="s">
        <v>4087</v>
      </c>
    </row>
    <row r="1920" spans="1:13" x14ac:dyDescent="0.25">
      <c r="A1920" s="14" t="s">
        <v>273</v>
      </c>
      <c r="B1920" s="13" t="s">
        <v>235</v>
      </c>
      <c r="C1920" s="1" t="s">
        <v>65</v>
      </c>
      <c r="D1920" s="16" t="s">
        <v>1177</v>
      </c>
      <c r="E1920" s="96" t="s">
        <v>1182</v>
      </c>
      <c r="F1920" s="96" t="s">
        <v>1177</v>
      </c>
      <c r="G1920" s="97" t="s">
        <v>5</v>
      </c>
      <c r="H1920" s="46" t="s">
        <v>3796</v>
      </c>
      <c r="I1920" s="94" t="s">
        <v>1177</v>
      </c>
      <c r="J1920" s="45" t="s">
        <v>3433</v>
      </c>
      <c r="K1920" s="12" t="s">
        <v>4608</v>
      </c>
      <c r="L1920" s="12" t="s">
        <v>4976</v>
      </c>
      <c r="M1920" s="12" t="s">
        <v>4087</v>
      </c>
    </row>
    <row r="1921" spans="1:13" x14ac:dyDescent="0.25">
      <c r="A1921" s="14" t="s">
        <v>273</v>
      </c>
      <c r="B1921" s="13" t="s">
        <v>235</v>
      </c>
      <c r="C1921" s="1" t="s">
        <v>70</v>
      </c>
      <c r="D1921" s="16" t="s">
        <v>1177</v>
      </c>
      <c r="E1921" s="96" t="s">
        <v>1183</v>
      </c>
      <c r="F1921" s="96" t="s">
        <v>1177</v>
      </c>
      <c r="G1921" s="97" t="s">
        <v>5</v>
      </c>
      <c r="H1921" s="46" t="s">
        <v>3796</v>
      </c>
      <c r="I1921" s="94" t="s">
        <v>1177</v>
      </c>
      <c r="J1921" s="45" t="s">
        <v>3433</v>
      </c>
      <c r="K1921" s="12" t="s">
        <v>4608</v>
      </c>
      <c r="L1921" s="12" t="s">
        <v>4976</v>
      </c>
      <c r="M1921" s="12" t="s">
        <v>4087</v>
      </c>
    </row>
    <row r="1922" spans="1:13" x14ac:dyDescent="0.25">
      <c r="A1922" s="14" t="s">
        <v>273</v>
      </c>
      <c r="B1922" s="13" t="s">
        <v>235</v>
      </c>
      <c r="C1922" s="1" t="s">
        <v>73</v>
      </c>
      <c r="D1922" s="16" t="s">
        <v>1177</v>
      </c>
      <c r="E1922" s="96" t="s">
        <v>1183</v>
      </c>
      <c r="F1922" s="96" t="s">
        <v>1177</v>
      </c>
      <c r="G1922" s="97" t="s">
        <v>5</v>
      </c>
      <c r="H1922" s="46" t="s">
        <v>3796</v>
      </c>
      <c r="I1922" s="94" t="s">
        <v>1177</v>
      </c>
      <c r="J1922" s="45" t="s">
        <v>3433</v>
      </c>
      <c r="K1922" s="12" t="s">
        <v>4608</v>
      </c>
      <c r="L1922" s="12" t="s">
        <v>4976</v>
      </c>
      <c r="M1922" s="12" t="s">
        <v>4087</v>
      </c>
    </row>
    <row r="1923" spans="1:13" x14ac:dyDescent="0.25">
      <c r="A1923" s="14" t="s">
        <v>273</v>
      </c>
      <c r="B1923" s="13" t="s">
        <v>235</v>
      </c>
      <c r="C1923" s="1" t="s">
        <v>74</v>
      </c>
      <c r="D1923" s="16" t="s">
        <v>1177</v>
      </c>
      <c r="E1923" s="96" t="s">
        <v>1183</v>
      </c>
      <c r="F1923" s="96" t="s">
        <v>1177</v>
      </c>
      <c r="G1923" s="97" t="s">
        <v>5</v>
      </c>
      <c r="H1923" s="46" t="s">
        <v>3796</v>
      </c>
      <c r="I1923" s="94" t="s">
        <v>1177</v>
      </c>
      <c r="J1923" s="45" t="s">
        <v>3433</v>
      </c>
      <c r="K1923" s="12" t="s">
        <v>4608</v>
      </c>
      <c r="L1923" s="12" t="s">
        <v>4976</v>
      </c>
      <c r="M1923" s="12" t="s">
        <v>4087</v>
      </c>
    </row>
    <row r="1924" spans="1:13" x14ac:dyDescent="0.25">
      <c r="A1924" s="14" t="s">
        <v>273</v>
      </c>
      <c r="B1924" s="13" t="s">
        <v>235</v>
      </c>
      <c r="C1924" s="1" t="s">
        <v>9</v>
      </c>
      <c r="D1924" s="16" t="s">
        <v>1177</v>
      </c>
      <c r="E1924" s="96" t="s">
        <v>1184</v>
      </c>
      <c r="F1924" s="96" t="s">
        <v>1177</v>
      </c>
      <c r="G1924" s="97" t="s">
        <v>5</v>
      </c>
      <c r="H1924" s="46" t="s">
        <v>3796</v>
      </c>
      <c r="I1924" s="94" t="s">
        <v>1177</v>
      </c>
      <c r="J1924" s="45" t="s">
        <v>3433</v>
      </c>
      <c r="K1924" s="12" t="s">
        <v>4608</v>
      </c>
      <c r="L1924" s="12" t="s">
        <v>4976</v>
      </c>
      <c r="M1924" s="12" t="s">
        <v>4087</v>
      </c>
    </row>
    <row r="1925" spans="1:13" x14ac:dyDescent="0.25">
      <c r="A1925" s="14" t="s">
        <v>273</v>
      </c>
      <c r="B1925" s="13" t="s">
        <v>235</v>
      </c>
      <c r="C1925" s="1" t="s">
        <v>21</v>
      </c>
      <c r="D1925" s="16" t="s">
        <v>1177</v>
      </c>
      <c r="E1925" s="96" t="s">
        <v>1191</v>
      </c>
      <c r="F1925" s="96" t="s">
        <v>1177</v>
      </c>
      <c r="G1925" s="97" t="s">
        <v>5</v>
      </c>
      <c r="H1925" s="46" t="s">
        <v>3796</v>
      </c>
      <c r="I1925" s="94" t="s">
        <v>1177</v>
      </c>
      <c r="J1925" s="45" t="s">
        <v>3433</v>
      </c>
      <c r="K1925" s="12" t="s">
        <v>4608</v>
      </c>
      <c r="L1925" s="12" t="s">
        <v>4976</v>
      </c>
      <c r="M1925" s="12" t="s">
        <v>4087</v>
      </c>
    </row>
    <row r="1926" spans="1:13" x14ac:dyDescent="0.25">
      <c r="A1926" s="14" t="s">
        <v>273</v>
      </c>
      <c r="B1926" s="13" t="s">
        <v>235</v>
      </c>
      <c r="C1926" s="1" t="s">
        <v>70</v>
      </c>
      <c r="D1926" s="16" t="s">
        <v>375</v>
      </c>
      <c r="E1926" s="96" t="s">
        <v>382</v>
      </c>
      <c r="F1926" s="96" t="s">
        <v>383</v>
      </c>
      <c r="G1926" s="97" t="s">
        <v>235</v>
      </c>
      <c r="H1926" s="46" t="s">
        <v>4491</v>
      </c>
      <c r="I1926" s="94" t="s">
        <v>3479</v>
      </c>
      <c r="J1926" s="45" t="s">
        <v>3620</v>
      </c>
      <c r="K1926" s="12" t="s">
        <v>4729</v>
      </c>
      <c r="L1926" s="12" t="s">
        <v>4976</v>
      </c>
      <c r="M1926" s="12" t="s">
        <v>4087</v>
      </c>
    </row>
    <row r="1927" spans="1:13" x14ac:dyDescent="0.25">
      <c r="A1927" s="14" t="s">
        <v>273</v>
      </c>
      <c r="B1927" s="13" t="s">
        <v>235</v>
      </c>
      <c r="C1927" s="1" t="s">
        <v>73</v>
      </c>
      <c r="D1927" s="16" t="s">
        <v>375</v>
      </c>
      <c r="E1927" s="96" t="s">
        <v>382</v>
      </c>
      <c r="F1927" s="96" t="s">
        <v>383</v>
      </c>
      <c r="G1927" s="97" t="s">
        <v>235</v>
      </c>
      <c r="H1927" s="46" t="s">
        <v>4491</v>
      </c>
      <c r="I1927" s="94" t="s">
        <v>3479</v>
      </c>
      <c r="J1927" s="45" t="s">
        <v>3620</v>
      </c>
      <c r="K1927" s="12" t="s">
        <v>4729</v>
      </c>
      <c r="L1927" s="12" t="s">
        <v>4976</v>
      </c>
      <c r="M1927" s="12" t="s">
        <v>4087</v>
      </c>
    </row>
    <row r="1928" spans="1:13" x14ac:dyDescent="0.25">
      <c r="A1928" s="14" t="s">
        <v>273</v>
      </c>
      <c r="B1928" s="13" t="s">
        <v>235</v>
      </c>
      <c r="C1928" s="1" t="s">
        <v>74</v>
      </c>
      <c r="D1928" s="16" t="s">
        <v>375</v>
      </c>
      <c r="E1928" s="96" t="s">
        <v>382</v>
      </c>
      <c r="F1928" s="96" t="s">
        <v>383</v>
      </c>
      <c r="G1928" s="97" t="s">
        <v>235</v>
      </c>
      <c r="H1928" s="46" t="s">
        <v>4491</v>
      </c>
      <c r="I1928" s="94" t="s">
        <v>3479</v>
      </c>
      <c r="J1928" s="45" t="s">
        <v>3620</v>
      </c>
      <c r="K1928" s="12" t="s">
        <v>4729</v>
      </c>
      <c r="L1928" s="12" t="s">
        <v>4976</v>
      </c>
      <c r="M1928" s="12" t="s">
        <v>4087</v>
      </c>
    </row>
    <row r="1929" spans="1:13" x14ac:dyDescent="0.25">
      <c r="A1929" s="14" t="s">
        <v>273</v>
      </c>
      <c r="B1929" s="13" t="s">
        <v>235</v>
      </c>
      <c r="C1929" s="1" t="s">
        <v>9</v>
      </c>
      <c r="D1929" s="16" t="s">
        <v>375</v>
      </c>
      <c r="E1929" s="96" t="s">
        <v>388</v>
      </c>
      <c r="F1929" s="96" t="s">
        <v>383</v>
      </c>
      <c r="G1929" s="97" t="s">
        <v>235</v>
      </c>
      <c r="H1929" s="46" t="s">
        <v>4491</v>
      </c>
      <c r="I1929" s="94" t="s">
        <v>3479</v>
      </c>
      <c r="J1929" s="45" t="s">
        <v>3620</v>
      </c>
      <c r="K1929" s="12" t="s">
        <v>4729</v>
      </c>
      <c r="L1929" s="12" t="s">
        <v>4976</v>
      </c>
      <c r="M1929" s="12" t="s">
        <v>4087</v>
      </c>
    </row>
    <row r="1930" spans="1:13" x14ac:dyDescent="0.25">
      <c r="A1930" s="14" t="s">
        <v>273</v>
      </c>
      <c r="B1930" s="13" t="s">
        <v>235</v>
      </c>
      <c r="C1930" s="1" t="s">
        <v>18</v>
      </c>
      <c r="D1930" s="37" t="s">
        <v>375</v>
      </c>
      <c r="E1930" s="96" t="s">
        <v>394</v>
      </c>
      <c r="F1930" s="96" t="s">
        <v>4070</v>
      </c>
      <c r="G1930" s="97" t="s">
        <v>235</v>
      </c>
      <c r="H1930" s="46" t="s">
        <v>4491</v>
      </c>
      <c r="I1930" s="94" t="s">
        <v>3479</v>
      </c>
      <c r="J1930" s="45" t="s">
        <v>3620</v>
      </c>
      <c r="K1930" s="12" t="s">
        <v>4729</v>
      </c>
      <c r="L1930" s="12" t="s">
        <v>4976</v>
      </c>
      <c r="M1930" s="12" t="s">
        <v>4087</v>
      </c>
    </row>
    <row r="1931" spans="1:13" x14ac:dyDescent="0.25">
      <c r="A1931" s="14" t="s">
        <v>273</v>
      </c>
      <c r="B1931" s="13" t="s">
        <v>235</v>
      </c>
      <c r="C1931" s="1" t="s">
        <v>20</v>
      </c>
      <c r="D1931" s="37" t="s">
        <v>375</v>
      </c>
      <c r="E1931" s="96" t="s">
        <v>394</v>
      </c>
      <c r="F1931" s="96" t="s">
        <v>4070</v>
      </c>
      <c r="G1931" s="97" t="s">
        <v>235</v>
      </c>
      <c r="H1931" s="46" t="s">
        <v>4491</v>
      </c>
      <c r="I1931" s="94" t="s">
        <v>3479</v>
      </c>
      <c r="J1931" s="45" t="s">
        <v>3620</v>
      </c>
      <c r="K1931" s="12" t="s">
        <v>4729</v>
      </c>
      <c r="L1931" s="12" t="s">
        <v>4976</v>
      </c>
      <c r="M1931" s="12" t="s">
        <v>4087</v>
      </c>
    </row>
    <row r="1932" spans="1:13" x14ac:dyDescent="0.25">
      <c r="A1932" s="14" t="s">
        <v>273</v>
      </c>
      <c r="B1932" s="13" t="s">
        <v>235</v>
      </c>
      <c r="C1932" s="1" t="s">
        <v>18</v>
      </c>
      <c r="D1932" s="16" t="s">
        <v>2600</v>
      </c>
      <c r="E1932" s="96" t="s">
        <v>2626</v>
      </c>
      <c r="F1932" s="96" t="s">
        <v>2627</v>
      </c>
      <c r="G1932" s="97" t="s">
        <v>235</v>
      </c>
      <c r="H1932" s="46" t="s">
        <v>3808</v>
      </c>
      <c r="I1932" s="94" t="s">
        <v>2600</v>
      </c>
      <c r="J1932" s="45" t="s">
        <v>2627</v>
      </c>
      <c r="K1932" s="12" t="s">
        <v>4868</v>
      </c>
      <c r="L1932" s="12" t="s">
        <v>4975</v>
      </c>
      <c r="M1932" s="12" t="s">
        <v>4088</v>
      </c>
    </row>
    <row r="1933" spans="1:13" x14ac:dyDescent="0.25">
      <c r="A1933" s="14" t="s">
        <v>273</v>
      </c>
      <c r="B1933" s="13" t="s">
        <v>235</v>
      </c>
      <c r="C1933" s="1" t="s">
        <v>20</v>
      </c>
      <c r="D1933" s="16" t="s">
        <v>2600</v>
      </c>
      <c r="E1933" s="96" t="s">
        <v>2626</v>
      </c>
      <c r="F1933" s="96" t="s">
        <v>2627</v>
      </c>
      <c r="G1933" s="97" t="s">
        <v>235</v>
      </c>
      <c r="H1933" s="46" t="s">
        <v>3808</v>
      </c>
      <c r="I1933" s="94" t="s">
        <v>2600</v>
      </c>
      <c r="J1933" s="45" t="s">
        <v>2627</v>
      </c>
      <c r="K1933" s="12" t="s">
        <v>4868</v>
      </c>
      <c r="L1933" s="12" t="s">
        <v>4975</v>
      </c>
      <c r="M1933" s="12" t="s">
        <v>4088</v>
      </c>
    </row>
    <row r="1934" spans="1:13" x14ac:dyDescent="0.25">
      <c r="A1934" s="14" t="s">
        <v>273</v>
      </c>
      <c r="B1934" s="13" t="s">
        <v>235</v>
      </c>
      <c r="C1934" s="1" t="s">
        <v>123</v>
      </c>
      <c r="D1934" s="16" t="s">
        <v>2600</v>
      </c>
      <c r="E1934" s="96" t="s">
        <v>2646</v>
      </c>
      <c r="F1934" s="96" t="s">
        <v>2647</v>
      </c>
      <c r="G1934" s="97" t="s">
        <v>235</v>
      </c>
      <c r="H1934" s="46" t="s">
        <v>3808</v>
      </c>
      <c r="I1934" s="94" t="s">
        <v>2600</v>
      </c>
      <c r="J1934" s="45" t="s">
        <v>2620</v>
      </c>
      <c r="K1934" s="12" t="s">
        <v>4793</v>
      </c>
      <c r="L1934" s="12" t="s">
        <v>4975</v>
      </c>
      <c r="M1934" s="12" t="s">
        <v>4088</v>
      </c>
    </row>
    <row r="1935" spans="1:13" x14ac:dyDescent="0.25">
      <c r="A1935" s="14" t="s">
        <v>273</v>
      </c>
      <c r="B1935" s="13" t="s">
        <v>235</v>
      </c>
      <c r="C1935" s="1" t="s">
        <v>29</v>
      </c>
      <c r="D1935" s="16" t="s">
        <v>2372</v>
      </c>
      <c r="E1935" s="96" t="s">
        <v>3945</v>
      </c>
      <c r="F1935" s="96" t="s">
        <v>1955</v>
      </c>
      <c r="G1935" s="97" t="s">
        <v>5</v>
      </c>
      <c r="H1935" s="46" t="s">
        <v>3795</v>
      </c>
      <c r="I1935" s="94" t="s">
        <v>3436</v>
      </c>
      <c r="J1935" s="45" t="s">
        <v>2381</v>
      </c>
      <c r="K1935" s="12" t="s">
        <v>4734</v>
      </c>
      <c r="L1935" s="12" t="s">
        <v>4976</v>
      </c>
      <c r="M1935" s="12" t="s">
        <v>4088</v>
      </c>
    </row>
    <row r="1936" spans="1:13" x14ac:dyDescent="0.25">
      <c r="A1936" s="14" t="s">
        <v>273</v>
      </c>
      <c r="B1936" s="13" t="s">
        <v>235</v>
      </c>
      <c r="C1936" s="1" t="s">
        <v>29</v>
      </c>
      <c r="D1936" s="16" t="s">
        <v>1154</v>
      </c>
      <c r="E1936" s="96" t="s">
        <v>1157</v>
      </c>
      <c r="F1936" s="96" t="s">
        <v>1158</v>
      </c>
      <c r="G1936" s="97" t="s">
        <v>5</v>
      </c>
      <c r="H1936" s="46" t="s">
        <v>3795</v>
      </c>
      <c r="I1936" s="94" t="s">
        <v>3769</v>
      </c>
      <c r="J1936" s="45" t="s">
        <v>3400</v>
      </c>
      <c r="K1936" s="12" t="s">
        <v>4579</v>
      </c>
      <c r="L1936" s="12" t="s">
        <v>4976</v>
      </c>
      <c r="M1936" s="12" t="s">
        <v>4088</v>
      </c>
    </row>
    <row r="1937" spans="1:13" x14ac:dyDescent="0.25">
      <c r="A1937" s="14" t="s">
        <v>273</v>
      </c>
      <c r="B1937" s="13" t="s">
        <v>235</v>
      </c>
      <c r="C1937" s="1" t="s">
        <v>29</v>
      </c>
      <c r="D1937" s="16" t="s">
        <v>1154</v>
      </c>
      <c r="E1937" s="96" t="s">
        <v>1155</v>
      </c>
      <c r="F1937" s="96" t="s">
        <v>1156</v>
      </c>
      <c r="G1937" s="97" t="s">
        <v>5</v>
      </c>
      <c r="H1937" s="46" t="s">
        <v>3795</v>
      </c>
      <c r="I1937" s="94" t="s">
        <v>3769</v>
      </c>
      <c r="J1937" s="45" t="s">
        <v>3400</v>
      </c>
      <c r="K1937" s="12" t="s">
        <v>4579</v>
      </c>
      <c r="L1937" s="12" t="s">
        <v>4976</v>
      </c>
      <c r="M1937" s="12" t="s">
        <v>4088</v>
      </c>
    </row>
    <row r="1938" spans="1:13" x14ac:dyDescent="0.25">
      <c r="A1938" s="14" t="s">
        <v>273</v>
      </c>
      <c r="B1938" s="13" t="s">
        <v>235</v>
      </c>
      <c r="C1938" s="1" t="s">
        <v>9</v>
      </c>
      <c r="D1938" s="16" t="s">
        <v>1154</v>
      </c>
      <c r="E1938" s="96" t="s">
        <v>1167</v>
      </c>
      <c r="F1938" s="96" t="s">
        <v>1168</v>
      </c>
      <c r="G1938" s="97" t="s">
        <v>5</v>
      </c>
      <c r="H1938" s="46" t="s">
        <v>3795</v>
      </c>
      <c r="I1938" s="94" t="s">
        <v>3769</v>
      </c>
      <c r="J1938" s="45" t="s">
        <v>3400</v>
      </c>
      <c r="K1938" s="12" t="s">
        <v>4579</v>
      </c>
      <c r="L1938" s="12" t="s">
        <v>4976</v>
      </c>
      <c r="M1938" s="12" t="s">
        <v>4088</v>
      </c>
    </row>
    <row r="1939" spans="1:13" x14ac:dyDescent="0.25">
      <c r="A1939" s="14" t="s">
        <v>273</v>
      </c>
      <c r="B1939" s="13" t="s">
        <v>235</v>
      </c>
      <c r="C1939" s="1" t="s">
        <v>18</v>
      </c>
      <c r="D1939" s="16" t="s">
        <v>1154</v>
      </c>
      <c r="E1939" s="96" t="s">
        <v>1172</v>
      </c>
      <c r="F1939" s="96" t="s">
        <v>1168</v>
      </c>
      <c r="G1939" s="97" t="s">
        <v>5</v>
      </c>
      <c r="H1939" s="46" t="s">
        <v>3795</v>
      </c>
      <c r="I1939" s="94" t="s">
        <v>3769</v>
      </c>
      <c r="J1939" s="45" t="s">
        <v>3400</v>
      </c>
      <c r="K1939" s="12" t="s">
        <v>4579</v>
      </c>
      <c r="L1939" s="12" t="s">
        <v>4976</v>
      </c>
      <c r="M1939" s="12" t="s">
        <v>4088</v>
      </c>
    </row>
    <row r="1940" spans="1:13" x14ac:dyDescent="0.25">
      <c r="A1940" s="14" t="s">
        <v>273</v>
      </c>
      <c r="B1940" s="13" t="s">
        <v>235</v>
      </c>
      <c r="C1940" s="1" t="s">
        <v>20</v>
      </c>
      <c r="D1940" s="16" t="s">
        <v>1154</v>
      </c>
      <c r="E1940" s="96" t="s">
        <v>1172</v>
      </c>
      <c r="F1940" s="96" t="s">
        <v>1168</v>
      </c>
      <c r="G1940" s="97" t="s">
        <v>5</v>
      </c>
      <c r="H1940" s="46" t="s">
        <v>3795</v>
      </c>
      <c r="I1940" s="94" t="s">
        <v>3769</v>
      </c>
      <c r="J1940" s="45" t="s">
        <v>3400</v>
      </c>
      <c r="K1940" s="12" t="s">
        <v>4579</v>
      </c>
      <c r="L1940" s="12" t="s">
        <v>4976</v>
      </c>
      <c r="M1940" s="12" t="s">
        <v>4088</v>
      </c>
    </row>
    <row r="1941" spans="1:13" x14ac:dyDescent="0.25">
      <c r="A1941" s="14" t="s">
        <v>273</v>
      </c>
      <c r="B1941" s="13" t="s">
        <v>235</v>
      </c>
      <c r="C1941" s="1" t="s">
        <v>9</v>
      </c>
      <c r="D1941" s="16" t="s">
        <v>1154</v>
      </c>
      <c r="E1941" s="96" t="s">
        <v>1165</v>
      </c>
      <c r="F1941" s="96" t="s">
        <v>1166</v>
      </c>
      <c r="G1941" s="97" t="s">
        <v>5</v>
      </c>
      <c r="H1941" s="46" t="s">
        <v>3795</v>
      </c>
      <c r="I1941" s="94" t="s">
        <v>3769</v>
      </c>
      <c r="J1941" s="45" t="s">
        <v>3400</v>
      </c>
      <c r="K1941" s="12" t="s">
        <v>4579</v>
      </c>
      <c r="L1941" s="12" t="s">
        <v>4976</v>
      </c>
      <c r="M1941" s="12" t="s">
        <v>4088</v>
      </c>
    </row>
    <row r="1942" spans="1:13" x14ac:dyDescent="0.25">
      <c r="A1942" s="14" t="s">
        <v>273</v>
      </c>
      <c r="B1942" s="13" t="s">
        <v>235</v>
      </c>
      <c r="C1942" s="1" t="s">
        <v>18</v>
      </c>
      <c r="D1942" s="16" t="s">
        <v>1154</v>
      </c>
      <c r="E1942" s="96" t="s">
        <v>1173</v>
      </c>
      <c r="F1942" s="96" t="s">
        <v>1166</v>
      </c>
      <c r="G1942" s="97" t="s">
        <v>5</v>
      </c>
      <c r="H1942" s="46" t="s">
        <v>3795</v>
      </c>
      <c r="I1942" s="94" t="s">
        <v>3769</v>
      </c>
      <c r="J1942" s="45" t="s">
        <v>3400</v>
      </c>
      <c r="K1942" s="12" t="s">
        <v>4579</v>
      </c>
      <c r="L1942" s="12" t="s">
        <v>4976</v>
      </c>
      <c r="M1942" s="12" t="s">
        <v>4088</v>
      </c>
    </row>
    <row r="1943" spans="1:13" x14ac:dyDescent="0.25">
      <c r="A1943" s="14" t="s">
        <v>273</v>
      </c>
      <c r="B1943" s="13" t="s">
        <v>235</v>
      </c>
      <c r="C1943" s="1" t="s">
        <v>20</v>
      </c>
      <c r="D1943" s="16" t="s">
        <v>1154</v>
      </c>
      <c r="E1943" s="96" t="s">
        <v>1173</v>
      </c>
      <c r="F1943" s="96" t="s">
        <v>1166</v>
      </c>
      <c r="G1943" s="97" t="s">
        <v>5</v>
      </c>
      <c r="H1943" s="46" t="s">
        <v>3795</v>
      </c>
      <c r="I1943" s="94" t="s">
        <v>3769</v>
      </c>
      <c r="J1943" s="45" t="s">
        <v>3400</v>
      </c>
      <c r="K1943" s="12" t="s">
        <v>4579</v>
      </c>
      <c r="L1943" s="12" t="s">
        <v>4976</v>
      </c>
      <c r="M1943" s="12" t="s">
        <v>4088</v>
      </c>
    </row>
    <row r="1944" spans="1:13" x14ac:dyDescent="0.25">
      <c r="A1944" s="14" t="s">
        <v>273</v>
      </c>
      <c r="B1944" s="13" t="s">
        <v>235</v>
      </c>
      <c r="C1944" s="1" t="s">
        <v>6</v>
      </c>
      <c r="D1944" s="16" t="s">
        <v>1154</v>
      </c>
      <c r="E1944" s="96" t="s">
        <v>1159</v>
      </c>
      <c r="F1944" s="96" t="s">
        <v>1154</v>
      </c>
      <c r="G1944" s="97" t="s">
        <v>5</v>
      </c>
      <c r="H1944" s="46" t="s">
        <v>3795</v>
      </c>
      <c r="I1944" s="94" t="s">
        <v>3769</v>
      </c>
      <c r="J1944" s="45" t="s">
        <v>3400</v>
      </c>
      <c r="K1944" s="12" t="s">
        <v>4579</v>
      </c>
      <c r="L1944" s="12" t="s">
        <v>4976</v>
      </c>
      <c r="M1944" s="12" t="s">
        <v>4088</v>
      </c>
    </row>
    <row r="1945" spans="1:13" x14ac:dyDescent="0.25">
      <c r="A1945" s="14" t="s">
        <v>273</v>
      </c>
      <c r="B1945" s="13" t="s">
        <v>235</v>
      </c>
      <c r="C1945" s="1" t="s">
        <v>65</v>
      </c>
      <c r="D1945" s="16" t="s">
        <v>1154</v>
      </c>
      <c r="E1945" s="96" t="s">
        <v>1162</v>
      </c>
      <c r="F1945" s="96" t="s">
        <v>1154</v>
      </c>
      <c r="G1945" s="97" t="s">
        <v>5</v>
      </c>
      <c r="H1945" s="46" t="s">
        <v>3795</v>
      </c>
      <c r="I1945" s="94" t="s">
        <v>3769</v>
      </c>
      <c r="J1945" s="45" t="s">
        <v>3400</v>
      </c>
      <c r="K1945" s="12" t="s">
        <v>4579</v>
      </c>
      <c r="L1945" s="12" t="s">
        <v>4976</v>
      </c>
      <c r="M1945" s="12" t="s">
        <v>4088</v>
      </c>
    </row>
    <row r="1946" spans="1:13" x14ac:dyDescent="0.25">
      <c r="A1946" s="14" t="s">
        <v>273</v>
      </c>
      <c r="B1946" s="13" t="s">
        <v>235</v>
      </c>
      <c r="C1946" s="1" t="s">
        <v>21</v>
      </c>
      <c r="D1946" s="16" t="s">
        <v>1154</v>
      </c>
      <c r="E1946" s="96" t="s">
        <v>1174</v>
      </c>
      <c r="F1946" s="96" t="s">
        <v>1175</v>
      </c>
      <c r="G1946" s="97" t="s">
        <v>5</v>
      </c>
      <c r="H1946" s="46" t="s">
        <v>3795</v>
      </c>
      <c r="I1946" s="94" t="s">
        <v>3769</v>
      </c>
      <c r="J1946" s="45" t="s">
        <v>3400</v>
      </c>
      <c r="K1946" s="12" t="s">
        <v>4579</v>
      </c>
      <c r="L1946" s="12" t="s">
        <v>4976</v>
      </c>
      <c r="M1946" s="12" t="s">
        <v>4088</v>
      </c>
    </row>
    <row r="1947" spans="1:13" x14ac:dyDescent="0.25">
      <c r="A1947" s="14" t="s">
        <v>273</v>
      </c>
      <c r="B1947" s="13" t="s">
        <v>235</v>
      </c>
      <c r="C1947" s="1" t="s">
        <v>9</v>
      </c>
      <c r="D1947" s="16" t="s">
        <v>900</v>
      </c>
      <c r="E1947" s="96" t="s">
        <v>935</v>
      </c>
      <c r="F1947" s="96" t="s">
        <v>936</v>
      </c>
      <c r="G1947" s="97" t="s">
        <v>5</v>
      </c>
      <c r="H1947" s="46" t="s">
        <v>3795</v>
      </c>
      <c r="I1947" s="94" t="s">
        <v>3712</v>
      </c>
      <c r="J1947" s="45" t="s">
        <v>957</v>
      </c>
      <c r="K1947" s="12" t="s">
        <v>4869</v>
      </c>
      <c r="L1947" s="12" t="s">
        <v>4976</v>
      </c>
      <c r="M1947" s="12" t="s">
        <v>4088</v>
      </c>
    </row>
    <row r="1948" spans="1:13" x14ac:dyDescent="0.25">
      <c r="A1948" s="14" t="s">
        <v>273</v>
      </c>
      <c r="B1948" s="13" t="s">
        <v>235</v>
      </c>
      <c r="C1948" s="1" t="s">
        <v>9</v>
      </c>
      <c r="D1948" s="16" t="s">
        <v>900</v>
      </c>
      <c r="E1948" s="96" t="s">
        <v>933</v>
      </c>
      <c r="F1948" s="96" t="s">
        <v>934</v>
      </c>
      <c r="G1948" s="97" t="s">
        <v>5</v>
      </c>
      <c r="H1948" s="46" t="s">
        <v>3795</v>
      </c>
      <c r="I1948" s="94" t="s">
        <v>3712</v>
      </c>
      <c r="J1948" s="45" t="s">
        <v>957</v>
      </c>
      <c r="K1948" s="12" t="s">
        <v>4869</v>
      </c>
      <c r="L1948" s="12" t="s">
        <v>4976</v>
      </c>
      <c r="M1948" s="12" t="s">
        <v>4088</v>
      </c>
    </row>
    <row r="1949" spans="1:13" x14ac:dyDescent="0.25">
      <c r="A1949" s="14" t="s">
        <v>273</v>
      </c>
      <c r="B1949" s="13" t="s">
        <v>235</v>
      </c>
      <c r="C1949" s="1" t="s">
        <v>9</v>
      </c>
      <c r="D1949" s="16" t="s">
        <v>900</v>
      </c>
      <c r="E1949" s="96" t="s">
        <v>931</v>
      </c>
      <c r="F1949" s="96" t="s">
        <v>932</v>
      </c>
      <c r="G1949" s="97" t="s">
        <v>5</v>
      </c>
      <c r="H1949" s="46" t="s">
        <v>3795</v>
      </c>
      <c r="I1949" s="94" t="s">
        <v>3712</v>
      </c>
      <c r="J1949" s="45" t="s">
        <v>957</v>
      </c>
      <c r="K1949" s="12" t="s">
        <v>4869</v>
      </c>
      <c r="L1949" s="12" t="s">
        <v>4976</v>
      </c>
      <c r="M1949" s="12" t="s">
        <v>4088</v>
      </c>
    </row>
    <row r="1950" spans="1:13" x14ac:dyDescent="0.25">
      <c r="A1950" s="14" t="s">
        <v>273</v>
      </c>
      <c r="B1950" s="13" t="s">
        <v>235</v>
      </c>
      <c r="C1950" s="1" t="s">
        <v>18</v>
      </c>
      <c r="D1950" s="16" t="s">
        <v>900</v>
      </c>
      <c r="E1950" s="96" t="s">
        <v>956</v>
      </c>
      <c r="F1950" s="96" t="s">
        <v>957</v>
      </c>
      <c r="G1950" s="97" t="s">
        <v>5</v>
      </c>
      <c r="H1950" s="46" t="s">
        <v>3795</v>
      </c>
      <c r="I1950" s="94" t="s">
        <v>3712</v>
      </c>
      <c r="J1950" s="45" t="s">
        <v>957</v>
      </c>
      <c r="K1950" s="12" t="s">
        <v>4869</v>
      </c>
      <c r="L1950" s="12" t="s">
        <v>4976</v>
      </c>
      <c r="M1950" s="12" t="s">
        <v>4088</v>
      </c>
    </row>
    <row r="1951" spans="1:13" x14ac:dyDescent="0.25">
      <c r="A1951" s="14" t="s">
        <v>273</v>
      </c>
      <c r="B1951" s="13" t="s">
        <v>235</v>
      </c>
      <c r="C1951" s="1" t="s">
        <v>20</v>
      </c>
      <c r="D1951" s="16" t="s">
        <v>900</v>
      </c>
      <c r="E1951" s="96" t="s">
        <v>956</v>
      </c>
      <c r="F1951" s="96" t="s">
        <v>957</v>
      </c>
      <c r="G1951" s="97" t="s">
        <v>5</v>
      </c>
      <c r="H1951" s="46" t="s">
        <v>3795</v>
      </c>
      <c r="I1951" s="94" t="s">
        <v>3712</v>
      </c>
      <c r="J1951" s="45" t="s">
        <v>957</v>
      </c>
      <c r="K1951" s="12" t="s">
        <v>4869</v>
      </c>
      <c r="L1951" s="12" t="s">
        <v>4976</v>
      </c>
      <c r="M1951" s="12" t="s">
        <v>4088</v>
      </c>
    </row>
    <row r="1952" spans="1:13" x14ac:dyDescent="0.25">
      <c r="A1952" s="14" t="s">
        <v>273</v>
      </c>
      <c r="B1952" s="13" t="s">
        <v>235</v>
      </c>
      <c r="C1952" s="1" t="s">
        <v>18</v>
      </c>
      <c r="D1952" s="16" t="s">
        <v>2332</v>
      </c>
      <c r="E1952" s="96" t="s">
        <v>2358</v>
      </c>
      <c r="F1952" s="96" t="s">
        <v>2359</v>
      </c>
      <c r="G1952" s="97" t="s">
        <v>235</v>
      </c>
      <c r="H1952" s="46" t="s">
        <v>4491</v>
      </c>
      <c r="I1952" s="94" t="s">
        <v>3479</v>
      </c>
      <c r="J1952" s="45" t="s">
        <v>3475</v>
      </c>
      <c r="K1952" s="12" t="s">
        <v>4632</v>
      </c>
      <c r="L1952" s="12" t="s">
        <v>4976</v>
      </c>
      <c r="M1952" s="12" t="s">
        <v>4087</v>
      </c>
    </row>
    <row r="1953" spans="1:13" x14ac:dyDescent="0.25">
      <c r="A1953" s="14" t="s">
        <v>273</v>
      </c>
      <c r="B1953" s="13" t="s">
        <v>235</v>
      </c>
      <c r="C1953" s="1" t="s">
        <v>20</v>
      </c>
      <c r="D1953" s="16" t="s">
        <v>2332</v>
      </c>
      <c r="E1953" s="96" t="s">
        <v>2358</v>
      </c>
      <c r="F1953" s="96" t="s">
        <v>2359</v>
      </c>
      <c r="G1953" s="97" t="s">
        <v>235</v>
      </c>
      <c r="H1953" s="46" t="s">
        <v>4491</v>
      </c>
      <c r="I1953" s="94" t="s">
        <v>3479</v>
      </c>
      <c r="J1953" s="45" t="s">
        <v>3475</v>
      </c>
      <c r="K1953" s="12" t="s">
        <v>4632</v>
      </c>
      <c r="L1953" s="12" t="s">
        <v>4976</v>
      </c>
      <c r="M1953" s="12" t="s">
        <v>4087</v>
      </c>
    </row>
    <row r="1954" spans="1:13" x14ac:dyDescent="0.25">
      <c r="A1954" s="14" t="s">
        <v>273</v>
      </c>
      <c r="B1954" s="13" t="s">
        <v>235</v>
      </c>
      <c r="C1954" s="1" t="s">
        <v>29</v>
      </c>
      <c r="D1954" s="16" t="s">
        <v>1271</v>
      </c>
      <c r="E1954" s="96" t="s">
        <v>1272</v>
      </c>
      <c r="F1954" s="96" t="s">
        <v>1273</v>
      </c>
      <c r="G1954" s="97" t="s">
        <v>5</v>
      </c>
      <c r="H1954" s="46" t="s">
        <v>3795</v>
      </c>
      <c r="I1954" s="94" t="s">
        <v>8</v>
      </c>
      <c r="J1954" s="45" t="s">
        <v>3601</v>
      </c>
      <c r="K1954" s="12" t="s">
        <v>4725</v>
      </c>
      <c r="L1954" s="12" t="s">
        <v>4976</v>
      </c>
      <c r="M1954" s="12" t="s">
        <v>4088</v>
      </c>
    </row>
    <row r="1955" spans="1:13" x14ac:dyDescent="0.25">
      <c r="A1955" s="14" t="s">
        <v>273</v>
      </c>
      <c r="B1955" s="13" t="s">
        <v>235</v>
      </c>
      <c r="C1955" s="1" t="s">
        <v>291</v>
      </c>
      <c r="D1955" s="16" t="s">
        <v>1193</v>
      </c>
      <c r="E1955" s="96" t="s">
        <v>1225</v>
      </c>
      <c r="F1955" s="96" t="s">
        <v>1226</v>
      </c>
      <c r="G1955" s="97" t="s">
        <v>235</v>
      </c>
      <c r="H1955" s="46" t="s">
        <v>3808</v>
      </c>
      <c r="I1955" s="94" t="s">
        <v>1193</v>
      </c>
      <c r="J1955" s="45" t="s">
        <v>4044</v>
      </c>
      <c r="K1955" s="12" t="s">
        <v>4541</v>
      </c>
      <c r="L1955" s="12" t="s">
        <v>4975</v>
      </c>
      <c r="M1955" s="12" t="s">
        <v>4088</v>
      </c>
    </row>
    <row r="1956" spans="1:13" x14ac:dyDescent="0.25">
      <c r="A1956" s="14" t="s">
        <v>273</v>
      </c>
      <c r="B1956" s="13" t="s">
        <v>235</v>
      </c>
      <c r="C1956" s="1" t="s">
        <v>291</v>
      </c>
      <c r="D1956" s="16" t="s">
        <v>1193</v>
      </c>
      <c r="E1956" s="96" t="s">
        <v>1223</v>
      </c>
      <c r="F1956" s="96" t="s">
        <v>1224</v>
      </c>
      <c r="G1956" s="97" t="s">
        <v>235</v>
      </c>
      <c r="H1956" s="46" t="s">
        <v>3808</v>
      </c>
      <c r="I1956" s="94" t="s">
        <v>1193</v>
      </c>
      <c r="J1956" s="45" t="s">
        <v>4044</v>
      </c>
      <c r="K1956" s="12" t="s">
        <v>4541</v>
      </c>
      <c r="L1956" s="12" t="s">
        <v>4975</v>
      </c>
      <c r="M1956" s="12" t="s">
        <v>4088</v>
      </c>
    </row>
    <row r="1957" spans="1:13" x14ac:dyDescent="0.25">
      <c r="A1957" s="14" t="s">
        <v>273</v>
      </c>
      <c r="B1957" s="13" t="s">
        <v>235</v>
      </c>
      <c r="C1957" s="1" t="s">
        <v>291</v>
      </c>
      <c r="D1957" s="16" t="s">
        <v>2040</v>
      </c>
      <c r="E1957" s="96" t="s">
        <v>2069</v>
      </c>
      <c r="F1957" s="96" t="s">
        <v>2070</v>
      </c>
      <c r="G1957" s="97" t="s">
        <v>235</v>
      </c>
      <c r="H1957" s="46" t="s">
        <v>3801</v>
      </c>
      <c r="I1957" s="94" t="s">
        <v>2040</v>
      </c>
      <c r="J1957" s="45" t="s">
        <v>2052</v>
      </c>
      <c r="K1957" s="12" t="s">
        <v>4758</v>
      </c>
      <c r="L1957" s="12" t="s">
        <v>4975</v>
      </c>
      <c r="M1957" s="12" t="s">
        <v>4088</v>
      </c>
    </row>
    <row r="1958" spans="1:13" x14ac:dyDescent="0.25">
      <c r="A1958" s="14" t="s">
        <v>273</v>
      </c>
      <c r="B1958" s="13" t="s">
        <v>235</v>
      </c>
      <c r="C1958" s="1" t="s">
        <v>29</v>
      </c>
      <c r="D1958" s="16" t="s">
        <v>3231</v>
      </c>
      <c r="E1958" s="96" t="s">
        <v>3232</v>
      </c>
      <c r="F1958" s="96" t="s">
        <v>3233</v>
      </c>
      <c r="G1958" s="97" t="s">
        <v>235</v>
      </c>
      <c r="H1958" s="46" t="s">
        <v>3807</v>
      </c>
      <c r="I1958" s="94" t="s">
        <v>3231</v>
      </c>
      <c r="J1958" s="45" t="s">
        <v>3241</v>
      </c>
      <c r="K1958" s="12" t="s">
        <v>4533</v>
      </c>
      <c r="L1958" s="12" t="s">
        <v>4975</v>
      </c>
      <c r="M1958" s="12" t="s">
        <v>4088</v>
      </c>
    </row>
    <row r="1959" spans="1:13" x14ac:dyDescent="0.25">
      <c r="A1959" s="14" t="s">
        <v>273</v>
      </c>
      <c r="B1959" s="13" t="s">
        <v>235</v>
      </c>
      <c r="C1959" s="1" t="s">
        <v>18</v>
      </c>
      <c r="D1959" s="16" t="s">
        <v>785</v>
      </c>
      <c r="E1959" s="96" t="s">
        <v>794</v>
      </c>
      <c r="F1959" s="96" t="s">
        <v>795</v>
      </c>
      <c r="G1959" s="97" t="s">
        <v>235</v>
      </c>
      <c r="H1959" s="46" t="s">
        <v>3808</v>
      </c>
      <c r="I1959" s="94" t="s">
        <v>785</v>
      </c>
      <c r="J1959" s="45" t="s">
        <v>795</v>
      </c>
      <c r="K1959" s="12" t="s">
        <v>4870</v>
      </c>
      <c r="L1959" s="12" t="s">
        <v>4975</v>
      </c>
      <c r="M1959" s="12" t="s">
        <v>4088</v>
      </c>
    </row>
    <row r="1960" spans="1:13" x14ac:dyDescent="0.25">
      <c r="A1960" s="14" t="s">
        <v>273</v>
      </c>
      <c r="B1960" s="13" t="s">
        <v>235</v>
      </c>
      <c r="C1960" s="1" t="s">
        <v>20</v>
      </c>
      <c r="D1960" s="16" t="s">
        <v>785</v>
      </c>
      <c r="E1960" s="96" t="s">
        <v>794</v>
      </c>
      <c r="F1960" s="96" t="s">
        <v>795</v>
      </c>
      <c r="G1960" s="97" t="s">
        <v>235</v>
      </c>
      <c r="H1960" s="46" t="s">
        <v>3808</v>
      </c>
      <c r="I1960" s="94" t="s">
        <v>785</v>
      </c>
      <c r="J1960" s="45" t="s">
        <v>795</v>
      </c>
      <c r="K1960" s="12" t="s">
        <v>4870</v>
      </c>
      <c r="L1960" s="12" t="s">
        <v>4975</v>
      </c>
      <c r="M1960" s="12" t="s">
        <v>4088</v>
      </c>
    </row>
    <row r="1961" spans="1:13" x14ac:dyDescent="0.25">
      <c r="A1961" s="14" t="s">
        <v>273</v>
      </c>
      <c r="B1961" s="13" t="s">
        <v>235</v>
      </c>
      <c r="C1961" s="1" t="s">
        <v>74</v>
      </c>
      <c r="D1961" s="16" t="s">
        <v>969</v>
      </c>
      <c r="E1961" s="96" t="s">
        <v>997</v>
      </c>
      <c r="F1961" s="96" t="s">
        <v>998</v>
      </c>
      <c r="G1961" s="97" t="s">
        <v>235</v>
      </c>
      <c r="H1961" s="46" t="s">
        <v>3807</v>
      </c>
      <c r="I1961" s="94" t="s">
        <v>969</v>
      </c>
      <c r="J1961" s="45" t="s">
        <v>998</v>
      </c>
      <c r="K1961" s="12" t="s">
        <v>4824</v>
      </c>
      <c r="L1961" s="12" t="s">
        <v>4976</v>
      </c>
      <c r="M1961" s="12" t="s">
        <v>4088</v>
      </c>
    </row>
    <row r="1962" spans="1:13" x14ac:dyDescent="0.25">
      <c r="A1962" s="14" t="s">
        <v>273</v>
      </c>
      <c r="B1962" s="13" t="s">
        <v>235</v>
      </c>
      <c r="C1962" s="1" t="s">
        <v>70</v>
      </c>
      <c r="D1962" s="16" t="s">
        <v>969</v>
      </c>
      <c r="E1962" s="96" t="s">
        <v>997</v>
      </c>
      <c r="F1962" s="96" t="s">
        <v>998</v>
      </c>
      <c r="G1962" s="97" t="s">
        <v>235</v>
      </c>
      <c r="H1962" s="46" t="s">
        <v>3807</v>
      </c>
      <c r="I1962" s="94" t="s">
        <v>969</v>
      </c>
      <c r="J1962" s="45" t="s">
        <v>998</v>
      </c>
      <c r="K1962" s="12" t="s">
        <v>4824</v>
      </c>
      <c r="L1962" s="12" t="s">
        <v>4976</v>
      </c>
      <c r="M1962" s="12" t="s">
        <v>4088</v>
      </c>
    </row>
    <row r="1963" spans="1:13" x14ac:dyDescent="0.25">
      <c r="A1963" s="14" t="s">
        <v>273</v>
      </c>
      <c r="B1963" s="13" t="s">
        <v>235</v>
      </c>
      <c r="C1963" s="1" t="s">
        <v>73</v>
      </c>
      <c r="D1963" s="16" t="s">
        <v>969</v>
      </c>
      <c r="E1963" s="96" t="s">
        <v>997</v>
      </c>
      <c r="F1963" s="96" t="s">
        <v>998</v>
      </c>
      <c r="G1963" s="97" t="s">
        <v>235</v>
      </c>
      <c r="H1963" s="46" t="s">
        <v>3807</v>
      </c>
      <c r="I1963" s="94" t="s">
        <v>969</v>
      </c>
      <c r="J1963" s="45" t="s">
        <v>998</v>
      </c>
      <c r="K1963" s="12" t="s">
        <v>4824</v>
      </c>
      <c r="L1963" s="12" t="s">
        <v>4976</v>
      </c>
      <c r="M1963" s="12" t="s">
        <v>4088</v>
      </c>
    </row>
    <row r="1964" spans="1:13" x14ac:dyDescent="0.25">
      <c r="A1964" s="14" t="s">
        <v>273</v>
      </c>
      <c r="B1964" s="13" t="s">
        <v>235</v>
      </c>
      <c r="C1964" s="1" t="s">
        <v>18</v>
      </c>
      <c r="D1964" s="16" t="s">
        <v>969</v>
      </c>
      <c r="E1964" s="96" t="s">
        <v>1005</v>
      </c>
      <c r="F1964" s="96" t="s">
        <v>998</v>
      </c>
      <c r="G1964" s="97" t="s">
        <v>235</v>
      </c>
      <c r="H1964" s="46" t="s">
        <v>3807</v>
      </c>
      <c r="I1964" s="94" t="s">
        <v>969</v>
      </c>
      <c r="J1964" s="45" t="s">
        <v>998</v>
      </c>
      <c r="K1964" s="12" t="s">
        <v>4824</v>
      </c>
      <c r="L1964" s="12" t="s">
        <v>4976</v>
      </c>
      <c r="M1964" s="12" t="s">
        <v>4088</v>
      </c>
    </row>
    <row r="1965" spans="1:13" x14ac:dyDescent="0.25">
      <c r="A1965" s="14" t="s">
        <v>273</v>
      </c>
      <c r="B1965" s="13" t="s">
        <v>235</v>
      </c>
      <c r="C1965" s="1" t="s">
        <v>20</v>
      </c>
      <c r="D1965" s="16" t="s">
        <v>969</v>
      </c>
      <c r="E1965" s="96" t="s">
        <v>1005</v>
      </c>
      <c r="F1965" s="96" t="s">
        <v>998</v>
      </c>
      <c r="G1965" s="97" t="s">
        <v>235</v>
      </c>
      <c r="H1965" s="46" t="s">
        <v>3807</v>
      </c>
      <c r="I1965" s="94" t="s">
        <v>969</v>
      </c>
      <c r="J1965" s="45" t="s">
        <v>998</v>
      </c>
      <c r="K1965" s="12" t="s">
        <v>4824</v>
      </c>
      <c r="L1965" s="12" t="s">
        <v>4976</v>
      </c>
      <c r="M1965" s="12" t="s">
        <v>4088</v>
      </c>
    </row>
    <row r="1966" spans="1:13" x14ac:dyDescent="0.25">
      <c r="A1966" s="14" t="s">
        <v>273</v>
      </c>
      <c r="B1966" s="13" t="s">
        <v>235</v>
      </c>
      <c r="C1966" s="1" t="s">
        <v>6</v>
      </c>
      <c r="D1966" s="16" t="s">
        <v>1018</v>
      </c>
      <c r="E1966" s="96" t="s">
        <v>1040</v>
      </c>
      <c r="F1966" s="96" t="s">
        <v>1018</v>
      </c>
      <c r="G1966" s="97" t="s">
        <v>5</v>
      </c>
      <c r="H1966" s="46" t="s">
        <v>3795</v>
      </c>
      <c r="I1966" s="94" t="s">
        <v>3713</v>
      </c>
      <c r="J1966" s="45" t="s">
        <v>3419</v>
      </c>
      <c r="K1966" s="12" t="s">
        <v>4553</v>
      </c>
      <c r="L1966" s="12" t="s">
        <v>4976</v>
      </c>
      <c r="M1966" s="12" t="s">
        <v>4088</v>
      </c>
    </row>
    <row r="1967" spans="1:13" x14ac:dyDescent="0.25">
      <c r="A1967" s="14" t="s">
        <v>273</v>
      </c>
      <c r="B1967" s="13" t="s">
        <v>235</v>
      </c>
      <c r="C1967" s="1" t="s">
        <v>65</v>
      </c>
      <c r="D1967" s="16" t="s">
        <v>1018</v>
      </c>
      <c r="E1967" s="96" t="s">
        <v>1041</v>
      </c>
      <c r="F1967" s="96" t="s">
        <v>1018</v>
      </c>
      <c r="G1967" s="97" t="s">
        <v>5</v>
      </c>
      <c r="H1967" s="46" t="s">
        <v>3795</v>
      </c>
      <c r="I1967" s="94" t="s">
        <v>3713</v>
      </c>
      <c r="J1967" s="45" t="s">
        <v>3419</v>
      </c>
      <c r="K1967" s="12" t="s">
        <v>4553</v>
      </c>
      <c r="L1967" s="12" t="s">
        <v>4976</v>
      </c>
      <c r="M1967" s="12" t="s">
        <v>4088</v>
      </c>
    </row>
    <row r="1968" spans="1:13" x14ac:dyDescent="0.25">
      <c r="A1968" s="14" t="s">
        <v>264</v>
      </c>
      <c r="B1968" s="13" t="s">
        <v>265</v>
      </c>
      <c r="C1968" s="1" t="s">
        <v>6</v>
      </c>
      <c r="D1968" s="16" t="s">
        <v>969</v>
      </c>
      <c r="E1968" s="96" t="s">
        <v>972</v>
      </c>
      <c r="F1968" s="96" t="s">
        <v>969</v>
      </c>
      <c r="G1968" s="97" t="s">
        <v>235</v>
      </c>
      <c r="H1968" s="46" t="s">
        <v>3807</v>
      </c>
      <c r="I1968" s="94" t="s">
        <v>969</v>
      </c>
      <c r="J1968" s="45" t="s">
        <v>974</v>
      </c>
      <c r="K1968" s="12" t="s">
        <v>3002</v>
      </c>
      <c r="L1968" s="12" t="s">
        <v>4976</v>
      </c>
      <c r="M1968" s="12" t="s">
        <v>4087</v>
      </c>
    </row>
    <row r="1969" spans="1:13" x14ac:dyDescent="0.25">
      <c r="A1969" s="14" t="s">
        <v>264</v>
      </c>
      <c r="B1969" s="13" t="s">
        <v>265</v>
      </c>
      <c r="C1969" s="1" t="s">
        <v>65</v>
      </c>
      <c r="D1969" s="16" t="s">
        <v>969</v>
      </c>
      <c r="E1969" s="96" t="s">
        <v>983</v>
      </c>
      <c r="F1969" s="96" t="s">
        <v>969</v>
      </c>
      <c r="G1969" s="97" t="s">
        <v>235</v>
      </c>
      <c r="H1969" s="46" t="s">
        <v>3807</v>
      </c>
      <c r="I1969" s="94" t="s">
        <v>969</v>
      </c>
      <c r="J1969" s="45" t="s">
        <v>974</v>
      </c>
      <c r="K1969" s="12" t="s">
        <v>3002</v>
      </c>
      <c r="L1969" s="12" t="s">
        <v>4976</v>
      </c>
      <c r="M1969" s="12" t="s">
        <v>4087</v>
      </c>
    </row>
    <row r="1970" spans="1:13" x14ac:dyDescent="0.25">
      <c r="A1970" s="14" t="s">
        <v>264</v>
      </c>
      <c r="B1970" s="13" t="s">
        <v>265</v>
      </c>
      <c r="C1970" s="1" t="s">
        <v>21</v>
      </c>
      <c r="D1970" s="16" t="s">
        <v>969</v>
      </c>
      <c r="E1970" s="96" t="s">
        <v>984</v>
      </c>
      <c r="F1970" s="96" t="s">
        <v>969</v>
      </c>
      <c r="G1970" s="97" t="s">
        <v>235</v>
      </c>
      <c r="H1970" s="46" t="s">
        <v>3807</v>
      </c>
      <c r="I1970" s="94" t="s">
        <v>969</v>
      </c>
      <c r="J1970" s="45" t="s">
        <v>974</v>
      </c>
      <c r="K1970" s="12" t="s">
        <v>3002</v>
      </c>
      <c r="L1970" s="12" t="s">
        <v>4976</v>
      </c>
      <c r="M1970" s="12" t="s">
        <v>4087</v>
      </c>
    </row>
    <row r="1971" spans="1:13" x14ac:dyDescent="0.25">
      <c r="A1971" s="14" t="s">
        <v>264</v>
      </c>
      <c r="B1971" s="13" t="s">
        <v>265</v>
      </c>
      <c r="C1971" s="1" t="s">
        <v>6</v>
      </c>
      <c r="D1971" s="16" t="s">
        <v>900</v>
      </c>
      <c r="E1971" s="96" t="s">
        <v>908</v>
      </c>
      <c r="F1971" s="96" t="s">
        <v>900</v>
      </c>
      <c r="G1971" s="97" t="s">
        <v>5</v>
      </c>
      <c r="H1971" s="46" t="s">
        <v>3795</v>
      </c>
      <c r="I1971" s="94" t="s">
        <v>3712</v>
      </c>
      <c r="J1971" s="45" t="s">
        <v>962</v>
      </c>
      <c r="K1971" s="12" t="s">
        <v>4625</v>
      </c>
      <c r="L1971" s="12" t="s">
        <v>4976</v>
      </c>
      <c r="M1971" s="12" t="s">
        <v>4088</v>
      </c>
    </row>
    <row r="1972" spans="1:13" x14ac:dyDescent="0.25">
      <c r="A1972" s="14" t="s">
        <v>264</v>
      </c>
      <c r="B1972" s="13" t="s">
        <v>265</v>
      </c>
      <c r="C1972" s="1" t="s">
        <v>65</v>
      </c>
      <c r="D1972" s="16" t="s">
        <v>900</v>
      </c>
      <c r="E1972" s="96" t="s">
        <v>909</v>
      </c>
      <c r="F1972" s="96" t="s">
        <v>900</v>
      </c>
      <c r="G1972" s="97" t="s">
        <v>5</v>
      </c>
      <c r="H1972" s="46" t="s">
        <v>3795</v>
      </c>
      <c r="I1972" s="94" t="s">
        <v>3712</v>
      </c>
      <c r="J1972" s="45" t="s">
        <v>962</v>
      </c>
      <c r="K1972" s="12" t="s">
        <v>4625</v>
      </c>
      <c r="L1972" s="12" t="s">
        <v>4976</v>
      </c>
      <c r="M1972" s="12" t="s">
        <v>4088</v>
      </c>
    </row>
    <row r="1973" spans="1:13" x14ac:dyDescent="0.25">
      <c r="A1973" s="14" t="s">
        <v>264</v>
      </c>
      <c r="B1973" s="13" t="s">
        <v>265</v>
      </c>
      <c r="C1973" s="1" t="s">
        <v>21</v>
      </c>
      <c r="D1973" s="16" t="s">
        <v>900</v>
      </c>
      <c r="E1973" s="96" t="s">
        <v>967</v>
      </c>
      <c r="F1973" s="96" t="s">
        <v>900</v>
      </c>
      <c r="G1973" s="97" t="s">
        <v>5</v>
      </c>
      <c r="H1973" s="46" t="s">
        <v>3795</v>
      </c>
      <c r="I1973" s="94" t="s">
        <v>3712</v>
      </c>
      <c r="J1973" s="45" t="s">
        <v>962</v>
      </c>
      <c r="K1973" s="12" t="s">
        <v>4625</v>
      </c>
      <c r="L1973" s="12" t="s">
        <v>4976</v>
      </c>
      <c r="M1973" s="12" t="s">
        <v>4088</v>
      </c>
    </row>
    <row r="1974" spans="1:13" x14ac:dyDescent="0.25">
      <c r="A1974" s="14" t="s">
        <v>264</v>
      </c>
      <c r="B1974" s="13" t="s">
        <v>265</v>
      </c>
      <c r="C1974" s="1" t="s">
        <v>291</v>
      </c>
      <c r="D1974" s="16" t="s">
        <v>3096</v>
      </c>
      <c r="E1974" s="96">
        <v>143090009</v>
      </c>
      <c r="F1974" s="96" t="s">
        <v>3101</v>
      </c>
      <c r="G1974" s="97" t="s">
        <v>235</v>
      </c>
      <c r="H1974" s="46" t="s">
        <v>3803</v>
      </c>
      <c r="I1974" s="94" t="s">
        <v>3096</v>
      </c>
      <c r="J1974" s="45" t="s">
        <v>3096</v>
      </c>
      <c r="K1974" s="12" t="s">
        <v>4609</v>
      </c>
      <c r="L1974" s="12" t="s">
        <v>4976</v>
      </c>
      <c r="M1974" s="12" t="s">
        <v>4088</v>
      </c>
    </row>
    <row r="1975" spans="1:13" x14ac:dyDescent="0.25">
      <c r="A1975" s="14" t="s">
        <v>264</v>
      </c>
      <c r="B1975" s="13" t="s">
        <v>265</v>
      </c>
      <c r="C1975" s="1" t="s">
        <v>18</v>
      </c>
      <c r="D1975" s="16" t="s">
        <v>969</v>
      </c>
      <c r="E1975" s="96" t="s">
        <v>1008</v>
      </c>
      <c r="F1975" s="96" t="s">
        <v>1009</v>
      </c>
      <c r="G1975" s="97" t="s">
        <v>235</v>
      </c>
      <c r="H1975" s="46" t="s">
        <v>3807</v>
      </c>
      <c r="I1975" s="94" t="s">
        <v>969</v>
      </c>
      <c r="J1975" s="45" t="s">
        <v>1009</v>
      </c>
      <c r="K1975" s="12" t="s">
        <v>4871</v>
      </c>
      <c r="L1975" s="12" t="s">
        <v>4975</v>
      </c>
      <c r="M1975" s="12" t="s">
        <v>4088</v>
      </c>
    </row>
    <row r="1976" spans="1:13" x14ac:dyDescent="0.25">
      <c r="A1976" s="14" t="s">
        <v>264</v>
      </c>
      <c r="B1976" s="13" t="s">
        <v>265</v>
      </c>
      <c r="C1976" s="1" t="s">
        <v>20</v>
      </c>
      <c r="D1976" s="16" t="s">
        <v>969</v>
      </c>
      <c r="E1976" s="96" t="s">
        <v>1008</v>
      </c>
      <c r="F1976" s="96" t="s">
        <v>1009</v>
      </c>
      <c r="G1976" s="97" t="s">
        <v>235</v>
      </c>
      <c r="H1976" s="46" t="s">
        <v>3807</v>
      </c>
      <c r="I1976" s="94" t="s">
        <v>969</v>
      </c>
      <c r="J1976" s="45" t="s">
        <v>1009</v>
      </c>
      <c r="K1976" s="12" t="s">
        <v>4871</v>
      </c>
      <c r="L1976" s="12" t="s">
        <v>4975</v>
      </c>
      <c r="M1976" s="12" t="s">
        <v>4088</v>
      </c>
    </row>
    <row r="1977" spans="1:13" x14ac:dyDescent="0.25">
      <c r="A1977" s="14" t="s">
        <v>264</v>
      </c>
      <c r="B1977" s="13" t="s">
        <v>265</v>
      </c>
      <c r="C1977" s="1" t="s">
        <v>70</v>
      </c>
      <c r="D1977" s="16" t="s">
        <v>969</v>
      </c>
      <c r="E1977" s="96" t="s">
        <v>981</v>
      </c>
      <c r="F1977" s="96" t="s">
        <v>982</v>
      </c>
      <c r="G1977" s="97" t="s">
        <v>235</v>
      </c>
      <c r="H1977" s="46" t="s">
        <v>3807</v>
      </c>
      <c r="I1977" s="94" t="s">
        <v>969</v>
      </c>
      <c r="J1977" s="45" t="s">
        <v>1009</v>
      </c>
      <c r="K1977" s="12" t="s">
        <v>4871</v>
      </c>
      <c r="L1977" s="12" t="s">
        <v>4975</v>
      </c>
      <c r="M1977" s="12" t="s">
        <v>4088</v>
      </c>
    </row>
    <row r="1978" spans="1:13" x14ac:dyDescent="0.25">
      <c r="A1978" s="14" t="s">
        <v>264</v>
      </c>
      <c r="B1978" s="13" t="s">
        <v>265</v>
      </c>
      <c r="C1978" s="1" t="s">
        <v>73</v>
      </c>
      <c r="D1978" s="16" t="s">
        <v>969</v>
      </c>
      <c r="E1978" s="96" t="s">
        <v>981</v>
      </c>
      <c r="F1978" s="96" t="s">
        <v>982</v>
      </c>
      <c r="G1978" s="97" t="s">
        <v>235</v>
      </c>
      <c r="H1978" s="46" t="s">
        <v>3807</v>
      </c>
      <c r="I1978" s="94" t="s">
        <v>969</v>
      </c>
      <c r="J1978" s="45" t="s">
        <v>1009</v>
      </c>
      <c r="K1978" s="12" t="s">
        <v>4871</v>
      </c>
      <c r="L1978" s="12" t="s">
        <v>4975</v>
      </c>
      <c r="M1978" s="12" t="s">
        <v>4088</v>
      </c>
    </row>
    <row r="1979" spans="1:13" x14ac:dyDescent="0.25">
      <c r="A1979" s="14" t="s">
        <v>264</v>
      </c>
      <c r="B1979" s="13" t="s">
        <v>265</v>
      </c>
      <c r="C1979" s="1" t="s">
        <v>74</v>
      </c>
      <c r="D1979" s="16" t="s">
        <v>969</v>
      </c>
      <c r="E1979" s="96" t="s">
        <v>981</v>
      </c>
      <c r="F1979" s="96" t="s">
        <v>982</v>
      </c>
      <c r="G1979" s="97" t="s">
        <v>235</v>
      </c>
      <c r="H1979" s="46" t="s">
        <v>3807</v>
      </c>
      <c r="I1979" s="94" t="s">
        <v>969</v>
      </c>
      <c r="J1979" s="45" t="s">
        <v>1009</v>
      </c>
      <c r="K1979" s="12" t="s">
        <v>4871</v>
      </c>
      <c r="L1979" s="12" t="s">
        <v>4975</v>
      </c>
      <c r="M1979" s="12" t="s">
        <v>4088</v>
      </c>
    </row>
    <row r="1980" spans="1:13" x14ac:dyDescent="0.25">
      <c r="A1980" s="14" t="s">
        <v>264</v>
      </c>
      <c r="B1980" s="13" t="s">
        <v>265</v>
      </c>
      <c r="C1980" s="1" t="s">
        <v>70</v>
      </c>
      <c r="D1980" s="16" t="s">
        <v>969</v>
      </c>
      <c r="E1980" s="96" t="s">
        <v>979</v>
      </c>
      <c r="F1980" s="96" t="s">
        <v>980</v>
      </c>
      <c r="G1980" s="97" t="s">
        <v>235</v>
      </c>
      <c r="H1980" s="46" t="s">
        <v>3807</v>
      </c>
      <c r="I1980" s="94" t="s">
        <v>969</v>
      </c>
      <c r="J1980" s="45" t="s">
        <v>3701</v>
      </c>
      <c r="K1980" s="12" t="s">
        <v>4872</v>
      </c>
      <c r="L1980" s="12" t="s">
        <v>4975</v>
      </c>
      <c r="M1980" s="12" t="s">
        <v>4088</v>
      </c>
    </row>
    <row r="1981" spans="1:13" x14ac:dyDescent="0.25">
      <c r="A1981" s="14" t="s">
        <v>264</v>
      </c>
      <c r="B1981" s="13" t="s">
        <v>265</v>
      </c>
      <c r="C1981" s="1" t="s">
        <v>73</v>
      </c>
      <c r="D1981" s="16" t="s">
        <v>969</v>
      </c>
      <c r="E1981" s="96" t="s">
        <v>979</v>
      </c>
      <c r="F1981" s="96" t="s">
        <v>980</v>
      </c>
      <c r="G1981" s="97" t="s">
        <v>235</v>
      </c>
      <c r="H1981" s="46" t="s">
        <v>3807</v>
      </c>
      <c r="I1981" s="94" t="s">
        <v>969</v>
      </c>
      <c r="J1981" s="45" t="s">
        <v>3701</v>
      </c>
      <c r="K1981" s="12" t="s">
        <v>4872</v>
      </c>
      <c r="L1981" s="12" t="s">
        <v>4975</v>
      </c>
      <c r="M1981" s="12" t="s">
        <v>4088</v>
      </c>
    </row>
    <row r="1982" spans="1:13" x14ac:dyDescent="0.25">
      <c r="A1982" s="14" t="s">
        <v>264</v>
      </c>
      <c r="B1982" s="13" t="s">
        <v>265</v>
      </c>
      <c r="C1982" s="1" t="s">
        <v>74</v>
      </c>
      <c r="D1982" s="16" t="s">
        <v>969</v>
      </c>
      <c r="E1982" s="96" t="s">
        <v>979</v>
      </c>
      <c r="F1982" s="96" t="s">
        <v>980</v>
      </c>
      <c r="G1982" s="97" t="s">
        <v>235</v>
      </c>
      <c r="H1982" s="46" t="s">
        <v>3807</v>
      </c>
      <c r="I1982" s="94" t="s">
        <v>969</v>
      </c>
      <c r="J1982" s="45" t="s">
        <v>3701</v>
      </c>
      <c r="K1982" s="12" t="s">
        <v>4872</v>
      </c>
      <c r="L1982" s="12" t="s">
        <v>4975</v>
      </c>
      <c r="M1982" s="12" t="s">
        <v>4088</v>
      </c>
    </row>
    <row r="1983" spans="1:13" x14ac:dyDescent="0.25">
      <c r="A1983" s="14" t="s">
        <v>264</v>
      </c>
      <c r="B1983" s="13" t="s">
        <v>265</v>
      </c>
      <c r="C1983" s="1" t="s">
        <v>70</v>
      </c>
      <c r="D1983" s="16" t="s">
        <v>1431</v>
      </c>
      <c r="E1983" s="96" t="s">
        <v>1432</v>
      </c>
      <c r="F1983" s="96" t="s">
        <v>1433</v>
      </c>
      <c r="G1983" s="97" t="s">
        <v>5</v>
      </c>
      <c r="H1983" s="46" t="s">
        <v>3794</v>
      </c>
      <c r="I1983" s="94" t="s">
        <v>1431</v>
      </c>
      <c r="J1983" s="45" t="s">
        <v>1433</v>
      </c>
      <c r="K1983" s="12" t="s">
        <v>4873</v>
      </c>
      <c r="L1983" s="12" t="s">
        <v>4975</v>
      </c>
      <c r="M1983" s="12" t="s">
        <v>4088</v>
      </c>
    </row>
    <row r="1984" spans="1:13" x14ac:dyDescent="0.25">
      <c r="A1984" s="14" t="s">
        <v>264</v>
      </c>
      <c r="B1984" s="13" t="s">
        <v>265</v>
      </c>
      <c r="C1984" s="1" t="s">
        <v>73</v>
      </c>
      <c r="D1984" s="16" t="s">
        <v>1431</v>
      </c>
      <c r="E1984" s="96" t="s">
        <v>1432</v>
      </c>
      <c r="F1984" s="96" t="s">
        <v>1433</v>
      </c>
      <c r="G1984" s="97" t="s">
        <v>5</v>
      </c>
      <c r="H1984" s="46" t="s">
        <v>3794</v>
      </c>
      <c r="I1984" s="94" t="s">
        <v>1431</v>
      </c>
      <c r="J1984" s="45" t="s">
        <v>1433</v>
      </c>
      <c r="K1984" s="12" t="s">
        <v>4873</v>
      </c>
      <c r="L1984" s="12" t="s">
        <v>4975</v>
      </c>
      <c r="M1984" s="12" t="s">
        <v>4088</v>
      </c>
    </row>
    <row r="1985" spans="1:13" x14ac:dyDescent="0.25">
      <c r="A1985" s="14" t="s">
        <v>264</v>
      </c>
      <c r="B1985" s="13" t="s">
        <v>265</v>
      </c>
      <c r="C1985" s="1" t="s">
        <v>74</v>
      </c>
      <c r="D1985" s="16" t="s">
        <v>1431</v>
      </c>
      <c r="E1985" s="96" t="s">
        <v>1432</v>
      </c>
      <c r="F1985" s="96" t="s">
        <v>1433</v>
      </c>
      <c r="G1985" s="97" t="s">
        <v>5</v>
      </c>
      <c r="H1985" s="46" t="s">
        <v>3794</v>
      </c>
      <c r="I1985" s="94" t="s">
        <v>1431</v>
      </c>
      <c r="J1985" s="45" t="s">
        <v>1433</v>
      </c>
      <c r="K1985" s="12" t="s">
        <v>4873</v>
      </c>
      <c r="L1985" s="12" t="s">
        <v>4975</v>
      </c>
      <c r="M1985" s="12" t="s">
        <v>4088</v>
      </c>
    </row>
    <row r="1986" spans="1:13" x14ac:dyDescent="0.25">
      <c r="A1986" s="14" t="s">
        <v>264</v>
      </c>
      <c r="B1986" s="13" t="s">
        <v>265</v>
      </c>
      <c r="C1986" s="1" t="s">
        <v>9</v>
      </c>
      <c r="D1986" s="16" t="s">
        <v>3105</v>
      </c>
      <c r="E1986" s="96" t="s">
        <v>3114</v>
      </c>
      <c r="F1986" s="96" t="s">
        <v>3115</v>
      </c>
      <c r="G1986" s="97" t="s">
        <v>235</v>
      </c>
      <c r="H1986" s="46" t="s">
        <v>3803</v>
      </c>
      <c r="I1986" s="94" t="s">
        <v>3105</v>
      </c>
      <c r="J1986" s="45" t="s">
        <v>3105</v>
      </c>
      <c r="K1986" s="12" t="s">
        <v>4568</v>
      </c>
      <c r="L1986" s="12" t="s">
        <v>4975</v>
      </c>
      <c r="M1986" s="12" t="s">
        <v>4088</v>
      </c>
    </row>
    <row r="1987" spans="1:13" x14ac:dyDescent="0.25">
      <c r="A1987" s="14" t="s">
        <v>264</v>
      </c>
      <c r="B1987" s="13" t="s">
        <v>265</v>
      </c>
      <c r="C1987" s="1" t="s">
        <v>21</v>
      </c>
      <c r="D1987" s="16" t="s">
        <v>1018</v>
      </c>
      <c r="E1987" s="96" t="s">
        <v>1139</v>
      </c>
      <c r="F1987" s="96" t="s">
        <v>1140</v>
      </c>
      <c r="G1987" s="97" t="s">
        <v>5</v>
      </c>
      <c r="H1987" s="46" t="s">
        <v>3795</v>
      </c>
      <c r="I1987" s="94" t="s">
        <v>3713</v>
      </c>
      <c r="J1987" s="45" t="s">
        <v>3419</v>
      </c>
      <c r="K1987" s="12" t="s">
        <v>4553</v>
      </c>
      <c r="L1987" s="12" t="s">
        <v>4976</v>
      </c>
      <c r="M1987" s="12" t="s">
        <v>4088</v>
      </c>
    </row>
    <row r="1988" spans="1:13" x14ac:dyDescent="0.25">
      <c r="A1988" s="14" t="s">
        <v>264</v>
      </c>
      <c r="B1988" s="13" t="s">
        <v>265</v>
      </c>
      <c r="C1988" s="1" t="s">
        <v>70</v>
      </c>
      <c r="D1988" s="16" t="s">
        <v>3023</v>
      </c>
      <c r="E1988" s="96">
        <v>100050028</v>
      </c>
      <c r="F1988" s="96" t="s">
        <v>3031</v>
      </c>
      <c r="G1988" s="97" t="s">
        <v>5</v>
      </c>
      <c r="H1988" s="46" t="s">
        <v>4495</v>
      </c>
      <c r="I1988" s="94" t="s">
        <v>4517</v>
      </c>
      <c r="J1988" s="45" t="s">
        <v>4517</v>
      </c>
      <c r="K1988" s="12" t="s">
        <v>4570</v>
      </c>
      <c r="L1988" s="12" t="s">
        <v>4976</v>
      </c>
      <c r="M1988" s="12" t="s">
        <v>4087</v>
      </c>
    </row>
    <row r="1989" spans="1:13" x14ac:dyDescent="0.25">
      <c r="A1989" s="14" t="s">
        <v>264</v>
      </c>
      <c r="B1989" s="13" t="s">
        <v>265</v>
      </c>
      <c r="C1989" s="1" t="s">
        <v>73</v>
      </c>
      <c r="D1989" s="16" t="s">
        <v>3023</v>
      </c>
      <c r="E1989" s="96" t="s">
        <v>3032</v>
      </c>
      <c r="F1989" s="96" t="s">
        <v>3031</v>
      </c>
      <c r="G1989" s="97" t="s">
        <v>5</v>
      </c>
      <c r="H1989" s="46" t="s">
        <v>4495</v>
      </c>
      <c r="I1989" s="94" t="s">
        <v>4517</v>
      </c>
      <c r="J1989" s="45" t="s">
        <v>4517</v>
      </c>
      <c r="K1989" s="12" t="s">
        <v>4570</v>
      </c>
      <c r="L1989" s="12" t="s">
        <v>4976</v>
      </c>
      <c r="M1989" s="12" t="s">
        <v>4087</v>
      </c>
    </row>
    <row r="1990" spans="1:13" x14ac:dyDescent="0.25">
      <c r="A1990" s="14" t="s">
        <v>264</v>
      </c>
      <c r="B1990" s="13" t="s">
        <v>265</v>
      </c>
      <c r="C1990" s="1" t="s">
        <v>74</v>
      </c>
      <c r="D1990" s="16" t="s">
        <v>3023</v>
      </c>
      <c r="E1990" s="96" t="s">
        <v>3032</v>
      </c>
      <c r="F1990" s="96" t="s">
        <v>3031</v>
      </c>
      <c r="G1990" s="97" t="s">
        <v>5</v>
      </c>
      <c r="H1990" s="46" t="s">
        <v>4495</v>
      </c>
      <c r="I1990" s="94" t="s">
        <v>4517</v>
      </c>
      <c r="J1990" s="45" t="s">
        <v>4517</v>
      </c>
      <c r="K1990" s="12" t="s">
        <v>4570</v>
      </c>
      <c r="L1990" s="12" t="s">
        <v>4976</v>
      </c>
      <c r="M1990" s="12" t="s">
        <v>4087</v>
      </c>
    </row>
    <row r="1991" spans="1:13" x14ac:dyDescent="0.25">
      <c r="A1991" s="14" t="s">
        <v>273</v>
      </c>
      <c r="B1991" s="13" t="s">
        <v>235</v>
      </c>
      <c r="C1991" s="1" t="s">
        <v>70</v>
      </c>
      <c r="D1991" s="16" t="s">
        <v>1304</v>
      </c>
      <c r="E1991" s="96" t="s">
        <v>1317</v>
      </c>
      <c r="F1991" s="96" t="s">
        <v>1318</v>
      </c>
      <c r="G1991" s="97" t="s">
        <v>5</v>
      </c>
      <c r="H1991" s="46" t="s">
        <v>3797</v>
      </c>
      <c r="I1991" s="94" t="s">
        <v>1304</v>
      </c>
      <c r="J1991" s="45" t="s">
        <v>1322</v>
      </c>
      <c r="K1991" s="12" t="s">
        <v>4839</v>
      </c>
      <c r="L1991" s="12" t="s">
        <v>4975</v>
      </c>
      <c r="M1991" s="12" t="s">
        <v>4088</v>
      </c>
    </row>
    <row r="1992" spans="1:13" x14ac:dyDescent="0.25">
      <c r="A1992" s="14" t="s">
        <v>273</v>
      </c>
      <c r="B1992" s="13" t="s">
        <v>235</v>
      </c>
      <c r="C1992" s="1" t="s">
        <v>73</v>
      </c>
      <c r="D1992" s="16" t="s">
        <v>1304</v>
      </c>
      <c r="E1992" s="96" t="s">
        <v>1317</v>
      </c>
      <c r="F1992" s="96" t="s">
        <v>1318</v>
      </c>
      <c r="G1992" s="97" t="s">
        <v>5</v>
      </c>
      <c r="H1992" s="46" t="s">
        <v>3797</v>
      </c>
      <c r="I1992" s="94" t="s">
        <v>1304</v>
      </c>
      <c r="J1992" s="45" t="s">
        <v>1322</v>
      </c>
      <c r="K1992" s="12" t="s">
        <v>4839</v>
      </c>
      <c r="L1992" s="12" t="s">
        <v>4975</v>
      </c>
      <c r="M1992" s="12" t="s">
        <v>4088</v>
      </c>
    </row>
    <row r="1993" spans="1:13" x14ac:dyDescent="0.25">
      <c r="A1993" s="14" t="s">
        <v>273</v>
      </c>
      <c r="B1993" s="13" t="s">
        <v>235</v>
      </c>
      <c r="C1993" s="1" t="s">
        <v>74</v>
      </c>
      <c r="D1993" s="16" t="s">
        <v>1304</v>
      </c>
      <c r="E1993" s="96" t="s">
        <v>1317</v>
      </c>
      <c r="F1993" s="96" t="s">
        <v>1318</v>
      </c>
      <c r="G1993" s="97" t="s">
        <v>5</v>
      </c>
      <c r="H1993" s="46" t="s">
        <v>3797</v>
      </c>
      <c r="I1993" s="94" t="s">
        <v>1304</v>
      </c>
      <c r="J1993" s="45" t="s">
        <v>1322</v>
      </c>
      <c r="K1993" s="12" t="s">
        <v>4839</v>
      </c>
      <c r="L1993" s="12" t="s">
        <v>4975</v>
      </c>
      <c r="M1993" s="12" t="s">
        <v>4088</v>
      </c>
    </row>
    <row r="1994" spans="1:13" x14ac:dyDescent="0.25">
      <c r="A1994" s="14" t="s">
        <v>273</v>
      </c>
      <c r="B1994" s="13" t="s">
        <v>235</v>
      </c>
      <c r="C1994" s="1" t="s">
        <v>21</v>
      </c>
      <c r="D1994" s="16" t="s">
        <v>1304</v>
      </c>
      <c r="E1994" s="96" t="s">
        <v>1329</v>
      </c>
      <c r="F1994" s="96" t="s">
        <v>1318</v>
      </c>
      <c r="G1994" s="97" t="s">
        <v>5</v>
      </c>
      <c r="H1994" s="46" t="s">
        <v>3797</v>
      </c>
      <c r="I1994" s="94" t="s">
        <v>1304</v>
      </c>
      <c r="J1994" s="45" t="s">
        <v>1322</v>
      </c>
      <c r="K1994" s="12" t="s">
        <v>4839</v>
      </c>
      <c r="L1994" s="12" t="s">
        <v>4975</v>
      </c>
      <c r="M1994" s="12" t="s">
        <v>4088</v>
      </c>
    </row>
    <row r="1995" spans="1:13" x14ac:dyDescent="0.25">
      <c r="A1995" s="14" t="s">
        <v>273</v>
      </c>
      <c r="B1995" s="13" t="s">
        <v>235</v>
      </c>
      <c r="C1995" s="1" t="s">
        <v>21</v>
      </c>
      <c r="D1995" s="16" t="s">
        <v>31</v>
      </c>
      <c r="E1995" s="96" t="s">
        <v>115</v>
      </c>
      <c r="F1995" s="96" t="s">
        <v>116</v>
      </c>
      <c r="G1995" s="97" t="s">
        <v>5</v>
      </c>
      <c r="H1995" s="46" t="s">
        <v>4495</v>
      </c>
      <c r="I1995" s="94" t="s">
        <v>4517</v>
      </c>
      <c r="J1995" s="45" t="s">
        <v>4517</v>
      </c>
      <c r="K1995" s="12" t="s">
        <v>4570</v>
      </c>
      <c r="L1995" s="12" t="s">
        <v>4976</v>
      </c>
      <c r="M1995" s="12" t="s">
        <v>4087</v>
      </c>
    </row>
    <row r="1996" spans="1:13" x14ac:dyDescent="0.25">
      <c r="A1996" s="14" t="s">
        <v>273</v>
      </c>
      <c r="B1996" s="13" t="s">
        <v>235</v>
      </c>
      <c r="C1996" s="1" t="s">
        <v>21</v>
      </c>
      <c r="D1996" s="16" t="s">
        <v>1018</v>
      </c>
      <c r="E1996" s="96" t="s">
        <v>1137</v>
      </c>
      <c r="F1996" s="96" t="s">
        <v>1138</v>
      </c>
      <c r="G1996" s="97" t="s">
        <v>5</v>
      </c>
      <c r="H1996" s="46" t="s">
        <v>3795</v>
      </c>
      <c r="I1996" s="94" t="s">
        <v>3713</v>
      </c>
      <c r="J1996" s="45" t="s">
        <v>3420</v>
      </c>
      <c r="K1996" s="12" t="s">
        <v>4551</v>
      </c>
      <c r="L1996" s="12" t="s">
        <v>4976</v>
      </c>
      <c r="M1996" s="12" t="s">
        <v>4088</v>
      </c>
    </row>
    <row r="1997" spans="1:13" x14ac:dyDescent="0.25">
      <c r="A1997" s="14" t="s">
        <v>273</v>
      </c>
      <c r="B1997" s="13" t="s">
        <v>235</v>
      </c>
      <c r="C1997" s="1" t="s">
        <v>70</v>
      </c>
      <c r="D1997" s="16" t="s">
        <v>1018</v>
      </c>
      <c r="E1997" s="96" t="s">
        <v>1042</v>
      </c>
      <c r="F1997" s="96" t="s">
        <v>1043</v>
      </c>
      <c r="G1997" s="97" t="s">
        <v>5</v>
      </c>
      <c r="H1997" s="46" t="s">
        <v>3795</v>
      </c>
      <c r="I1997" s="94" t="s">
        <v>3713</v>
      </c>
      <c r="J1997" s="45" t="s">
        <v>3420</v>
      </c>
      <c r="K1997" s="12" t="s">
        <v>4551</v>
      </c>
      <c r="L1997" s="12" t="s">
        <v>4976</v>
      </c>
      <c r="M1997" s="12" t="s">
        <v>4088</v>
      </c>
    </row>
    <row r="1998" spans="1:13" x14ac:dyDescent="0.25">
      <c r="A1998" s="14" t="s">
        <v>273</v>
      </c>
      <c r="B1998" s="13" t="s">
        <v>235</v>
      </c>
      <c r="C1998" s="1" t="s">
        <v>73</v>
      </c>
      <c r="D1998" s="16" t="s">
        <v>1018</v>
      </c>
      <c r="E1998" s="96" t="s">
        <v>1042</v>
      </c>
      <c r="F1998" s="96" t="s">
        <v>1043</v>
      </c>
      <c r="G1998" s="97" t="s">
        <v>5</v>
      </c>
      <c r="H1998" s="46" t="s">
        <v>3795</v>
      </c>
      <c r="I1998" s="94" t="s">
        <v>3713</v>
      </c>
      <c r="J1998" s="45" t="s">
        <v>3420</v>
      </c>
      <c r="K1998" s="12" t="s">
        <v>4551</v>
      </c>
      <c r="L1998" s="12" t="s">
        <v>4976</v>
      </c>
      <c r="M1998" s="12" t="s">
        <v>4088</v>
      </c>
    </row>
    <row r="1999" spans="1:13" x14ac:dyDescent="0.25">
      <c r="A1999" s="14" t="s">
        <v>273</v>
      </c>
      <c r="B1999" s="13" t="s">
        <v>235</v>
      </c>
      <c r="C1999" s="1" t="s">
        <v>74</v>
      </c>
      <c r="D1999" s="16" t="s">
        <v>1018</v>
      </c>
      <c r="E1999" s="96" t="s">
        <v>1042</v>
      </c>
      <c r="F1999" s="96" t="s">
        <v>1043</v>
      </c>
      <c r="G1999" s="97" t="s">
        <v>5</v>
      </c>
      <c r="H1999" s="46" t="s">
        <v>3795</v>
      </c>
      <c r="I1999" s="94" t="s">
        <v>3713</v>
      </c>
      <c r="J1999" s="45" t="s">
        <v>3420</v>
      </c>
      <c r="K1999" s="12" t="s">
        <v>4551</v>
      </c>
      <c r="L1999" s="12" t="s">
        <v>4976</v>
      </c>
      <c r="M1999" s="12" t="s">
        <v>4088</v>
      </c>
    </row>
    <row r="2000" spans="1:13" x14ac:dyDescent="0.25">
      <c r="A2000" s="14" t="s">
        <v>273</v>
      </c>
      <c r="B2000" s="13" t="s">
        <v>235</v>
      </c>
      <c r="C2000" s="1" t="s">
        <v>70</v>
      </c>
      <c r="D2000" s="16" t="s">
        <v>237</v>
      </c>
      <c r="E2000" s="96" t="s">
        <v>244</v>
      </c>
      <c r="F2000" s="96" t="s">
        <v>245</v>
      </c>
      <c r="G2000" s="97" t="s">
        <v>235</v>
      </c>
      <c r="H2000" s="46" t="s">
        <v>3807</v>
      </c>
      <c r="I2000" s="94" t="s">
        <v>237</v>
      </c>
      <c r="J2000" s="45" t="s">
        <v>3605</v>
      </c>
      <c r="K2000" s="12" t="s">
        <v>4874</v>
      </c>
      <c r="L2000" s="12" t="s">
        <v>4975</v>
      </c>
      <c r="M2000" s="12" t="s">
        <v>4088</v>
      </c>
    </row>
    <row r="2001" spans="1:13" x14ac:dyDescent="0.25">
      <c r="A2001" s="14" t="s">
        <v>273</v>
      </c>
      <c r="B2001" s="13" t="s">
        <v>235</v>
      </c>
      <c r="C2001" s="1" t="s">
        <v>73</v>
      </c>
      <c r="D2001" s="16" t="s">
        <v>237</v>
      </c>
      <c r="E2001" s="96" t="s">
        <v>244</v>
      </c>
      <c r="F2001" s="96" t="s">
        <v>245</v>
      </c>
      <c r="G2001" s="97" t="s">
        <v>235</v>
      </c>
      <c r="H2001" s="46" t="s">
        <v>3807</v>
      </c>
      <c r="I2001" s="94" t="s">
        <v>237</v>
      </c>
      <c r="J2001" s="45" t="s">
        <v>3605</v>
      </c>
      <c r="K2001" s="12" t="s">
        <v>4874</v>
      </c>
      <c r="L2001" s="12" t="s">
        <v>4975</v>
      </c>
      <c r="M2001" s="12" t="s">
        <v>4088</v>
      </c>
    </row>
    <row r="2002" spans="1:13" x14ac:dyDescent="0.25">
      <c r="A2002" s="14" t="s">
        <v>273</v>
      </c>
      <c r="B2002" s="13" t="s">
        <v>235</v>
      </c>
      <c r="C2002" s="1" t="s">
        <v>74</v>
      </c>
      <c r="D2002" s="16" t="s">
        <v>237</v>
      </c>
      <c r="E2002" s="96" t="s">
        <v>244</v>
      </c>
      <c r="F2002" s="96" t="s">
        <v>245</v>
      </c>
      <c r="G2002" s="97" t="s">
        <v>235</v>
      </c>
      <c r="H2002" s="46" t="s">
        <v>3807</v>
      </c>
      <c r="I2002" s="94" t="s">
        <v>237</v>
      </c>
      <c r="J2002" s="45" t="s">
        <v>3605</v>
      </c>
      <c r="K2002" s="12" t="s">
        <v>4874</v>
      </c>
      <c r="L2002" s="12" t="s">
        <v>4975</v>
      </c>
      <c r="M2002" s="12" t="s">
        <v>4088</v>
      </c>
    </row>
    <row r="2003" spans="1:13" x14ac:dyDescent="0.25">
      <c r="A2003" s="14" t="s">
        <v>273</v>
      </c>
      <c r="B2003" s="13" t="s">
        <v>235</v>
      </c>
      <c r="C2003" s="1" t="s">
        <v>266</v>
      </c>
      <c r="D2003" s="16" t="s">
        <v>897</v>
      </c>
      <c r="E2003" s="96" t="s">
        <v>898</v>
      </c>
      <c r="F2003" s="96" t="s">
        <v>897</v>
      </c>
      <c r="G2003" s="97" t="s">
        <v>265</v>
      </c>
      <c r="H2003" s="46" t="s">
        <v>3790</v>
      </c>
      <c r="I2003" s="94" t="s">
        <v>897</v>
      </c>
      <c r="J2003" s="45" t="s">
        <v>897</v>
      </c>
      <c r="K2003" s="12" t="s">
        <v>4875</v>
      </c>
      <c r="L2003" s="12" t="s">
        <v>4975</v>
      </c>
      <c r="M2003" s="12" t="s">
        <v>4088</v>
      </c>
    </row>
    <row r="2004" spans="1:13" x14ac:dyDescent="0.25">
      <c r="A2004" s="14" t="s">
        <v>273</v>
      </c>
      <c r="B2004" s="13" t="s">
        <v>235</v>
      </c>
      <c r="C2004" s="1" t="s">
        <v>271</v>
      </c>
      <c r="D2004" s="16" t="s">
        <v>897</v>
      </c>
      <c r="E2004" s="96" t="s">
        <v>898</v>
      </c>
      <c r="F2004" s="96" t="s">
        <v>897</v>
      </c>
      <c r="G2004" s="97" t="s">
        <v>265</v>
      </c>
      <c r="H2004" s="46" t="s">
        <v>3790</v>
      </c>
      <c r="I2004" s="94" t="s">
        <v>897</v>
      </c>
      <c r="J2004" s="45" t="s">
        <v>897</v>
      </c>
      <c r="K2004" s="12" t="s">
        <v>4875</v>
      </c>
      <c r="L2004" s="12" t="s">
        <v>4975</v>
      </c>
      <c r="M2004" s="12" t="s">
        <v>4088</v>
      </c>
    </row>
    <row r="2005" spans="1:13" x14ac:dyDescent="0.25">
      <c r="A2005" s="14" t="s">
        <v>273</v>
      </c>
      <c r="B2005" s="13" t="s">
        <v>235</v>
      </c>
      <c r="C2005" s="1" t="s">
        <v>272</v>
      </c>
      <c r="D2005" s="16" t="s">
        <v>897</v>
      </c>
      <c r="E2005" s="96" t="s">
        <v>898</v>
      </c>
      <c r="F2005" s="96" t="s">
        <v>897</v>
      </c>
      <c r="G2005" s="97" t="s">
        <v>265</v>
      </c>
      <c r="H2005" s="46" t="s">
        <v>3790</v>
      </c>
      <c r="I2005" s="94" t="s">
        <v>897</v>
      </c>
      <c r="J2005" s="45" t="s">
        <v>897</v>
      </c>
      <c r="K2005" s="12" t="s">
        <v>4875</v>
      </c>
      <c r="L2005" s="12" t="s">
        <v>4975</v>
      </c>
      <c r="M2005" s="12" t="s">
        <v>4088</v>
      </c>
    </row>
    <row r="2006" spans="1:13" x14ac:dyDescent="0.25">
      <c r="A2006" s="14" t="s">
        <v>273</v>
      </c>
      <c r="B2006" s="13" t="s">
        <v>235</v>
      </c>
      <c r="C2006" s="1" t="s">
        <v>21</v>
      </c>
      <c r="D2006" s="16" t="s">
        <v>1018</v>
      </c>
      <c r="E2006" s="96" t="s">
        <v>1135</v>
      </c>
      <c r="F2006" s="96" t="s">
        <v>1136</v>
      </c>
      <c r="G2006" s="97" t="s">
        <v>5</v>
      </c>
      <c r="H2006" s="46" t="s">
        <v>3795</v>
      </c>
      <c r="I2006" s="94" t="s">
        <v>3713</v>
      </c>
      <c r="J2006" s="45" t="s">
        <v>3419</v>
      </c>
      <c r="K2006" s="12" t="s">
        <v>4553</v>
      </c>
      <c r="L2006" s="12" t="s">
        <v>4976</v>
      </c>
      <c r="M2006" s="12" t="s">
        <v>4088</v>
      </c>
    </row>
    <row r="2007" spans="1:13" x14ac:dyDescent="0.25">
      <c r="A2007" s="14" t="s">
        <v>273</v>
      </c>
      <c r="B2007" s="13" t="s">
        <v>235</v>
      </c>
      <c r="C2007" s="1" t="s">
        <v>18</v>
      </c>
      <c r="D2007" s="16" t="s">
        <v>1304</v>
      </c>
      <c r="E2007" s="96" t="s">
        <v>1323</v>
      </c>
      <c r="F2007" s="96" t="s">
        <v>1324</v>
      </c>
      <c r="G2007" s="97" t="s">
        <v>5</v>
      </c>
      <c r="H2007" s="46" t="s">
        <v>3797</v>
      </c>
      <c r="I2007" s="94" t="s">
        <v>1304</v>
      </c>
      <c r="J2007" s="45" t="s">
        <v>1324</v>
      </c>
      <c r="K2007" s="12" t="s">
        <v>4876</v>
      </c>
      <c r="L2007" s="12" t="s">
        <v>4975</v>
      </c>
      <c r="M2007" s="12" t="s">
        <v>4088</v>
      </c>
    </row>
    <row r="2008" spans="1:13" x14ac:dyDescent="0.25">
      <c r="A2008" s="14" t="s">
        <v>273</v>
      </c>
      <c r="B2008" s="13" t="s">
        <v>235</v>
      </c>
      <c r="C2008" s="1" t="s">
        <v>20</v>
      </c>
      <c r="D2008" s="16" t="s">
        <v>1304</v>
      </c>
      <c r="E2008" s="96" t="s">
        <v>1323</v>
      </c>
      <c r="F2008" s="96" t="s">
        <v>1324</v>
      </c>
      <c r="G2008" s="97" t="s">
        <v>5</v>
      </c>
      <c r="H2008" s="46" t="s">
        <v>3797</v>
      </c>
      <c r="I2008" s="94" t="s">
        <v>1304</v>
      </c>
      <c r="J2008" s="45" t="s">
        <v>1324</v>
      </c>
      <c r="K2008" s="12" t="s">
        <v>4876</v>
      </c>
      <c r="L2008" s="12" t="s">
        <v>4975</v>
      </c>
      <c r="M2008" s="12" t="s">
        <v>4088</v>
      </c>
    </row>
    <row r="2009" spans="1:13" x14ac:dyDescent="0.25">
      <c r="A2009" s="14" t="s">
        <v>273</v>
      </c>
      <c r="B2009" s="13" t="s">
        <v>235</v>
      </c>
      <c r="C2009" s="1" t="s">
        <v>18</v>
      </c>
      <c r="D2009" s="16" t="s">
        <v>1304</v>
      </c>
      <c r="E2009" s="96" t="s">
        <v>1321</v>
      </c>
      <c r="F2009" s="96" t="s">
        <v>1322</v>
      </c>
      <c r="G2009" s="97" t="s">
        <v>5</v>
      </c>
      <c r="H2009" s="46" t="s">
        <v>3797</v>
      </c>
      <c r="I2009" s="94" t="s">
        <v>1304</v>
      </c>
      <c r="J2009" s="45" t="s">
        <v>1322</v>
      </c>
      <c r="K2009" s="12" t="s">
        <v>4839</v>
      </c>
      <c r="L2009" s="12" t="s">
        <v>4975</v>
      </c>
      <c r="M2009" s="12" t="s">
        <v>4088</v>
      </c>
    </row>
    <row r="2010" spans="1:13" x14ac:dyDescent="0.25">
      <c r="A2010" s="14" t="s">
        <v>273</v>
      </c>
      <c r="B2010" s="13" t="s">
        <v>235</v>
      </c>
      <c r="C2010" s="1" t="s">
        <v>20</v>
      </c>
      <c r="D2010" s="16" t="s">
        <v>1304</v>
      </c>
      <c r="E2010" s="96" t="s">
        <v>1321</v>
      </c>
      <c r="F2010" s="96" t="s">
        <v>1322</v>
      </c>
      <c r="G2010" s="97" t="s">
        <v>5</v>
      </c>
      <c r="H2010" s="46" t="s">
        <v>3797</v>
      </c>
      <c r="I2010" s="94" t="s">
        <v>1304</v>
      </c>
      <c r="J2010" s="45" t="s">
        <v>1322</v>
      </c>
      <c r="K2010" s="12" t="s">
        <v>4839</v>
      </c>
      <c r="L2010" s="12" t="s">
        <v>4975</v>
      </c>
      <c r="M2010" s="12" t="s">
        <v>4088</v>
      </c>
    </row>
    <row r="2011" spans="1:13" x14ac:dyDescent="0.25">
      <c r="A2011" s="14" t="s">
        <v>273</v>
      </c>
      <c r="B2011" s="13" t="s">
        <v>235</v>
      </c>
      <c r="C2011" s="1" t="s">
        <v>70</v>
      </c>
      <c r="D2011" s="16" t="s">
        <v>1304</v>
      </c>
      <c r="E2011" s="96" t="s">
        <v>1311</v>
      </c>
      <c r="F2011" s="96" t="s">
        <v>1312</v>
      </c>
      <c r="G2011" s="97" t="s">
        <v>5</v>
      </c>
      <c r="H2011" s="46" t="s">
        <v>3797</v>
      </c>
      <c r="I2011" s="94" t="s">
        <v>1304</v>
      </c>
      <c r="J2011" s="45" t="s">
        <v>1322</v>
      </c>
      <c r="K2011" s="12" t="s">
        <v>4839</v>
      </c>
      <c r="L2011" s="12" t="s">
        <v>4975</v>
      </c>
      <c r="M2011" s="12" t="s">
        <v>4088</v>
      </c>
    </row>
    <row r="2012" spans="1:13" x14ac:dyDescent="0.25">
      <c r="A2012" s="14" t="s">
        <v>273</v>
      </c>
      <c r="B2012" s="13" t="s">
        <v>235</v>
      </c>
      <c r="C2012" s="1" t="s">
        <v>73</v>
      </c>
      <c r="D2012" s="16" t="s">
        <v>1304</v>
      </c>
      <c r="E2012" s="96" t="s">
        <v>1311</v>
      </c>
      <c r="F2012" s="96" t="s">
        <v>1312</v>
      </c>
      <c r="G2012" s="97" t="s">
        <v>5</v>
      </c>
      <c r="H2012" s="46" t="s">
        <v>3797</v>
      </c>
      <c r="I2012" s="94" t="s">
        <v>1304</v>
      </c>
      <c r="J2012" s="45" t="s">
        <v>1322</v>
      </c>
      <c r="K2012" s="12" t="s">
        <v>4839</v>
      </c>
      <c r="L2012" s="12" t="s">
        <v>4975</v>
      </c>
      <c r="M2012" s="12" t="s">
        <v>4088</v>
      </c>
    </row>
    <row r="2013" spans="1:13" x14ac:dyDescent="0.25">
      <c r="A2013" s="14" t="s">
        <v>273</v>
      </c>
      <c r="B2013" s="13" t="s">
        <v>235</v>
      </c>
      <c r="C2013" s="1" t="s">
        <v>74</v>
      </c>
      <c r="D2013" s="16" t="s">
        <v>1304</v>
      </c>
      <c r="E2013" s="96" t="s">
        <v>1311</v>
      </c>
      <c r="F2013" s="96" t="s">
        <v>1312</v>
      </c>
      <c r="G2013" s="97" t="s">
        <v>5</v>
      </c>
      <c r="H2013" s="46" t="s">
        <v>3797</v>
      </c>
      <c r="I2013" s="94" t="s">
        <v>1304</v>
      </c>
      <c r="J2013" s="45" t="s">
        <v>1322</v>
      </c>
      <c r="K2013" s="12" t="s">
        <v>4839</v>
      </c>
      <c r="L2013" s="12" t="s">
        <v>4975</v>
      </c>
      <c r="M2013" s="12" t="s">
        <v>4088</v>
      </c>
    </row>
    <row r="2014" spans="1:13" x14ac:dyDescent="0.25">
      <c r="A2014" s="14" t="s">
        <v>273</v>
      </c>
      <c r="B2014" s="13" t="s">
        <v>235</v>
      </c>
      <c r="C2014" s="1" t="s">
        <v>70</v>
      </c>
      <c r="D2014" s="16" t="s">
        <v>969</v>
      </c>
      <c r="E2014" s="96" t="s">
        <v>977</v>
      </c>
      <c r="F2014" s="96" t="s">
        <v>978</v>
      </c>
      <c r="G2014" s="97" t="s">
        <v>235</v>
      </c>
      <c r="H2014" s="46" t="s">
        <v>3807</v>
      </c>
      <c r="I2014" s="94" t="s">
        <v>969</v>
      </c>
      <c r="J2014" s="45" t="s">
        <v>3492</v>
      </c>
      <c r="K2014" s="12" t="s">
        <v>4594</v>
      </c>
      <c r="L2014" s="12" t="s">
        <v>4976</v>
      </c>
      <c r="M2014" s="12" t="s">
        <v>4088</v>
      </c>
    </row>
    <row r="2015" spans="1:13" x14ac:dyDescent="0.25">
      <c r="A2015" s="14" t="s">
        <v>273</v>
      </c>
      <c r="B2015" s="13" t="s">
        <v>235</v>
      </c>
      <c r="C2015" s="1" t="s">
        <v>73</v>
      </c>
      <c r="D2015" s="16" t="s">
        <v>969</v>
      </c>
      <c r="E2015" s="96" t="s">
        <v>977</v>
      </c>
      <c r="F2015" s="96" t="s">
        <v>978</v>
      </c>
      <c r="G2015" s="97" t="s">
        <v>235</v>
      </c>
      <c r="H2015" s="46" t="s">
        <v>3807</v>
      </c>
      <c r="I2015" s="94" t="s">
        <v>969</v>
      </c>
      <c r="J2015" s="45" t="s">
        <v>3492</v>
      </c>
      <c r="K2015" s="12" t="s">
        <v>4594</v>
      </c>
      <c r="L2015" s="12" t="s">
        <v>4976</v>
      </c>
      <c r="M2015" s="12" t="s">
        <v>4088</v>
      </c>
    </row>
    <row r="2016" spans="1:13" x14ac:dyDescent="0.25">
      <c r="A2016" s="14" t="s">
        <v>273</v>
      </c>
      <c r="B2016" s="13" t="s">
        <v>235</v>
      </c>
      <c r="C2016" s="1" t="s">
        <v>74</v>
      </c>
      <c r="D2016" s="16" t="s">
        <v>969</v>
      </c>
      <c r="E2016" s="96" t="s">
        <v>977</v>
      </c>
      <c r="F2016" s="96" t="s">
        <v>978</v>
      </c>
      <c r="G2016" s="97" t="s">
        <v>235</v>
      </c>
      <c r="H2016" s="46" t="s">
        <v>3807</v>
      </c>
      <c r="I2016" s="94" t="s">
        <v>969</v>
      </c>
      <c r="J2016" s="45" t="s">
        <v>3492</v>
      </c>
      <c r="K2016" s="12" t="s">
        <v>4594</v>
      </c>
      <c r="L2016" s="12" t="s">
        <v>4976</v>
      </c>
      <c r="M2016" s="12" t="s">
        <v>4088</v>
      </c>
    </row>
    <row r="2017" spans="1:13" x14ac:dyDescent="0.25">
      <c r="A2017" s="14" t="s">
        <v>273</v>
      </c>
      <c r="B2017" s="13" t="s">
        <v>235</v>
      </c>
      <c r="C2017" s="1" t="s">
        <v>70</v>
      </c>
      <c r="D2017" s="16" t="s">
        <v>3000</v>
      </c>
      <c r="E2017" s="96" t="s">
        <v>3004</v>
      </c>
      <c r="F2017" s="96" t="s">
        <v>3005</v>
      </c>
      <c r="G2017" s="97" t="s">
        <v>5</v>
      </c>
      <c r="H2017" s="46" t="s">
        <v>4495</v>
      </c>
      <c r="I2017" s="94" t="s">
        <v>4517</v>
      </c>
      <c r="J2017" s="45" t="s">
        <v>4517</v>
      </c>
      <c r="K2017" s="12" t="s">
        <v>4570</v>
      </c>
      <c r="L2017" s="12" t="s">
        <v>4976</v>
      </c>
      <c r="M2017" s="12" t="s">
        <v>4087</v>
      </c>
    </row>
    <row r="2018" spans="1:13" x14ac:dyDescent="0.25">
      <c r="A2018" s="14" t="s">
        <v>273</v>
      </c>
      <c r="B2018" s="13" t="s">
        <v>235</v>
      </c>
      <c r="C2018" s="1" t="s">
        <v>73</v>
      </c>
      <c r="D2018" s="16" t="s">
        <v>3000</v>
      </c>
      <c r="E2018" s="96" t="s">
        <v>3004</v>
      </c>
      <c r="F2018" s="96" t="s">
        <v>3005</v>
      </c>
      <c r="G2018" s="97" t="s">
        <v>5</v>
      </c>
      <c r="H2018" s="46" t="s">
        <v>4495</v>
      </c>
      <c r="I2018" s="94" t="s">
        <v>4517</v>
      </c>
      <c r="J2018" s="45" t="s">
        <v>4517</v>
      </c>
      <c r="K2018" s="12" t="s">
        <v>4570</v>
      </c>
      <c r="L2018" s="12" t="s">
        <v>4976</v>
      </c>
      <c r="M2018" s="12" t="s">
        <v>4087</v>
      </c>
    </row>
    <row r="2019" spans="1:13" x14ac:dyDescent="0.25">
      <c r="A2019" s="14" t="s">
        <v>273</v>
      </c>
      <c r="B2019" s="13" t="s">
        <v>235</v>
      </c>
      <c r="C2019" s="1" t="s">
        <v>74</v>
      </c>
      <c r="D2019" s="16" t="s">
        <v>3000</v>
      </c>
      <c r="E2019" s="96" t="s">
        <v>3004</v>
      </c>
      <c r="F2019" s="96" t="s">
        <v>3005</v>
      </c>
      <c r="G2019" s="97" t="s">
        <v>5</v>
      </c>
      <c r="H2019" s="46" t="s">
        <v>4495</v>
      </c>
      <c r="I2019" s="94" t="s">
        <v>4517</v>
      </c>
      <c r="J2019" s="45" t="s">
        <v>4517</v>
      </c>
      <c r="K2019" s="12" t="s">
        <v>4570</v>
      </c>
      <c r="L2019" s="12" t="s">
        <v>4976</v>
      </c>
      <c r="M2019" s="12" t="s">
        <v>4087</v>
      </c>
    </row>
    <row r="2020" spans="1:13" x14ac:dyDescent="0.25">
      <c r="A2020" s="14" t="s">
        <v>273</v>
      </c>
      <c r="B2020" s="13" t="s">
        <v>235</v>
      </c>
      <c r="C2020" s="1" t="s">
        <v>266</v>
      </c>
      <c r="D2020" s="16" t="s">
        <v>3096</v>
      </c>
      <c r="E2020" s="96">
        <v>143030006</v>
      </c>
      <c r="F2020" s="96" t="s">
        <v>4979</v>
      </c>
      <c r="G2020" s="97" t="s">
        <v>235</v>
      </c>
      <c r="H2020" s="46" t="s">
        <v>3803</v>
      </c>
      <c r="I2020" s="94" t="s">
        <v>3096</v>
      </c>
      <c r="J2020" s="45" t="s">
        <v>3096</v>
      </c>
      <c r="K2020" s="12" t="s">
        <v>4609</v>
      </c>
      <c r="L2020" s="12" t="s">
        <v>4976</v>
      </c>
      <c r="M2020" s="12" t="s">
        <v>4088</v>
      </c>
    </row>
    <row r="2021" spans="1:13" x14ac:dyDescent="0.25">
      <c r="A2021" s="14" t="s">
        <v>121</v>
      </c>
      <c r="B2021" s="13" t="s">
        <v>122</v>
      </c>
      <c r="C2021" s="1" t="s">
        <v>271</v>
      </c>
      <c r="D2021" s="16" t="s">
        <v>3096</v>
      </c>
      <c r="E2021" s="96">
        <v>143030006</v>
      </c>
      <c r="F2021" s="96" t="s">
        <v>4979</v>
      </c>
      <c r="G2021" s="97" t="s">
        <v>235</v>
      </c>
      <c r="H2021" s="46" t="s">
        <v>3803</v>
      </c>
      <c r="I2021" s="94" t="s">
        <v>3096</v>
      </c>
      <c r="J2021" s="45" t="s">
        <v>3096</v>
      </c>
      <c r="K2021" s="12" t="s">
        <v>4609</v>
      </c>
      <c r="L2021" s="12" t="s">
        <v>4976</v>
      </c>
      <c r="M2021" s="12" t="s">
        <v>4088</v>
      </c>
    </row>
    <row r="2022" spans="1:13" x14ac:dyDescent="0.25">
      <c r="A2022" s="14" t="s">
        <v>121</v>
      </c>
      <c r="B2022" s="13" t="s">
        <v>122</v>
      </c>
      <c r="C2022" s="1" t="s">
        <v>272</v>
      </c>
      <c r="D2022" s="16" t="s">
        <v>3096</v>
      </c>
      <c r="E2022" s="96">
        <v>143030006</v>
      </c>
      <c r="F2022" s="96" t="s">
        <v>4979</v>
      </c>
      <c r="G2022" s="97" t="s">
        <v>235</v>
      </c>
      <c r="H2022" s="46" t="s">
        <v>3803</v>
      </c>
      <c r="I2022" s="94" t="s">
        <v>3096</v>
      </c>
      <c r="J2022" s="45" t="s">
        <v>3096</v>
      </c>
      <c r="K2022" s="12" t="s">
        <v>4609</v>
      </c>
      <c r="L2022" s="12" t="s">
        <v>4976</v>
      </c>
      <c r="M2022" s="12" t="s">
        <v>4088</v>
      </c>
    </row>
    <row r="2023" spans="1:13" x14ac:dyDescent="0.25">
      <c r="A2023" s="14" t="s">
        <v>121</v>
      </c>
      <c r="B2023" s="13" t="s">
        <v>122</v>
      </c>
      <c r="C2023" s="1" t="s">
        <v>70</v>
      </c>
      <c r="D2023" s="16" t="s">
        <v>969</v>
      </c>
      <c r="E2023" s="96" t="s">
        <v>975</v>
      </c>
      <c r="F2023" s="96" t="s">
        <v>976</v>
      </c>
      <c r="G2023" s="97" t="s">
        <v>235</v>
      </c>
      <c r="H2023" s="46" t="s">
        <v>3807</v>
      </c>
      <c r="I2023" s="94" t="s">
        <v>969</v>
      </c>
      <c r="J2023" s="45" t="s">
        <v>974</v>
      </c>
      <c r="K2023" s="12" t="s">
        <v>3002</v>
      </c>
      <c r="L2023" s="12" t="s">
        <v>4976</v>
      </c>
      <c r="M2023" s="12" t="s">
        <v>4087</v>
      </c>
    </row>
    <row r="2024" spans="1:13" x14ac:dyDescent="0.25">
      <c r="A2024" s="14" t="s">
        <v>121</v>
      </c>
      <c r="B2024" s="13" t="s">
        <v>122</v>
      </c>
      <c r="C2024" s="1" t="s">
        <v>73</v>
      </c>
      <c r="D2024" s="16" t="s">
        <v>969</v>
      </c>
      <c r="E2024" s="96" t="s">
        <v>975</v>
      </c>
      <c r="F2024" s="96" t="s">
        <v>976</v>
      </c>
      <c r="G2024" s="97" t="s">
        <v>235</v>
      </c>
      <c r="H2024" s="46" t="s">
        <v>3807</v>
      </c>
      <c r="I2024" s="94" t="s">
        <v>969</v>
      </c>
      <c r="J2024" s="45" t="s">
        <v>974</v>
      </c>
      <c r="K2024" s="12" t="s">
        <v>3002</v>
      </c>
      <c r="L2024" s="12" t="s">
        <v>4976</v>
      </c>
      <c r="M2024" s="12" t="s">
        <v>4087</v>
      </c>
    </row>
    <row r="2025" spans="1:13" x14ac:dyDescent="0.25">
      <c r="A2025" s="14" t="s">
        <v>28</v>
      </c>
      <c r="B2025" s="13" t="s">
        <v>235</v>
      </c>
      <c r="C2025" s="1" t="s">
        <v>74</v>
      </c>
      <c r="D2025" s="16" t="s">
        <v>969</v>
      </c>
      <c r="E2025" s="96" t="s">
        <v>975</v>
      </c>
      <c r="F2025" s="96" t="s">
        <v>976</v>
      </c>
      <c r="G2025" s="97" t="s">
        <v>235</v>
      </c>
      <c r="H2025" s="46" t="s">
        <v>3807</v>
      </c>
      <c r="I2025" s="94" t="s">
        <v>969</v>
      </c>
      <c r="J2025" s="45" t="s">
        <v>974</v>
      </c>
      <c r="K2025" s="12" t="s">
        <v>3002</v>
      </c>
      <c r="L2025" s="12" t="s">
        <v>4976</v>
      </c>
      <c r="M2025" s="12" t="s">
        <v>4087</v>
      </c>
    </row>
    <row r="2026" spans="1:13" x14ac:dyDescent="0.25">
      <c r="A2026" s="14" t="s">
        <v>28</v>
      </c>
      <c r="B2026" s="13" t="s">
        <v>235</v>
      </c>
      <c r="C2026" s="1" t="s">
        <v>266</v>
      </c>
      <c r="D2026" s="16" t="s">
        <v>2497</v>
      </c>
      <c r="E2026" s="96" t="s">
        <v>2502</v>
      </c>
      <c r="F2026" s="96" t="s">
        <v>2503</v>
      </c>
      <c r="G2026" s="97" t="s">
        <v>265</v>
      </c>
      <c r="H2026" s="46" t="s">
        <v>3790</v>
      </c>
      <c r="I2026" s="94" t="s">
        <v>2497</v>
      </c>
      <c r="J2026" s="45" t="s">
        <v>4522</v>
      </c>
      <c r="K2026" s="12" t="s">
        <v>4877</v>
      </c>
      <c r="L2026" s="12" t="s">
        <v>4975</v>
      </c>
      <c r="M2026" s="12" t="s">
        <v>4088</v>
      </c>
    </row>
    <row r="2027" spans="1:13" x14ac:dyDescent="0.25">
      <c r="A2027" s="14" t="s">
        <v>28</v>
      </c>
      <c r="B2027" s="13" t="s">
        <v>235</v>
      </c>
      <c r="C2027" s="1" t="s">
        <v>271</v>
      </c>
      <c r="D2027" s="16" t="s">
        <v>2497</v>
      </c>
      <c r="E2027" s="96" t="s">
        <v>2502</v>
      </c>
      <c r="F2027" s="96" t="s">
        <v>2503</v>
      </c>
      <c r="G2027" s="97" t="s">
        <v>265</v>
      </c>
      <c r="H2027" s="46" t="s">
        <v>3790</v>
      </c>
      <c r="I2027" s="94" t="s">
        <v>2497</v>
      </c>
      <c r="J2027" s="45" t="s">
        <v>4522</v>
      </c>
      <c r="K2027" s="12" t="s">
        <v>4877</v>
      </c>
      <c r="L2027" s="12" t="s">
        <v>4975</v>
      </c>
      <c r="M2027" s="12" t="s">
        <v>4088</v>
      </c>
    </row>
    <row r="2028" spans="1:13" x14ac:dyDescent="0.25">
      <c r="A2028" s="14" t="s">
        <v>28</v>
      </c>
      <c r="B2028" s="13" t="s">
        <v>235</v>
      </c>
      <c r="C2028" s="1" t="s">
        <v>272</v>
      </c>
      <c r="D2028" s="16" t="s">
        <v>2497</v>
      </c>
      <c r="E2028" s="96" t="s">
        <v>2502</v>
      </c>
      <c r="F2028" s="96" t="s">
        <v>2503</v>
      </c>
      <c r="G2028" s="97" t="s">
        <v>265</v>
      </c>
      <c r="H2028" s="46" t="s">
        <v>3790</v>
      </c>
      <c r="I2028" s="94" t="s">
        <v>2497</v>
      </c>
      <c r="J2028" s="45" t="s">
        <v>4522</v>
      </c>
      <c r="K2028" s="12" t="s">
        <v>4877</v>
      </c>
      <c r="L2028" s="12" t="s">
        <v>4975</v>
      </c>
      <c r="M2028" s="12" t="s">
        <v>4088</v>
      </c>
    </row>
    <row r="2029" spans="1:13" x14ac:dyDescent="0.25">
      <c r="A2029" s="14" t="s">
        <v>28</v>
      </c>
      <c r="B2029" s="13" t="s">
        <v>235</v>
      </c>
      <c r="C2029" s="1" t="s">
        <v>266</v>
      </c>
      <c r="D2029" s="16" t="s">
        <v>2497</v>
      </c>
      <c r="E2029" s="96" t="s">
        <v>2511</v>
      </c>
      <c r="F2029" s="96" t="s">
        <v>2512</v>
      </c>
      <c r="G2029" s="97" t="s">
        <v>265</v>
      </c>
      <c r="H2029" s="46" t="s">
        <v>3790</v>
      </c>
      <c r="I2029" s="94" t="s">
        <v>2497</v>
      </c>
      <c r="J2029" s="45" t="s">
        <v>2512</v>
      </c>
      <c r="K2029" s="12" t="s">
        <v>4878</v>
      </c>
      <c r="L2029" s="12" t="s">
        <v>4975</v>
      </c>
      <c r="M2029" s="12" t="s">
        <v>4088</v>
      </c>
    </row>
    <row r="2030" spans="1:13" x14ac:dyDescent="0.25">
      <c r="A2030" s="14" t="s">
        <v>28</v>
      </c>
      <c r="B2030" s="13" t="s">
        <v>235</v>
      </c>
      <c r="C2030" s="1" t="s">
        <v>271</v>
      </c>
      <c r="D2030" s="16" t="s">
        <v>2497</v>
      </c>
      <c r="E2030" s="96" t="s">
        <v>2511</v>
      </c>
      <c r="F2030" s="96" t="s">
        <v>2512</v>
      </c>
      <c r="G2030" s="97" t="s">
        <v>265</v>
      </c>
      <c r="H2030" s="46" t="s">
        <v>3790</v>
      </c>
      <c r="I2030" s="94" t="s">
        <v>2497</v>
      </c>
      <c r="J2030" s="45" t="s">
        <v>2512</v>
      </c>
      <c r="K2030" s="12" t="s">
        <v>4878</v>
      </c>
      <c r="L2030" s="12" t="s">
        <v>4975</v>
      </c>
      <c r="M2030" s="12" t="s">
        <v>4088</v>
      </c>
    </row>
    <row r="2031" spans="1:13" x14ac:dyDescent="0.25">
      <c r="A2031" s="14" t="s">
        <v>28</v>
      </c>
      <c r="B2031" s="13" t="s">
        <v>235</v>
      </c>
      <c r="C2031" s="1" t="s">
        <v>266</v>
      </c>
      <c r="D2031" s="16" t="s">
        <v>2497</v>
      </c>
      <c r="E2031" s="96" t="s">
        <v>2500</v>
      </c>
      <c r="F2031" s="96" t="s">
        <v>2501</v>
      </c>
      <c r="G2031" s="97" t="s">
        <v>265</v>
      </c>
      <c r="H2031" s="46" t="s">
        <v>3790</v>
      </c>
      <c r="I2031" s="94" t="s">
        <v>2497</v>
      </c>
      <c r="J2031" s="45" t="s">
        <v>2501</v>
      </c>
      <c r="K2031" s="12" t="s">
        <v>4879</v>
      </c>
      <c r="L2031" s="12" t="s">
        <v>4975</v>
      </c>
      <c r="M2031" s="12" t="s">
        <v>4088</v>
      </c>
    </row>
    <row r="2032" spans="1:13" x14ac:dyDescent="0.25">
      <c r="A2032" s="14" t="s">
        <v>28</v>
      </c>
      <c r="B2032" s="13" t="s">
        <v>235</v>
      </c>
      <c r="C2032" s="1" t="s">
        <v>271</v>
      </c>
      <c r="D2032" s="16" t="s">
        <v>2497</v>
      </c>
      <c r="E2032" s="96" t="s">
        <v>2500</v>
      </c>
      <c r="F2032" s="96" t="s">
        <v>2501</v>
      </c>
      <c r="G2032" s="97" t="s">
        <v>265</v>
      </c>
      <c r="H2032" s="46" t="s">
        <v>3790</v>
      </c>
      <c r="I2032" s="94" t="s">
        <v>2497</v>
      </c>
      <c r="J2032" s="45" t="s">
        <v>2501</v>
      </c>
      <c r="K2032" s="12" t="s">
        <v>4879</v>
      </c>
      <c r="L2032" s="12" t="s">
        <v>4975</v>
      </c>
      <c r="M2032" s="12" t="s">
        <v>4088</v>
      </c>
    </row>
    <row r="2033" spans="1:13" x14ac:dyDescent="0.25">
      <c r="A2033" s="14" t="s">
        <v>28</v>
      </c>
      <c r="B2033" s="13" t="s">
        <v>235</v>
      </c>
      <c r="C2033" s="1" t="s">
        <v>272</v>
      </c>
      <c r="D2033" s="16" t="s">
        <v>2497</v>
      </c>
      <c r="E2033" s="96" t="s">
        <v>2500</v>
      </c>
      <c r="F2033" s="96" t="s">
        <v>2501</v>
      </c>
      <c r="G2033" s="97" t="s">
        <v>265</v>
      </c>
      <c r="H2033" s="46" t="s">
        <v>3790</v>
      </c>
      <c r="I2033" s="94" t="s">
        <v>2497</v>
      </c>
      <c r="J2033" s="45" t="s">
        <v>2501</v>
      </c>
      <c r="K2033" s="12" t="s">
        <v>4879</v>
      </c>
      <c r="L2033" s="12" t="s">
        <v>4975</v>
      </c>
      <c r="M2033" s="12" t="s">
        <v>4088</v>
      </c>
    </row>
    <row r="2034" spans="1:13" x14ac:dyDescent="0.25">
      <c r="A2034" s="14" t="s">
        <v>121</v>
      </c>
      <c r="B2034" s="13" t="s">
        <v>122</v>
      </c>
      <c r="C2034" s="1" t="s">
        <v>74</v>
      </c>
      <c r="D2034" s="16" t="s">
        <v>969</v>
      </c>
      <c r="E2034" s="96" t="s">
        <v>999</v>
      </c>
      <c r="F2034" s="96" t="s">
        <v>1000</v>
      </c>
      <c r="G2034" s="97" t="s">
        <v>235</v>
      </c>
      <c r="H2034" s="46" t="s">
        <v>3807</v>
      </c>
      <c r="I2034" s="94" t="s">
        <v>969</v>
      </c>
      <c r="J2034" s="45" t="s">
        <v>1000</v>
      </c>
      <c r="K2034" s="12" t="s">
        <v>4880</v>
      </c>
      <c r="L2034" s="12" t="s">
        <v>4975</v>
      </c>
      <c r="M2034" s="12" t="s">
        <v>4088</v>
      </c>
    </row>
    <row r="2035" spans="1:13" x14ac:dyDescent="0.25">
      <c r="A2035" s="14" t="s">
        <v>121</v>
      </c>
      <c r="B2035" s="13" t="s">
        <v>122</v>
      </c>
      <c r="C2035" s="1" t="s">
        <v>70</v>
      </c>
      <c r="D2035" s="16" t="s">
        <v>969</v>
      </c>
      <c r="E2035" s="96" t="s">
        <v>999</v>
      </c>
      <c r="F2035" s="96" t="s">
        <v>1000</v>
      </c>
      <c r="G2035" s="97" t="s">
        <v>235</v>
      </c>
      <c r="H2035" s="46" t="s">
        <v>3807</v>
      </c>
      <c r="I2035" s="94" t="s">
        <v>969</v>
      </c>
      <c r="J2035" s="45" t="s">
        <v>1000</v>
      </c>
      <c r="K2035" s="12" t="s">
        <v>4880</v>
      </c>
      <c r="L2035" s="12" t="s">
        <v>4975</v>
      </c>
      <c r="M2035" s="12" t="s">
        <v>4088</v>
      </c>
    </row>
    <row r="2036" spans="1:13" x14ac:dyDescent="0.25">
      <c r="A2036" s="14" t="s">
        <v>121</v>
      </c>
      <c r="B2036" s="13" t="s">
        <v>122</v>
      </c>
      <c r="C2036" s="1" t="s">
        <v>73</v>
      </c>
      <c r="D2036" s="16" t="s">
        <v>969</v>
      </c>
      <c r="E2036" s="96" t="s">
        <v>999</v>
      </c>
      <c r="F2036" s="96" t="s">
        <v>1000</v>
      </c>
      <c r="G2036" s="97" t="s">
        <v>235</v>
      </c>
      <c r="H2036" s="46" t="s">
        <v>3807</v>
      </c>
      <c r="I2036" s="94" t="s">
        <v>969</v>
      </c>
      <c r="J2036" s="45" t="s">
        <v>1000</v>
      </c>
      <c r="K2036" s="12" t="s">
        <v>4880</v>
      </c>
      <c r="L2036" s="12" t="s">
        <v>4975</v>
      </c>
      <c r="M2036" s="12" t="s">
        <v>4088</v>
      </c>
    </row>
    <row r="2037" spans="1:13" x14ac:dyDescent="0.25">
      <c r="A2037" s="14" t="s">
        <v>121</v>
      </c>
      <c r="B2037" s="13" t="s">
        <v>122</v>
      </c>
      <c r="C2037" s="1" t="s">
        <v>18</v>
      </c>
      <c r="D2037" s="16" t="s">
        <v>969</v>
      </c>
      <c r="E2037" s="96" t="s">
        <v>1007</v>
      </c>
      <c r="F2037" s="96" t="s">
        <v>1000</v>
      </c>
      <c r="G2037" s="97" t="s">
        <v>235</v>
      </c>
      <c r="H2037" s="46" t="s">
        <v>3807</v>
      </c>
      <c r="I2037" s="94" t="s">
        <v>969</v>
      </c>
      <c r="J2037" s="45" t="s">
        <v>1000</v>
      </c>
      <c r="K2037" s="12" t="s">
        <v>4880</v>
      </c>
      <c r="L2037" s="12" t="s">
        <v>4975</v>
      </c>
      <c r="M2037" s="12" t="s">
        <v>4088</v>
      </c>
    </row>
    <row r="2038" spans="1:13" x14ac:dyDescent="0.25">
      <c r="A2038" s="14" t="s">
        <v>121</v>
      </c>
      <c r="B2038" s="13" t="s">
        <v>122</v>
      </c>
      <c r="C2038" s="1" t="s">
        <v>20</v>
      </c>
      <c r="D2038" s="16" t="s">
        <v>969</v>
      </c>
      <c r="E2038" s="96" t="s">
        <v>1007</v>
      </c>
      <c r="F2038" s="96" t="s">
        <v>1000</v>
      </c>
      <c r="G2038" s="97" t="s">
        <v>235</v>
      </c>
      <c r="H2038" s="46" t="s">
        <v>3807</v>
      </c>
      <c r="I2038" s="94" t="s">
        <v>969</v>
      </c>
      <c r="J2038" s="45" t="s">
        <v>1000</v>
      </c>
      <c r="K2038" s="12" t="s">
        <v>4880</v>
      </c>
      <c r="L2038" s="12" t="s">
        <v>4975</v>
      </c>
      <c r="M2038" s="12" t="s">
        <v>4088</v>
      </c>
    </row>
    <row r="2039" spans="1:13" x14ac:dyDescent="0.25">
      <c r="A2039" s="14" t="s">
        <v>121</v>
      </c>
      <c r="B2039" s="13" t="s">
        <v>122</v>
      </c>
      <c r="C2039" s="1" t="s">
        <v>9</v>
      </c>
      <c r="D2039" s="16" t="s">
        <v>969</v>
      </c>
      <c r="E2039" s="96" t="s">
        <v>973</v>
      </c>
      <c r="F2039" s="96" t="s">
        <v>974</v>
      </c>
      <c r="G2039" s="97" t="s">
        <v>235</v>
      </c>
      <c r="H2039" s="46" t="s">
        <v>3807</v>
      </c>
      <c r="I2039" s="94" t="s">
        <v>969</v>
      </c>
      <c r="J2039" s="45" t="s">
        <v>974</v>
      </c>
      <c r="K2039" s="12" t="s">
        <v>3002</v>
      </c>
      <c r="L2039" s="12" t="s">
        <v>4976</v>
      </c>
      <c r="M2039" s="12" t="s">
        <v>4087</v>
      </c>
    </row>
    <row r="2040" spans="1:13" x14ac:dyDescent="0.25">
      <c r="A2040" s="14" t="s">
        <v>121</v>
      </c>
      <c r="B2040" s="13" t="s">
        <v>122</v>
      </c>
      <c r="C2040" s="1" t="s">
        <v>18</v>
      </c>
      <c r="D2040" s="16" t="s">
        <v>969</v>
      </c>
      <c r="E2040" s="96" t="s">
        <v>1006</v>
      </c>
      <c r="F2040" s="96" t="s">
        <v>974</v>
      </c>
      <c r="G2040" s="97" t="s">
        <v>235</v>
      </c>
      <c r="H2040" s="46" t="s">
        <v>3807</v>
      </c>
      <c r="I2040" s="94" t="s">
        <v>969</v>
      </c>
      <c r="J2040" s="45" t="s">
        <v>974</v>
      </c>
      <c r="K2040" s="12" t="s">
        <v>3002</v>
      </c>
      <c r="L2040" s="12" t="s">
        <v>4976</v>
      </c>
      <c r="M2040" s="12" t="s">
        <v>4087</v>
      </c>
    </row>
    <row r="2041" spans="1:13" x14ac:dyDescent="0.25">
      <c r="A2041" s="14" t="s">
        <v>121</v>
      </c>
      <c r="B2041" s="13" t="s">
        <v>122</v>
      </c>
      <c r="C2041" s="1" t="s">
        <v>20</v>
      </c>
      <c r="D2041" s="16" t="s">
        <v>969</v>
      </c>
      <c r="E2041" s="96" t="s">
        <v>1006</v>
      </c>
      <c r="F2041" s="96" t="s">
        <v>974</v>
      </c>
      <c r="G2041" s="97" t="s">
        <v>235</v>
      </c>
      <c r="H2041" s="46" t="s">
        <v>3807</v>
      </c>
      <c r="I2041" s="94" t="s">
        <v>969</v>
      </c>
      <c r="J2041" s="45" t="s">
        <v>974</v>
      </c>
      <c r="K2041" s="12" t="s">
        <v>3002</v>
      </c>
      <c r="L2041" s="12" t="s">
        <v>4976</v>
      </c>
      <c r="M2041" s="12" t="s">
        <v>4087</v>
      </c>
    </row>
    <row r="2042" spans="1:13" x14ac:dyDescent="0.25">
      <c r="A2042" s="14" t="s">
        <v>273</v>
      </c>
      <c r="B2042" s="13" t="s">
        <v>235</v>
      </c>
      <c r="C2042" s="1" t="s">
        <v>70</v>
      </c>
      <c r="D2042" s="16" t="s">
        <v>1886</v>
      </c>
      <c r="E2042" s="96" t="s">
        <v>1891</v>
      </c>
      <c r="F2042" s="96" t="s">
        <v>1892</v>
      </c>
      <c r="G2042" s="97" t="s">
        <v>5</v>
      </c>
      <c r="H2042" s="46" t="s">
        <v>4495</v>
      </c>
      <c r="I2042" s="94" t="s">
        <v>4517</v>
      </c>
      <c r="J2042" s="45" t="s">
        <v>4517</v>
      </c>
      <c r="K2042" s="12" t="s">
        <v>4570</v>
      </c>
      <c r="L2042" s="12" t="s">
        <v>4976</v>
      </c>
      <c r="M2042" s="12" t="s">
        <v>4087</v>
      </c>
    </row>
    <row r="2043" spans="1:13" x14ac:dyDescent="0.25">
      <c r="A2043" s="14" t="s">
        <v>273</v>
      </c>
      <c r="B2043" s="13" t="s">
        <v>235</v>
      </c>
      <c r="C2043" s="1" t="s">
        <v>73</v>
      </c>
      <c r="D2043" s="16" t="s">
        <v>1886</v>
      </c>
      <c r="E2043" s="96" t="s">
        <v>1891</v>
      </c>
      <c r="F2043" s="96" t="s">
        <v>1892</v>
      </c>
      <c r="G2043" s="97" t="s">
        <v>5</v>
      </c>
      <c r="H2043" s="46" t="s">
        <v>4495</v>
      </c>
      <c r="I2043" s="94" t="s">
        <v>4517</v>
      </c>
      <c r="J2043" s="45" t="s">
        <v>4517</v>
      </c>
      <c r="K2043" s="12" t="s">
        <v>4570</v>
      </c>
      <c r="L2043" s="12" t="s">
        <v>4976</v>
      </c>
      <c r="M2043" s="12" t="s">
        <v>4087</v>
      </c>
    </row>
    <row r="2044" spans="1:13" x14ac:dyDescent="0.25">
      <c r="A2044" s="14" t="s">
        <v>273</v>
      </c>
      <c r="B2044" s="13" t="s">
        <v>235</v>
      </c>
      <c r="C2044" s="1" t="s">
        <v>74</v>
      </c>
      <c r="D2044" s="16" t="s">
        <v>1886</v>
      </c>
      <c r="E2044" s="96" t="s">
        <v>1891</v>
      </c>
      <c r="F2044" s="96" t="s">
        <v>1892</v>
      </c>
      <c r="G2044" s="97" t="s">
        <v>5</v>
      </c>
      <c r="H2044" s="46" t="s">
        <v>4495</v>
      </c>
      <c r="I2044" s="94" t="s">
        <v>4517</v>
      </c>
      <c r="J2044" s="45" t="s">
        <v>4517</v>
      </c>
      <c r="K2044" s="12" t="s">
        <v>4570</v>
      </c>
      <c r="L2044" s="12" t="s">
        <v>4976</v>
      </c>
      <c r="M2044" s="12" t="s">
        <v>4087</v>
      </c>
    </row>
    <row r="2045" spans="1:13" x14ac:dyDescent="0.25">
      <c r="A2045" s="14" t="s">
        <v>273</v>
      </c>
      <c r="B2045" s="13" t="s">
        <v>235</v>
      </c>
      <c r="C2045" s="1" t="s">
        <v>70</v>
      </c>
      <c r="D2045" s="16" t="s">
        <v>3060</v>
      </c>
      <c r="E2045" s="96" t="s">
        <v>3071</v>
      </c>
      <c r="F2045" s="96" t="s">
        <v>3072</v>
      </c>
      <c r="G2045" s="97" t="s">
        <v>235</v>
      </c>
      <c r="H2045" s="46" t="s">
        <v>3803</v>
      </c>
      <c r="I2045" s="94" t="s">
        <v>3060</v>
      </c>
      <c r="J2045" s="45" t="s">
        <v>3060</v>
      </c>
      <c r="K2045" s="12" t="s">
        <v>4583</v>
      </c>
      <c r="L2045" s="12" t="s">
        <v>4976</v>
      </c>
      <c r="M2045" s="12" t="s">
        <v>4088</v>
      </c>
    </row>
    <row r="2046" spans="1:13" x14ac:dyDescent="0.25">
      <c r="A2046" s="14"/>
      <c r="B2046" s="13"/>
      <c r="C2046" s="1" t="s">
        <v>73</v>
      </c>
      <c r="D2046" s="16" t="s">
        <v>3060</v>
      </c>
      <c r="E2046" s="96" t="s">
        <v>3071</v>
      </c>
      <c r="F2046" s="96" t="s">
        <v>3072</v>
      </c>
      <c r="G2046" s="97" t="s">
        <v>235</v>
      </c>
      <c r="H2046" s="46" t="s">
        <v>3803</v>
      </c>
      <c r="I2046" s="94" t="s">
        <v>3060</v>
      </c>
      <c r="J2046" s="45" t="s">
        <v>3060</v>
      </c>
      <c r="K2046" s="12" t="s">
        <v>4583</v>
      </c>
      <c r="L2046" s="12" t="s">
        <v>4976</v>
      </c>
      <c r="M2046" s="12" t="s">
        <v>4088</v>
      </c>
    </row>
    <row r="2047" spans="1:13" x14ac:dyDescent="0.25">
      <c r="A2047" s="14" t="s">
        <v>273</v>
      </c>
      <c r="B2047" s="13" t="s">
        <v>235</v>
      </c>
      <c r="C2047" s="1" t="s">
        <v>74</v>
      </c>
      <c r="D2047" s="16" t="s">
        <v>3060</v>
      </c>
      <c r="E2047" s="96" t="s">
        <v>3071</v>
      </c>
      <c r="F2047" s="96" t="s">
        <v>3072</v>
      </c>
      <c r="G2047" s="97" t="s">
        <v>235</v>
      </c>
      <c r="H2047" s="46" t="s">
        <v>3803</v>
      </c>
      <c r="I2047" s="94" t="s">
        <v>3060</v>
      </c>
      <c r="J2047" s="45" t="s">
        <v>3060</v>
      </c>
      <c r="K2047" s="12" t="s">
        <v>4583</v>
      </c>
      <c r="L2047" s="12" t="s">
        <v>4976</v>
      </c>
      <c r="M2047" s="12" t="s">
        <v>4088</v>
      </c>
    </row>
    <row r="2048" spans="1:13" x14ac:dyDescent="0.25">
      <c r="A2048" s="14" t="s">
        <v>273</v>
      </c>
      <c r="B2048" s="13" t="s">
        <v>235</v>
      </c>
      <c r="C2048" s="1" t="s">
        <v>29</v>
      </c>
      <c r="D2048" s="16" t="s">
        <v>3060</v>
      </c>
      <c r="E2048" s="96" t="s">
        <v>3061</v>
      </c>
      <c r="F2048" s="96" t="s">
        <v>4978</v>
      </c>
      <c r="G2048" s="97" t="s">
        <v>235</v>
      </c>
      <c r="H2048" s="46" t="s">
        <v>3803</v>
      </c>
      <c r="I2048" s="94" t="s">
        <v>3060</v>
      </c>
      <c r="J2048" s="45" t="s">
        <v>3060</v>
      </c>
      <c r="K2048" s="12" t="s">
        <v>4583</v>
      </c>
      <c r="L2048" s="12" t="s">
        <v>4976</v>
      </c>
      <c r="M2048" s="12" t="s">
        <v>4088</v>
      </c>
    </row>
    <row r="2049" spans="1:13" x14ac:dyDescent="0.25">
      <c r="A2049" s="14" t="s">
        <v>273</v>
      </c>
      <c r="B2049" s="13" t="s">
        <v>235</v>
      </c>
      <c r="C2049" s="1" t="s">
        <v>29</v>
      </c>
      <c r="D2049" s="16" t="s">
        <v>1333</v>
      </c>
      <c r="E2049" s="96" t="s">
        <v>1338</v>
      </c>
      <c r="F2049" s="96" t="s">
        <v>1339</v>
      </c>
      <c r="G2049" s="97" t="s">
        <v>235</v>
      </c>
      <c r="H2049" s="46" t="s">
        <v>3805</v>
      </c>
      <c r="I2049" s="94" t="s">
        <v>1333</v>
      </c>
      <c r="J2049" s="45" t="s">
        <v>1343</v>
      </c>
      <c r="K2049" s="12" t="s">
        <v>4861</v>
      </c>
      <c r="L2049" s="12" t="s">
        <v>4975</v>
      </c>
      <c r="M2049" s="12" t="s">
        <v>4088</v>
      </c>
    </row>
    <row r="2050" spans="1:13" x14ac:dyDescent="0.25">
      <c r="A2050" s="14" t="s">
        <v>273</v>
      </c>
      <c r="B2050" s="13" t="s">
        <v>235</v>
      </c>
      <c r="C2050" s="1" t="s">
        <v>70</v>
      </c>
      <c r="D2050" s="16" t="s">
        <v>1333</v>
      </c>
      <c r="E2050" s="96" t="s">
        <v>1346</v>
      </c>
      <c r="F2050" s="96" t="s">
        <v>1347</v>
      </c>
      <c r="G2050" s="97" t="s">
        <v>235</v>
      </c>
      <c r="H2050" s="46" t="s">
        <v>3805</v>
      </c>
      <c r="I2050" s="94" t="s">
        <v>1333</v>
      </c>
      <c r="J2050" s="45" t="s">
        <v>1353</v>
      </c>
      <c r="K2050" s="12" t="s">
        <v>3319</v>
      </c>
      <c r="L2050" s="12" t="s">
        <v>4975</v>
      </c>
      <c r="M2050" s="12" t="s">
        <v>4088</v>
      </c>
    </row>
    <row r="2051" spans="1:13" x14ac:dyDescent="0.25">
      <c r="A2051" s="14" t="s">
        <v>273</v>
      </c>
      <c r="B2051" s="13" t="s">
        <v>235</v>
      </c>
      <c r="C2051" s="1" t="s">
        <v>73</v>
      </c>
      <c r="D2051" s="16" t="s">
        <v>1333</v>
      </c>
      <c r="E2051" s="96" t="s">
        <v>1346</v>
      </c>
      <c r="F2051" s="96" t="s">
        <v>1347</v>
      </c>
      <c r="G2051" s="97" t="s">
        <v>235</v>
      </c>
      <c r="H2051" s="46" t="s">
        <v>3805</v>
      </c>
      <c r="I2051" s="94" t="s">
        <v>1333</v>
      </c>
      <c r="J2051" s="45" t="s">
        <v>1353</v>
      </c>
      <c r="K2051" s="12" t="s">
        <v>3319</v>
      </c>
      <c r="L2051" s="12" t="s">
        <v>4975</v>
      </c>
      <c r="M2051" s="12" t="s">
        <v>4088</v>
      </c>
    </row>
    <row r="2052" spans="1:13" x14ac:dyDescent="0.25">
      <c r="A2052" s="14" t="s">
        <v>273</v>
      </c>
      <c r="B2052" s="13" t="s">
        <v>235</v>
      </c>
      <c r="C2052" s="1" t="s">
        <v>74</v>
      </c>
      <c r="D2052" s="16" t="s">
        <v>1333</v>
      </c>
      <c r="E2052" s="96" t="s">
        <v>1346</v>
      </c>
      <c r="F2052" s="96" t="s">
        <v>1347</v>
      </c>
      <c r="G2052" s="97" t="s">
        <v>235</v>
      </c>
      <c r="H2052" s="46" t="s">
        <v>3805</v>
      </c>
      <c r="I2052" s="94" t="s">
        <v>1333</v>
      </c>
      <c r="J2052" s="45" t="s">
        <v>1353</v>
      </c>
      <c r="K2052" s="12" t="s">
        <v>3319</v>
      </c>
      <c r="L2052" s="12" t="s">
        <v>4975</v>
      </c>
      <c r="M2052" s="12" t="s">
        <v>4088</v>
      </c>
    </row>
    <row r="2053" spans="1:13" x14ac:dyDescent="0.25">
      <c r="A2053" s="14" t="s">
        <v>273</v>
      </c>
      <c r="B2053" s="13" t="s">
        <v>235</v>
      </c>
      <c r="C2053" s="1" t="s">
        <v>291</v>
      </c>
      <c r="D2053" s="16" t="s">
        <v>1193</v>
      </c>
      <c r="E2053" s="96" t="s">
        <v>1221</v>
      </c>
      <c r="F2053" s="96" t="s">
        <v>1222</v>
      </c>
      <c r="G2053" s="97" t="s">
        <v>235</v>
      </c>
      <c r="H2053" s="46" t="s">
        <v>3808</v>
      </c>
      <c r="I2053" s="94" t="s">
        <v>1193</v>
      </c>
      <c r="J2053" s="45" t="s">
        <v>1212</v>
      </c>
      <c r="K2053" s="12" t="s">
        <v>4843</v>
      </c>
      <c r="L2053" s="12" t="s">
        <v>4975</v>
      </c>
      <c r="M2053" s="12" t="s">
        <v>4088</v>
      </c>
    </row>
    <row r="2054" spans="1:13" x14ac:dyDescent="0.25">
      <c r="A2054" s="14" t="s">
        <v>273</v>
      </c>
      <c r="B2054" s="13" t="s">
        <v>235</v>
      </c>
      <c r="C2054" s="1" t="s">
        <v>29</v>
      </c>
      <c r="D2054" s="16" t="s">
        <v>1595</v>
      </c>
      <c r="E2054" s="96" t="s">
        <v>1603</v>
      </c>
      <c r="F2054" s="96" t="s">
        <v>1604</v>
      </c>
      <c r="G2054" s="97" t="s">
        <v>5</v>
      </c>
      <c r="H2054" s="46" t="s">
        <v>3794</v>
      </c>
      <c r="I2054" s="94" t="s">
        <v>2649</v>
      </c>
      <c r="J2054" s="45" t="s">
        <v>2657</v>
      </c>
      <c r="K2054" s="12" t="s">
        <v>4652</v>
      </c>
      <c r="L2054" s="12" t="s">
        <v>4975</v>
      </c>
      <c r="M2054" s="12" t="s">
        <v>4088</v>
      </c>
    </row>
    <row r="2055" spans="1:13" x14ac:dyDescent="0.25">
      <c r="A2055" s="14" t="s">
        <v>273</v>
      </c>
      <c r="B2055" s="13" t="s">
        <v>235</v>
      </c>
      <c r="C2055" s="1" t="s">
        <v>123</v>
      </c>
      <c r="D2055" s="16" t="s">
        <v>2761</v>
      </c>
      <c r="E2055" s="96" t="s">
        <v>2774</v>
      </c>
      <c r="F2055" s="96" t="s">
        <v>2775</v>
      </c>
      <c r="G2055" s="97" t="s">
        <v>235</v>
      </c>
      <c r="H2055" s="46" t="s">
        <v>3803</v>
      </c>
      <c r="I2055" s="94" t="s">
        <v>3390</v>
      </c>
      <c r="J2055" s="45" t="s">
        <v>3390</v>
      </c>
      <c r="K2055" s="12" t="s">
        <v>4569</v>
      </c>
      <c r="L2055" s="12" t="s">
        <v>4976</v>
      </c>
      <c r="M2055" s="12" t="s">
        <v>4088</v>
      </c>
    </row>
    <row r="2056" spans="1:13" x14ac:dyDescent="0.25">
      <c r="A2056" s="14" t="s">
        <v>273</v>
      </c>
      <c r="B2056" s="13" t="s">
        <v>235</v>
      </c>
      <c r="C2056" s="1" t="s">
        <v>123</v>
      </c>
      <c r="D2056" s="16" t="s">
        <v>2677</v>
      </c>
      <c r="E2056" s="96" t="s">
        <v>2696</v>
      </c>
      <c r="F2056" s="96" t="s">
        <v>2697</v>
      </c>
      <c r="G2056" s="97" t="s">
        <v>235</v>
      </c>
      <c r="H2056" s="46" t="s">
        <v>3806</v>
      </c>
      <c r="I2056" s="94" t="s">
        <v>3806</v>
      </c>
      <c r="J2056" s="45" t="s">
        <v>3445</v>
      </c>
      <c r="K2056" s="12" t="s">
        <v>4881</v>
      </c>
      <c r="L2056" s="12" t="s">
        <v>4975</v>
      </c>
      <c r="M2056" s="12" t="s">
        <v>4088</v>
      </c>
    </row>
    <row r="2057" spans="1:13" x14ac:dyDescent="0.25">
      <c r="A2057" s="14" t="s">
        <v>273</v>
      </c>
      <c r="B2057" s="13" t="s">
        <v>235</v>
      </c>
      <c r="C2057" s="1" t="s">
        <v>123</v>
      </c>
      <c r="D2057" s="16" t="s">
        <v>2677</v>
      </c>
      <c r="E2057" s="96" t="s">
        <v>2694</v>
      </c>
      <c r="F2057" s="96" t="s">
        <v>2695</v>
      </c>
      <c r="G2057" s="97" t="s">
        <v>235</v>
      </c>
      <c r="H2057" s="46" t="s">
        <v>3806</v>
      </c>
      <c r="I2057" s="94" t="s">
        <v>3806</v>
      </c>
      <c r="J2057" s="45" t="s">
        <v>3445</v>
      </c>
      <c r="K2057" s="12" t="s">
        <v>4881</v>
      </c>
      <c r="L2057" s="12" t="s">
        <v>4975</v>
      </c>
      <c r="M2057" s="12" t="s">
        <v>4088</v>
      </c>
    </row>
    <row r="2058" spans="1:13" x14ac:dyDescent="0.25">
      <c r="A2058" s="14" t="s">
        <v>273</v>
      </c>
      <c r="B2058" s="13" t="s">
        <v>235</v>
      </c>
      <c r="C2058" s="1" t="s">
        <v>18</v>
      </c>
      <c r="D2058" s="16" t="s">
        <v>1917</v>
      </c>
      <c r="E2058" s="96" t="s">
        <v>1932</v>
      </c>
      <c r="F2058" s="96" t="s">
        <v>1933</v>
      </c>
      <c r="G2058" s="97" t="s">
        <v>235</v>
      </c>
      <c r="H2058" s="46" t="s">
        <v>3807</v>
      </c>
      <c r="I2058" s="94" t="s">
        <v>3578</v>
      </c>
      <c r="J2058" s="45" t="s">
        <v>1933</v>
      </c>
      <c r="K2058" s="12" t="s">
        <v>4882</v>
      </c>
      <c r="L2058" s="12" t="s">
        <v>4975</v>
      </c>
      <c r="M2058" s="12" t="s">
        <v>4088</v>
      </c>
    </row>
    <row r="2059" spans="1:13" x14ac:dyDescent="0.25">
      <c r="A2059" s="14" t="s">
        <v>273</v>
      </c>
      <c r="B2059" s="13" t="s">
        <v>235</v>
      </c>
      <c r="C2059" s="1" t="s">
        <v>20</v>
      </c>
      <c r="D2059" s="16" t="s">
        <v>1917</v>
      </c>
      <c r="E2059" s="96" t="s">
        <v>1932</v>
      </c>
      <c r="F2059" s="96" t="s">
        <v>1933</v>
      </c>
      <c r="G2059" s="97" t="s">
        <v>235</v>
      </c>
      <c r="H2059" s="46" t="s">
        <v>3807</v>
      </c>
      <c r="I2059" s="94" t="s">
        <v>3578</v>
      </c>
      <c r="J2059" s="45" t="s">
        <v>1933</v>
      </c>
      <c r="K2059" s="12" t="s">
        <v>4882</v>
      </c>
      <c r="L2059" s="12" t="s">
        <v>4975</v>
      </c>
      <c r="M2059" s="12" t="s">
        <v>4088</v>
      </c>
    </row>
    <row r="2060" spans="1:13" x14ac:dyDescent="0.25">
      <c r="A2060" s="14" t="s">
        <v>273</v>
      </c>
      <c r="B2060" s="13" t="s">
        <v>235</v>
      </c>
      <c r="C2060" s="1" t="s">
        <v>18</v>
      </c>
      <c r="D2060" s="16" t="s">
        <v>3231</v>
      </c>
      <c r="E2060" s="96" t="s">
        <v>3245</v>
      </c>
      <c r="F2060" s="96" t="s">
        <v>3246</v>
      </c>
      <c r="G2060" s="97" t="s">
        <v>235</v>
      </c>
      <c r="H2060" s="46" t="s">
        <v>3807</v>
      </c>
      <c r="I2060" s="94" t="s">
        <v>3231</v>
      </c>
      <c r="J2060" s="45" t="s">
        <v>3246</v>
      </c>
      <c r="K2060" s="12" t="s">
        <v>4883</v>
      </c>
      <c r="L2060" s="12" t="s">
        <v>4975</v>
      </c>
      <c r="M2060" s="12" t="s">
        <v>4088</v>
      </c>
    </row>
    <row r="2061" spans="1:13" x14ac:dyDescent="0.25">
      <c r="A2061" s="14" t="s">
        <v>273</v>
      </c>
      <c r="B2061" s="13" t="s">
        <v>235</v>
      </c>
      <c r="C2061" s="1" t="s">
        <v>20</v>
      </c>
      <c r="D2061" s="16" t="s">
        <v>3231</v>
      </c>
      <c r="E2061" s="96" t="s">
        <v>3245</v>
      </c>
      <c r="F2061" s="96" t="s">
        <v>3246</v>
      </c>
      <c r="G2061" s="97" t="s">
        <v>235</v>
      </c>
      <c r="H2061" s="46" t="s">
        <v>3807</v>
      </c>
      <c r="I2061" s="94" t="s">
        <v>3231</v>
      </c>
      <c r="J2061" s="45" t="s">
        <v>3246</v>
      </c>
      <c r="K2061" s="12" t="s">
        <v>4883</v>
      </c>
      <c r="L2061" s="12" t="s">
        <v>4975</v>
      </c>
      <c r="M2061" s="12" t="s">
        <v>4088</v>
      </c>
    </row>
    <row r="2062" spans="1:13" x14ac:dyDescent="0.25">
      <c r="A2062" s="14" t="s">
        <v>273</v>
      </c>
      <c r="B2062" s="13" t="s">
        <v>235</v>
      </c>
      <c r="C2062" s="1" t="s">
        <v>65</v>
      </c>
      <c r="D2062" s="16" t="s">
        <v>1333</v>
      </c>
      <c r="E2062" s="96" t="s">
        <v>1342</v>
      </c>
      <c r="F2062" s="96" t="s">
        <v>1343</v>
      </c>
      <c r="G2062" s="97" t="s">
        <v>235</v>
      </c>
      <c r="H2062" s="46" t="s">
        <v>3805</v>
      </c>
      <c r="I2062" s="94" t="s">
        <v>1333</v>
      </c>
      <c r="J2062" s="45" t="s">
        <v>1343</v>
      </c>
      <c r="K2062" s="12" t="s">
        <v>4861</v>
      </c>
      <c r="L2062" s="12" t="s">
        <v>4975</v>
      </c>
      <c r="M2062" s="12" t="s">
        <v>4088</v>
      </c>
    </row>
    <row r="2063" spans="1:13" x14ac:dyDescent="0.25">
      <c r="A2063" s="14" t="s">
        <v>273</v>
      </c>
      <c r="B2063" s="13" t="s">
        <v>235</v>
      </c>
      <c r="C2063" s="1" t="s">
        <v>9</v>
      </c>
      <c r="D2063" s="16" t="s">
        <v>1333</v>
      </c>
      <c r="E2063" s="96" t="s">
        <v>1354</v>
      </c>
      <c r="F2063" s="96" t="s">
        <v>1343</v>
      </c>
      <c r="G2063" s="97" t="s">
        <v>235</v>
      </c>
      <c r="H2063" s="46" t="s">
        <v>3805</v>
      </c>
      <c r="I2063" s="94" t="s">
        <v>1333</v>
      </c>
      <c r="J2063" s="45" t="s">
        <v>1343</v>
      </c>
      <c r="K2063" s="12" t="s">
        <v>4861</v>
      </c>
      <c r="L2063" s="12" t="s">
        <v>4975</v>
      </c>
      <c r="M2063" s="12" t="s">
        <v>4088</v>
      </c>
    </row>
    <row r="2064" spans="1:13" x14ac:dyDescent="0.25">
      <c r="A2064" s="14" t="s">
        <v>273</v>
      </c>
      <c r="B2064" s="13" t="s">
        <v>235</v>
      </c>
      <c r="C2064" s="1" t="s">
        <v>18</v>
      </c>
      <c r="D2064" s="16" t="s">
        <v>1333</v>
      </c>
      <c r="E2064" s="96" t="s">
        <v>1356</v>
      </c>
      <c r="F2064" s="96" t="s">
        <v>1343</v>
      </c>
      <c r="G2064" s="97" t="s">
        <v>235</v>
      </c>
      <c r="H2064" s="46" t="s">
        <v>3805</v>
      </c>
      <c r="I2064" s="94" t="s">
        <v>1333</v>
      </c>
      <c r="J2064" s="45" t="s">
        <v>1343</v>
      </c>
      <c r="K2064" s="12" t="s">
        <v>4861</v>
      </c>
      <c r="L2064" s="12" t="s">
        <v>4975</v>
      </c>
      <c r="M2064" s="12" t="s">
        <v>4088</v>
      </c>
    </row>
    <row r="2065" spans="1:13" x14ac:dyDescent="0.25">
      <c r="A2065" s="14" t="s">
        <v>273</v>
      </c>
      <c r="B2065" s="13" t="s">
        <v>235</v>
      </c>
      <c r="C2065" s="1" t="s">
        <v>20</v>
      </c>
      <c r="D2065" s="16" t="s">
        <v>1333</v>
      </c>
      <c r="E2065" s="96" t="s">
        <v>1356</v>
      </c>
      <c r="F2065" s="96" t="s">
        <v>1343</v>
      </c>
      <c r="G2065" s="97" t="s">
        <v>235</v>
      </c>
      <c r="H2065" s="46" t="s">
        <v>3805</v>
      </c>
      <c r="I2065" s="94" t="s">
        <v>1333</v>
      </c>
      <c r="J2065" s="45" t="s">
        <v>1343</v>
      </c>
      <c r="K2065" s="12" t="s">
        <v>4861</v>
      </c>
      <c r="L2065" s="12" t="s">
        <v>4975</v>
      </c>
      <c r="M2065" s="12" t="s">
        <v>4088</v>
      </c>
    </row>
    <row r="2066" spans="1:13" x14ac:dyDescent="0.25">
      <c r="A2066" s="14" t="s">
        <v>273</v>
      </c>
      <c r="B2066" s="13" t="s">
        <v>235</v>
      </c>
      <c r="C2066" s="1" t="s">
        <v>65</v>
      </c>
      <c r="D2066" s="16" t="s">
        <v>1917</v>
      </c>
      <c r="E2066" s="96" t="s">
        <v>1927</v>
      </c>
      <c r="F2066" s="96" t="s">
        <v>1928</v>
      </c>
      <c r="G2066" s="97" t="s">
        <v>235</v>
      </c>
      <c r="H2066" s="46" t="s">
        <v>3807</v>
      </c>
      <c r="I2066" s="94" t="s">
        <v>3578</v>
      </c>
      <c r="J2066" s="45" t="s">
        <v>1928</v>
      </c>
      <c r="K2066" s="12" t="s">
        <v>4884</v>
      </c>
      <c r="L2066" s="12" t="s">
        <v>4975</v>
      </c>
      <c r="M2066" s="12" t="s">
        <v>4088</v>
      </c>
    </row>
    <row r="2067" spans="1:13" x14ac:dyDescent="0.25">
      <c r="A2067" s="14" t="s">
        <v>273</v>
      </c>
      <c r="B2067" s="13" t="s">
        <v>235</v>
      </c>
      <c r="C2067" s="1" t="s">
        <v>18</v>
      </c>
      <c r="D2067" s="16" t="s">
        <v>1917</v>
      </c>
      <c r="E2067" s="96" t="s">
        <v>1931</v>
      </c>
      <c r="F2067" s="96" t="s">
        <v>1928</v>
      </c>
      <c r="G2067" s="97" t="s">
        <v>235</v>
      </c>
      <c r="H2067" s="46" t="s">
        <v>3807</v>
      </c>
      <c r="I2067" s="94" t="s">
        <v>3578</v>
      </c>
      <c r="J2067" s="45" t="s">
        <v>1928</v>
      </c>
      <c r="K2067" s="12" t="s">
        <v>4884</v>
      </c>
      <c r="L2067" s="12" t="s">
        <v>4975</v>
      </c>
      <c r="M2067" s="12" t="s">
        <v>4088</v>
      </c>
    </row>
    <row r="2068" spans="1:13" x14ac:dyDescent="0.25">
      <c r="A2068" s="14" t="s">
        <v>273</v>
      </c>
      <c r="B2068" s="13" t="s">
        <v>235</v>
      </c>
      <c r="C2068" s="1" t="s">
        <v>20</v>
      </c>
      <c r="D2068" s="16" t="s">
        <v>1917</v>
      </c>
      <c r="E2068" s="96" t="s">
        <v>1931</v>
      </c>
      <c r="F2068" s="96" t="s">
        <v>1928</v>
      </c>
      <c r="G2068" s="97" t="s">
        <v>235</v>
      </c>
      <c r="H2068" s="46" t="s">
        <v>3807</v>
      </c>
      <c r="I2068" s="94" t="s">
        <v>3578</v>
      </c>
      <c r="J2068" s="45" t="s">
        <v>1928</v>
      </c>
      <c r="K2068" s="12" t="s">
        <v>4884</v>
      </c>
      <c r="L2068" s="12" t="s">
        <v>4975</v>
      </c>
      <c r="M2068" s="12" t="s">
        <v>4088</v>
      </c>
    </row>
    <row r="2069" spans="1:13" x14ac:dyDescent="0.25">
      <c r="A2069" s="14" t="s">
        <v>273</v>
      </c>
      <c r="B2069" s="13" t="s">
        <v>235</v>
      </c>
      <c r="C2069" s="1" t="s">
        <v>9</v>
      </c>
      <c r="D2069" s="16" t="s">
        <v>1333</v>
      </c>
      <c r="E2069" s="96" t="s">
        <v>1352</v>
      </c>
      <c r="F2069" s="96" t="s">
        <v>1353</v>
      </c>
      <c r="G2069" s="97" t="s">
        <v>235</v>
      </c>
      <c r="H2069" s="46" t="s">
        <v>3805</v>
      </c>
      <c r="I2069" s="94" t="s">
        <v>1333</v>
      </c>
      <c r="J2069" s="45" t="s">
        <v>1353</v>
      </c>
      <c r="K2069" s="12" t="s">
        <v>3319</v>
      </c>
      <c r="L2069" s="12" t="s">
        <v>4975</v>
      </c>
      <c r="M2069" s="12" t="s">
        <v>4088</v>
      </c>
    </row>
    <row r="2070" spans="1:13" x14ac:dyDescent="0.25">
      <c r="A2070" s="14" t="s">
        <v>273</v>
      </c>
      <c r="B2070" s="13" t="s">
        <v>235</v>
      </c>
      <c r="C2070" s="1" t="s">
        <v>18</v>
      </c>
      <c r="D2070" s="16" t="s">
        <v>1333</v>
      </c>
      <c r="E2070" s="96" t="s">
        <v>1355</v>
      </c>
      <c r="F2070" s="96" t="s">
        <v>1353</v>
      </c>
      <c r="G2070" s="97" t="s">
        <v>235</v>
      </c>
      <c r="H2070" s="46" t="s">
        <v>3805</v>
      </c>
      <c r="I2070" s="94" t="s">
        <v>1333</v>
      </c>
      <c r="J2070" s="45" t="s">
        <v>1353</v>
      </c>
      <c r="K2070" s="12" t="s">
        <v>3319</v>
      </c>
      <c r="L2070" s="12" t="s">
        <v>4975</v>
      </c>
      <c r="M2070" s="12" t="s">
        <v>4088</v>
      </c>
    </row>
    <row r="2071" spans="1:13" x14ac:dyDescent="0.25">
      <c r="A2071" s="14" t="s">
        <v>273</v>
      </c>
      <c r="B2071" s="13" t="s">
        <v>235</v>
      </c>
      <c r="C2071" s="1" t="s">
        <v>20</v>
      </c>
      <c r="D2071" s="16" t="s">
        <v>1333</v>
      </c>
      <c r="E2071" s="96" t="s">
        <v>1355</v>
      </c>
      <c r="F2071" s="96" t="s">
        <v>1353</v>
      </c>
      <c r="G2071" s="97" t="s">
        <v>235</v>
      </c>
      <c r="H2071" s="46" t="s">
        <v>3805</v>
      </c>
      <c r="I2071" s="94" t="s">
        <v>1333</v>
      </c>
      <c r="J2071" s="45" t="s">
        <v>1353</v>
      </c>
      <c r="K2071" s="12" t="s">
        <v>3319</v>
      </c>
      <c r="L2071" s="12" t="s">
        <v>4975</v>
      </c>
      <c r="M2071" s="12" t="s">
        <v>4088</v>
      </c>
    </row>
    <row r="2072" spans="1:13" x14ac:dyDescent="0.25">
      <c r="A2072" s="14" t="s">
        <v>273</v>
      </c>
      <c r="B2072" s="13" t="s">
        <v>235</v>
      </c>
      <c r="C2072" s="1" t="s">
        <v>70</v>
      </c>
      <c r="D2072" s="16" t="s">
        <v>2040</v>
      </c>
      <c r="E2072" s="96" t="s">
        <v>2047</v>
      </c>
      <c r="F2072" s="96" t="s">
        <v>2048</v>
      </c>
      <c r="G2072" s="97" t="s">
        <v>235</v>
      </c>
      <c r="H2072" s="46" t="s">
        <v>3801</v>
      </c>
      <c r="I2072" s="94" t="s">
        <v>2040</v>
      </c>
      <c r="J2072" s="45" t="s">
        <v>2057</v>
      </c>
      <c r="K2072" s="12" t="s">
        <v>4783</v>
      </c>
      <c r="L2072" s="12" t="s">
        <v>4975</v>
      </c>
      <c r="M2072" s="12" t="s">
        <v>4088</v>
      </c>
    </row>
    <row r="2073" spans="1:13" x14ac:dyDescent="0.25">
      <c r="A2073" s="14" t="s">
        <v>273</v>
      </c>
      <c r="B2073" s="13" t="s">
        <v>235</v>
      </c>
      <c r="C2073" s="1" t="s">
        <v>73</v>
      </c>
      <c r="D2073" s="16" t="s">
        <v>2040</v>
      </c>
      <c r="E2073" s="96" t="s">
        <v>2047</v>
      </c>
      <c r="F2073" s="96" t="s">
        <v>2048</v>
      </c>
      <c r="G2073" s="97" t="s">
        <v>235</v>
      </c>
      <c r="H2073" s="46" t="s">
        <v>3801</v>
      </c>
      <c r="I2073" s="94" t="s">
        <v>2040</v>
      </c>
      <c r="J2073" s="45" t="s">
        <v>2057</v>
      </c>
      <c r="K2073" s="12" t="s">
        <v>4783</v>
      </c>
      <c r="L2073" s="12" t="s">
        <v>4975</v>
      </c>
      <c r="M2073" s="12" t="s">
        <v>4088</v>
      </c>
    </row>
    <row r="2074" spans="1:13" x14ac:dyDescent="0.25">
      <c r="A2074" s="14" t="s">
        <v>273</v>
      </c>
      <c r="B2074" s="13" t="s">
        <v>235</v>
      </c>
      <c r="C2074" s="1" t="s">
        <v>74</v>
      </c>
      <c r="D2074" s="16" t="s">
        <v>2040</v>
      </c>
      <c r="E2074" s="96" t="s">
        <v>2047</v>
      </c>
      <c r="F2074" s="96" t="s">
        <v>2048</v>
      </c>
      <c r="G2074" s="97" t="s">
        <v>235</v>
      </c>
      <c r="H2074" s="46" t="s">
        <v>3801</v>
      </c>
      <c r="I2074" s="94" t="s">
        <v>2040</v>
      </c>
      <c r="J2074" s="45" t="s">
        <v>2057</v>
      </c>
      <c r="K2074" s="12" t="s">
        <v>4783</v>
      </c>
      <c r="L2074" s="12" t="s">
        <v>4975</v>
      </c>
      <c r="M2074" s="12" t="s">
        <v>4088</v>
      </c>
    </row>
    <row r="2075" spans="1:13" x14ac:dyDescent="0.25">
      <c r="A2075" s="14" t="s">
        <v>273</v>
      </c>
      <c r="B2075" s="13" t="s">
        <v>235</v>
      </c>
      <c r="C2075" s="1" t="s">
        <v>18</v>
      </c>
      <c r="D2075" s="16" t="s">
        <v>969</v>
      </c>
      <c r="E2075" s="96" t="s">
        <v>1015</v>
      </c>
      <c r="F2075" s="96" t="s">
        <v>1016</v>
      </c>
      <c r="G2075" s="97" t="s">
        <v>235</v>
      </c>
      <c r="H2075" s="46" t="s">
        <v>3807</v>
      </c>
      <c r="I2075" s="94" t="s">
        <v>969</v>
      </c>
      <c r="J2075" s="45" t="s">
        <v>3702</v>
      </c>
      <c r="K2075" s="12" t="s">
        <v>4885</v>
      </c>
      <c r="L2075" s="12" t="s">
        <v>4975</v>
      </c>
      <c r="M2075" s="12" t="s">
        <v>4088</v>
      </c>
    </row>
    <row r="2076" spans="1:13" x14ac:dyDescent="0.25">
      <c r="A2076" s="14" t="s">
        <v>273</v>
      </c>
      <c r="B2076" s="13" t="s">
        <v>235</v>
      </c>
      <c r="C2076" s="1" t="s">
        <v>20</v>
      </c>
      <c r="D2076" s="16" t="s">
        <v>969</v>
      </c>
      <c r="E2076" s="96" t="s">
        <v>1015</v>
      </c>
      <c r="F2076" s="96" t="s">
        <v>1016</v>
      </c>
      <c r="G2076" s="97" t="s">
        <v>235</v>
      </c>
      <c r="H2076" s="46" t="s">
        <v>3807</v>
      </c>
      <c r="I2076" s="94" t="s">
        <v>969</v>
      </c>
      <c r="J2076" s="45" t="s">
        <v>3702</v>
      </c>
      <c r="K2076" s="12" t="s">
        <v>4885</v>
      </c>
      <c r="L2076" s="12" t="s">
        <v>4975</v>
      </c>
      <c r="M2076" s="12" t="s">
        <v>4088</v>
      </c>
    </row>
    <row r="2077" spans="1:13" x14ac:dyDescent="0.25">
      <c r="A2077" s="14" t="s">
        <v>273</v>
      </c>
      <c r="B2077" s="13" t="s">
        <v>235</v>
      </c>
      <c r="C2077" s="1" t="s">
        <v>18</v>
      </c>
      <c r="D2077" s="16" t="s">
        <v>2332</v>
      </c>
      <c r="E2077" s="96" t="s">
        <v>2364</v>
      </c>
      <c r="F2077" s="96" t="s">
        <v>2365</v>
      </c>
      <c r="G2077" s="97" t="s">
        <v>235</v>
      </c>
      <c r="H2077" s="46" t="s">
        <v>4491</v>
      </c>
      <c r="I2077" s="94" t="s">
        <v>3479</v>
      </c>
      <c r="J2077" s="45" t="s">
        <v>3476</v>
      </c>
      <c r="K2077" s="12" t="s">
        <v>4632</v>
      </c>
      <c r="L2077" s="12" t="s">
        <v>4976</v>
      </c>
      <c r="M2077" s="12" t="s">
        <v>4087</v>
      </c>
    </row>
    <row r="2078" spans="1:13" x14ac:dyDescent="0.25">
      <c r="A2078" s="14" t="s">
        <v>273</v>
      </c>
      <c r="B2078" s="13" t="s">
        <v>235</v>
      </c>
      <c r="C2078" s="1" t="s">
        <v>20</v>
      </c>
      <c r="D2078" s="16" t="s">
        <v>2332</v>
      </c>
      <c r="E2078" s="96" t="s">
        <v>2364</v>
      </c>
      <c r="F2078" s="96" t="s">
        <v>2365</v>
      </c>
      <c r="G2078" s="97" t="s">
        <v>235</v>
      </c>
      <c r="H2078" s="46" t="s">
        <v>4491</v>
      </c>
      <c r="I2078" s="94" t="s">
        <v>3479</v>
      </c>
      <c r="J2078" s="45" t="s">
        <v>3476</v>
      </c>
      <c r="K2078" s="12" t="s">
        <v>4632</v>
      </c>
      <c r="L2078" s="12" t="s">
        <v>4976</v>
      </c>
      <c r="M2078" s="12" t="s">
        <v>4087</v>
      </c>
    </row>
    <row r="2079" spans="1:13" x14ac:dyDescent="0.25">
      <c r="A2079" s="14" t="s">
        <v>273</v>
      </c>
      <c r="B2079" s="13" t="s">
        <v>235</v>
      </c>
      <c r="C2079" s="1" t="s">
        <v>18</v>
      </c>
      <c r="D2079" s="16" t="s">
        <v>2332</v>
      </c>
      <c r="E2079" s="96" t="s">
        <v>2368</v>
      </c>
      <c r="F2079" s="96" t="s">
        <v>2369</v>
      </c>
      <c r="G2079" s="97" t="s">
        <v>235</v>
      </c>
      <c r="H2079" s="46" t="s">
        <v>4491</v>
      </c>
      <c r="I2079" s="94" t="s">
        <v>3479</v>
      </c>
      <c r="J2079" s="45" t="s">
        <v>3475</v>
      </c>
      <c r="K2079" s="12" t="s">
        <v>4632</v>
      </c>
      <c r="L2079" s="12" t="s">
        <v>4976</v>
      </c>
      <c r="M2079" s="12" t="s">
        <v>4087</v>
      </c>
    </row>
    <row r="2080" spans="1:13" x14ac:dyDescent="0.25">
      <c r="A2080" s="14" t="s">
        <v>273</v>
      </c>
      <c r="B2080" s="13" t="s">
        <v>235</v>
      </c>
      <c r="C2080" s="1" t="s">
        <v>20</v>
      </c>
      <c r="D2080" s="16" t="s">
        <v>2332</v>
      </c>
      <c r="E2080" s="96" t="s">
        <v>2368</v>
      </c>
      <c r="F2080" s="96" t="s">
        <v>2369</v>
      </c>
      <c r="G2080" s="97" t="s">
        <v>235</v>
      </c>
      <c r="H2080" s="46" t="s">
        <v>4491</v>
      </c>
      <c r="I2080" s="94" t="s">
        <v>3479</v>
      </c>
      <c r="J2080" s="45" t="s">
        <v>3475</v>
      </c>
      <c r="K2080" s="12" t="s">
        <v>4632</v>
      </c>
      <c r="L2080" s="12" t="s">
        <v>4976</v>
      </c>
      <c r="M2080" s="12" t="s">
        <v>4087</v>
      </c>
    </row>
    <row r="2081" spans="1:13" x14ac:dyDescent="0.25">
      <c r="A2081" s="14" t="s">
        <v>273</v>
      </c>
      <c r="B2081" s="13" t="s">
        <v>235</v>
      </c>
      <c r="C2081" s="1" t="s">
        <v>18</v>
      </c>
      <c r="D2081" s="16" t="s">
        <v>2428</v>
      </c>
      <c r="E2081" s="96" t="s">
        <v>2454</v>
      </c>
      <c r="F2081" s="96" t="s">
        <v>2455</v>
      </c>
      <c r="G2081" s="97" t="s">
        <v>235</v>
      </c>
      <c r="H2081" s="46" t="s">
        <v>3806</v>
      </c>
      <c r="I2081" s="94" t="s">
        <v>3806</v>
      </c>
      <c r="J2081" s="45" t="s">
        <v>3583</v>
      </c>
      <c r="K2081" s="12" t="s">
        <v>4726</v>
      </c>
      <c r="L2081" s="12" t="s">
        <v>4975</v>
      </c>
      <c r="M2081" s="12" t="s">
        <v>4088</v>
      </c>
    </row>
    <row r="2082" spans="1:13" x14ac:dyDescent="0.25">
      <c r="A2082" s="14" t="s">
        <v>273</v>
      </c>
      <c r="B2082" s="13" t="s">
        <v>235</v>
      </c>
      <c r="C2082" s="1" t="s">
        <v>20</v>
      </c>
      <c r="D2082" s="16" t="s">
        <v>2428</v>
      </c>
      <c r="E2082" s="96" t="s">
        <v>2454</v>
      </c>
      <c r="F2082" s="96" t="s">
        <v>2455</v>
      </c>
      <c r="G2082" s="97" t="s">
        <v>235</v>
      </c>
      <c r="H2082" s="46" t="s">
        <v>3806</v>
      </c>
      <c r="I2082" s="94" t="s">
        <v>3806</v>
      </c>
      <c r="J2082" s="45" t="s">
        <v>3583</v>
      </c>
      <c r="K2082" s="12" t="s">
        <v>4726</v>
      </c>
      <c r="L2082" s="12" t="s">
        <v>4975</v>
      </c>
      <c r="M2082" s="12" t="s">
        <v>4088</v>
      </c>
    </row>
    <row r="2083" spans="1:13" x14ac:dyDescent="0.25">
      <c r="A2083" s="14" t="s">
        <v>273</v>
      </c>
      <c r="B2083" s="13" t="s">
        <v>235</v>
      </c>
      <c r="C2083" s="1" t="s">
        <v>9</v>
      </c>
      <c r="D2083" s="16" t="s">
        <v>2428</v>
      </c>
      <c r="E2083" s="96" t="s">
        <v>2444</v>
      </c>
      <c r="F2083" s="96" t="s">
        <v>2445</v>
      </c>
      <c r="G2083" s="97" t="s">
        <v>235</v>
      </c>
      <c r="H2083" s="46" t="s">
        <v>3806</v>
      </c>
      <c r="I2083" s="94" t="s">
        <v>3806</v>
      </c>
      <c r="J2083" s="45" t="s">
        <v>3582</v>
      </c>
      <c r="K2083" s="12" t="s">
        <v>4727</v>
      </c>
      <c r="L2083" s="12" t="s">
        <v>4975</v>
      </c>
      <c r="M2083" s="12" t="s">
        <v>4088</v>
      </c>
    </row>
    <row r="2084" spans="1:13" x14ac:dyDescent="0.25">
      <c r="A2084" s="14"/>
      <c r="B2084" s="13"/>
      <c r="C2084" s="1" t="s">
        <v>18</v>
      </c>
      <c r="D2084" s="16" t="s">
        <v>2428</v>
      </c>
      <c r="E2084" s="96" t="s">
        <v>2453</v>
      </c>
      <c r="F2084" s="96" t="s">
        <v>2445</v>
      </c>
      <c r="G2084" s="97" t="s">
        <v>235</v>
      </c>
      <c r="H2084" s="46" t="s">
        <v>3806</v>
      </c>
      <c r="I2084" s="94" t="s">
        <v>3806</v>
      </c>
      <c r="J2084" s="45" t="s">
        <v>3582</v>
      </c>
      <c r="K2084" s="12" t="s">
        <v>4727</v>
      </c>
      <c r="L2084" s="12" t="s">
        <v>4975</v>
      </c>
      <c r="M2084" s="12" t="s">
        <v>4088</v>
      </c>
    </row>
    <row r="2085" spans="1:13" x14ac:dyDescent="0.25">
      <c r="A2085" s="14" t="s">
        <v>273</v>
      </c>
      <c r="B2085" s="13" t="s">
        <v>235</v>
      </c>
      <c r="C2085" s="1" t="s">
        <v>20</v>
      </c>
      <c r="D2085" s="16" t="s">
        <v>2428</v>
      </c>
      <c r="E2085" s="96" t="s">
        <v>2453</v>
      </c>
      <c r="F2085" s="96" t="s">
        <v>2445</v>
      </c>
      <c r="G2085" s="97" t="s">
        <v>235</v>
      </c>
      <c r="H2085" s="46" t="s">
        <v>3806</v>
      </c>
      <c r="I2085" s="94" t="s">
        <v>3806</v>
      </c>
      <c r="J2085" s="45" t="s">
        <v>3582</v>
      </c>
      <c r="K2085" s="12" t="s">
        <v>4727</v>
      </c>
      <c r="L2085" s="12" t="s">
        <v>4975</v>
      </c>
      <c r="M2085" s="12" t="s">
        <v>4088</v>
      </c>
    </row>
    <row r="2086" spans="1:13" x14ac:dyDescent="0.25">
      <c r="A2086" s="14" t="s">
        <v>273</v>
      </c>
      <c r="B2086" s="13" t="s">
        <v>235</v>
      </c>
      <c r="C2086" s="1" t="s">
        <v>18</v>
      </c>
      <c r="D2086" s="16" t="s">
        <v>1954</v>
      </c>
      <c r="E2086" s="96" t="s">
        <v>1988</v>
      </c>
      <c r="F2086" s="96" t="s">
        <v>1989</v>
      </c>
      <c r="G2086" s="97" t="s">
        <v>235</v>
      </c>
      <c r="H2086" s="46" t="s">
        <v>3807</v>
      </c>
      <c r="I2086" s="94" t="s">
        <v>3578</v>
      </c>
      <c r="J2086" s="45" t="s">
        <v>1989</v>
      </c>
      <c r="K2086" s="12" t="s">
        <v>4572</v>
      </c>
      <c r="L2086" s="12" t="s">
        <v>4975</v>
      </c>
      <c r="M2086" s="12" t="s">
        <v>4088</v>
      </c>
    </row>
    <row r="2087" spans="1:13" x14ac:dyDescent="0.25">
      <c r="A2087" s="14" t="s">
        <v>273</v>
      </c>
      <c r="B2087" s="13" t="s">
        <v>235</v>
      </c>
      <c r="C2087" s="1" t="s">
        <v>20</v>
      </c>
      <c r="D2087" s="16" t="s">
        <v>1954</v>
      </c>
      <c r="E2087" s="96" t="s">
        <v>1988</v>
      </c>
      <c r="F2087" s="96" t="s">
        <v>1989</v>
      </c>
      <c r="G2087" s="97" t="s">
        <v>235</v>
      </c>
      <c r="H2087" s="46" t="s">
        <v>3807</v>
      </c>
      <c r="I2087" s="94" t="s">
        <v>3578</v>
      </c>
      <c r="J2087" s="45" t="s">
        <v>1989</v>
      </c>
      <c r="K2087" s="12" t="s">
        <v>4572</v>
      </c>
      <c r="L2087" s="12" t="s">
        <v>4975</v>
      </c>
      <c r="M2087" s="12" t="s">
        <v>4088</v>
      </c>
    </row>
    <row r="2088" spans="1:13" x14ac:dyDescent="0.25">
      <c r="A2088" s="14" t="s">
        <v>28</v>
      </c>
      <c r="B2088" s="13" t="s">
        <v>5</v>
      </c>
      <c r="C2088" s="1" t="s">
        <v>21</v>
      </c>
      <c r="D2088" s="16" t="s">
        <v>2080</v>
      </c>
      <c r="E2088" s="96" t="s">
        <v>2095</v>
      </c>
      <c r="F2088" s="96" t="s">
        <v>2096</v>
      </c>
      <c r="G2088" s="97" t="s">
        <v>235</v>
      </c>
      <c r="H2088" s="46" t="s">
        <v>3801</v>
      </c>
      <c r="I2088" s="94" t="s">
        <v>3624</v>
      </c>
      <c r="J2088" s="45" t="s">
        <v>3625</v>
      </c>
      <c r="K2088" s="12" t="s">
        <v>4698</v>
      </c>
      <c r="L2088" s="12" t="s">
        <v>4976</v>
      </c>
      <c r="M2088" s="12" t="s">
        <v>4087</v>
      </c>
    </row>
    <row r="2089" spans="1:13" x14ac:dyDescent="0.25">
      <c r="A2089" s="14" t="s">
        <v>28</v>
      </c>
      <c r="B2089" s="13" t="s">
        <v>5</v>
      </c>
      <c r="C2089" s="1" t="s">
        <v>9</v>
      </c>
      <c r="D2089" s="16" t="s">
        <v>1193</v>
      </c>
      <c r="E2089" s="96" t="s">
        <v>1203</v>
      </c>
      <c r="F2089" s="96" t="s">
        <v>1204</v>
      </c>
      <c r="G2089" s="97" t="s">
        <v>235</v>
      </c>
      <c r="H2089" s="46" t="s">
        <v>3808</v>
      </c>
      <c r="I2089" s="94" t="s">
        <v>1193</v>
      </c>
      <c r="J2089" s="45" t="s">
        <v>4044</v>
      </c>
      <c r="K2089" s="12" t="s">
        <v>4541</v>
      </c>
      <c r="L2089" s="12" t="s">
        <v>4975</v>
      </c>
      <c r="M2089" s="12" t="s">
        <v>4088</v>
      </c>
    </row>
    <row r="2090" spans="1:13" x14ac:dyDescent="0.25">
      <c r="A2090" s="14" t="s">
        <v>28</v>
      </c>
      <c r="B2090" s="13" t="s">
        <v>5</v>
      </c>
      <c r="C2090" s="1" t="s">
        <v>291</v>
      </c>
      <c r="D2090" s="16" t="s">
        <v>1193</v>
      </c>
      <c r="E2090" s="96" t="s">
        <v>1219</v>
      </c>
      <c r="F2090" s="96" t="s">
        <v>1220</v>
      </c>
      <c r="G2090" s="97" t="s">
        <v>235</v>
      </c>
      <c r="H2090" s="46" t="s">
        <v>3808</v>
      </c>
      <c r="I2090" s="94" t="s">
        <v>1193</v>
      </c>
      <c r="J2090" s="45" t="s">
        <v>4044</v>
      </c>
      <c r="K2090" s="12" t="s">
        <v>4541</v>
      </c>
      <c r="L2090" s="12" t="s">
        <v>4975</v>
      </c>
      <c r="M2090" s="12" t="s">
        <v>4088</v>
      </c>
    </row>
    <row r="2091" spans="1:13" x14ac:dyDescent="0.25">
      <c r="A2091" s="14" t="s">
        <v>28</v>
      </c>
      <c r="B2091" s="13" t="s">
        <v>5</v>
      </c>
      <c r="C2091" s="1" t="s">
        <v>6</v>
      </c>
      <c r="D2091" s="16" t="s">
        <v>876</v>
      </c>
      <c r="E2091" s="96" t="s">
        <v>877</v>
      </c>
      <c r="F2091" s="96" t="s">
        <v>876</v>
      </c>
      <c r="G2091" s="97" t="s">
        <v>235</v>
      </c>
      <c r="H2091" s="46" t="s">
        <v>3808</v>
      </c>
      <c r="I2091" s="94" t="s">
        <v>893</v>
      </c>
      <c r="J2091" s="45" t="s">
        <v>4490</v>
      </c>
      <c r="K2091" s="12" t="s">
        <v>4535</v>
      </c>
      <c r="L2091" s="12" t="s">
        <v>4975</v>
      </c>
      <c r="M2091" s="12" t="s">
        <v>4088</v>
      </c>
    </row>
    <row r="2092" spans="1:13" x14ac:dyDescent="0.25">
      <c r="A2092" s="14" t="s">
        <v>28</v>
      </c>
      <c r="B2092" s="13" t="s">
        <v>5</v>
      </c>
      <c r="C2092" s="1" t="s">
        <v>65</v>
      </c>
      <c r="D2092" s="16" t="s">
        <v>876</v>
      </c>
      <c r="E2092" s="96" t="s">
        <v>878</v>
      </c>
      <c r="F2092" s="96" t="s">
        <v>876</v>
      </c>
      <c r="G2092" s="97" t="s">
        <v>235</v>
      </c>
      <c r="H2092" s="46" t="s">
        <v>3808</v>
      </c>
      <c r="I2092" s="94" t="s">
        <v>893</v>
      </c>
      <c r="J2092" s="45" t="s">
        <v>4490</v>
      </c>
      <c r="K2092" s="12" t="s">
        <v>4535</v>
      </c>
      <c r="L2092" s="12" t="s">
        <v>4975</v>
      </c>
      <c r="M2092" s="12" t="s">
        <v>4088</v>
      </c>
    </row>
    <row r="2093" spans="1:13" x14ac:dyDescent="0.25">
      <c r="A2093" s="14" t="s">
        <v>28</v>
      </c>
      <c r="B2093" s="13" t="s">
        <v>5</v>
      </c>
      <c r="C2093" s="1" t="s">
        <v>21</v>
      </c>
      <c r="D2093" s="16" t="s">
        <v>2040</v>
      </c>
      <c r="E2093" s="96" t="s">
        <v>2061</v>
      </c>
      <c r="F2093" s="96" t="s">
        <v>2062</v>
      </c>
      <c r="G2093" s="97" t="s">
        <v>235</v>
      </c>
      <c r="H2093" s="46" t="s">
        <v>3801</v>
      </c>
      <c r="I2093" s="94" t="s">
        <v>2040</v>
      </c>
      <c r="J2093" s="45" t="s">
        <v>2052</v>
      </c>
      <c r="K2093" s="12" t="s">
        <v>4758</v>
      </c>
      <c r="L2093" s="12" t="s">
        <v>4975</v>
      </c>
      <c r="M2093" s="12" t="s">
        <v>4088</v>
      </c>
    </row>
    <row r="2094" spans="1:13" x14ac:dyDescent="0.25">
      <c r="A2094" s="14" t="s">
        <v>28</v>
      </c>
      <c r="B2094" s="13" t="s">
        <v>5</v>
      </c>
      <c r="C2094" s="1" t="s">
        <v>21</v>
      </c>
      <c r="D2094" s="16" t="s">
        <v>876</v>
      </c>
      <c r="E2094" s="96" t="s">
        <v>890</v>
      </c>
      <c r="F2094" s="96" t="s">
        <v>891</v>
      </c>
      <c r="G2094" s="97" t="s">
        <v>235</v>
      </c>
      <c r="H2094" s="46" t="s">
        <v>3808</v>
      </c>
      <c r="I2094" s="94" t="s">
        <v>893</v>
      </c>
      <c r="J2094" s="45" t="s">
        <v>4490</v>
      </c>
      <c r="K2094" s="12" t="s">
        <v>4535</v>
      </c>
      <c r="L2094" s="12" t="s">
        <v>4975</v>
      </c>
      <c r="M2094" s="12" t="s">
        <v>4088</v>
      </c>
    </row>
    <row r="2095" spans="1:13" x14ac:dyDescent="0.25">
      <c r="A2095" s="14" t="s">
        <v>28</v>
      </c>
      <c r="B2095" s="13" t="s">
        <v>5</v>
      </c>
      <c r="C2095" s="1" t="s">
        <v>9</v>
      </c>
      <c r="D2095" s="16" t="s">
        <v>876</v>
      </c>
      <c r="E2095" s="96" t="s">
        <v>885</v>
      </c>
      <c r="F2095" s="96" t="s">
        <v>886</v>
      </c>
      <c r="G2095" s="97" t="s">
        <v>235</v>
      </c>
      <c r="H2095" s="46" t="s">
        <v>3808</v>
      </c>
      <c r="I2095" s="94" t="s">
        <v>893</v>
      </c>
      <c r="J2095" s="45" t="s">
        <v>4490</v>
      </c>
      <c r="K2095" s="12" t="s">
        <v>4535</v>
      </c>
      <c r="L2095" s="12" t="s">
        <v>4975</v>
      </c>
      <c r="M2095" s="12" t="s">
        <v>4088</v>
      </c>
    </row>
    <row r="2096" spans="1:13" x14ac:dyDescent="0.25">
      <c r="A2096" s="14" t="s">
        <v>28</v>
      </c>
      <c r="B2096" s="13" t="s">
        <v>5</v>
      </c>
      <c r="C2096" s="1" t="s">
        <v>18</v>
      </c>
      <c r="D2096" s="16" t="s">
        <v>876</v>
      </c>
      <c r="E2096" s="96" t="s">
        <v>887</v>
      </c>
      <c r="F2096" s="96" t="s">
        <v>886</v>
      </c>
      <c r="G2096" s="97" t="s">
        <v>235</v>
      </c>
      <c r="H2096" s="46" t="s">
        <v>3808</v>
      </c>
      <c r="I2096" s="94" t="s">
        <v>893</v>
      </c>
      <c r="J2096" s="45" t="s">
        <v>4490</v>
      </c>
      <c r="K2096" s="12" t="s">
        <v>4535</v>
      </c>
      <c r="L2096" s="12" t="s">
        <v>4975</v>
      </c>
      <c r="M2096" s="12" t="s">
        <v>4088</v>
      </c>
    </row>
    <row r="2097" spans="1:13" x14ac:dyDescent="0.25">
      <c r="A2097" s="14" t="s">
        <v>28</v>
      </c>
      <c r="B2097" s="13" t="s">
        <v>5</v>
      </c>
      <c r="C2097" s="1" t="s">
        <v>20</v>
      </c>
      <c r="D2097" s="16" t="s">
        <v>876</v>
      </c>
      <c r="E2097" s="96" t="s">
        <v>887</v>
      </c>
      <c r="F2097" s="96" t="s">
        <v>886</v>
      </c>
      <c r="G2097" s="97" t="s">
        <v>235</v>
      </c>
      <c r="H2097" s="46" t="s">
        <v>3808</v>
      </c>
      <c r="I2097" s="94" t="s">
        <v>893</v>
      </c>
      <c r="J2097" s="45" t="s">
        <v>4490</v>
      </c>
      <c r="K2097" s="12" t="s">
        <v>4535</v>
      </c>
      <c r="L2097" s="12" t="s">
        <v>4975</v>
      </c>
      <c r="M2097" s="12" t="s">
        <v>4088</v>
      </c>
    </row>
    <row r="2098" spans="1:13" x14ac:dyDescent="0.25">
      <c r="A2098" s="14" t="s">
        <v>28</v>
      </c>
      <c r="B2098" s="13" t="s">
        <v>5</v>
      </c>
      <c r="C2098" s="1" t="s">
        <v>21</v>
      </c>
      <c r="D2098" s="16" t="s">
        <v>323</v>
      </c>
      <c r="E2098" s="96" t="s">
        <v>352</v>
      </c>
      <c r="F2098" s="96" t="s">
        <v>353</v>
      </c>
      <c r="G2098" s="97" t="s">
        <v>235</v>
      </c>
      <c r="H2098" s="46" t="s">
        <v>3801</v>
      </c>
      <c r="I2098" s="94" t="s">
        <v>323</v>
      </c>
      <c r="J2098" s="45" t="s">
        <v>323</v>
      </c>
      <c r="K2098" s="12" t="s">
        <v>4581</v>
      </c>
      <c r="L2098" s="12" t="s">
        <v>4976</v>
      </c>
      <c r="M2098" s="12" t="s">
        <v>4087</v>
      </c>
    </row>
    <row r="2099" spans="1:13" x14ac:dyDescent="0.25">
      <c r="A2099" s="14" t="s">
        <v>28</v>
      </c>
      <c r="B2099" s="13" t="s">
        <v>5</v>
      </c>
      <c r="C2099" s="1" t="s">
        <v>21</v>
      </c>
      <c r="D2099" s="16" t="s">
        <v>876</v>
      </c>
      <c r="E2099" s="96" t="s">
        <v>888</v>
      </c>
      <c r="F2099" s="96" t="s">
        <v>889</v>
      </c>
      <c r="G2099" s="97" t="s">
        <v>235</v>
      </c>
      <c r="H2099" s="46" t="s">
        <v>3808</v>
      </c>
      <c r="I2099" s="94" t="s">
        <v>893</v>
      </c>
      <c r="J2099" s="45" t="s">
        <v>4490</v>
      </c>
      <c r="K2099" s="12" t="s">
        <v>4535</v>
      </c>
      <c r="L2099" s="12" t="s">
        <v>4975</v>
      </c>
      <c r="M2099" s="12" t="s">
        <v>4088</v>
      </c>
    </row>
    <row r="2100" spans="1:13" x14ac:dyDescent="0.25">
      <c r="A2100" s="14" t="s">
        <v>28</v>
      </c>
      <c r="B2100" s="13" t="s">
        <v>5</v>
      </c>
      <c r="C2100" s="1" t="s">
        <v>291</v>
      </c>
      <c r="D2100" s="16" t="s">
        <v>876</v>
      </c>
      <c r="E2100" s="96" t="s">
        <v>892</v>
      </c>
      <c r="F2100" s="96" t="s">
        <v>893</v>
      </c>
      <c r="G2100" s="97" t="s">
        <v>235</v>
      </c>
      <c r="H2100" s="46" t="s">
        <v>3808</v>
      </c>
      <c r="I2100" s="94" t="s">
        <v>893</v>
      </c>
      <c r="J2100" s="45" t="s">
        <v>4490</v>
      </c>
      <c r="K2100" s="12" t="s">
        <v>4535</v>
      </c>
      <c r="L2100" s="12" t="s">
        <v>4975</v>
      </c>
      <c r="M2100" s="12" t="s">
        <v>4088</v>
      </c>
    </row>
    <row r="2101" spans="1:13" x14ac:dyDescent="0.25">
      <c r="A2101" s="14" t="s">
        <v>28</v>
      </c>
      <c r="B2101" s="13" t="s">
        <v>5</v>
      </c>
      <c r="C2101" s="1" t="s">
        <v>266</v>
      </c>
      <c r="D2101" s="16" t="s">
        <v>3105</v>
      </c>
      <c r="E2101" s="96" t="s">
        <v>3109</v>
      </c>
      <c r="F2101" s="96" t="s">
        <v>3110</v>
      </c>
      <c r="G2101" s="97" t="s">
        <v>235</v>
      </c>
      <c r="H2101" s="46" t="s">
        <v>3803</v>
      </c>
      <c r="I2101" s="94" t="s">
        <v>3105</v>
      </c>
      <c r="J2101" s="45" t="s">
        <v>3105</v>
      </c>
      <c r="K2101" s="12" t="s">
        <v>4568</v>
      </c>
      <c r="L2101" s="12" t="s">
        <v>4975</v>
      </c>
      <c r="M2101" s="12" t="s">
        <v>4088</v>
      </c>
    </row>
    <row r="2102" spans="1:13" x14ac:dyDescent="0.25">
      <c r="A2102" s="14" t="s">
        <v>28</v>
      </c>
      <c r="B2102" s="13" t="s">
        <v>5</v>
      </c>
      <c r="C2102" s="1" t="s">
        <v>271</v>
      </c>
      <c r="D2102" s="16" t="s">
        <v>3105</v>
      </c>
      <c r="E2102" s="96" t="s">
        <v>3109</v>
      </c>
      <c r="F2102" s="96" t="s">
        <v>3110</v>
      </c>
      <c r="G2102" s="97" t="s">
        <v>235</v>
      </c>
      <c r="H2102" s="46" t="s">
        <v>3803</v>
      </c>
      <c r="I2102" s="94" t="s">
        <v>3105</v>
      </c>
      <c r="J2102" s="45" t="s">
        <v>3105</v>
      </c>
      <c r="K2102" s="12" t="s">
        <v>4568</v>
      </c>
      <c r="L2102" s="12" t="s">
        <v>4975</v>
      </c>
      <c r="M2102" s="12" t="s">
        <v>4088</v>
      </c>
    </row>
    <row r="2103" spans="1:13" x14ac:dyDescent="0.25">
      <c r="A2103" s="14" t="s">
        <v>28</v>
      </c>
      <c r="B2103" s="13" t="s">
        <v>5</v>
      </c>
      <c r="C2103" s="1" t="s">
        <v>272</v>
      </c>
      <c r="D2103" s="16" t="s">
        <v>3105</v>
      </c>
      <c r="E2103" s="96" t="s">
        <v>3109</v>
      </c>
      <c r="F2103" s="96" t="s">
        <v>3110</v>
      </c>
      <c r="G2103" s="97" t="s">
        <v>235</v>
      </c>
      <c r="H2103" s="46" t="s">
        <v>3803</v>
      </c>
      <c r="I2103" s="94" t="s">
        <v>3105</v>
      </c>
      <c r="J2103" s="45" t="s">
        <v>3105</v>
      </c>
      <c r="K2103" s="12" t="s">
        <v>4568</v>
      </c>
      <c r="L2103" s="12" t="s">
        <v>4975</v>
      </c>
      <c r="M2103" s="12" t="s">
        <v>4088</v>
      </c>
    </row>
    <row r="2104" spans="1:13" x14ac:dyDescent="0.25">
      <c r="A2104" s="14" t="s">
        <v>28</v>
      </c>
      <c r="B2104" s="13" t="s">
        <v>5</v>
      </c>
      <c r="C2104" s="1" t="s">
        <v>29</v>
      </c>
      <c r="D2104" s="16" t="s">
        <v>3105</v>
      </c>
      <c r="E2104" s="96" t="s">
        <v>3106</v>
      </c>
      <c r="F2104" s="96" t="s">
        <v>3107</v>
      </c>
      <c r="G2104" s="97" t="s">
        <v>235</v>
      </c>
      <c r="H2104" s="46" t="s">
        <v>3803</v>
      </c>
      <c r="I2104" s="94" t="s">
        <v>3105</v>
      </c>
      <c r="J2104" s="45" t="s">
        <v>3105</v>
      </c>
      <c r="K2104" s="12" t="s">
        <v>4568</v>
      </c>
      <c r="L2104" s="12" t="s">
        <v>4975</v>
      </c>
      <c r="M2104" s="12" t="s">
        <v>4088</v>
      </c>
    </row>
    <row r="2105" spans="1:13" x14ac:dyDescent="0.25">
      <c r="A2105" s="14" t="s">
        <v>28</v>
      </c>
      <c r="B2105" s="13" t="s">
        <v>5</v>
      </c>
      <c r="C2105" s="1" t="s">
        <v>29</v>
      </c>
      <c r="D2105" s="16" t="s">
        <v>1018</v>
      </c>
      <c r="E2105" s="96" t="s">
        <v>1020</v>
      </c>
      <c r="F2105" s="96" t="s">
        <v>1021</v>
      </c>
      <c r="G2105" s="97" t="s">
        <v>5</v>
      </c>
      <c r="H2105" s="46" t="s">
        <v>3795</v>
      </c>
      <c r="I2105" s="94" t="s">
        <v>3713</v>
      </c>
      <c r="J2105" s="45" t="s">
        <v>3413</v>
      </c>
      <c r="K2105" s="12" t="s">
        <v>4835</v>
      </c>
      <c r="L2105" s="12" t="s">
        <v>4976</v>
      </c>
      <c r="M2105" s="12" t="s">
        <v>4088</v>
      </c>
    </row>
    <row r="2106" spans="1:13" x14ac:dyDescent="0.25">
      <c r="A2106" s="14" t="s">
        <v>28</v>
      </c>
      <c r="B2106" s="13" t="s">
        <v>5</v>
      </c>
      <c r="C2106" s="1" t="s">
        <v>18</v>
      </c>
      <c r="D2106" s="16" t="s">
        <v>2080</v>
      </c>
      <c r="E2106" s="96" t="s">
        <v>2093</v>
      </c>
      <c r="F2106" s="96" t="s">
        <v>2094</v>
      </c>
      <c r="G2106" s="97" t="s">
        <v>235</v>
      </c>
      <c r="H2106" s="46" t="s">
        <v>3801</v>
      </c>
      <c r="I2106" s="94" t="s">
        <v>3624</v>
      </c>
      <c r="J2106" s="45" t="s">
        <v>3626</v>
      </c>
      <c r="K2106" s="12" t="s">
        <v>4653</v>
      </c>
      <c r="L2106" s="12" t="s">
        <v>4976</v>
      </c>
      <c r="M2106" s="12" t="s">
        <v>4087</v>
      </c>
    </row>
    <row r="2107" spans="1:13" x14ac:dyDescent="0.25">
      <c r="A2107" s="14" t="s">
        <v>28</v>
      </c>
      <c r="B2107" s="13" t="s">
        <v>5</v>
      </c>
      <c r="C2107" s="1" t="s">
        <v>20</v>
      </c>
      <c r="D2107" s="16" t="s">
        <v>2080</v>
      </c>
      <c r="E2107" s="96" t="s">
        <v>2093</v>
      </c>
      <c r="F2107" s="96" t="s">
        <v>2094</v>
      </c>
      <c r="G2107" s="97" t="s">
        <v>235</v>
      </c>
      <c r="H2107" s="46" t="s">
        <v>3801</v>
      </c>
      <c r="I2107" s="94" t="s">
        <v>3624</v>
      </c>
      <c r="J2107" s="45" t="s">
        <v>3626</v>
      </c>
      <c r="K2107" s="12" t="s">
        <v>4653</v>
      </c>
      <c r="L2107" s="12" t="s">
        <v>4976</v>
      </c>
      <c r="M2107" s="12" t="s">
        <v>4087</v>
      </c>
    </row>
    <row r="2108" spans="1:13" x14ac:dyDescent="0.25">
      <c r="A2108" s="14" t="s">
        <v>28</v>
      </c>
      <c r="B2108" s="13" t="s">
        <v>5</v>
      </c>
      <c r="C2108" s="1" t="s">
        <v>9</v>
      </c>
      <c r="D2108" s="16" t="s">
        <v>1696</v>
      </c>
      <c r="E2108" s="96" t="s">
        <v>1724</v>
      </c>
      <c r="F2108" s="96" t="s">
        <v>1725</v>
      </c>
      <c r="G2108" s="97" t="s">
        <v>235</v>
      </c>
      <c r="H2108" s="46" t="s">
        <v>3801</v>
      </c>
      <c r="I2108" s="94" t="s">
        <v>3624</v>
      </c>
      <c r="J2108" s="45" t="s">
        <v>3626</v>
      </c>
      <c r="K2108" s="12" t="s">
        <v>4653</v>
      </c>
      <c r="L2108" s="12" t="s">
        <v>4976</v>
      </c>
      <c r="M2108" s="12" t="s">
        <v>4087</v>
      </c>
    </row>
    <row r="2109" spans="1:13" x14ac:dyDescent="0.25">
      <c r="A2109" s="14" t="s">
        <v>28</v>
      </c>
      <c r="B2109" s="13" t="s">
        <v>5</v>
      </c>
      <c r="C2109" s="1" t="s">
        <v>18</v>
      </c>
      <c r="D2109" s="16" t="s">
        <v>2677</v>
      </c>
      <c r="E2109" s="96" t="s">
        <v>2687</v>
      </c>
      <c r="F2109" s="96" t="s">
        <v>2688</v>
      </c>
      <c r="G2109" s="97" t="s">
        <v>235</v>
      </c>
      <c r="H2109" s="46" t="s">
        <v>3806</v>
      </c>
      <c r="I2109" s="94" t="s">
        <v>3806</v>
      </c>
      <c r="J2109" s="45" t="s">
        <v>2688</v>
      </c>
      <c r="K2109" s="12" t="s">
        <v>4650</v>
      </c>
      <c r="L2109" s="12" t="s">
        <v>4975</v>
      </c>
      <c r="M2109" s="12" t="s">
        <v>4088</v>
      </c>
    </row>
    <row r="2110" spans="1:13" x14ac:dyDescent="0.25">
      <c r="A2110" s="14" t="s">
        <v>28</v>
      </c>
      <c r="B2110" s="13" t="s">
        <v>5</v>
      </c>
      <c r="C2110" s="1" t="s">
        <v>20</v>
      </c>
      <c r="D2110" s="16" t="s">
        <v>2677</v>
      </c>
      <c r="E2110" s="96" t="s">
        <v>2687</v>
      </c>
      <c r="F2110" s="96" t="s">
        <v>2688</v>
      </c>
      <c r="G2110" s="97" t="s">
        <v>235</v>
      </c>
      <c r="H2110" s="46" t="s">
        <v>3806</v>
      </c>
      <c r="I2110" s="94" t="s">
        <v>3806</v>
      </c>
      <c r="J2110" s="45" t="s">
        <v>2688</v>
      </c>
      <c r="K2110" s="12" t="s">
        <v>4650</v>
      </c>
      <c r="L2110" s="12" t="s">
        <v>4975</v>
      </c>
      <c r="M2110" s="12" t="s">
        <v>4088</v>
      </c>
    </row>
    <row r="2111" spans="1:13" x14ac:dyDescent="0.25">
      <c r="A2111" s="14" t="s">
        <v>28</v>
      </c>
      <c r="B2111" s="13" t="s">
        <v>5</v>
      </c>
      <c r="C2111" s="1" t="s">
        <v>18</v>
      </c>
      <c r="D2111" s="16" t="s">
        <v>2428</v>
      </c>
      <c r="E2111" s="96" t="s">
        <v>2459</v>
      </c>
      <c r="F2111" s="96" t="s">
        <v>2460</v>
      </c>
      <c r="G2111" s="97" t="s">
        <v>235</v>
      </c>
      <c r="H2111" s="46" t="s">
        <v>3806</v>
      </c>
      <c r="I2111" s="94" t="s">
        <v>3806</v>
      </c>
      <c r="J2111" s="45" t="s">
        <v>3584</v>
      </c>
      <c r="K2111" s="12" t="s">
        <v>3295</v>
      </c>
      <c r="L2111" s="12" t="s">
        <v>4975</v>
      </c>
      <c r="M2111" s="12" t="s">
        <v>4088</v>
      </c>
    </row>
    <row r="2112" spans="1:13" x14ac:dyDescent="0.25">
      <c r="A2112" s="14" t="s">
        <v>28</v>
      </c>
      <c r="B2112" s="13" t="s">
        <v>5</v>
      </c>
      <c r="C2112" s="1" t="s">
        <v>20</v>
      </c>
      <c r="D2112" s="16" t="s">
        <v>2428</v>
      </c>
      <c r="E2112" s="96" t="s">
        <v>2459</v>
      </c>
      <c r="F2112" s="96" t="s">
        <v>2460</v>
      </c>
      <c r="G2112" s="97" t="s">
        <v>235</v>
      </c>
      <c r="H2112" s="46" t="s">
        <v>3806</v>
      </c>
      <c r="I2112" s="94" t="s">
        <v>3806</v>
      </c>
      <c r="J2112" s="45" t="s">
        <v>3584</v>
      </c>
      <c r="K2112" s="12" t="s">
        <v>3295</v>
      </c>
      <c r="L2112" s="12" t="s">
        <v>4975</v>
      </c>
      <c r="M2112" s="12" t="s">
        <v>4088</v>
      </c>
    </row>
    <row r="2113" spans="1:13" x14ac:dyDescent="0.25">
      <c r="A2113" s="14" t="s">
        <v>28</v>
      </c>
      <c r="B2113" s="13" t="s">
        <v>5</v>
      </c>
      <c r="C2113" s="1" t="s">
        <v>6</v>
      </c>
      <c r="D2113" s="16" t="s">
        <v>855</v>
      </c>
      <c r="E2113" s="96" t="s">
        <v>858</v>
      </c>
      <c r="F2113" s="96" t="s">
        <v>859</v>
      </c>
      <c r="G2113" s="97" t="s">
        <v>5</v>
      </c>
      <c r="H2113" s="46" t="s">
        <v>3796</v>
      </c>
      <c r="I2113" s="94" t="s">
        <v>3425</v>
      </c>
      <c r="J2113" s="45" t="s">
        <v>3425</v>
      </c>
      <c r="K2113" s="12" t="s">
        <v>4636</v>
      </c>
      <c r="L2113" s="12" t="s">
        <v>4976</v>
      </c>
      <c r="M2113" s="12" t="s">
        <v>4087</v>
      </c>
    </row>
    <row r="2114" spans="1:13" x14ac:dyDescent="0.25">
      <c r="A2114" s="14" t="s">
        <v>28</v>
      </c>
      <c r="B2114" s="13" t="s">
        <v>5</v>
      </c>
      <c r="C2114" s="1" t="s">
        <v>65</v>
      </c>
      <c r="D2114" s="16" t="s">
        <v>855</v>
      </c>
      <c r="E2114" s="96" t="s">
        <v>860</v>
      </c>
      <c r="F2114" s="96" t="s">
        <v>859</v>
      </c>
      <c r="G2114" s="97" t="s">
        <v>5</v>
      </c>
      <c r="H2114" s="46" t="s">
        <v>3796</v>
      </c>
      <c r="I2114" s="94" t="s">
        <v>3425</v>
      </c>
      <c r="J2114" s="45" t="s">
        <v>3425</v>
      </c>
      <c r="K2114" s="12" t="s">
        <v>4636</v>
      </c>
      <c r="L2114" s="12" t="s">
        <v>4976</v>
      </c>
      <c r="M2114" s="12" t="s">
        <v>4087</v>
      </c>
    </row>
    <row r="2115" spans="1:13" x14ac:dyDescent="0.25">
      <c r="A2115" s="14" t="s">
        <v>273</v>
      </c>
      <c r="B2115" s="13" t="s">
        <v>235</v>
      </c>
      <c r="C2115" s="1" t="s">
        <v>70</v>
      </c>
      <c r="D2115" s="16" t="s">
        <v>855</v>
      </c>
      <c r="E2115" s="96" t="s">
        <v>861</v>
      </c>
      <c r="F2115" s="96" t="s">
        <v>859</v>
      </c>
      <c r="G2115" s="97" t="s">
        <v>5</v>
      </c>
      <c r="H2115" s="46" t="s">
        <v>3796</v>
      </c>
      <c r="I2115" s="94" t="s">
        <v>3425</v>
      </c>
      <c r="J2115" s="45" t="s">
        <v>3425</v>
      </c>
      <c r="K2115" s="12" t="s">
        <v>4636</v>
      </c>
      <c r="L2115" s="12" t="s">
        <v>4976</v>
      </c>
      <c r="M2115" s="12" t="s">
        <v>4087</v>
      </c>
    </row>
    <row r="2116" spans="1:13" x14ac:dyDescent="0.25">
      <c r="A2116" s="14" t="s">
        <v>273</v>
      </c>
      <c r="B2116" s="13" t="s">
        <v>235</v>
      </c>
      <c r="C2116" s="1" t="s">
        <v>73</v>
      </c>
      <c r="D2116" s="16" t="s">
        <v>855</v>
      </c>
      <c r="E2116" s="96" t="s">
        <v>861</v>
      </c>
      <c r="F2116" s="96" t="s">
        <v>859</v>
      </c>
      <c r="G2116" s="97" t="s">
        <v>5</v>
      </c>
      <c r="H2116" s="46" t="s">
        <v>3796</v>
      </c>
      <c r="I2116" s="94" t="s">
        <v>3425</v>
      </c>
      <c r="J2116" s="45" t="s">
        <v>3425</v>
      </c>
      <c r="K2116" s="12" t="s">
        <v>4636</v>
      </c>
      <c r="L2116" s="12" t="s">
        <v>4976</v>
      </c>
      <c r="M2116" s="12" t="s">
        <v>4087</v>
      </c>
    </row>
    <row r="2117" spans="1:13" x14ac:dyDescent="0.25">
      <c r="A2117" s="14" t="s">
        <v>273</v>
      </c>
      <c r="B2117" s="13" t="s">
        <v>235</v>
      </c>
      <c r="C2117" s="1" t="s">
        <v>74</v>
      </c>
      <c r="D2117" s="16" t="s">
        <v>855</v>
      </c>
      <c r="E2117" s="96" t="s">
        <v>861</v>
      </c>
      <c r="F2117" s="96" t="s">
        <v>859</v>
      </c>
      <c r="G2117" s="97" t="s">
        <v>5</v>
      </c>
      <c r="H2117" s="46" t="s">
        <v>3796</v>
      </c>
      <c r="I2117" s="94" t="s">
        <v>3425</v>
      </c>
      <c r="J2117" s="45" t="s">
        <v>3425</v>
      </c>
      <c r="K2117" s="12" t="s">
        <v>4636</v>
      </c>
      <c r="L2117" s="12" t="s">
        <v>4976</v>
      </c>
      <c r="M2117" s="12" t="s">
        <v>4087</v>
      </c>
    </row>
    <row r="2118" spans="1:13" x14ac:dyDescent="0.25">
      <c r="A2118" s="14" t="s">
        <v>273</v>
      </c>
      <c r="B2118" s="13" t="s">
        <v>235</v>
      </c>
      <c r="C2118" s="1" t="s">
        <v>9</v>
      </c>
      <c r="D2118" s="16" t="s">
        <v>855</v>
      </c>
      <c r="E2118" s="96" t="s">
        <v>866</v>
      </c>
      <c r="F2118" s="96" t="s">
        <v>859</v>
      </c>
      <c r="G2118" s="97" t="s">
        <v>5</v>
      </c>
      <c r="H2118" s="46" t="s">
        <v>3796</v>
      </c>
      <c r="I2118" s="94" t="s">
        <v>3425</v>
      </c>
      <c r="J2118" s="45" t="s">
        <v>3425</v>
      </c>
      <c r="K2118" s="12" t="s">
        <v>4636</v>
      </c>
      <c r="L2118" s="12" t="s">
        <v>4976</v>
      </c>
      <c r="M2118" s="12" t="s">
        <v>4087</v>
      </c>
    </row>
    <row r="2119" spans="1:13" x14ac:dyDescent="0.25">
      <c r="A2119" s="14" t="s">
        <v>273</v>
      </c>
      <c r="B2119" s="13" t="s">
        <v>235</v>
      </c>
      <c r="C2119" s="1" t="s">
        <v>18</v>
      </c>
      <c r="D2119" s="16" t="s">
        <v>855</v>
      </c>
      <c r="E2119" s="96" t="s">
        <v>867</v>
      </c>
      <c r="F2119" s="96" t="s">
        <v>859</v>
      </c>
      <c r="G2119" s="97" t="s">
        <v>5</v>
      </c>
      <c r="H2119" s="46" t="s">
        <v>3796</v>
      </c>
      <c r="I2119" s="94" t="s">
        <v>3425</v>
      </c>
      <c r="J2119" s="45" t="s">
        <v>3425</v>
      </c>
      <c r="K2119" s="12" t="s">
        <v>4636</v>
      </c>
      <c r="L2119" s="12" t="s">
        <v>4976</v>
      </c>
      <c r="M2119" s="12" t="s">
        <v>4087</v>
      </c>
    </row>
    <row r="2120" spans="1:13" x14ac:dyDescent="0.25">
      <c r="A2120" s="14" t="s">
        <v>273</v>
      </c>
      <c r="B2120" s="13" t="s">
        <v>235</v>
      </c>
      <c r="C2120" s="1" t="s">
        <v>20</v>
      </c>
      <c r="D2120" s="16" t="s">
        <v>855</v>
      </c>
      <c r="E2120" s="96" t="s">
        <v>867</v>
      </c>
      <c r="F2120" s="96" t="s">
        <v>859</v>
      </c>
      <c r="G2120" s="97" t="s">
        <v>5</v>
      </c>
      <c r="H2120" s="46" t="s">
        <v>3796</v>
      </c>
      <c r="I2120" s="94" t="s">
        <v>3425</v>
      </c>
      <c r="J2120" s="45" t="s">
        <v>3425</v>
      </c>
      <c r="K2120" s="12" t="s">
        <v>4636</v>
      </c>
      <c r="L2120" s="12" t="s">
        <v>4976</v>
      </c>
      <c r="M2120" s="12" t="s">
        <v>4087</v>
      </c>
    </row>
    <row r="2121" spans="1:13" x14ac:dyDescent="0.25">
      <c r="A2121" s="14" t="s">
        <v>273</v>
      </c>
      <c r="B2121" s="13" t="s">
        <v>235</v>
      </c>
      <c r="C2121" s="1" t="s">
        <v>21</v>
      </c>
      <c r="D2121" s="16" t="s">
        <v>855</v>
      </c>
      <c r="E2121" s="96" t="s">
        <v>874</v>
      </c>
      <c r="F2121" s="96" t="s">
        <v>855</v>
      </c>
      <c r="G2121" s="97" t="s">
        <v>5</v>
      </c>
      <c r="H2121" s="46" t="s">
        <v>3796</v>
      </c>
      <c r="I2121" s="94" t="s">
        <v>3425</v>
      </c>
      <c r="J2121" s="45" t="s">
        <v>3425</v>
      </c>
      <c r="K2121" s="12" t="s">
        <v>4636</v>
      </c>
      <c r="L2121" s="12" t="s">
        <v>4976</v>
      </c>
      <c r="M2121" s="12" t="s">
        <v>4087</v>
      </c>
    </row>
    <row r="2122" spans="1:13" x14ac:dyDescent="0.25">
      <c r="A2122" s="14" t="s">
        <v>273</v>
      </c>
      <c r="B2122" s="13" t="s">
        <v>235</v>
      </c>
      <c r="C2122" s="1" t="s">
        <v>18</v>
      </c>
      <c r="D2122" s="16" t="s">
        <v>2332</v>
      </c>
      <c r="E2122" s="96" t="s">
        <v>2366</v>
      </c>
      <c r="F2122" s="96" t="s">
        <v>2367</v>
      </c>
      <c r="G2122" s="97" t="s">
        <v>235</v>
      </c>
      <c r="H2122" s="46" t="s">
        <v>4491</v>
      </c>
      <c r="I2122" s="94" t="s">
        <v>3479</v>
      </c>
      <c r="J2122" s="45" t="s">
        <v>3475</v>
      </c>
      <c r="K2122" s="12" t="s">
        <v>4632</v>
      </c>
      <c r="L2122" s="12" t="s">
        <v>4976</v>
      </c>
      <c r="M2122" s="12" t="s">
        <v>4087</v>
      </c>
    </row>
    <row r="2123" spans="1:13" x14ac:dyDescent="0.25">
      <c r="A2123" s="14" t="s">
        <v>273</v>
      </c>
      <c r="B2123" s="13" t="s">
        <v>235</v>
      </c>
      <c r="C2123" s="1" t="s">
        <v>20</v>
      </c>
      <c r="D2123" s="16" t="s">
        <v>2332</v>
      </c>
      <c r="E2123" s="96" t="s">
        <v>2366</v>
      </c>
      <c r="F2123" s="96" t="s">
        <v>2367</v>
      </c>
      <c r="G2123" s="97" t="s">
        <v>235</v>
      </c>
      <c r="H2123" s="46" t="s">
        <v>4491</v>
      </c>
      <c r="I2123" s="94" t="s">
        <v>3479</v>
      </c>
      <c r="J2123" s="45" t="s">
        <v>3475</v>
      </c>
      <c r="K2123" s="12" t="s">
        <v>4632</v>
      </c>
      <c r="L2123" s="12" t="s">
        <v>4976</v>
      </c>
      <c r="M2123" s="12" t="s">
        <v>4087</v>
      </c>
    </row>
    <row r="2124" spans="1:13" x14ac:dyDescent="0.25">
      <c r="A2124" s="14" t="s">
        <v>273</v>
      </c>
      <c r="B2124" s="13" t="s">
        <v>235</v>
      </c>
      <c r="C2124" s="1" t="s">
        <v>9</v>
      </c>
      <c r="D2124" s="16" t="s">
        <v>2080</v>
      </c>
      <c r="E2124" s="96" t="s">
        <v>2087</v>
      </c>
      <c r="F2124" s="96" t="s">
        <v>2088</v>
      </c>
      <c r="G2124" s="97" t="s">
        <v>235</v>
      </c>
      <c r="H2124" s="46" t="s">
        <v>3801</v>
      </c>
      <c r="I2124" s="94" t="s">
        <v>3624</v>
      </c>
      <c r="J2124" s="45" t="s">
        <v>3626</v>
      </c>
      <c r="K2124" s="12" t="s">
        <v>4653</v>
      </c>
      <c r="L2124" s="12" t="s">
        <v>4975</v>
      </c>
      <c r="M2124" s="12" t="s">
        <v>4088</v>
      </c>
    </row>
    <row r="2125" spans="1:13" x14ac:dyDescent="0.25">
      <c r="A2125" s="14" t="s">
        <v>273</v>
      </c>
      <c r="B2125" s="13" t="s">
        <v>235</v>
      </c>
      <c r="C2125" s="1" t="s">
        <v>9</v>
      </c>
      <c r="D2125" s="16" t="s">
        <v>2145</v>
      </c>
      <c r="E2125" s="96" t="s">
        <v>2150</v>
      </c>
      <c r="F2125" s="96" t="s">
        <v>2151</v>
      </c>
      <c r="G2125" s="97" t="s">
        <v>5</v>
      </c>
      <c r="H2125" s="46" t="s">
        <v>3796</v>
      </c>
      <c r="I2125" s="94" t="s">
        <v>2145</v>
      </c>
      <c r="J2125" s="45" t="s">
        <v>2145</v>
      </c>
      <c r="K2125" s="12" t="s">
        <v>4755</v>
      </c>
      <c r="L2125" s="12" t="s">
        <v>4975</v>
      </c>
      <c r="M2125" s="12" t="s">
        <v>4088</v>
      </c>
    </row>
    <row r="2126" spans="1:13" x14ac:dyDescent="0.25">
      <c r="A2126" s="14" t="s">
        <v>273</v>
      </c>
      <c r="B2126" s="13" t="s">
        <v>235</v>
      </c>
      <c r="C2126" s="1" t="s">
        <v>6</v>
      </c>
      <c r="D2126" s="16" t="s">
        <v>834</v>
      </c>
      <c r="E2126" s="96" t="s">
        <v>841</v>
      </c>
      <c r="F2126" s="96" t="s">
        <v>834</v>
      </c>
      <c r="G2126" s="97" t="s">
        <v>5</v>
      </c>
      <c r="H2126" s="46" t="s">
        <v>3796</v>
      </c>
      <c r="I2126" s="94" t="s">
        <v>834</v>
      </c>
      <c r="J2126" s="45" t="s">
        <v>3422</v>
      </c>
      <c r="K2126" s="12" t="s">
        <v>4635</v>
      </c>
      <c r="L2126" s="12" t="s">
        <v>4976</v>
      </c>
      <c r="M2126" s="12" t="s">
        <v>4087</v>
      </c>
    </row>
    <row r="2127" spans="1:13" x14ac:dyDescent="0.25">
      <c r="A2127" s="14" t="s">
        <v>273</v>
      </c>
      <c r="B2127" s="13" t="s">
        <v>235</v>
      </c>
      <c r="C2127" s="1" t="s">
        <v>65</v>
      </c>
      <c r="D2127" s="16" t="s">
        <v>834</v>
      </c>
      <c r="E2127" s="96" t="s">
        <v>842</v>
      </c>
      <c r="F2127" s="96" t="s">
        <v>834</v>
      </c>
      <c r="G2127" s="97" t="s">
        <v>5</v>
      </c>
      <c r="H2127" s="46" t="s">
        <v>3796</v>
      </c>
      <c r="I2127" s="94" t="s">
        <v>834</v>
      </c>
      <c r="J2127" s="45" t="s">
        <v>3422</v>
      </c>
      <c r="K2127" s="12" t="s">
        <v>4635</v>
      </c>
      <c r="L2127" s="12" t="s">
        <v>4976</v>
      </c>
      <c r="M2127" s="12" t="s">
        <v>4087</v>
      </c>
    </row>
    <row r="2128" spans="1:13" x14ac:dyDescent="0.25">
      <c r="A2128" s="14" t="s">
        <v>28</v>
      </c>
      <c r="B2128" s="13" t="s">
        <v>235</v>
      </c>
      <c r="C2128" s="1" t="s">
        <v>70</v>
      </c>
      <c r="D2128" s="16" t="s">
        <v>834</v>
      </c>
      <c r="E2128" s="96" t="s">
        <v>843</v>
      </c>
      <c r="F2128" s="96" t="s">
        <v>834</v>
      </c>
      <c r="G2128" s="97" t="s">
        <v>5</v>
      </c>
      <c r="H2128" s="46" t="s">
        <v>3796</v>
      </c>
      <c r="I2128" s="94" t="s">
        <v>834</v>
      </c>
      <c r="J2128" s="45" t="s">
        <v>3422</v>
      </c>
      <c r="K2128" s="12" t="s">
        <v>4635</v>
      </c>
      <c r="L2128" s="12" t="s">
        <v>4976</v>
      </c>
      <c r="M2128" s="12" t="s">
        <v>4087</v>
      </c>
    </row>
    <row r="2129" spans="1:13" x14ac:dyDescent="0.25">
      <c r="A2129" s="14" t="s">
        <v>273</v>
      </c>
      <c r="B2129" s="13" t="s">
        <v>235</v>
      </c>
      <c r="C2129" s="1" t="s">
        <v>73</v>
      </c>
      <c r="D2129" s="16" t="s">
        <v>834</v>
      </c>
      <c r="E2129" s="96" t="s">
        <v>843</v>
      </c>
      <c r="F2129" s="96" t="s">
        <v>834</v>
      </c>
      <c r="G2129" s="97" t="s">
        <v>5</v>
      </c>
      <c r="H2129" s="46" t="s">
        <v>3796</v>
      </c>
      <c r="I2129" s="94" t="s">
        <v>834</v>
      </c>
      <c r="J2129" s="45" t="s">
        <v>3422</v>
      </c>
      <c r="K2129" s="12" t="s">
        <v>4635</v>
      </c>
      <c r="L2129" s="12" t="s">
        <v>4976</v>
      </c>
      <c r="M2129" s="12" t="s">
        <v>4087</v>
      </c>
    </row>
    <row r="2130" spans="1:13" x14ac:dyDescent="0.25">
      <c r="A2130" s="14" t="s">
        <v>273</v>
      </c>
      <c r="B2130" s="13" t="s">
        <v>235</v>
      </c>
      <c r="C2130" s="1" t="s">
        <v>74</v>
      </c>
      <c r="D2130" s="16" t="s">
        <v>834</v>
      </c>
      <c r="E2130" s="96" t="s">
        <v>843</v>
      </c>
      <c r="F2130" s="96" t="s">
        <v>834</v>
      </c>
      <c r="G2130" s="97" t="s">
        <v>5</v>
      </c>
      <c r="H2130" s="46" t="s">
        <v>3796</v>
      </c>
      <c r="I2130" s="94" t="s">
        <v>834</v>
      </c>
      <c r="J2130" s="45" t="s">
        <v>3422</v>
      </c>
      <c r="K2130" s="12" t="s">
        <v>4635</v>
      </c>
      <c r="L2130" s="12" t="s">
        <v>4976</v>
      </c>
      <c r="M2130" s="12" t="s">
        <v>4087</v>
      </c>
    </row>
    <row r="2131" spans="1:13" x14ac:dyDescent="0.25">
      <c r="A2131" s="14" t="s">
        <v>273</v>
      </c>
      <c r="B2131" s="13" t="s">
        <v>235</v>
      </c>
      <c r="C2131" s="1" t="s">
        <v>9</v>
      </c>
      <c r="D2131" s="16" t="s">
        <v>834</v>
      </c>
      <c r="E2131" s="96" t="s">
        <v>846</v>
      </c>
      <c r="F2131" s="96" t="s">
        <v>834</v>
      </c>
      <c r="G2131" s="97" t="s">
        <v>5</v>
      </c>
      <c r="H2131" s="46" t="s">
        <v>3796</v>
      </c>
      <c r="I2131" s="94" t="s">
        <v>834</v>
      </c>
      <c r="J2131" s="45" t="s">
        <v>3422</v>
      </c>
      <c r="K2131" s="12" t="s">
        <v>4635</v>
      </c>
      <c r="L2131" s="12" t="s">
        <v>4976</v>
      </c>
      <c r="M2131" s="12" t="s">
        <v>4087</v>
      </c>
    </row>
    <row r="2132" spans="1:13" x14ac:dyDescent="0.25">
      <c r="A2132" s="14" t="s">
        <v>273</v>
      </c>
      <c r="B2132" s="13" t="s">
        <v>235</v>
      </c>
      <c r="C2132" s="1" t="s">
        <v>18</v>
      </c>
      <c r="D2132" s="16" t="s">
        <v>834</v>
      </c>
      <c r="E2132" s="96" t="s">
        <v>847</v>
      </c>
      <c r="F2132" s="96" t="s">
        <v>834</v>
      </c>
      <c r="G2132" s="97" t="s">
        <v>5</v>
      </c>
      <c r="H2132" s="46" t="s">
        <v>3796</v>
      </c>
      <c r="I2132" s="94" t="s">
        <v>834</v>
      </c>
      <c r="J2132" s="45" t="s">
        <v>3422</v>
      </c>
      <c r="K2132" s="12" t="s">
        <v>4635</v>
      </c>
      <c r="L2132" s="12" t="s">
        <v>4976</v>
      </c>
      <c r="M2132" s="12" t="s">
        <v>4087</v>
      </c>
    </row>
    <row r="2133" spans="1:13" x14ac:dyDescent="0.25">
      <c r="A2133" s="14" t="s">
        <v>273</v>
      </c>
      <c r="B2133" s="13" t="s">
        <v>235</v>
      </c>
      <c r="C2133" s="1" t="s">
        <v>20</v>
      </c>
      <c r="D2133" s="16" t="s">
        <v>834</v>
      </c>
      <c r="E2133" s="96" t="s">
        <v>847</v>
      </c>
      <c r="F2133" s="96" t="s">
        <v>834</v>
      </c>
      <c r="G2133" s="97" t="s">
        <v>5</v>
      </c>
      <c r="H2133" s="46" t="s">
        <v>3796</v>
      </c>
      <c r="I2133" s="94" t="s">
        <v>834</v>
      </c>
      <c r="J2133" s="45" t="s">
        <v>3422</v>
      </c>
      <c r="K2133" s="12" t="s">
        <v>4635</v>
      </c>
      <c r="L2133" s="12" t="s">
        <v>4976</v>
      </c>
      <c r="M2133" s="12" t="s">
        <v>4087</v>
      </c>
    </row>
    <row r="2134" spans="1:13" x14ac:dyDescent="0.25">
      <c r="A2134" s="14" t="s">
        <v>273</v>
      </c>
      <c r="B2134" s="13" t="s">
        <v>235</v>
      </c>
      <c r="C2134" s="1" t="s">
        <v>21</v>
      </c>
      <c r="D2134" s="16" t="s">
        <v>834</v>
      </c>
      <c r="E2134" s="96" t="s">
        <v>853</v>
      </c>
      <c r="F2134" s="96" t="s">
        <v>834</v>
      </c>
      <c r="G2134" s="97" t="s">
        <v>5</v>
      </c>
      <c r="H2134" s="46" t="s">
        <v>3796</v>
      </c>
      <c r="I2134" s="94" t="s">
        <v>834</v>
      </c>
      <c r="J2134" s="45" t="s">
        <v>3422</v>
      </c>
      <c r="K2134" s="12" t="s">
        <v>4635</v>
      </c>
      <c r="L2134" s="12" t="s">
        <v>4976</v>
      </c>
      <c r="M2134" s="12" t="s">
        <v>4087</v>
      </c>
    </row>
    <row r="2135" spans="1:13" x14ac:dyDescent="0.25">
      <c r="A2135" s="14" t="s">
        <v>273</v>
      </c>
      <c r="B2135" s="13" t="s">
        <v>235</v>
      </c>
      <c r="C2135" s="1" t="s">
        <v>29</v>
      </c>
      <c r="D2135" s="16" t="s">
        <v>2157</v>
      </c>
      <c r="E2135" s="96" t="s">
        <v>2159</v>
      </c>
      <c r="F2135" s="96" t="s">
        <v>2160</v>
      </c>
      <c r="G2135" s="97" t="s">
        <v>235</v>
      </c>
      <c r="H2135" s="46" t="s">
        <v>2201</v>
      </c>
      <c r="I2135" s="94" t="s">
        <v>2201</v>
      </c>
      <c r="J2135" s="45" t="s">
        <v>2175</v>
      </c>
      <c r="K2135" s="12" t="s">
        <v>4631</v>
      </c>
      <c r="L2135" s="12" t="s">
        <v>4976</v>
      </c>
      <c r="M2135" s="12" t="s">
        <v>4088</v>
      </c>
    </row>
    <row r="2136" spans="1:13" x14ac:dyDescent="0.25">
      <c r="A2136" s="14" t="s">
        <v>273</v>
      </c>
      <c r="B2136" s="13" t="s">
        <v>235</v>
      </c>
      <c r="C2136" s="1" t="s">
        <v>291</v>
      </c>
      <c r="D2136" s="16" t="s">
        <v>2080</v>
      </c>
      <c r="E2136" s="96" t="s">
        <v>2101</v>
      </c>
      <c r="F2136" s="96" t="s">
        <v>2102</v>
      </c>
      <c r="G2136" s="97" t="s">
        <v>235</v>
      </c>
      <c r="H2136" s="46" t="s">
        <v>3801</v>
      </c>
      <c r="I2136" s="94" t="s">
        <v>3624</v>
      </c>
      <c r="J2136" s="45" t="s">
        <v>3626</v>
      </c>
      <c r="K2136" s="12" t="s">
        <v>4653</v>
      </c>
      <c r="L2136" s="12" t="s">
        <v>4975</v>
      </c>
      <c r="M2136" s="12" t="s">
        <v>4088</v>
      </c>
    </row>
    <row r="2137" spans="1:13" x14ac:dyDescent="0.25">
      <c r="A2137" s="14" t="s">
        <v>273</v>
      </c>
      <c r="B2137" s="13" t="s">
        <v>235</v>
      </c>
      <c r="C2137" s="1" t="s">
        <v>9</v>
      </c>
      <c r="D2137" s="16" t="s">
        <v>8</v>
      </c>
      <c r="E2137" s="96" t="s">
        <v>12</v>
      </c>
      <c r="F2137" s="96" t="s">
        <v>13</v>
      </c>
      <c r="G2137" s="97" t="s">
        <v>5</v>
      </c>
      <c r="H2137" s="46" t="s">
        <v>3795</v>
      </c>
      <c r="I2137" s="94" t="s">
        <v>8</v>
      </c>
      <c r="J2137" s="45" t="s">
        <v>3601</v>
      </c>
      <c r="K2137" s="12" t="s">
        <v>4725</v>
      </c>
      <c r="L2137" s="12" t="s">
        <v>4976</v>
      </c>
      <c r="M2137" s="12" t="s">
        <v>4088</v>
      </c>
    </row>
    <row r="2138" spans="1:13" x14ac:dyDescent="0.25">
      <c r="A2138" s="14" t="s">
        <v>273</v>
      </c>
      <c r="B2138" s="13" t="s">
        <v>235</v>
      </c>
      <c r="C2138" s="1" t="s">
        <v>21</v>
      </c>
      <c r="D2138" s="16" t="s">
        <v>8</v>
      </c>
      <c r="E2138" s="96" t="s">
        <v>23</v>
      </c>
      <c r="F2138" s="96" t="s">
        <v>13</v>
      </c>
      <c r="G2138" s="97" t="s">
        <v>5</v>
      </c>
      <c r="H2138" s="46" t="s">
        <v>3795</v>
      </c>
      <c r="I2138" s="94" t="s">
        <v>8</v>
      </c>
      <c r="J2138" s="45" t="s">
        <v>3601</v>
      </c>
      <c r="K2138" s="12" t="s">
        <v>4725</v>
      </c>
      <c r="L2138" s="12" t="s">
        <v>4976</v>
      </c>
      <c r="M2138" s="12" t="s">
        <v>4088</v>
      </c>
    </row>
    <row r="2139" spans="1:13" x14ac:dyDescent="0.25">
      <c r="A2139" s="14" t="s">
        <v>273</v>
      </c>
      <c r="B2139" s="13" t="s">
        <v>235</v>
      </c>
      <c r="C2139" s="1" t="s">
        <v>29</v>
      </c>
      <c r="D2139" s="37" t="s">
        <v>2332</v>
      </c>
      <c r="E2139" s="96" t="s">
        <v>3956</v>
      </c>
      <c r="F2139" s="96" t="s">
        <v>3957</v>
      </c>
      <c r="G2139" s="97" t="s">
        <v>235</v>
      </c>
      <c r="H2139" s="46" t="s">
        <v>4491</v>
      </c>
      <c r="I2139" s="94" t="s">
        <v>3479</v>
      </c>
      <c r="J2139" s="45" t="s">
        <v>3475</v>
      </c>
      <c r="K2139" s="12" t="s">
        <v>4632</v>
      </c>
      <c r="L2139" s="12" t="s">
        <v>4975</v>
      </c>
      <c r="M2139" s="12" t="s">
        <v>4088</v>
      </c>
    </row>
    <row r="2140" spans="1:13" x14ac:dyDescent="0.25">
      <c r="A2140" s="14" t="s">
        <v>273</v>
      </c>
      <c r="B2140" s="13" t="s">
        <v>235</v>
      </c>
      <c r="C2140" s="1" t="s">
        <v>29</v>
      </c>
      <c r="D2140" s="16" t="s">
        <v>816</v>
      </c>
      <c r="E2140" s="96" t="s">
        <v>817</v>
      </c>
      <c r="F2140" s="96" t="s">
        <v>818</v>
      </c>
      <c r="G2140" s="97" t="s">
        <v>235</v>
      </c>
      <c r="H2140" s="46" t="s">
        <v>3803</v>
      </c>
      <c r="I2140" s="94" t="s">
        <v>816</v>
      </c>
      <c r="J2140" s="45" t="s">
        <v>816</v>
      </c>
      <c r="K2140" s="12" t="s">
        <v>3966</v>
      </c>
      <c r="L2140" s="12" t="s">
        <v>4975</v>
      </c>
      <c r="M2140" s="12" t="s">
        <v>4088</v>
      </c>
    </row>
    <row r="2141" spans="1:13" x14ac:dyDescent="0.25">
      <c r="A2141" s="14" t="s">
        <v>273</v>
      </c>
      <c r="B2141" s="13" t="s">
        <v>235</v>
      </c>
      <c r="C2141" s="1" t="s">
        <v>9</v>
      </c>
      <c r="D2141" s="16" t="s">
        <v>1018</v>
      </c>
      <c r="E2141" s="96" t="s">
        <v>1055</v>
      </c>
      <c r="F2141" s="96" t="s">
        <v>1051</v>
      </c>
      <c r="G2141" s="97" t="s">
        <v>5</v>
      </c>
      <c r="H2141" s="46" t="s">
        <v>3795</v>
      </c>
      <c r="I2141" s="94" t="s">
        <v>3713</v>
      </c>
      <c r="J2141" s="45" t="s">
        <v>3411</v>
      </c>
      <c r="K2141" s="12" t="s">
        <v>4746</v>
      </c>
      <c r="L2141" s="12" t="s">
        <v>4976</v>
      </c>
      <c r="M2141" s="12" t="s">
        <v>4088</v>
      </c>
    </row>
    <row r="2142" spans="1:13" x14ac:dyDescent="0.25">
      <c r="A2142" s="14" t="s">
        <v>273</v>
      </c>
      <c r="B2142" s="13" t="s">
        <v>235</v>
      </c>
      <c r="C2142" s="1" t="s">
        <v>18</v>
      </c>
      <c r="D2142" s="16" t="s">
        <v>1018</v>
      </c>
      <c r="E2142" s="96" t="s">
        <v>1134</v>
      </c>
      <c r="F2142" s="96" t="s">
        <v>1051</v>
      </c>
      <c r="G2142" s="97" t="s">
        <v>5</v>
      </c>
      <c r="H2142" s="46" t="s">
        <v>3795</v>
      </c>
      <c r="I2142" s="94" t="s">
        <v>3713</v>
      </c>
      <c r="J2142" s="45" t="s">
        <v>3411</v>
      </c>
      <c r="K2142" s="12" t="s">
        <v>4746</v>
      </c>
      <c r="L2142" s="12" t="s">
        <v>4976</v>
      </c>
      <c r="M2142" s="12" t="s">
        <v>4088</v>
      </c>
    </row>
    <row r="2143" spans="1:13" x14ac:dyDescent="0.25">
      <c r="A2143" s="14" t="s">
        <v>273</v>
      </c>
      <c r="B2143" s="13" t="s">
        <v>235</v>
      </c>
      <c r="C2143" s="1" t="s">
        <v>20</v>
      </c>
      <c r="D2143" s="16" t="s">
        <v>1018</v>
      </c>
      <c r="E2143" s="96" t="s">
        <v>1134</v>
      </c>
      <c r="F2143" s="96" t="s">
        <v>1051</v>
      </c>
      <c r="G2143" s="97" t="s">
        <v>5</v>
      </c>
      <c r="H2143" s="46" t="s">
        <v>3795</v>
      </c>
      <c r="I2143" s="94" t="s">
        <v>3713</v>
      </c>
      <c r="J2143" s="45" t="s">
        <v>3411</v>
      </c>
      <c r="K2143" s="12" t="s">
        <v>4746</v>
      </c>
      <c r="L2143" s="12" t="s">
        <v>4976</v>
      </c>
      <c r="M2143" s="12" t="s">
        <v>4088</v>
      </c>
    </row>
    <row r="2144" spans="1:13" x14ac:dyDescent="0.25">
      <c r="A2144" s="14" t="s">
        <v>273</v>
      </c>
      <c r="B2144" s="13" t="s">
        <v>235</v>
      </c>
      <c r="C2144" s="1" t="s">
        <v>70</v>
      </c>
      <c r="D2144" s="16" t="s">
        <v>1018</v>
      </c>
      <c r="E2144" s="96" t="s">
        <v>1050</v>
      </c>
      <c r="F2144" s="96" t="s">
        <v>1051</v>
      </c>
      <c r="G2144" s="97" t="s">
        <v>5</v>
      </c>
      <c r="H2144" s="46" t="s">
        <v>3795</v>
      </c>
      <c r="I2144" s="94" t="s">
        <v>8</v>
      </c>
      <c r="J2144" s="45" t="s">
        <v>3606</v>
      </c>
      <c r="K2144" s="12" t="s">
        <v>4886</v>
      </c>
      <c r="L2144" s="12" t="s">
        <v>4975</v>
      </c>
      <c r="M2144" s="12" t="s">
        <v>4088</v>
      </c>
    </row>
    <row r="2145" spans="1:13" x14ac:dyDescent="0.25">
      <c r="A2145" s="14" t="s">
        <v>273</v>
      </c>
      <c r="B2145" s="13" t="s">
        <v>235</v>
      </c>
      <c r="C2145" s="1" t="s">
        <v>73</v>
      </c>
      <c r="D2145" s="16" t="s">
        <v>1018</v>
      </c>
      <c r="E2145" s="96" t="s">
        <v>1050</v>
      </c>
      <c r="F2145" s="96" t="s">
        <v>1051</v>
      </c>
      <c r="G2145" s="97" t="s">
        <v>5</v>
      </c>
      <c r="H2145" s="46" t="s">
        <v>3795</v>
      </c>
      <c r="I2145" s="94" t="s">
        <v>8</v>
      </c>
      <c r="J2145" s="45" t="s">
        <v>3606</v>
      </c>
      <c r="K2145" s="12" t="s">
        <v>4886</v>
      </c>
      <c r="L2145" s="12" t="s">
        <v>4975</v>
      </c>
      <c r="M2145" s="12" t="s">
        <v>4088</v>
      </c>
    </row>
    <row r="2146" spans="1:13" x14ac:dyDescent="0.25">
      <c r="A2146" s="14" t="s">
        <v>273</v>
      </c>
      <c r="B2146" s="13" t="s">
        <v>235</v>
      </c>
      <c r="C2146" s="1" t="s">
        <v>74</v>
      </c>
      <c r="D2146" s="16" t="s">
        <v>1018</v>
      </c>
      <c r="E2146" s="96" t="s">
        <v>1050</v>
      </c>
      <c r="F2146" s="96" t="s">
        <v>1051</v>
      </c>
      <c r="G2146" s="97" t="s">
        <v>5</v>
      </c>
      <c r="H2146" s="46" t="s">
        <v>3795</v>
      </c>
      <c r="I2146" s="94" t="s">
        <v>8</v>
      </c>
      <c r="J2146" s="45" t="s">
        <v>3606</v>
      </c>
      <c r="K2146" s="12" t="s">
        <v>4886</v>
      </c>
      <c r="L2146" s="12" t="s">
        <v>4975</v>
      </c>
      <c r="M2146" s="12" t="s">
        <v>4088</v>
      </c>
    </row>
    <row r="2147" spans="1:13" x14ac:dyDescent="0.25">
      <c r="A2147" s="14" t="s">
        <v>273</v>
      </c>
      <c r="B2147" s="13" t="s">
        <v>235</v>
      </c>
      <c r="C2147" s="1" t="s">
        <v>9</v>
      </c>
      <c r="D2147" s="16" t="s">
        <v>1018</v>
      </c>
      <c r="E2147" s="96" t="s">
        <v>1054</v>
      </c>
      <c r="F2147" s="96" t="s">
        <v>1049</v>
      </c>
      <c r="G2147" s="97" t="s">
        <v>5</v>
      </c>
      <c r="H2147" s="46" t="s">
        <v>3795</v>
      </c>
      <c r="I2147" s="94" t="s">
        <v>3713</v>
      </c>
      <c r="J2147" s="45" t="s">
        <v>3411</v>
      </c>
      <c r="K2147" s="12" t="s">
        <v>4746</v>
      </c>
      <c r="L2147" s="12" t="s">
        <v>4976</v>
      </c>
      <c r="M2147" s="12" t="s">
        <v>4088</v>
      </c>
    </row>
    <row r="2148" spans="1:13" x14ac:dyDescent="0.25">
      <c r="A2148" s="14" t="s">
        <v>273</v>
      </c>
      <c r="B2148" s="13" t="s">
        <v>235</v>
      </c>
      <c r="C2148" s="1" t="s">
        <v>18</v>
      </c>
      <c r="D2148" s="16" t="s">
        <v>1018</v>
      </c>
      <c r="E2148" s="96" t="s">
        <v>1133</v>
      </c>
      <c r="F2148" s="96" t="s">
        <v>1049</v>
      </c>
      <c r="G2148" s="97" t="s">
        <v>5</v>
      </c>
      <c r="H2148" s="46" t="s">
        <v>3795</v>
      </c>
      <c r="I2148" s="94" t="s">
        <v>3713</v>
      </c>
      <c r="J2148" s="45" t="s">
        <v>3411</v>
      </c>
      <c r="K2148" s="12" t="s">
        <v>4746</v>
      </c>
      <c r="L2148" s="12" t="s">
        <v>4976</v>
      </c>
      <c r="M2148" s="12" t="s">
        <v>4088</v>
      </c>
    </row>
    <row r="2149" spans="1:13" x14ac:dyDescent="0.25">
      <c r="A2149" s="14" t="s">
        <v>273</v>
      </c>
      <c r="B2149" s="13" t="s">
        <v>235</v>
      </c>
      <c r="C2149" s="1" t="s">
        <v>20</v>
      </c>
      <c r="D2149" s="16" t="s">
        <v>1018</v>
      </c>
      <c r="E2149" s="96" t="s">
        <v>1133</v>
      </c>
      <c r="F2149" s="96" t="s">
        <v>1049</v>
      </c>
      <c r="G2149" s="97" t="s">
        <v>5</v>
      </c>
      <c r="H2149" s="46" t="s">
        <v>3795</v>
      </c>
      <c r="I2149" s="94" t="s">
        <v>3713</v>
      </c>
      <c r="J2149" s="45" t="s">
        <v>3411</v>
      </c>
      <c r="K2149" s="12" t="s">
        <v>4746</v>
      </c>
      <c r="L2149" s="12" t="s">
        <v>4976</v>
      </c>
      <c r="M2149" s="12" t="s">
        <v>4088</v>
      </c>
    </row>
    <row r="2150" spans="1:13" x14ac:dyDescent="0.25">
      <c r="A2150" s="14" t="s">
        <v>273</v>
      </c>
      <c r="B2150" s="13" t="s">
        <v>235</v>
      </c>
      <c r="C2150" s="1" t="s">
        <v>70</v>
      </c>
      <c r="D2150" s="16" t="s">
        <v>1018</v>
      </c>
      <c r="E2150" s="96" t="s">
        <v>1048</v>
      </c>
      <c r="F2150" s="96" t="s">
        <v>1049</v>
      </c>
      <c r="G2150" s="97" t="s">
        <v>5</v>
      </c>
      <c r="H2150" s="46" t="s">
        <v>3795</v>
      </c>
      <c r="I2150" s="94" t="s">
        <v>8</v>
      </c>
      <c r="J2150" s="45" t="s">
        <v>3606</v>
      </c>
      <c r="K2150" s="12" t="s">
        <v>4886</v>
      </c>
      <c r="L2150" s="12" t="s">
        <v>4975</v>
      </c>
      <c r="M2150" s="12" t="s">
        <v>4088</v>
      </c>
    </row>
    <row r="2151" spans="1:13" x14ac:dyDescent="0.25">
      <c r="A2151" s="14" t="s">
        <v>273</v>
      </c>
      <c r="B2151" s="13" t="s">
        <v>235</v>
      </c>
      <c r="C2151" s="1" t="s">
        <v>73</v>
      </c>
      <c r="D2151" s="16" t="s">
        <v>1018</v>
      </c>
      <c r="E2151" s="96" t="s">
        <v>1048</v>
      </c>
      <c r="F2151" s="96" t="s">
        <v>1049</v>
      </c>
      <c r="G2151" s="97" t="s">
        <v>5</v>
      </c>
      <c r="H2151" s="46" t="s">
        <v>3795</v>
      </c>
      <c r="I2151" s="94" t="s">
        <v>8</v>
      </c>
      <c r="J2151" s="45" t="s">
        <v>3606</v>
      </c>
      <c r="K2151" s="12" t="s">
        <v>4886</v>
      </c>
      <c r="L2151" s="12" t="s">
        <v>4975</v>
      </c>
      <c r="M2151" s="12" t="s">
        <v>4088</v>
      </c>
    </row>
    <row r="2152" spans="1:13" x14ac:dyDescent="0.25">
      <c r="A2152" s="14" t="s">
        <v>273</v>
      </c>
      <c r="B2152" s="13" t="s">
        <v>235</v>
      </c>
      <c r="C2152" s="1" t="s">
        <v>74</v>
      </c>
      <c r="D2152" s="16" t="s">
        <v>1018</v>
      </c>
      <c r="E2152" s="96" t="s">
        <v>1048</v>
      </c>
      <c r="F2152" s="96" t="s">
        <v>1049</v>
      </c>
      <c r="G2152" s="97" t="s">
        <v>5</v>
      </c>
      <c r="H2152" s="46" t="s">
        <v>3795</v>
      </c>
      <c r="I2152" s="94" t="s">
        <v>8</v>
      </c>
      <c r="J2152" s="45" t="s">
        <v>3606</v>
      </c>
      <c r="K2152" s="12" t="s">
        <v>4886</v>
      </c>
      <c r="L2152" s="12" t="s">
        <v>4975</v>
      </c>
      <c r="M2152" s="12" t="s">
        <v>4088</v>
      </c>
    </row>
    <row r="2153" spans="1:13" x14ac:dyDescent="0.25">
      <c r="A2153" s="14" t="s">
        <v>273</v>
      </c>
      <c r="B2153" s="13" t="s">
        <v>235</v>
      </c>
      <c r="C2153" s="1" t="s">
        <v>70</v>
      </c>
      <c r="D2153" s="16" t="s">
        <v>1018</v>
      </c>
      <c r="E2153" s="96" t="s">
        <v>1046</v>
      </c>
      <c r="F2153" s="96" t="s">
        <v>1047</v>
      </c>
      <c r="G2153" s="97" t="s">
        <v>5</v>
      </c>
      <c r="H2153" s="46" t="s">
        <v>3795</v>
      </c>
      <c r="I2153" s="94" t="s">
        <v>3713</v>
      </c>
      <c r="J2153" s="45" t="s">
        <v>3411</v>
      </c>
      <c r="K2153" s="12" t="s">
        <v>4746</v>
      </c>
      <c r="L2153" s="12" t="s">
        <v>4976</v>
      </c>
      <c r="M2153" s="12" t="s">
        <v>4088</v>
      </c>
    </row>
    <row r="2154" spans="1:13" x14ac:dyDescent="0.25">
      <c r="A2154" s="14" t="s">
        <v>273</v>
      </c>
      <c r="B2154" s="13" t="s">
        <v>235</v>
      </c>
      <c r="C2154" s="1" t="s">
        <v>73</v>
      </c>
      <c r="D2154" s="16" t="s">
        <v>1018</v>
      </c>
      <c r="E2154" s="96" t="s">
        <v>1046</v>
      </c>
      <c r="F2154" s="96" t="s">
        <v>1047</v>
      </c>
      <c r="G2154" s="97" t="s">
        <v>5</v>
      </c>
      <c r="H2154" s="46" t="s">
        <v>3795</v>
      </c>
      <c r="I2154" s="94" t="s">
        <v>3713</v>
      </c>
      <c r="J2154" s="45" t="s">
        <v>3411</v>
      </c>
      <c r="K2154" s="12" t="s">
        <v>4746</v>
      </c>
      <c r="L2154" s="12" t="s">
        <v>4976</v>
      </c>
      <c r="M2154" s="12" t="s">
        <v>4088</v>
      </c>
    </row>
    <row r="2155" spans="1:13" x14ac:dyDescent="0.25">
      <c r="A2155" s="14" t="s">
        <v>273</v>
      </c>
      <c r="B2155" s="13" t="s">
        <v>235</v>
      </c>
      <c r="C2155" s="1" t="s">
        <v>74</v>
      </c>
      <c r="D2155" s="16" t="s">
        <v>1018</v>
      </c>
      <c r="E2155" s="96" t="s">
        <v>1046</v>
      </c>
      <c r="F2155" s="96" t="s">
        <v>1047</v>
      </c>
      <c r="G2155" s="97" t="s">
        <v>5</v>
      </c>
      <c r="H2155" s="46" t="s">
        <v>3795</v>
      </c>
      <c r="I2155" s="94" t="s">
        <v>3713</v>
      </c>
      <c r="J2155" s="45" t="s">
        <v>3411</v>
      </c>
      <c r="K2155" s="12" t="s">
        <v>4746</v>
      </c>
      <c r="L2155" s="12" t="s">
        <v>4976</v>
      </c>
      <c r="M2155" s="12" t="s">
        <v>4088</v>
      </c>
    </row>
    <row r="2156" spans="1:13" x14ac:dyDescent="0.25">
      <c r="A2156" s="14" t="s">
        <v>273</v>
      </c>
      <c r="B2156" s="13" t="s">
        <v>235</v>
      </c>
      <c r="C2156" s="1" t="s">
        <v>9</v>
      </c>
      <c r="D2156" s="16" t="s">
        <v>1018</v>
      </c>
      <c r="E2156" s="96" t="s">
        <v>1053</v>
      </c>
      <c r="F2156" s="96" t="s">
        <v>1047</v>
      </c>
      <c r="G2156" s="97" t="s">
        <v>5</v>
      </c>
      <c r="H2156" s="46" t="s">
        <v>3795</v>
      </c>
      <c r="I2156" s="94" t="s">
        <v>3713</v>
      </c>
      <c r="J2156" s="45" t="s">
        <v>3411</v>
      </c>
      <c r="K2156" s="12" t="s">
        <v>4746</v>
      </c>
      <c r="L2156" s="12" t="s">
        <v>4976</v>
      </c>
      <c r="M2156" s="12" t="s">
        <v>4088</v>
      </c>
    </row>
    <row r="2157" spans="1:13" x14ac:dyDescent="0.25">
      <c r="A2157" s="14" t="s">
        <v>273</v>
      </c>
      <c r="B2157" s="13" t="s">
        <v>235</v>
      </c>
      <c r="C2157" s="1" t="s">
        <v>18</v>
      </c>
      <c r="D2157" s="16" t="s">
        <v>1018</v>
      </c>
      <c r="E2157" s="96" t="s">
        <v>1107</v>
      </c>
      <c r="F2157" s="96" t="s">
        <v>1047</v>
      </c>
      <c r="G2157" s="97" t="s">
        <v>5</v>
      </c>
      <c r="H2157" s="46" t="s">
        <v>3795</v>
      </c>
      <c r="I2157" s="94" t="s">
        <v>3713</v>
      </c>
      <c r="J2157" s="45" t="s">
        <v>3411</v>
      </c>
      <c r="K2157" s="12" t="s">
        <v>4746</v>
      </c>
      <c r="L2157" s="12" t="s">
        <v>4976</v>
      </c>
      <c r="M2157" s="12" t="s">
        <v>4088</v>
      </c>
    </row>
    <row r="2158" spans="1:13" x14ac:dyDescent="0.25">
      <c r="A2158" s="14" t="s">
        <v>273</v>
      </c>
      <c r="B2158" s="13" t="s">
        <v>235</v>
      </c>
      <c r="C2158" s="1" t="s">
        <v>20</v>
      </c>
      <c r="D2158" s="16" t="s">
        <v>1018</v>
      </c>
      <c r="E2158" s="96" t="s">
        <v>1107</v>
      </c>
      <c r="F2158" s="96" t="s">
        <v>1047</v>
      </c>
      <c r="G2158" s="97" t="s">
        <v>5</v>
      </c>
      <c r="H2158" s="46" t="s">
        <v>3795</v>
      </c>
      <c r="I2158" s="94" t="s">
        <v>3713</v>
      </c>
      <c r="J2158" s="45" t="s">
        <v>3411</v>
      </c>
      <c r="K2158" s="12" t="s">
        <v>4746</v>
      </c>
      <c r="L2158" s="12" t="s">
        <v>4976</v>
      </c>
      <c r="M2158" s="12" t="s">
        <v>4088</v>
      </c>
    </row>
    <row r="2159" spans="1:13" x14ac:dyDescent="0.25">
      <c r="A2159" s="14" t="s">
        <v>273</v>
      </c>
      <c r="B2159" s="13" t="s">
        <v>235</v>
      </c>
      <c r="C2159" s="1" t="s">
        <v>70</v>
      </c>
      <c r="D2159" s="16" t="s">
        <v>1018</v>
      </c>
      <c r="E2159" s="96" t="s">
        <v>1044</v>
      </c>
      <c r="F2159" s="96" t="s">
        <v>1045</v>
      </c>
      <c r="G2159" s="97" t="s">
        <v>5</v>
      </c>
      <c r="H2159" s="46" t="s">
        <v>3795</v>
      </c>
      <c r="I2159" s="94" t="s">
        <v>3713</v>
      </c>
      <c r="J2159" s="45" t="s">
        <v>3411</v>
      </c>
      <c r="K2159" s="12" t="s">
        <v>4746</v>
      </c>
      <c r="L2159" s="12" t="s">
        <v>4976</v>
      </c>
      <c r="M2159" s="12" t="s">
        <v>4088</v>
      </c>
    </row>
    <row r="2160" spans="1:13" x14ac:dyDescent="0.25">
      <c r="A2160" s="14" t="s">
        <v>273</v>
      </c>
      <c r="B2160" s="13" t="s">
        <v>235</v>
      </c>
      <c r="C2160" s="1" t="s">
        <v>73</v>
      </c>
      <c r="D2160" s="16" t="s">
        <v>1018</v>
      </c>
      <c r="E2160" s="96" t="s">
        <v>1044</v>
      </c>
      <c r="F2160" s="96" t="s">
        <v>1045</v>
      </c>
      <c r="G2160" s="97" t="s">
        <v>5</v>
      </c>
      <c r="H2160" s="46" t="s">
        <v>3795</v>
      </c>
      <c r="I2160" s="94" t="s">
        <v>3713</v>
      </c>
      <c r="J2160" s="45" t="s">
        <v>3411</v>
      </c>
      <c r="K2160" s="12" t="s">
        <v>4746</v>
      </c>
      <c r="L2160" s="12" t="s">
        <v>4976</v>
      </c>
      <c r="M2160" s="12" t="s">
        <v>4088</v>
      </c>
    </row>
    <row r="2161" spans="1:13" x14ac:dyDescent="0.25">
      <c r="A2161" s="14" t="s">
        <v>273</v>
      </c>
      <c r="B2161" s="13" t="s">
        <v>235</v>
      </c>
      <c r="C2161" s="1" t="s">
        <v>74</v>
      </c>
      <c r="D2161" s="16" t="s">
        <v>1018</v>
      </c>
      <c r="E2161" s="96" t="s">
        <v>1044</v>
      </c>
      <c r="F2161" s="96" t="s">
        <v>1045</v>
      </c>
      <c r="G2161" s="97" t="s">
        <v>5</v>
      </c>
      <c r="H2161" s="46" t="s">
        <v>3795</v>
      </c>
      <c r="I2161" s="94" t="s">
        <v>3713</v>
      </c>
      <c r="J2161" s="45" t="s">
        <v>3411</v>
      </c>
      <c r="K2161" s="12" t="s">
        <v>4746</v>
      </c>
      <c r="L2161" s="12" t="s">
        <v>4976</v>
      </c>
      <c r="M2161" s="12" t="s">
        <v>4088</v>
      </c>
    </row>
    <row r="2162" spans="1:13" x14ac:dyDescent="0.25">
      <c r="A2162" s="14" t="s">
        <v>273</v>
      </c>
      <c r="B2162" s="13" t="s">
        <v>235</v>
      </c>
      <c r="C2162" s="1" t="s">
        <v>9</v>
      </c>
      <c r="D2162" s="16" t="s">
        <v>1018</v>
      </c>
      <c r="E2162" s="96" t="s">
        <v>1052</v>
      </c>
      <c r="F2162" s="96" t="s">
        <v>1045</v>
      </c>
      <c r="G2162" s="97" t="s">
        <v>5</v>
      </c>
      <c r="H2162" s="46" t="s">
        <v>3795</v>
      </c>
      <c r="I2162" s="94" t="s">
        <v>3713</v>
      </c>
      <c r="J2162" s="45" t="s">
        <v>3411</v>
      </c>
      <c r="K2162" s="12" t="s">
        <v>4746</v>
      </c>
      <c r="L2162" s="12" t="s">
        <v>4976</v>
      </c>
      <c r="M2162" s="12" t="s">
        <v>4088</v>
      </c>
    </row>
    <row r="2163" spans="1:13" x14ac:dyDescent="0.25">
      <c r="A2163" s="14" t="s">
        <v>273</v>
      </c>
      <c r="B2163" s="13" t="s">
        <v>235</v>
      </c>
      <c r="C2163" s="1" t="s">
        <v>18</v>
      </c>
      <c r="D2163" s="16" t="s">
        <v>1018</v>
      </c>
      <c r="E2163" s="96" t="s">
        <v>1106</v>
      </c>
      <c r="F2163" s="96" t="s">
        <v>1045</v>
      </c>
      <c r="G2163" s="97" t="s">
        <v>5</v>
      </c>
      <c r="H2163" s="46" t="s">
        <v>3795</v>
      </c>
      <c r="I2163" s="94" t="s">
        <v>3713</v>
      </c>
      <c r="J2163" s="45" t="s">
        <v>3411</v>
      </c>
      <c r="K2163" s="12" t="s">
        <v>4746</v>
      </c>
      <c r="L2163" s="12" t="s">
        <v>4976</v>
      </c>
      <c r="M2163" s="12" t="s">
        <v>4088</v>
      </c>
    </row>
    <row r="2164" spans="1:13" x14ac:dyDescent="0.25">
      <c r="A2164" s="14" t="s">
        <v>273</v>
      </c>
      <c r="B2164" s="13" t="s">
        <v>235</v>
      </c>
      <c r="C2164" s="1" t="s">
        <v>20</v>
      </c>
      <c r="D2164" s="16" t="s">
        <v>1018</v>
      </c>
      <c r="E2164" s="96" t="s">
        <v>1106</v>
      </c>
      <c r="F2164" s="96" t="s">
        <v>1045</v>
      </c>
      <c r="G2164" s="97" t="s">
        <v>5</v>
      </c>
      <c r="H2164" s="46" t="s">
        <v>3795</v>
      </c>
      <c r="I2164" s="94" t="s">
        <v>3713</v>
      </c>
      <c r="J2164" s="45" t="s">
        <v>3411</v>
      </c>
      <c r="K2164" s="12" t="s">
        <v>4746</v>
      </c>
      <c r="L2164" s="12" t="s">
        <v>4976</v>
      </c>
      <c r="M2164" s="12" t="s">
        <v>4088</v>
      </c>
    </row>
    <row r="2165" spans="1:13" x14ac:dyDescent="0.25">
      <c r="A2165" s="14" t="s">
        <v>273</v>
      </c>
      <c r="B2165" s="13" t="s">
        <v>235</v>
      </c>
      <c r="C2165" s="1" t="s">
        <v>6</v>
      </c>
      <c r="D2165" s="16" t="s">
        <v>816</v>
      </c>
      <c r="E2165" s="96" t="s">
        <v>819</v>
      </c>
      <c r="F2165" s="96" t="s">
        <v>816</v>
      </c>
      <c r="G2165" s="97" t="s">
        <v>235</v>
      </c>
      <c r="H2165" s="46" t="s">
        <v>3803</v>
      </c>
      <c r="I2165" s="94" t="s">
        <v>816</v>
      </c>
      <c r="J2165" s="45" t="s">
        <v>816</v>
      </c>
      <c r="K2165" s="12" t="s">
        <v>3966</v>
      </c>
      <c r="L2165" s="12" t="s">
        <v>4975</v>
      </c>
      <c r="M2165" s="12" t="s">
        <v>4088</v>
      </c>
    </row>
    <row r="2166" spans="1:13" x14ac:dyDescent="0.25">
      <c r="A2166" s="14" t="s">
        <v>273</v>
      </c>
      <c r="B2166" s="13" t="s">
        <v>235</v>
      </c>
      <c r="C2166" s="1" t="s">
        <v>20</v>
      </c>
      <c r="D2166" s="16" t="s">
        <v>816</v>
      </c>
      <c r="E2166" s="96" t="s">
        <v>822</v>
      </c>
      <c r="F2166" s="96" t="s">
        <v>816</v>
      </c>
      <c r="G2166" s="97" t="s">
        <v>235</v>
      </c>
      <c r="H2166" s="46" t="s">
        <v>3803</v>
      </c>
      <c r="I2166" s="94" t="s">
        <v>816</v>
      </c>
      <c r="J2166" s="45" t="s">
        <v>816</v>
      </c>
      <c r="K2166" s="12" t="s">
        <v>3966</v>
      </c>
      <c r="L2166" s="12" t="s">
        <v>4975</v>
      </c>
      <c r="M2166" s="12" t="s">
        <v>4088</v>
      </c>
    </row>
    <row r="2167" spans="1:13" x14ac:dyDescent="0.25">
      <c r="A2167" s="14" t="s">
        <v>273</v>
      </c>
      <c r="B2167" s="13" t="s">
        <v>235</v>
      </c>
      <c r="C2167" s="1" t="s">
        <v>18</v>
      </c>
      <c r="D2167" s="16" t="s">
        <v>816</v>
      </c>
      <c r="E2167" s="96" t="s">
        <v>822</v>
      </c>
      <c r="F2167" s="96" t="s">
        <v>816</v>
      </c>
      <c r="G2167" s="97" t="s">
        <v>235</v>
      </c>
      <c r="H2167" s="46" t="s">
        <v>3803</v>
      </c>
      <c r="I2167" s="94" t="s">
        <v>816</v>
      </c>
      <c r="J2167" s="45" t="s">
        <v>816</v>
      </c>
      <c r="K2167" s="12" t="s">
        <v>3966</v>
      </c>
      <c r="L2167" s="12" t="s">
        <v>4975</v>
      </c>
      <c r="M2167" s="12" t="s">
        <v>4088</v>
      </c>
    </row>
    <row r="2168" spans="1:13" x14ac:dyDescent="0.25">
      <c r="A2168" s="14" t="s">
        <v>273</v>
      </c>
      <c r="B2168" s="13" t="s">
        <v>235</v>
      </c>
      <c r="C2168" s="1" t="s">
        <v>65</v>
      </c>
      <c r="D2168" s="16" t="s">
        <v>816</v>
      </c>
      <c r="E2168" s="96" t="s">
        <v>823</v>
      </c>
      <c r="F2168" s="96" t="s">
        <v>816</v>
      </c>
      <c r="G2168" s="97" t="s">
        <v>235</v>
      </c>
      <c r="H2168" s="46" t="s">
        <v>3803</v>
      </c>
      <c r="I2168" s="94" t="s">
        <v>816</v>
      </c>
      <c r="J2168" s="45" t="s">
        <v>816</v>
      </c>
      <c r="K2168" s="12" t="s">
        <v>3966</v>
      </c>
      <c r="L2168" s="12" t="s">
        <v>4975</v>
      </c>
      <c r="M2168" s="12" t="s">
        <v>4088</v>
      </c>
    </row>
    <row r="2169" spans="1:13" x14ac:dyDescent="0.25">
      <c r="A2169" s="14" t="s">
        <v>273</v>
      </c>
      <c r="B2169" s="13" t="s">
        <v>235</v>
      </c>
      <c r="C2169" s="1" t="s">
        <v>70</v>
      </c>
      <c r="D2169" s="16" t="s">
        <v>816</v>
      </c>
      <c r="E2169" s="96" t="s">
        <v>824</v>
      </c>
      <c r="F2169" s="96" t="s">
        <v>816</v>
      </c>
      <c r="G2169" s="97" t="s">
        <v>235</v>
      </c>
      <c r="H2169" s="46" t="s">
        <v>3803</v>
      </c>
      <c r="I2169" s="94" t="s">
        <v>816</v>
      </c>
      <c r="J2169" s="45" t="s">
        <v>816</v>
      </c>
      <c r="K2169" s="12" t="s">
        <v>3966</v>
      </c>
      <c r="L2169" s="12" t="s">
        <v>4975</v>
      </c>
      <c r="M2169" s="12" t="s">
        <v>4088</v>
      </c>
    </row>
    <row r="2170" spans="1:13" x14ac:dyDescent="0.25">
      <c r="A2170" s="14" t="s">
        <v>273</v>
      </c>
      <c r="B2170" s="13" t="s">
        <v>235</v>
      </c>
      <c r="C2170" s="1" t="s">
        <v>73</v>
      </c>
      <c r="D2170" s="16" t="s">
        <v>816</v>
      </c>
      <c r="E2170" s="96" t="s">
        <v>824</v>
      </c>
      <c r="F2170" s="96" t="s">
        <v>816</v>
      </c>
      <c r="G2170" s="97" t="s">
        <v>235</v>
      </c>
      <c r="H2170" s="46" t="s">
        <v>3803</v>
      </c>
      <c r="I2170" s="94" t="s">
        <v>816</v>
      </c>
      <c r="J2170" s="45" t="s">
        <v>816</v>
      </c>
      <c r="K2170" s="12" t="s">
        <v>3966</v>
      </c>
      <c r="L2170" s="12" t="s">
        <v>4975</v>
      </c>
      <c r="M2170" s="12" t="s">
        <v>4088</v>
      </c>
    </row>
    <row r="2171" spans="1:13" x14ac:dyDescent="0.25">
      <c r="A2171" s="14" t="s">
        <v>273</v>
      </c>
      <c r="B2171" s="13" t="s">
        <v>235</v>
      </c>
      <c r="C2171" s="1" t="s">
        <v>74</v>
      </c>
      <c r="D2171" s="16" t="s">
        <v>816</v>
      </c>
      <c r="E2171" s="96" t="s">
        <v>824</v>
      </c>
      <c r="F2171" s="96" t="s">
        <v>816</v>
      </c>
      <c r="G2171" s="97" t="s">
        <v>235</v>
      </c>
      <c r="H2171" s="46" t="s">
        <v>3803</v>
      </c>
      <c r="I2171" s="94" t="s">
        <v>816</v>
      </c>
      <c r="J2171" s="45" t="s">
        <v>816</v>
      </c>
      <c r="K2171" s="12" t="s">
        <v>3966</v>
      </c>
      <c r="L2171" s="12" t="s">
        <v>4975</v>
      </c>
      <c r="M2171" s="12" t="s">
        <v>4088</v>
      </c>
    </row>
    <row r="2172" spans="1:13" x14ac:dyDescent="0.25">
      <c r="A2172" s="14" t="s">
        <v>273</v>
      </c>
      <c r="B2172" s="13" t="s">
        <v>235</v>
      </c>
      <c r="C2172" s="1" t="s">
        <v>9</v>
      </c>
      <c r="D2172" s="16" t="s">
        <v>816</v>
      </c>
      <c r="E2172" s="96" t="s">
        <v>825</v>
      </c>
      <c r="F2172" s="96" t="s">
        <v>816</v>
      </c>
      <c r="G2172" s="97" t="s">
        <v>235</v>
      </c>
      <c r="H2172" s="46" t="s">
        <v>3803</v>
      </c>
      <c r="I2172" s="94" t="s">
        <v>816</v>
      </c>
      <c r="J2172" s="45" t="s">
        <v>816</v>
      </c>
      <c r="K2172" s="12" t="s">
        <v>3966</v>
      </c>
      <c r="L2172" s="12" t="s">
        <v>4975</v>
      </c>
      <c r="M2172" s="12" t="s">
        <v>4088</v>
      </c>
    </row>
    <row r="2173" spans="1:13" x14ac:dyDescent="0.25">
      <c r="A2173" s="14" t="s">
        <v>273</v>
      </c>
      <c r="B2173" s="13" t="s">
        <v>235</v>
      </c>
      <c r="C2173" s="1" t="s">
        <v>21</v>
      </c>
      <c r="D2173" s="16" t="s">
        <v>816</v>
      </c>
      <c r="E2173" s="96" t="s">
        <v>826</v>
      </c>
      <c r="F2173" s="96" t="s">
        <v>816</v>
      </c>
      <c r="G2173" s="97" t="s">
        <v>235</v>
      </c>
      <c r="H2173" s="46" t="s">
        <v>3803</v>
      </c>
      <c r="I2173" s="94" t="s">
        <v>816</v>
      </c>
      <c r="J2173" s="45" t="s">
        <v>816</v>
      </c>
      <c r="K2173" s="12" t="s">
        <v>3966</v>
      </c>
      <c r="L2173" s="12" t="s">
        <v>4975</v>
      </c>
      <c r="M2173" s="12" t="s">
        <v>4088</v>
      </c>
    </row>
    <row r="2174" spans="1:13" x14ac:dyDescent="0.25">
      <c r="A2174" s="14" t="s">
        <v>273</v>
      </c>
      <c r="B2174" s="13" t="s">
        <v>235</v>
      </c>
      <c r="C2174" s="1" t="s">
        <v>123</v>
      </c>
      <c r="D2174" s="16" t="s">
        <v>816</v>
      </c>
      <c r="E2174" s="96" t="s">
        <v>3673</v>
      </c>
      <c r="F2174" s="96" t="s">
        <v>816</v>
      </c>
      <c r="G2174" s="97" t="s">
        <v>235</v>
      </c>
      <c r="H2174" s="46" t="s">
        <v>3803</v>
      </c>
      <c r="I2174" s="94" t="s">
        <v>816</v>
      </c>
      <c r="J2174" s="45" t="s">
        <v>816</v>
      </c>
      <c r="K2174" s="12" t="s">
        <v>3966</v>
      </c>
      <c r="L2174" s="12" t="s">
        <v>4975</v>
      </c>
      <c r="M2174" s="12" t="s">
        <v>4088</v>
      </c>
    </row>
    <row r="2175" spans="1:13" x14ac:dyDescent="0.25">
      <c r="A2175" s="14"/>
      <c r="B2175" s="13"/>
      <c r="C2175" s="1" t="s">
        <v>291</v>
      </c>
      <c r="D2175" s="16" t="s">
        <v>2845</v>
      </c>
      <c r="E2175" s="96" t="s">
        <v>2884</v>
      </c>
      <c r="F2175" s="96" t="s">
        <v>2885</v>
      </c>
      <c r="G2175" s="97" t="s">
        <v>235</v>
      </c>
      <c r="H2175" s="46" t="s">
        <v>3802</v>
      </c>
      <c r="I2175" s="94" t="s">
        <v>2845</v>
      </c>
      <c r="J2175" s="45" t="s">
        <v>3442</v>
      </c>
      <c r="K2175" s="12" t="s">
        <v>4633</v>
      </c>
      <c r="L2175" s="12" t="s">
        <v>4975</v>
      </c>
      <c r="M2175" s="12" t="s">
        <v>4088</v>
      </c>
    </row>
    <row r="2176" spans="1:13" x14ac:dyDescent="0.25">
      <c r="A2176" s="14" t="s">
        <v>273</v>
      </c>
      <c r="B2176" s="13" t="s">
        <v>235</v>
      </c>
      <c r="C2176" s="1" t="s">
        <v>291</v>
      </c>
      <c r="D2176" s="16" t="s">
        <v>2677</v>
      </c>
      <c r="E2176" s="96" t="s">
        <v>2692</v>
      </c>
      <c r="F2176" s="96" t="s">
        <v>2693</v>
      </c>
      <c r="G2176" s="97" t="s">
        <v>235</v>
      </c>
      <c r="H2176" s="46" t="s">
        <v>3806</v>
      </c>
      <c r="I2176" s="94" t="s">
        <v>3806</v>
      </c>
      <c r="J2176" s="45" t="s">
        <v>3444</v>
      </c>
      <c r="K2176" s="12" t="s">
        <v>4697</v>
      </c>
      <c r="L2176" s="12" t="s">
        <v>4975</v>
      </c>
      <c r="M2176" s="12" t="s">
        <v>4088</v>
      </c>
    </row>
    <row r="2177" spans="1:13" x14ac:dyDescent="0.25">
      <c r="A2177" s="14" t="s">
        <v>273</v>
      </c>
      <c r="B2177" s="13" t="s">
        <v>235</v>
      </c>
      <c r="C2177" s="1" t="s">
        <v>6</v>
      </c>
      <c r="D2177" s="16" t="s">
        <v>785</v>
      </c>
      <c r="E2177" s="96" t="s">
        <v>788</v>
      </c>
      <c r="F2177" s="96" t="s">
        <v>785</v>
      </c>
      <c r="G2177" s="97" t="s">
        <v>235</v>
      </c>
      <c r="H2177" s="46" t="s">
        <v>3808</v>
      </c>
      <c r="I2177" s="94" t="s">
        <v>785</v>
      </c>
      <c r="J2177" s="45" t="s">
        <v>793</v>
      </c>
      <c r="K2177" s="12" t="s">
        <v>4647</v>
      </c>
      <c r="L2177" s="12" t="s">
        <v>4975</v>
      </c>
      <c r="M2177" s="12" t="s">
        <v>4088</v>
      </c>
    </row>
    <row r="2178" spans="1:13" x14ac:dyDescent="0.25">
      <c r="A2178" s="14" t="s">
        <v>273</v>
      </c>
      <c r="B2178" s="13" t="s">
        <v>235</v>
      </c>
      <c r="C2178" s="1" t="s">
        <v>65</v>
      </c>
      <c r="D2178" s="16" t="s">
        <v>785</v>
      </c>
      <c r="E2178" s="96" t="s">
        <v>791</v>
      </c>
      <c r="F2178" s="96" t="s">
        <v>785</v>
      </c>
      <c r="G2178" s="97" t="s">
        <v>235</v>
      </c>
      <c r="H2178" s="46" t="s">
        <v>3808</v>
      </c>
      <c r="I2178" s="94" t="s">
        <v>785</v>
      </c>
      <c r="J2178" s="45" t="s">
        <v>793</v>
      </c>
      <c r="K2178" s="12" t="s">
        <v>4647</v>
      </c>
      <c r="L2178" s="12" t="s">
        <v>4975</v>
      </c>
      <c r="M2178" s="12" t="s">
        <v>4088</v>
      </c>
    </row>
    <row r="2179" spans="1:13" x14ac:dyDescent="0.25">
      <c r="A2179" s="14" t="s">
        <v>273</v>
      </c>
      <c r="B2179" s="13" t="s">
        <v>235</v>
      </c>
      <c r="C2179" s="1" t="s">
        <v>21</v>
      </c>
      <c r="D2179" s="16" t="s">
        <v>785</v>
      </c>
      <c r="E2179" s="96" t="s">
        <v>803</v>
      </c>
      <c r="F2179" s="96" t="s">
        <v>785</v>
      </c>
      <c r="G2179" s="97" t="s">
        <v>235</v>
      </c>
      <c r="H2179" s="46" t="s">
        <v>3808</v>
      </c>
      <c r="I2179" s="94" t="s">
        <v>785</v>
      </c>
      <c r="J2179" s="45" t="s">
        <v>793</v>
      </c>
      <c r="K2179" s="12" t="s">
        <v>4647</v>
      </c>
      <c r="L2179" s="12" t="s">
        <v>4975</v>
      </c>
      <c r="M2179" s="12" t="s">
        <v>4088</v>
      </c>
    </row>
    <row r="2180" spans="1:13" x14ac:dyDescent="0.25">
      <c r="A2180" s="14"/>
      <c r="B2180" s="13"/>
      <c r="C2180" s="1" t="s">
        <v>266</v>
      </c>
      <c r="D2180" s="16" t="s">
        <v>785</v>
      </c>
      <c r="E2180" s="96" t="s">
        <v>789</v>
      </c>
      <c r="F2180" s="96" t="s">
        <v>790</v>
      </c>
      <c r="G2180" s="97" t="s">
        <v>235</v>
      </c>
      <c r="H2180" s="46" t="s">
        <v>3808</v>
      </c>
      <c r="I2180" s="94" t="s">
        <v>785</v>
      </c>
      <c r="J2180" s="45" t="s">
        <v>793</v>
      </c>
      <c r="K2180" s="12" t="s">
        <v>4647</v>
      </c>
      <c r="L2180" s="12" t="s">
        <v>4975</v>
      </c>
      <c r="M2180" s="12" t="s">
        <v>4088</v>
      </c>
    </row>
    <row r="2181" spans="1:13" x14ac:dyDescent="0.25">
      <c r="A2181" s="14" t="s">
        <v>273</v>
      </c>
      <c r="B2181" s="13" t="s">
        <v>235</v>
      </c>
      <c r="C2181" s="1" t="s">
        <v>271</v>
      </c>
      <c r="D2181" s="16" t="s">
        <v>785</v>
      </c>
      <c r="E2181" s="96" t="s">
        <v>789</v>
      </c>
      <c r="F2181" s="96" t="s">
        <v>790</v>
      </c>
      <c r="G2181" s="97" t="s">
        <v>235</v>
      </c>
      <c r="H2181" s="46" t="s">
        <v>3808</v>
      </c>
      <c r="I2181" s="94" t="s">
        <v>785</v>
      </c>
      <c r="J2181" s="45" t="s">
        <v>793</v>
      </c>
      <c r="K2181" s="12" t="s">
        <v>4647</v>
      </c>
      <c r="L2181" s="12" t="s">
        <v>4975</v>
      </c>
      <c r="M2181" s="12" t="s">
        <v>4088</v>
      </c>
    </row>
    <row r="2182" spans="1:13" x14ac:dyDescent="0.25">
      <c r="A2182" s="14" t="s">
        <v>273</v>
      </c>
      <c r="B2182" s="13" t="s">
        <v>235</v>
      </c>
      <c r="C2182" s="1" t="s">
        <v>272</v>
      </c>
      <c r="D2182" s="16" t="s">
        <v>785</v>
      </c>
      <c r="E2182" s="96" t="s">
        <v>789</v>
      </c>
      <c r="F2182" s="96" t="s">
        <v>790</v>
      </c>
      <c r="G2182" s="97" t="s">
        <v>235</v>
      </c>
      <c r="H2182" s="46" t="s">
        <v>3808</v>
      </c>
      <c r="I2182" s="94" t="s">
        <v>785</v>
      </c>
      <c r="J2182" s="45" t="s">
        <v>793</v>
      </c>
      <c r="K2182" s="12" t="s">
        <v>4647</v>
      </c>
      <c r="L2182" s="12" t="s">
        <v>4975</v>
      </c>
      <c r="M2182" s="12" t="s">
        <v>4088</v>
      </c>
    </row>
    <row r="2183" spans="1:13" x14ac:dyDescent="0.25">
      <c r="A2183" s="14" t="s">
        <v>273</v>
      </c>
      <c r="B2183" s="13" t="s">
        <v>235</v>
      </c>
      <c r="C2183" s="1" t="s">
        <v>29</v>
      </c>
      <c r="D2183" s="37" t="s">
        <v>2392</v>
      </c>
      <c r="E2183" s="96" t="s">
        <v>3938</v>
      </c>
      <c r="F2183" s="96" t="s">
        <v>2395</v>
      </c>
      <c r="G2183" s="97" t="s">
        <v>5</v>
      </c>
      <c r="H2183" s="46" t="s">
        <v>3796</v>
      </c>
      <c r="I2183" s="94" t="s">
        <v>2392</v>
      </c>
      <c r="J2183" s="45" t="s">
        <v>2411</v>
      </c>
      <c r="K2183" s="12" t="s">
        <v>4696</v>
      </c>
      <c r="L2183" s="12" t="s">
        <v>4975</v>
      </c>
      <c r="M2183" s="12" t="s">
        <v>4088</v>
      </c>
    </row>
    <row r="2184" spans="1:13" x14ac:dyDescent="0.25">
      <c r="A2184" s="14"/>
      <c r="B2184" s="13"/>
      <c r="C2184" s="1" t="s">
        <v>18</v>
      </c>
      <c r="D2184" s="16" t="s">
        <v>2909</v>
      </c>
      <c r="E2184" s="96" t="s">
        <v>2929</v>
      </c>
      <c r="F2184" s="96" t="s">
        <v>2930</v>
      </c>
      <c r="G2184" s="97" t="s">
        <v>235</v>
      </c>
      <c r="H2184" s="46" t="s">
        <v>3806</v>
      </c>
      <c r="I2184" s="94" t="s">
        <v>2909</v>
      </c>
      <c r="J2184" s="45" t="s">
        <v>2930</v>
      </c>
      <c r="K2184" s="12" t="s">
        <v>4887</v>
      </c>
      <c r="L2184" s="12" t="s">
        <v>4975</v>
      </c>
      <c r="M2184" s="12" t="s">
        <v>4088</v>
      </c>
    </row>
    <row r="2185" spans="1:13" x14ac:dyDescent="0.25">
      <c r="A2185" s="14"/>
      <c r="B2185" s="13"/>
      <c r="C2185" s="1" t="s">
        <v>20</v>
      </c>
      <c r="D2185" s="16" t="s">
        <v>2909</v>
      </c>
      <c r="E2185" s="96" t="s">
        <v>2929</v>
      </c>
      <c r="F2185" s="96" t="s">
        <v>2930</v>
      </c>
      <c r="G2185" s="97" t="s">
        <v>235</v>
      </c>
      <c r="H2185" s="46" t="s">
        <v>3806</v>
      </c>
      <c r="I2185" s="94" t="s">
        <v>2909</v>
      </c>
      <c r="J2185" s="45" t="s">
        <v>2930</v>
      </c>
      <c r="K2185" s="12" t="s">
        <v>4887</v>
      </c>
      <c r="L2185" s="12" t="s">
        <v>4975</v>
      </c>
      <c r="M2185" s="12" t="s">
        <v>4088</v>
      </c>
    </row>
    <row r="2186" spans="1:13" x14ac:dyDescent="0.25">
      <c r="A2186" s="14" t="s">
        <v>273</v>
      </c>
      <c r="B2186" s="13" t="s">
        <v>235</v>
      </c>
      <c r="C2186" s="1" t="s">
        <v>18</v>
      </c>
      <c r="D2186" s="16" t="s">
        <v>1193</v>
      </c>
      <c r="E2186" s="96" t="s">
        <v>1213</v>
      </c>
      <c r="F2186" s="96" t="s">
        <v>1214</v>
      </c>
      <c r="G2186" s="97" t="s">
        <v>235</v>
      </c>
      <c r="H2186" s="46" t="s">
        <v>3808</v>
      </c>
      <c r="I2186" s="94" t="s">
        <v>1193</v>
      </c>
      <c r="J2186" s="45" t="s">
        <v>3683</v>
      </c>
      <c r="K2186" s="12" t="s">
        <v>4859</v>
      </c>
      <c r="L2186" s="12" t="s">
        <v>4975</v>
      </c>
      <c r="M2186" s="12" t="s">
        <v>4088</v>
      </c>
    </row>
    <row r="2187" spans="1:13" x14ac:dyDescent="0.25">
      <c r="A2187" s="14" t="s">
        <v>273</v>
      </c>
      <c r="B2187" s="13" t="s">
        <v>235</v>
      </c>
      <c r="C2187" s="1" t="s">
        <v>20</v>
      </c>
      <c r="D2187" s="16" t="s">
        <v>1193</v>
      </c>
      <c r="E2187" s="96" t="s">
        <v>1213</v>
      </c>
      <c r="F2187" s="96" t="s">
        <v>1214</v>
      </c>
      <c r="G2187" s="97" t="s">
        <v>235</v>
      </c>
      <c r="H2187" s="46" t="s">
        <v>3808</v>
      </c>
      <c r="I2187" s="94" t="s">
        <v>1193</v>
      </c>
      <c r="J2187" s="45" t="s">
        <v>3683</v>
      </c>
      <c r="K2187" s="12" t="s">
        <v>4859</v>
      </c>
      <c r="L2187" s="12" t="s">
        <v>4975</v>
      </c>
      <c r="M2187" s="12" t="s">
        <v>4088</v>
      </c>
    </row>
    <row r="2188" spans="1:13" x14ac:dyDescent="0.25">
      <c r="A2188" s="14" t="s">
        <v>273</v>
      </c>
      <c r="B2188" s="13" t="s">
        <v>235</v>
      </c>
      <c r="C2188" s="1" t="s">
        <v>29</v>
      </c>
      <c r="D2188" s="16" t="s">
        <v>1018</v>
      </c>
      <c r="E2188" s="96" t="s">
        <v>3971</v>
      </c>
      <c r="F2188" s="96" t="s">
        <v>36</v>
      </c>
      <c r="G2188" s="97" t="s">
        <v>5</v>
      </c>
      <c r="H2188" s="46" t="s">
        <v>3797</v>
      </c>
      <c r="I2188" s="94" t="s">
        <v>31</v>
      </c>
      <c r="J2188" s="45" t="s">
        <v>3743</v>
      </c>
      <c r="K2188" s="12" t="s">
        <v>4585</v>
      </c>
      <c r="L2188" s="12" t="s">
        <v>4976</v>
      </c>
      <c r="M2188" s="12" t="s">
        <v>4088</v>
      </c>
    </row>
    <row r="2189" spans="1:13" x14ac:dyDescent="0.25">
      <c r="A2189" s="14" t="s">
        <v>273</v>
      </c>
      <c r="B2189" s="13" t="s">
        <v>235</v>
      </c>
      <c r="C2189" s="1" t="s">
        <v>266</v>
      </c>
      <c r="D2189" s="16" t="s">
        <v>2784</v>
      </c>
      <c r="E2189" s="96" t="s">
        <v>2785</v>
      </c>
      <c r="F2189" s="96" t="s">
        <v>2786</v>
      </c>
      <c r="G2189" s="97" t="s">
        <v>265</v>
      </c>
      <c r="H2189" s="46" t="s">
        <v>3822</v>
      </c>
      <c r="I2189" s="94" t="s">
        <v>3705</v>
      </c>
      <c r="J2189" s="45" t="s">
        <v>2786</v>
      </c>
      <c r="K2189" s="12" t="s">
        <v>4888</v>
      </c>
      <c r="L2189" s="12" t="s">
        <v>4975</v>
      </c>
      <c r="M2189" s="12" t="s">
        <v>4088</v>
      </c>
    </row>
    <row r="2190" spans="1:13" x14ac:dyDescent="0.25">
      <c r="A2190" s="14" t="s">
        <v>273</v>
      </c>
      <c r="B2190" s="13" t="s">
        <v>235</v>
      </c>
      <c r="C2190" s="1" t="s">
        <v>271</v>
      </c>
      <c r="D2190" s="16" t="s">
        <v>2784</v>
      </c>
      <c r="E2190" s="96" t="s">
        <v>2785</v>
      </c>
      <c r="F2190" s="96" t="s">
        <v>2786</v>
      </c>
      <c r="G2190" s="97" t="s">
        <v>265</v>
      </c>
      <c r="H2190" s="46" t="s">
        <v>3822</v>
      </c>
      <c r="I2190" s="94" t="s">
        <v>3705</v>
      </c>
      <c r="J2190" s="45" t="s">
        <v>2786</v>
      </c>
      <c r="K2190" s="12" t="s">
        <v>4888</v>
      </c>
      <c r="L2190" s="12" t="s">
        <v>4975</v>
      </c>
      <c r="M2190" s="12" t="s">
        <v>4088</v>
      </c>
    </row>
    <row r="2191" spans="1:13" x14ac:dyDescent="0.25">
      <c r="A2191" s="14" t="s">
        <v>273</v>
      </c>
      <c r="B2191" s="13" t="s">
        <v>235</v>
      </c>
      <c r="C2191" s="1" t="s">
        <v>272</v>
      </c>
      <c r="D2191" s="16" t="s">
        <v>2784</v>
      </c>
      <c r="E2191" s="96" t="s">
        <v>2785</v>
      </c>
      <c r="F2191" s="96" t="s">
        <v>2786</v>
      </c>
      <c r="G2191" s="97" t="s">
        <v>265</v>
      </c>
      <c r="H2191" s="46" t="s">
        <v>3822</v>
      </c>
      <c r="I2191" s="94" t="s">
        <v>3705</v>
      </c>
      <c r="J2191" s="45" t="s">
        <v>2786</v>
      </c>
      <c r="K2191" s="12" t="s">
        <v>4888</v>
      </c>
      <c r="L2191" s="12" t="s">
        <v>4975</v>
      </c>
      <c r="M2191" s="12" t="s">
        <v>4088</v>
      </c>
    </row>
    <row r="2192" spans="1:13" x14ac:dyDescent="0.25">
      <c r="A2192" s="14" t="s">
        <v>264</v>
      </c>
      <c r="B2192" s="13" t="s">
        <v>235</v>
      </c>
      <c r="C2192" s="1" t="s">
        <v>29</v>
      </c>
      <c r="D2192" s="37" t="s">
        <v>3231</v>
      </c>
      <c r="E2192" s="96" t="s">
        <v>3980</v>
      </c>
      <c r="F2192" s="96" t="s">
        <v>3981</v>
      </c>
      <c r="G2192" s="97" t="s">
        <v>235</v>
      </c>
      <c r="H2192" s="46" t="s">
        <v>3807</v>
      </c>
      <c r="I2192" s="94" t="s">
        <v>3231</v>
      </c>
      <c r="J2192" s="45" t="s">
        <v>3680</v>
      </c>
      <c r="K2192" s="12" t="s">
        <v>3006</v>
      </c>
      <c r="L2192" s="12" t="s">
        <v>4975</v>
      </c>
      <c r="M2192" s="12" t="s">
        <v>4088</v>
      </c>
    </row>
    <row r="2193" spans="1:13" x14ac:dyDescent="0.25">
      <c r="A2193" s="14" t="s">
        <v>264</v>
      </c>
      <c r="B2193" s="13" t="s">
        <v>235</v>
      </c>
      <c r="C2193" s="1" t="s">
        <v>266</v>
      </c>
      <c r="D2193" s="16" t="s">
        <v>2497</v>
      </c>
      <c r="E2193" s="96" t="s">
        <v>2504</v>
      </c>
      <c r="F2193" s="96" t="s">
        <v>2505</v>
      </c>
      <c r="G2193" s="97" t="s">
        <v>265</v>
      </c>
      <c r="H2193" s="46" t="s">
        <v>3790</v>
      </c>
      <c r="I2193" s="94" t="s">
        <v>2497</v>
      </c>
      <c r="J2193" s="45" t="s">
        <v>2505</v>
      </c>
      <c r="K2193" s="12" t="s">
        <v>4889</v>
      </c>
      <c r="L2193" s="12" t="s">
        <v>4975</v>
      </c>
      <c r="M2193" s="12" t="s">
        <v>4088</v>
      </c>
    </row>
    <row r="2194" spans="1:13" x14ac:dyDescent="0.25">
      <c r="A2194" s="14" t="s">
        <v>264</v>
      </c>
      <c r="B2194" s="13" t="s">
        <v>235</v>
      </c>
      <c r="C2194" s="1" t="s">
        <v>271</v>
      </c>
      <c r="D2194" s="16" t="s">
        <v>2497</v>
      </c>
      <c r="E2194" s="96" t="s">
        <v>2504</v>
      </c>
      <c r="F2194" s="96" t="s">
        <v>2505</v>
      </c>
      <c r="G2194" s="97" t="s">
        <v>265</v>
      </c>
      <c r="H2194" s="46" t="s">
        <v>3790</v>
      </c>
      <c r="I2194" s="94" t="s">
        <v>2497</v>
      </c>
      <c r="J2194" s="45" t="s">
        <v>2505</v>
      </c>
      <c r="K2194" s="12" t="s">
        <v>4889</v>
      </c>
      <c r="L2194" s="12" t="s">
        <v>4975</v>
      </c>
      <c r="M2194" s="12" t="s">
        <v>4088</v>
      </c>
    </row>
    <row r="2195" spans="1:13" x14ac:dyDescent="0.25">
      <c r="A2195" s="14" t="s">
        <v>264</v>
      </c>
      <c r="B2195" s="13" t="s">
        <v>235</v>
      </c>
      <c r="C2195" s="1" t="s">
        <v>272</v>
      </c>
      <c r="D2195" s="16" t="s">
        <v>2497</v>
      </c>
      <c r="E2195" s="96" t="s">
        <v>2504</v>
      </c>
      <c r="F2195" s="96" t="s">
        <v>2505</v>
      </c>
      <c r="G2195" s="97" t="s">
        <v>265</v>
      </c>
      <c r="H2195" s="46" t="s">
        <v>3790</v>
      </c>
      <c r="I2195" s="94" t="s">
        <v>2497</v>
      </c>
      <c r="J2195" s="45" t="s">
        <v>2505</v>
      </c>
      <c r="K2195" s="12" t="s">
        <v>4889</v>
      </c>
      <c r="L2195" s="12" t="s">
        <v>4975</v>
      </c>
      <c r="M2195" s="12" t="s">
        <v>4088</v>
      </c>
    </row>
    <row r="2196" spans="1:13" x14ac:dyDescent="0.25">
      <c r="A2196" s="14" t="s">
        <v>264</v>
      </c>
      <c r="B2196" s="13" t="s">
        <v>235</v>
      </c>
      <c r="C2196" s="1" t="s">
        <v>18</v>
      </c>
      <c r="D2196" s="16" t="s">
        <v>2040</v>
      </c>
      <c r="E2196" s="96" t="s">
        <v>2053</v>
      </c>
      <c r="F2196" s="96" t="s">
        <v>2054</v>
      </c>
      <c r="G2196" s="97" t="s">
        <v>235</v>
      </c>
      <c r="H2196" s="46" t="s">
        <v>3801</v>
      </c>
      <c r="I2196" s="94" t="s">
        <v>2040</v>
      </c>
      <c r="J2196" s="45" t="s">
        <v>2052</v>
      </c>
      <c r="K2196" s="12" t="s">
        <v>4758</v>
      </c>
      <c r="L2196" s="12" t="s">
        <v>4975</v>
      </c>
      <c r="M2196" s="12" t="s">
        <v>4088</v>
      </c>
    </row>
    <row r="2197" spans="1:13" x14ac:dyDescent="0.25">
      <c r="A2197" s="14" t="s">
        <v>264</v>
      </c>
      <c r="B2197" s="13" t="s">
        <v>235</v>
      </c>
      <c r="C2197" s="1" t="s">
        <v>20</v>
      </c>
      <c r="D2197" s="16" t="s">
        <v>2040</v>
      </c>
      <c r="E2197" s="96" t="s">
        <v>2053</v>
      </c>
      <c r="F2197" s="96" t="s">
        <v>2054</v>
      </c>
      <c r="G2197" s="97" t="s">
        <v>235</v>
      </c>
      <c r="H2197" s="46" t="s">
        <v>3801</v>
      </c>
      <c r="I2197" s="94" t="s">
        <v>2040</v>
      </c>
      <c r="J2197" s="45" t="s">
        <v>2052</v>
      </c>
      <c r="K2197" s="12" t="s">
        <v>4758</v>
      </c>
      <c r="L2197" s="12" t="s">
        <v>4975</v>
      </c>
      <c r="M2197" s="12" t="s">
        <v>4088</v>
      </c>
    </row>
    <row r="2198" spans="1:13" x14ac:dyDescent="0.25">
      <c r="A2198" s="14" t="s">
        <v>264</v>
      </c>
      <c r="B2198" s="13" t="s">
        <v>235</v>
      </c>
      <c r="C2198" s="1" t="s">
        <v>123</v>
      </c>
      <c r="D2198" s="16" t="s">
        <v>2958</v>
      </c>
      <c r="E2198" s="96" t="s">
        <v>2986</v>
      </c>
      <c r="F2198" s="96" t="s">
        <v>2987</v>
      </c>
      <c r="G2198" s="97" t="s">
        <v>235</v>
      </c>
      <c r="H2198" s="46" t="s">
        <v>2201</v>
      </c>
      <c r="I2198" s="94" t="s">
        <v>2958</v>
      </c>
      <c r="J2198" s="45" t="s">
        <v>2968</v>
      </c>
      <c r="K2198" s="12" t="s">
        <v>3332</v>
      </c>
      <c r="L2198" s="12" t="s">
        <v>4975</v>
      </c>
      <c r="M2198" s="12" t="s">
        <v>4088</v>
      </c>
    </row>
    <row r="2199" spans="1:13" x14ac:dyDescent="0.25">
      <c r="A2199" s="14" t="s">
        <v>264</v>
      </c>
      <c r="B2199" s="13" t="s">
        <v>235</v>
      </c>
      <c r="C2199" s="1" t="s">
        <v>9</v>
      </c>
      <c r="D2199" s="16" t="s">
        <v>31</v>
      </c>
      <c r="E2199" s="96" t="s">
        <v>85</v>
      </c>
      <c r="F2199" s="96" t="s">
        <v>86</v>
      </c>
      <c r="G2199" s="97" t="s">
        <v>5</v>
      </c>
      <c r="H2199" s="46" t="s">
        <v>3797</v>
      </c>
      <c r="I2199" s="94" t="s">
        <v>31</v>
      </c>
      <c r="J2199" s="45" t="s">
        <v>3743</v>
      </c>
      <c r="K2199" s="12" t="s">
        <v>4585</v>
      </c>
      <c r="L2199" s="12" t="s">
        <v>4976</v>
      </c>
      <c r="M2199" s="12" t="s">
        <v>4088</v>
      </c>
    </row>
    <row r="2200" spans="1:13" x14ac:dyDescent="0.25">
      <c r="A2200" s="14" t="s">
        <v>264</v>
      </c>
      <c r="B2200" s="13" t="s">
        <v>235</v>
      </c>
      <c r="C2200" s="1" t="s">
        <v>18</v>
      </c>
      <c r="D2200" s="16" t="s">
        <v>31</v>
      </c>
      <c r="E2200" s="96" t="s">
        <v>97</v>
      </c>
      <c r="F2200" s="96" t="s">
        <v>86</v>
      </c>
      <c r="G2200" s="97" t="s">
        <v>5</v>
      </c>
      <c r="H2200" s="46" t="s">
        <v>3797</v>
      </c>
      <c r="I2200" s="94" t="s">
        <v>31</v>
      </c>
      <c r="J2200" s="45" t="s">
        <v>3743</v>
      </c>
      <c r="K2200" s="12" t="s">
        <v>4585</v>
      </c>
      <c r="L2200" s="12" t="s">
        <v>4976</v>
      </c>
      <c r="M2200" s="12" t="s">
        <v>4088</v>
      </c>
    </row>
    <row r="2201" spans="1:13" x14ac:dyDescent="0.25">
      <c r="A2201" s="14" t="s">
        <v>264</v>
      </c>
      <c r="B2201" s="13" t="s">
        <v>235</v>
      </c>
      <c r="C2201" s="1" t="s">
        <v>20</v>
      </c>
      <c r="D2201" s="16" t="s">
        <v>31</v>
      </c>
      <c r="E2201" s="96" t="s">
        <v>97</v>
      </c>
      <c r="F2201" s="96" t="s">
        <v>86</v>
      </c>
      <c r="G2201" s="97" t="s">
        <v>5</v>
      </c>
      <c r="H2201" s="46" t="s">
        <v>3797</v>
      </c>
      <c r="I2201" s="94" t="s">
        <v>31</v>
      </c>
      <c r="J2201" s="45" t="s">
        <v>3743</v>
      </c>
      <c r="K2201" s="12" t="s">
        <v>4585</v>
      </c>
      <c r="L2201" s="12" t="s">
        <v>4976</v>
      </c>
      <c r="M2201" s="12" t="s">
        <v>4088</v>
      </c>
    </row>
    <row r="2202" spans="1:13" x14ac:dyDescent="0.25">
      <c r="A2202" s="14" t="s">
        <v>264</v>
      </c>
      <c r="B2202" s="13" t="s">
        <v>235</v>
      </c>
      <c r="C2202" s="1" t="s">
        <v>291</v>
      </c>
      <c r="D2202" s="16" t="s">
        <v>1018</v>
      </c>
      <c r="E2202" s="96" t="s">
        <v>1147</v>
      </c>
      <c r="F2202" s="96" t="s">
        <v>1148</v>
      </c>
      <c r="G2202" s="97" t="s">
        <v>5</v>
      </c>
      <c r="H2202" s="46" t="s">
        <v>3797</v>
      </c>
      <c r="I2202" s="94" t="s">
        <v>31</v>
      </c>
      <c r="J2202" s="45" t="s">
        <v>3743</v>
      </c>
      <c r="K2202" s="12" t="s">
        <v>4585</v>
      </c>
      <c r="L2202" s="12" t="s">
        <v>4976</v>
      </c>
      <c r="M2202" s="12" t="s">
        <v>4088</v>
      </c>
    </row>
    <row r="2203" spans="1:13" x14ac:dyDescent="0.25">
      <c r="A2203" s="14" t="s">
        <v>264</v>
      </c>
      <c r="B2203" s="13" t="s">
        <v>235</v>
      </c>
      <c r="C2203" s="1" t="s">
        <v>291</v>
      </c>
      <c r="D2203" s="16" t="s">
        <v>1018</v>
      </c>
      <c r="E2203" s="96" t="s">
        <v>1145</v>
      </c>
      <c r="F2203" s="96" t="s">
        <v>1146</v>
      </c>
      <c r="G2203" s="97" t="s">
        <v>5</v>
      </c>
      <c r="H2203" s="46" t="s">
        <v>3797</v>
      </c>
      <c r="I2203" s="94" t="s">
        <v>31</v>
      </c>
      <c r="J2203" s="45" t="s">
        <v>3743</v>
      </c>
      <c r="K2203" s="12" t="s">
        <v>4585</v>
      </c>
      <c r="L2203" s="12" t="s">
        <v>4976</v>
      </c>
      <c r="M2203" s="12" t="s">
        <v>4088</v>
      </c>
    </row>
    <row r="2204" spans="1:13" x14ac:dyDescent="0.25">
      <c r="A2204" s="14" t="s">
        <v>264</v>
      </c>
      <c r="B2204" s="13" t="s">
        <v>235</v>
      </c>
      <c r="C2204" s="1" t="s">
        <v>123</v>
      </c>
      <c r="D2204" s="16" t="s">
        <v>568</v>
      </c>
      <c r="E2204" s="96" t="s">
        <v>623</v>
      </c>
      <c r="F2204" s="96" t="s">
        <v>624</v>
      </c>
      <c r="G2204" s="97" t="s">
        <v>235</v>
      </c>
      <c r="H2204" s="46" t="s">
        <v>3802</v>
      </c>
      <c r="I2204" s="94" t="s">
        <v>568</v>
      </c>
      <c r="J2204" s="45" t="s">
        <v>3884</v>
      </c>
      <c r="K2204" s="12" t="s">
        <v>4689</v>
      </c>
      <c r="L2204" s="12" t="s">
        <v>4975</v>
      </c>
      <c r="M2204" s="12" t="s">
        <v>4088</v>
      </c>
    </row>
    <row r="2205" spans="1:13" x14ac:dyDescent="0.25">
      <c r="A2205" s="14" t="s">
        <v>264</v>
      </c>
      <c r="B2205" s="13" t="s">
        <v>235</v>
      </c>
      <c r="C2205" s="1" t="s">
        <v>123</v>
      </c>
      <c r="D2205" s="16" t="s">
        <v>2514</v>
      </c>
      <c r="E2205" s="96" t="s">
        <v>2560</v>
      </c>
      <c r="F2205" s="96" t="s">
        <v>2561</v>
      </c>
      <c r="G2205" s="97" t="s">
        <v>235</v>
      </c>
      <c r="H2205" s="46" t="s">
        <v>2792</v>
      </c>
      <c r="I2205" s="94" t="s">
        <v>2792</v>
      </c>
      <c r="J2205" s="45" t="s">
        <v>2521</v>
      </c>
      <c r="K2205" s="12" t="s">
        <v>4677</v>
      </c>
      <c r="L2205" s="12" t="s">
        <v>4975</v>
      </c>
      <c r="M2205" s="12" t="s">
        <v>4088</v>
      </c>
    </row>
    <row r="2206" spans="1:13" x14ac:dyDescent="0.25">
      <c r="A2206" s="14" t="s">
        <v>264</v>
      </c>
      <c r="B2206" s="13" t="s">
        <v>235</v>
      </c>
      <c r="C2206" s="1" t="s">
        <v>29</v>
      </c>
      <c r="D2206" s="16" t="s">
        <v>442</v>
      </c>
      <c r="E2206" s="96" t="s">
        <v>447</v>
      </c>
      <c r="F2206" s="96" t="s">
        <v>448</v>
      </c>
      <c r="G2206" s="97" t="s">
        <v>235</v>
      </c>
      <c r="H2206" s="46" t="s">
        <v>3802</v>
      </c>
      <c r="I2206" s="94" t="s">
        <v>3480</v>
      </c>
      <c r="J2206" s="45" t="s">
        <v>442</v>
      </c>
      <c r="K2206" s="12" t="s">
        <v>4626</v>
      </c>
      <c r="L2206" s="12" t="s">
        <v>4975</v>
      </c>
      <c r="M2206" s="12" t="s">
        <v>4088</v>
      </c>
    </row>
    <row r="2207" spans="1:13" x14ac:dyDescent="0.25">
      <c r="A2207" s="14" t="s">
        <v>264</v>
      </c>
      <c r="B2207" s="13" t="s">
        <v>235</v>
      </c>
      <c r="C2207" s="1" t="s">
        <v>29</v>
      </c>
      <c r="D2207" s="16" t="s">
        <v>1886</v>
      </c>
      <c r="E2207" s="96" t="s">
        <v>1887</v>
      </c>
      <c r="F2207" s="96" t="s">
        <v>1888</v>
      </c>
      <c r="G2207" s="97" t="s">
        <v>5</v>
      </c>
      <c r="H2207" s="46" t="s">
        <v>3797</v>
      </c>
      <c r="I2207" s="94" t="s">
        <v>3676</v>
      </c>
      <c r="J2207" s="45" t="s">
        <v>1908</v>
      </c>
      <c r="K2207" s="12" t="s">
        <v>4591</v>
      </c>
      <c r="L2207" s="12" t="s">
        <v>4975</v>
      </c>
      <c r="M2207" s="12" t="s">
        <v>4088</v>
      </c>
    </row>
    <row r="2208" spans="1:13" x14ac:dyDescent="0.25">
      <c r="A2208" s="14" t="s">
        <v>264</v>
      </c>
      <c r="B2208" s="13" t="s">
        <v>235</v>
      </c>
      <c r="C2208" s="1" t="s">
        <v>65</v>
      </c>
      <c r="D2208" s="16" t="s">
        <v>1900</v>
      </c>
      <c r="E2208" s="96" t="s">
        <v>1903</v>
      </c>
      <c r="F2208" s="96" t="s">
        <v>1904</v>
      </c>
      <c r="G2208" s="97" t="s">
        <v>5</v>
      </c>
      <c r="H2208" s="46" t="s">
        <v>3797</v>
      </c>
      <c r="I2208" s="94" t="s">
        <v>3676</v>
      </c>
      <c r="J2208" s="45" t="s">
        <v>1908</v>
      </c>
      <c r="K2208" s="12" t="s">
        <v>4591</v>
      </c>
      <c r="L2208" s="12" t="s">
        <v>4975</v>
      </c>
      <c r="M2208" s="12" t="s">
        <v>4088</v>
      </c>
    </row>
    <row r="2209" spans="1:13" x14ac:dyDescent="0.25">
      <c r="A2209" s="14" t="s">
        <v>264</v>
      </c>
      <c r="B2209" s="13" t="s">
        <v>265</v>
      </c>
      <c r="C2209" s="1" t="s">
        <v>65</v>
      </c>
      <c r="D2209" s="16" t="s">
        <v>1954</v>
      </c>
      <c r="E2209" s="96" t="s">
        <v>1965</v>
      </c>
      <c r="F2209" s="96" t="s">
        <v>1966</v>
      </c>
      <c r="G2209" s="97" t="s">
        <v>235</v>
      </c>
      <c r="H2209" s="46" t="s">
        <v>3807</v>
      </c>
      <c r="I2209" s="94" t="s">
        <v>3578</v>
      </c>
      <c r="J2209" s="45" t="s">
        <v>3604</v>
      </c>
      <c r="K2209" s="12" t="s">
        <v>4779</v>
      </c>
      <c r="L2209" s="12" t="s">
        <v>4975</v>
      </c>
      <c r="M2209" s="12" t="s">
        <v>4088</v>
      </c>
    </row>
    <row r="2210" spans="1:13" x14ac:dyDescent="0.25">
      <c r="A2210" s="14" t="s">
        <v>264</v>
      </c>
      <c r="B2210" s="13" t="s">
        <v>265</v>
      </c>
      <c r="C2210" s="1" t="s">
        <v>266</v>
      </c>
      <c r="D2210" s="16" t="s">
        <v>1954</v>
      </c>
      <c r="E2210" s="96" t="s">
        <v>1961</v>
      </c>
      <c r="F2210" s="96" t="s">
        <v>1962</v>
      </c>
      <c r="G2210" s="97" t="s">
        <v>235</v>
      </c>
      <c r="H2210" s="46" t="s">
        <v>3807</v>
      </c>
      <c r="I2210" s="94" t="s">
        <v>3578</v>
      </c>
      <c r="J2210" s="45" t="s">
        <v>3604</v>
      </c>
      <c r="K2210" s="12" t="s">
        <v>4779</v>
      </c>
      <c r="L2210" s="12" t="s">
        <v>4975</v>
      </c>
      <c r="M2210" s="12" t="s">
        <v>4088</v>
      </c>
    </row>
    <row r="2211" spans="1:13" x14ac:dyDescent="0.25">
      <c r="A2211" s="14" t="s">
        <v>264</v>
      </c>
      <c r="B2211" s="13" t="s">
        <v>265</v>
      </c>
      <c r="C2211" s="1" t="s">
        <v>271</v>
      </c>
      <c r="D2211" s="16" t="s">
        <v>1954</v>
      </c>
      <c r="E2211" s="96" t="s">
        <v>1961</v>
      </c>
      <c r="F2211" s="96" t="s">
        <v>1962</v>
      </c>
      <c r="G2211" s="97" t="s">
        <v>235</v>
      </c>
      <c r="H2211" s="46" t="s">
        <v>3807</v>
      </c>
      <c r="I2211" s="94" t="s">
        <v>3578</v>
      </c>
      <c r="J2211" s="45" t="s">
        <v>3604</v>
      </c>
      <c r="K2211" s="12" t="s">
        <v>4779</v>
      </c>
      <c r="L2211" s="12" t="s">
        <v>4975</v>
      </c>
      <c r="M2211" s="12" t="s">
        <v>4088</v>
      </c>
    </row>
    <row r="2212" spans="1:13" x14ac:dyDescent="0.25">
      <c r="A2212" s="14" t="s">
        <v>264</v>
      </c>
      <c r="B2212" s="13" t="s">
        <v>265</v>
      </c>
      <c r="C2212" s="1" t="s">
        <v>272</v>
      </c>
      <c r="D2212" s="16" t="s">
        <v>1954</v>
      </c>
      <c r="E2212" s="96" t="s">
        <v>1961</v>
      </c>
      <c r="F2212" s="96" t="s">
        <v>1962</v>
      </c>
      <c r="G2212" s="97" t="s">
        <v>235</v>
      </c>
      <c r="H2212" s="46" t="s">
        <v>3807</v>
      </c>
      <c r="I2212" s="94" t="s">
        <v>3578</v>
      </c>
      <c r="J2212" s="45" t="s">
        <v>3604</v>
      </c>
      <c r="K2212" s="12" t="s">
        <v>4779</v>
      </c>
      <c r="L2212" s="12" t="s">
        <v>4975</v>
      </c>
      <c r="M2212" s="12" t="s">
        <v>4088</v>
      </c>
    </row>
    <row r="2213" spans="1:13" x14ac:dyDescent="0.25">
      <c r="A2213" s="14" t="s">
        <v>264</v>
      </c>
      <c r="B2213" s="13" t="s">
        <v>265</v>
      </c>
      <c r="C2213" s="1" t="s">
        <v>29</v>
      </c>
      <c r="D2213" s="16" t="s">
        <v>485</v>
      </c>
      <c r="E2213" s="96" t="s">
        <v>3695</v>
      </c>
      <c r="F2213" s="96" t="s">
        <v>488</v>
      </c>
      <c r="G2213" s="97" t="s">
        <v>235</v>
      </c>
      <c r="H2213" s="46" t="s">
        <v>3802</v>
      </c>
      <c r="I2213" s="94" t="s">
        <v>3480</v>
      </c>
      <c r="J2213" s="45" t="s">
        <v>485</v>
      </c>
      <c r="K2213" s="12" t="s">
        <v>4665</v>
      </c>
      <c r="L2213" s="12" t="s">
        <v>4975</v>
      </c>
      <c r="M2213" s="12" t="s">
        <v>4088</v>
      </c>
    </row>
    <row r="2214" spans="1:13" x14ac:dyDescent="0.25">
      <c r="A2214" s="14" t="s">
        <v>264</v>
      </c>
      <c r="B2214" s="13" t="s">
        <v>265</v>
      </c>
      <c r="C2214" s="1" t="s">
        <v>9</v>
      </c>
      <c r="D2214" s="16" t="s">
        <v>401</v>
      </c>
      <c r="E2214" s="96" t="s">
        <v>405</v>
      </c>
      <c r="F2214" s="96" t="s">
        <v>406</v>
      </c>
      <c r="G2214" s="97" t="s">
        <v>235</v>
      </c>
      <c r="H2214" s="46" t="s">
        <v>3802</v>
      </c>
      <c r="I2214" s="94" t="s">
        <v>3480</v>
      </c>
      <c r="J2214" s="45" t="s">
        <v>401</v>
      </c>
      <c r="K2214" s="12" t="s">
        <v>3363</v>
      </c>
      <c r="L2214" s="12" t="s">
        <v>4976</v>
      </c>
      <c r="M2214" s="12" t="s">
        <v>4088</v>
      </c>
    </row>
    <row r="2215" spans="1:13" x14ac:dyDescent="0.25">
      <c r="A2215" s="14" t="s">
        <v>264</v>
      </c>
      <c r="B2215" s="13" t="s">
        <v>265</v>
      </c>
      <c r="C2215" s="1" t="s">
        <v>70</v>
      </c>
      <c r="D2215" s="16" t="s">
        <v>401</v>
      </c>
      <c r="E2215" s="96" t="s">
        <v>410</v>
      </c>
      <c r="F2215" s="96" t="s">
        <v>406</v>
      </c>
      <c r="G2215" s="97" t="s">
        <v>235</v>
      </c>
      <c r="H2215" s="46" t="s">
        <v>3802</v>
      </c>
      <c r="I2215" s="94" t="s">
        <v>3480</v>
      </c>
      <c r="J2215" s="45" t="s">
        <v>401</v>
      </c>
      <c r="K2215" s="12" t="s">
        <v>3363</v>
      </c>
      <c r="L2215" s="12" t="s">
        <v>4976</v>
      </c>
      <c r="M2215" s="12" t="s">
        <v>4088</v>
      </c>
    </row>
    <row r="2216" spans="1:13" x14ac:dyDescent="0.25">
      <c r="A2216" s="14" t="s">
        <v>264</v>
      </c>
      <c r="B2216" s="13" t="s">
        <v>265</v>
      </c>
      <c r="C2216" s="1" t="s">
        <v>73</v>
      </c>
      <c r="D2216" s="16" t="s">
        <v>401</v>
      </c>
      <c r="E2216" s="96" t="s">
        <v>410</v>
      </c>
      <c r="F2216" s="96" t="s">
        <v>406</v>
      </c>
      <c r="G2216" s="97" t="s">
        <v>235</v>
      </c>
      <c r="H2216" s="46" t="s">
        <v>3802</v>
      </c>
      <c r="I2216" s="94" t="s">
        <v>3480</v>
      </c>
      <c r="J2216" s="45" t="s">
        <v>401</v>
      </c>
      <c r="K2216" s="12" t="s">
        <v>3363</v>
      </c>
      <c r="L2216" s="12" t="s">
        <v>4976</v>
      </c>
      <c r="M2216" s="12" t="s">
        <v>4088</v>
      </c>
    </row>
    <row r="2217" spans="1:13" x14ac:dyDescent="0.25">
      <c r="A2217" s="14" t="s">
        <v>264</v>
      </c>
      <c r="B2217" s="13" t="s">
        <v>265</v>
      </c>
      <c r="C2217" s="1" t="s">
        <v>74</v>
      </c>
      <c r="D2217" s="16" t="s">
        <v>401</v>
      </c>
      <c r="E2217" s="96" t="s">
        <v>410</v>
      </c>
      <c r="F2217" s="96" t="s">
        <v>406</v>
      </c>
      <c r="G2217" s="97" t="s">
        <v>235</v>
      </c>
      <c r="H2217" s="46" t="s">
        <v>3802</v>
      </c>
      <c r="I2217" s="94" t="s">
        <v>3480</v>
      </c>
      <c r="J2217" s="45" t="s">
        <v>401</v>
      </c>
      <c r="K2217" s="12" t="s">
        <v>3363</v>
      </c>
      <c r="L2217" s="12" t="s">
        <v>4976</v>
      </c>
      <c r="M2217" s="12" t="s">
        <v>4088</v>
      </c>
    </row>
    <row r="2218" spans="1:13" x14ac:dyDescent="0.25">
      <c r="A2218" s="14" t="s">
        <v>273</v>
      </c>
      <c r="B2218" s="13" t="s">
        <v>235</v>
      </c>
      <c r="C2218" s="1" t="s">
        <v>70</v>
      </c>
      <c r="D2218" s="16" t="s">
        <v>503</v>
      </c>
      <c r="E2218" s="96" t="s">
        <v>508</v>
      </c>
      <c r="F2218" s="96" t="s">
        <v>509</v>
      </c>
      <c r="G2218" s="97" t="s">
        <v>235</v>
      </c>
      <c r="H2218" s="46" t="s">
        <v>3802</v>
      </c>
      <c r="I2218" s="94" t="s">
        <v>3480</v>
      </c>
      <c r="J2218" s="45" t="s">
        <v>503</v>
      </c>
      <c r="K2218" s="12" t="s">
        <v>4664</v>
      </c>
      <c r="L2218" s="12" t="s">
        <v>4976</v>
      </c>
      <c r="M2218" s="12" t="s">
        <v>4088</v>
      </c>
    </row>
    <row r="2219" spans="1:13" x14ac:dyDescent="0.25">
      <c r="A2219" s="14" t="s">
        <v>273</v>
      </c>
      <c r="B2219" s="13" t="s">
        <v>235</v>
      </c>
      <c r="C2219" s="1" t="s">
        <v>73</v>
      </c>
      <c r="D2219" s="16" t="s">
        <v>503</v>
      </c>
      <c r="E2219" s="96" t="s">
        <v>508</v>
      </c>
      <c r="F2219" s="96" t="s">
        <v>509</v>
      </c>
      <c r="G2219" s="97" t="s">
        <v>235</v>
      </c>
      <c r="H2219" s="46" t="s">
        <v>3802</v>
      </c>
      <c r="I2219" s="94" t="s">
        <v>3480</v>
      </c>
      <c r="J2219" s="45" t="s">
        <v>503</v>
      </c>
      <c r="K2219" s="12" t="s">
        <v>4664</v>
      </c>
      <c r="L2219" s="12" t="s">
        <v>4976</v>
      </c>
      <c r="M2219" s="12" t="s">
        <v>4088</v>
      </c>
    </row>
    <row r="2220" spans="1:13" x14ac:dyDescent="0.25">
      <c r="A2220" s="14" t="s">
        <v>273</v>
      </c>
      <c r="B2220" s="13" t="s">
        <v>235</v>
      </c>
      <c r="C2220" s="1" t="s">
        <v>74</v>
      </c>
      <c r="D2220" s="16" t="s">
        <v>503</v>
      </c>
      <c r="E2220" s="96" t="s">
        <v>508</v>
      </c>
      <c r="F2220" s="96" t="s">
        <v>509</v>
      </c>
      <c r="G2220" s="97" t="s">
        <v>235</v>
      </c>
      <c r="H2220" s="46" t="s">
        <v>3802</v>
      </c>
      <c r="I2220" s="94" t="s">
        <v>3480</v>
      </c>
      <c r="J2220" s="45" t="s">
        <v>503</v>
      </c>
      <c r="K2220" s="12" t="s">
        <v>4664</v>
      </c>
      <c r="L2220" s="12" t="s">
        <v>4976</v>
      </c>
      <c r="M2220" s="12" t="s">
        <v>4088</v>
      </c>
    </row>
    <row r="2221" spans="1:13" x14ac:dyDescent="0.25">
      <c r="A2221" s="14" t="s">
        <v>273</v>
      </c>
      <c r="B2221" s="13" t="s">
        <v>235</v>
      </c>
      <c r="C2221" s="1" t="s">
        <v>29</v>
      </c>
      <c r="D2221" s="16" t="s">
        <v>485</v>
      </c>
      <c r="E2221" s="96" t="s">
        <v>486</v>
      </c>
      <c r="F2221" s="96" t="s">
        <v>487</v>
      </c>
      <c r="G2221" s="97" t="s">
        <v>235</v>
      </c>
      <c r="H2221" s="46" t="s">
        <v>3802</v>
      </c>
      <c r="I2221" s="94" t="s">
        <v>3480</v>
      </c>
      <c r="J2221" s="45" t="s">
        <v>485</v>
      </c>
      <c r="K2221" s="12" t="s">
        <v>4665</v>
      </c>
      <c r="L2221" s="12" t="s">
        <v>4975</v>
      </c>
      <c r="M2221" s="12" t="s">
        <v>4088</v>
      </c>
    </row>
    <row r="2222" spans="1:13" x14ac:dyDescent="0.25">
      <c r="A2222" s="14" t="s">
        <v>273</v>
      </c>
      <c r="B2222" s="13" t="s">
        <v>235</v>
      </c>
      <c r="C2222" s="1" t="s">
        <v>70</v>
      </c>
      <c r="D2222" s="37" t="s">
        <v>3389</v>
      </c>
      <c r="E2222" s="96">
        <v>137050005</v>
      </c>
      <c r="F2222" s="96" t="s">
        <v>2135</v>
      </c>
      <c r="G2222" s="97" t="s">
        <v>5</v>
      </c>
      <c r="H2222" s="46" t="s">
        <v>4495</v>
      </c>
      <c r="I2222" s="94" t="s">
        <v>4518</v>
      </c>
      <c r="J2222" s="45" t="s">
        <v>4518</v>
      </c>
      <c r="K2222" s="12" t="s">
        <v>4538</v>
      </c>
      <c r="L2222" s="12" t="s">
        <v>4976</v>
      </c>
      <c r="M2222" s="12" t="s">
        <v>4087</v>
      </c>
    </row>
    <row r="2223" spans="1:13" x14ac:dyDescent="0.25">
      <c r="A2223" s="14" t="s">
        <v>273</v>
      </c>
      <c r="B2223" s="13" t="s">
        <v>235</v>
      </c>
      <c r="C2223" s="1" t="s">
        <v>21</v>
      </c>
      <c r="D2223" s="16" t="s">
        <v>2108</v>
      </c>
      <c r="E2223" s="96" t="s">
        <v>2123</v>
      </c>
      <c r="F2223" s="96" t="s">
        <v>2124</v>
      </c>
      <c r="G2223" s="97" t="s">
        <v>5</v>
      </c>
      <c r="H2223" s="46" t="s">
        <v>3796</v>
      </c>
      <c r="I2223" s="94" t="s">
        <v>2116</v>
      </c>
      <c r="J2223" s="45" t="s">
        <v>3404</v>
      </c>
      <c r="K2223" s="12" t="s">
        <v>4752</v>
      </c>
      <c r="L2223" s="12" t="s">
        <v>4976</v>
      </c>
      <c r="M2223" s="12" t="s">
        <v>4087</v>
      </c>
    </row>
    <row r="2224" spans="1:13" x14ac:dyDescent="0.25">
      <c r="A2224" s="14" t="s">
        <v>273</v>
      </c>
      <c r="B2224" s="13" t="s">
        <v>235</v>
      </c>
      <c r="C2224" s="1" t="s">
        <v>266</v>
      </c>
      <c r="D2224" s="16" t="s">
        <v>769</v>
      </c>
      <c r="E2224" s="96" t="s">
        <v>770</v>
      </c>
      <c r="F2224" s="96" t="s">
        <v>769</v>
      </c>
      <c r="G2224" s="97" t="s">
        <v>265</v>
      </c>
      <c r="H2224" s="46" t="s">
        <v>3792</v>
      </c>
      <c r="I2224" s="94" t="s">
        <v>3704</v>
      </c>
      <c r="J2224" s="45" t="s">
        <v>3704</v>
      </c>
      <c r="K2224" s="12" t="s">
        <v>4890</v>
      </c>
      <c r="L2224" s="12" t="s">
        <v>4975</v>
      </c>
      <c r="M2224" s="12" t="s">
        <v>4088</v>
      </c>
    </row>
    <row r="2225" spans="1:13" x14ac:dyDescent="0.25">
      <c r="A2225" s="14" t="s">
        <v>273</v>
      </c>
      <c r="B2225" s="13" t="s">
        <v>235</v>
      </c>
      <c r="C2225" s="1" t="s">
        <v>271</v>
      </c>
      <c r="D2225" s="16" t="s">
        <v>769</v>
      </c>
      <c r="E2225" s="96" t="s">
        <v>770</v>
      </c>
      <c r="F2225" s="96" t="s">
        <v>769</v>
      </c>
      <c r="G2225" s="97" t="s">
        <v>265</v>
      </c>
      <c r="H2225" s="46" t="s">
        <v>3792</v>
      </c>
      <c r="I2225" s="94" t="s">
        <v>3704</v>
      </c>
      <c r="J2225" s="45" t="s">
        <v>3704</v>
      </c>
      <c r="K2225" s="12" t="s">
        <v>4890</v>
      </c>
      <c r="L2225" s="12" t="s">
        <v>4975</v>
      </c>
      <c r="M2225" s="12" t="s">
        <v>4088</v>
      </c>
    </row>
    <row r="2226" spans="1:13" x14ac:dyDescent="0.25">
      <c r="A2226" s="14" t="s">
        <v>273</v>
      </c>
      <c r="B2226" s="13" t="s">
        <v>235</v>
      </c>
      <c r="C2226" s="1" t="s">
        <v>272</v>
      </c>
      <c r="D2226" s="16" t="s">
        <v>769</v>
      </c>
      <c r="E2226" s="96" t="s">
        <v>770</v>
      </c>
      <c r="F2226" s="96" t="s">
        <v>769</v>
      </c>
      <c r="G2226" s="97" t="s">
        <v>265</v>
      </c>
      <c r="H2226" s="46" t="s">
        <v>3792</v>
      </c>
      <c r="I2226" s="94" t="s">
        <v>3704</v>
      </c>
      <c r="J2226" s="45" t="s">
        <v>3704</v>
      </c>
      <c r="K2226" s="12" t="s">
        <v>4890</v>
      </c>
      <c r="L2226" s="12" t="s">
        <v>4975</v>
      </c>
      <c r="M2226" s="12" t="s">
        <v>4088</v>
      </c>
    </row>
    <row r="2227" spans="1:13" x14ac:dyDescent="0.25">
      <c r="A2227" s="14" t="s">
        <v>273</v>
      </c>
      <c r="B2227" s="13" t="s">
        <v>235</v>
      </c>
      <c r="C2227" s="1" t="s">
        <v>18</v>
      </c>
      <c r="D2227" s="16" t="s">
        <v>2074</v>
      </c>
      <c r="E2227" s="96" t="s">
        <v>2075</v>
      </c>
      <c r="F2227" s="96" t="s">
        <v>2076</v>
      </c>
      <c r="G2227" s="97" t="s">
        <v>235</v>
      </c>
      <c r="H2227" s="46" t="s">
        <v>3801</v>
      </c>
      <c r="I2227" s="94" t="s">
        <v>2074</v>
      </c>
      <c r="J2227" s="45" t="s">
        <v>2076</v>
      </c>
      <c r="K2227" s="12" t="s">
        <v>4891</v>
      </c>
      <c r="L2227" s="12" t="s">
        <v>4976</v>
      </c>
      <c r="M2227" s="12" t="s">
        <v>4087</v>
      </c>
    </row>
    <row r="2228" spans="1:13" x14ac:dyDescent="0.25">
      <c r="A2228" s="14" t="s">
        <v>273</v>
      </c>
      <c r="B2228" s="13" t="s">
        <v>235</v>
      </c>
      <c r="C2228" s="1" t="s">
        <v>20</v>
      </c>
      <c r="D2228" s="16" t="s">
        <v>2074</v>
      </c>
      <c r="E2228" s="96" t="s">
        <v>2075</v>
      </c>
      <c r="F2228" s="96" t="s">
        <v>2076</v>
      </c>
      <c r="G2228" s="97" t="s">
        <v>235</v>
      </c>
      <c r="H2228" s="46" t="s">
        <v>3801</v>
      </c>
      <c r="I2228" s="94" t="s">
        <v>2074</v>
      </c>
      <c r="J2228" s="45" t="s">
        <v>2076</v>
      </c>
      <c r="K2228" s="12" t="s">
        <v>4891</v>
      </c>
      <c r="L2228" s="12" t="s">
        <v>4976</v>
      </c>
      <c r="M2228" s="12" t="s">
        <v>4087</v>
      </c>
    </row>
    <row r="2229" spans="1:13" x14ac:dyDescent="0.25">
      <c r="A2229" s="14" t="s">
        <v>273</v>
      </c>
      <c r="B2229" s="13" t="s">
        <v>235</v>
      </c>
      <c r="C2229" s="1" t="s">
        <v>9</v>
      </c>
      <c r="D2229" s="16" t="s">
        <v>2145</v>
      </c>
      <c r="E2229" s="96" t="s">
        <v>2148</v>
      </c>
      <c r="F2229" s="96" t="s">
        <v>2149</v>
      </c>
      <c r="G2229" s="97" t="s">
        <v>5</v>
      </c>
      <c r="H2229" s="46" t="s">
        <v>3796</v>
      </c>
      <c r="I2229" s="94" t="s">
        <v>2145</v>
      </c>
      <c r="J2229" s="45" t="s">
        <v>2145</v>
      </c>
      <c r="K2229" s="12" t="s">
        <v>4755</v>
      </c>
      <c r="L2229" s="12" t="s">
        <v>4975</v>
      </c>
      <c r="M2229" s="12" t="s">
        <v>4088</v>
      </c>
    </row>
    <row r="2230" spans="1:13" x14ac:dyDescent="0.25">
      <c r="A2230" s="14" t="s">
        <v>273</v>
      </c>
      <c r="B2230" s="13" t="s">
        <v>235</v>
      </c>
      <c r="C2230" s="1" t="s">
        <v>70</v>
      </c>
      <c r="D2230" s="16" t="s">
        <v>2108</v>
      </c>
      <c r="E2230" s="96" t="s">
        <v>2113</v>
      </c>
      <c r="F2230" s="96" t="s">
        <v>2114</v>
      </c>
      <c r="G2230" s="97" t="s">
        <v>5</v>
      </c>
      <c r="H2230" s="46" t="s">
        <v>3796</v>
      </c>
      <c r="I2230" s="94" t="s">
        <v>2116</v>
      </c>
      <c r="J2230" s="45" t="s">
        <v>3404</v>
      </c>
      <c r="K2230" s="12" t="s">
        <v>4752</v>
      </c>
      <c r="L2230" s="12" t="s">
        <v>4976</v>
      </c>
      <c r="M2230" s="12" t="s">
        <v>4087</v>
      </c>
    </row>
    <row r="2231" spans="1:13" x14ac:dyDescent="0.25">
      <c r="A2231" s="14" t="s">
        <v>273</v>
      </c>
      <c r="B2231" s="13" t="s">
        <v>235</v>
      </c>
      <c r="C2231" s="1" t="s">
        <v>73</v>
      </c>
      <c r="D2231" s="16" t="s">
        <v>2108</v>
      </c>
      <c r="E2231" s="96" t="s">
        <v>2113</v>
      </c>
      <c r="F2231" s="96" t="s">
        <v>2114</v>
      </c>
      <c r="G2231" s="97" t="s">
        <v>5</v>
      </c>
      <c r="H2231" s="46" t="s">
        <v>3796</v>
      </c>
      <c r="I2231" s="94" t="s">
        <v>2116</v>
      </c>
      <c r="J2231" s="45" t="s">
        <v>3404</v>
      </c>
      <c r="K2231" s="12" t="s">
        <v>4752</v>
      </c>
      <c r="L2231" s="12" t="s">
        <v>4976</v>
      </c>
      <c r="M2231" s="12" t="s">
        <v>4087</v>
      </c>
    </row>
    <row r="2232" spans="1:13" x14ac:dyDescent="0.25">
      <c r="A2232" s="14" t="s">
        <v>273</v>
      </c>
      <c r="B2232" s="13" t="s">
        <v>235</v>
      </c>
      <c r="C2232" s="1" t="s">
        <v>74</v>
      </c>
      <c r="D2232" s="16" t="s">
        <v>2108</v>
      </c>
      <c r="E2232" s="96" t="s">
        <v>2113</v>
      </c>
      <c r="F2232" s="96" t="s">
        <v>2114</v>
      </c>
      <c r="G2232" s="97" t="s">
        <v>5</v>
      </c>
      <c r="H2232" s="46" t="s">
        <v>3796</v>
      </c>
      <c r="I2232" s="94" t="s">
        <v>2116</v>
      </c>
      <c r="J2232" s="45" t="s">
        <v>3404</v>
      </c>
      <c r="K2232" s="12" t="s">
        <v>4752</v>
      </c>
      <c r="L2232" s="12" t="s">
        <v>4976</v>
      </c>
      <c r="M2232" s="12" t="s">
        <v>4087</v>
      </c>
    </row>
    <row r="2233" spans="1:13" x14ac:dyDescent="0.25">
      <c r="A2233" s="14" t="s">
        <v>273</v>
      </c>
      <c r="B2233" s="13" t="s">
        <v>235</v>
      </c>
      <c r="C2233" s="1" t="s">
        <v>21</v>
      </c>
      <c r="D2233" s="16" t="s">
        <v>2129</v>
      </c>
      <c r="E2233" s="96" t="s">
        <v>2142</v>
      </c>
      <c r="F2233" s="96" t="s">
        <v>2143</v>
      </c>
      <c r="G2233" s="97" t="s">
        <v>5</v>
      </c>
      <c r="H2233" s="46" t="s">
        <v>3796</v>
      </c>
      <c r="I2233" s="94" t="s">
        <v>3429</v>
      </c>
      <c r="J2233" s="45" t="s">
        <v>3431</v>
      </c>
      <c r="K2233" s="12" t="s">
        <v>4756</v>
      </c>
      <c r="L2233" s="12" t="s">
        <v>4976</v>
      </c>
      <c r="M2233" s="12" t="s">
        <v>4087</v>
      </c>
    </row>
    <row r="2234" spans="1:13" x14ac:dyDescent="0.25">
      <c r="A2234" s="14" t="s">
        <v>273</v>
      </c>
      <c r="B2234" s="13" t="s">
        <v>235</v>
      </c>
      <c r="C2234" s="1" t="s">
        <v>21</v>
      </c>
      <c r="D2234" s="16" t="s">
        <v>2108</v>
      </c>
      <c r="E2234" s="96" t="s">
        <v>2121</v>
      </c>
      <c r="F2234" s="96" t="s">
        <v>2122</v>
      </c>
      <c r="G2234" s="97" t="s">
        <v>5</v>
      </c>
      <c r="H2234" s="46" t="s">
        <v>3796</v>
      </c>
      <c r="I2234" s="94" t="s">
        <v>2116</v>
      </c>
      <c r="J2234" s="45" t="s">
        <v>3404</v>
      </c>
      <c r="K2234" s="12" t="s">
        <v>4752</v>
      </c>
      <c r="L2234" s="12" t="s">
        <v>4976</v>
      </c>
      <c r="M2234" s="12" t="s">
        <v>4087</v>
      </c>
    </row>
    <row r="2235" spans="1:13" x14ac:dyDescent="0.25">
      <c r="A2235" s="14" t="s">
        <v>273</v>
      </c>
      <c r="B2235" s="13" t="s">
        <v>235</v>
      </c>
      <c r="C2235" s="1" t="s">
        <v>21</v>
      </c>
      <c r="D2235" s="37" t="s">
        <v>3389</v>
      </c>
      <c r="E2235" s="96">
        <v>137080004</v>
      </c>
      <c r="F2235" s="96" t="s">
        <v>2141</v>
      </c>
      <c r="G2235" s="97" t="s">
        <v>5</v>
      </c>
      <c r="H2235" s="46" t="s">
        <v>4495</v>
      </c>
      <c r="I2235" s="94" t="s">
        <v>4518</v>
      </c>
      <c r="J2235" s="45" t="s">
        <v>4518</v>
      </c>
      <c r="K2235" s="12" t="s">
        <v>4538</v>
      </c>
      <c r="L2235" s="12" t="s">
        <v>4976</v>
      </c>
      <c r="M2235" s="12" t="s">
        <v>4087</v>
      </c>
    </row>
    <row r="2236" spans="1:13" x14ac:dyDescent="0.25">
      <c r="A2236" s="14" t="s">
        <v>273</v>
      </c>
      <c r="B2236" s="13" t="s">
        <v>235</v>
      </c>
      <c r="C2236" s="1" t="s">
        <v>291</v>
      </c>
      <c r="D2236" s="16" t="s">
        <v>2080</v>
      </c>
      <c r="E2236" s="96" t="s">
        <v>2099</v>
      </c>
      <c r="F2236" s="96" t="s">
        <v>2100</v>
      </c>
      <c r="G2236" s="97" t="s">
        <v>235</v>
      </c>
      <c r="H2236" s="46" t="s">
        <v>3801</v>
      </c>
      <c r="I2236" s="94" t="s">
        <v>3624</v>
      </c>
      <c r="J2236" s="45" t="s">
        <v>3625</v>
      </c>
      <c r="K2236" s="12" t="s">
        <v>4698</v>
      </c>
      <c r="L2236" s="12" t="s">
        <v>4976</v>
      </c>
      <c r="M2236" s="12" t="s">
        <v>4087</v>
      </c>
    </row>
    <row r="2237" spans="1:13" x14ac:dyDescent="0.25">
      <c r="A2237" s="14" t="s">
        <v>273</v>
      </c>
      <c r="B2237" s="13" t="s">
        <v>235</v>
      </c>
      <c r="C2237" s="1" t="s">
        <v>21</v>
      </c>
      <c r="D2237" s="16" t="s">
        <v>748</v>
      </c>
      <c r="E2237" s="96" t="s">
        <v>758</v>
      </c>
      <c r="F2237" s="96" t="s">
        <v>759</v>
      </c>
      <c r="G2237" s="97" t="s">
        <v>5</v>
      </c>
      <c r="H2237" s="46" t="s">
        <v>3795</v>
      </c>
      <c r="I2237" s="94" t="s">
        <v>748</v>
      </c>
      <c r="J2237" s="45" t="s">
        <v>757</v>
      </c>
      <c r="K2237" s="12" t="s">
        <v>4892</v>
      </c>
      <c r="L2237" s="12" t="s">
        <v>4976</v>
      </c>
      <c r="M2237" s="12" t="s">
        <v>4088</v>
      </c>
    </row>
    <row r="2238" spans="1:13" x14ac:dyDescent="0.25">
      <c r="A2238" s="14" t="s">
        <v>273</v>
      </c>
      <c r="B2238" s="13" t="s">
        <v>235</v>
      </c>
      <c r="C2238" s="1" t="s">
        <v>9</v>
      </c>
      <c r="D2238" s="16" t="s">
        <v>748</v>
      </c>
      <c r="E2238" s="96" t="s">
        <v>754</v>
      </c>
      <c r="F2238" s="96" t="s">
        <v>755</v>
      </c>
      <c r="G2238" s="97" t="s">
        <v>5</v>
      </c>
      <c r="H2238" s="46" t="s">
        <v>3795</v>
      </c>
      <c r="I2238" s="94" t="s">
        <v>748</v>
      </c>
      <c r="J2238" s="45" t="s">
        <v>757</v>
      </c>
      <c r="K2238" s="12" t="s">
        <v>4892</v>
      </c>
      <c r="L2238" s="12" t="s">
        <v>4976</v>
      </c>
      <c r="M2238" s="12" t="s">
        <v>4088</v>
      </c>
    </row>
    <row r="2239" spans="1:13" x14ac:dyDescent="0.25">
      <c r="A2239" s="14" t="s">
        <v>273</v>
      </c>
      <c r="B2239" s="13" t="s">
        <v>235</v>
      </c>
      <c r="C2239" s="1" t="s">
        <v>9</v>
      </c>
      <c r="D2239" s="16" t="s">
        <v>748</v>
      </c>
      <c r="E2239" s="96" t="s">
        <v>752</v>
      </c>
      <c r="F2239" s="96" t="s">
        <v>753</v>
      </c>
      <c r="G2239" s="97" t="s">
        <v>5</v>
      </c>
      <c r="H2239" s="46" t="s">
        <v>3795</v>
      </c>
      <c r="I2239" s="94" t="s">
        <v>748</v>
      </c>
      <c r="J2239" s="45" t="s">
        <v>757</v>
      </c>
      <c r="K2239" s="12" t="s">
        <v>4892</v>
      </c>
      <c r="L2239" s="12" t="s">
        <v>4976</v>
      </c>
      <c r="M2239" s="12" t="s">
        <v>4088</v>
      </c>
    </row>
    <row r="2240" spans="1:13" x14ac:dyDescent="0.25">
      <c r="A2240" s="14" t="s">
        <v>273</v>
      </c>
      <c r="B2240" s="13" t="s">
        <v>235</v>
      </c>
      <c r="C2240" s="1" t="s">
        <v>18</v>
      </c>
      <c r="D2240" s="16" t="s">
        <v>748</v>
      </c>
      <c r="E2240" s="96" t="s">
        <v>756</v>
      </c>
      <c r="F2240" s="96" t="s">
        <v>757</v>
      </c>
      <c r="G2240" s="97" t="s">
        <v>5</v>
      </c>
      <c r="H2240" s="46" t="s">
        <v>3795</v>
      </c>
      <c r="I2240" s="94" t="s">
        <v>748</v>
      </c>
      <c r="J2240" s="45" t="s">
        <v>757</v>
      </c>
      <c r="K2240" s="12" t="s">
        <v>4892</v>
      </c>
      <c r="L2240" s="12" t="s">
        <v>4976</v>
      </c>
      <c r="M2240" s="12" t="s">
        <v>4088</v>
      </c>
    </row>
    <row r="2241" spans="1:13" x14ac:dyDescent="0.25">
      <c r="A2241" s="14" t="s">
        <v>273</v>
      </c>
      <c r="B2241" s="13" t="s">
        <v>235</v>
      </c>
      <c r="C2241" s="1" t="s">
        <v>20</v>
      </c>
      <c r="D2241" s="16" t="s">
        <v>748</v>
      </c>
      <c r="E2241" s="96" t="s">
        <v>756</v>
      </c>
      <c r="F2241" s="96" t="s">
        <v>757</v>
      </c>
      <c r="G2241" s="97" t="s">
        <v>5</v>
      </c>
      <c r="H2241" s="46" t="s">
        <v>3795</v>
      </c>
      <c r="I2241" s="94" t="s">
        <v>748</v>
      </c>
      <c r="J2241" s="45" t="s">
        <v>757</v>
      </c>
      <c r="K2241" s="12" t="s">
        <v>4892</v>
      </c>
      <c r="L2241" s="12" t="s">
        <v>4976</v>
      </c>
      <c r="M2241" s="12" t="s">
        <v>4088</v>
      </c>
    </row>
    <row r="2242" spans="1:13" x14ac:dyDescent="0.25">
      <c r="A2242" s="14" t="s">
        <v>273</v>
      </c>
      <c r="B2242" s="13" t="s">
        <v>235</v>
      </c>
      <c r="C2242" s="1" t="s">
        <v>291</v>
      </c>
      <c r="D2242" s="16" t="s">
        <v>2040</v>
      </c>
      <c r="E2242" s="96" t="s">
        <v>2067</v>
      </c>
      <c r="F2242" s="96" t="s">
        <v>2068</v>
      </c>
      <c r="G2242" s="97" t="s">
        <v>235</v>
      </c>
      <c r="H2242" s="46" t="s">
        <v>3801</v>
      </c>
      <c r="I2242" s="94" t="s">
        <v>2040</v>
      </c>
      <c r="J2242" s="45" t="s">
        <v>2052</v>
      </c>
      <c r="K2242" s="12" t="s">
        <v>4758</v>
      </c>
      <c r="L2242" s="12" t="s">
        <v>4975</v>
      </c>
      <c r="M2242" s="12" t="s">
        <v>4088</v>
      </c>
    </row>
    <row r="2243" spans="1:13" x14ac:dyDescent="0.25">
      <c r="A2243" s="14" t="s">
        <v>273</v>
      </c>
      <c r="B2243" s="13" t="s">
        <v>235</v>
      </c>
      <c r="C2243" s="1" t="s">
        <v>29</v>
      </c>
      <c r="D2243" s="16" t="s">
        <v>748</v>
      </c>
      <c r="E2243" s="96" t="s">
        <v>749</v>
      </c>
      <c r="F2243" s="96" t="s">
        <v>750</v>
      </c>
      <c r="G2243" s="97" t="s">
        <v>5</v>
      </c>
      <c r="H2243" s="46" t="s">
        <v>3795</v>
      </c>
      <c r="I2243" s="94" t="s">
        <v>748</v>
      </c>
      <c r="J2243" s="45" t="s">
        <v>757</v>
      </c>
      <c r="K2243" s="12" t="s">
        <v>4892</v>
      </c>
      <c r="L2243" s="12" t="s">
        <v>4976</v>
      </c>
      <c r="M2243" s="12" t="s">
        <v>4088</v>
      </c>
    </row>
    <row r="2244" spans="1:13" x14ac:dyDescent="0.25">
      <c r="A2244" s="14" t="s">
        <v>273</v>
      </c>
      <c r="B2244" s="13" t="s">
        <v>235</v>
      </c>
      <c r="C2244" s="1" t="s">
        <v>6</v>
      </c>
      <c r="D2244" s="16" t="s">
        <v>748</v>
      </c>
      <c r="E2244" s="96" t="s">
        <v>751</v>
      </c>
      <c r="F2244" s="96" t="s">
        <v>748</v>
      </c>
      <c r="G2244" s="97" t="s">
        <v>5</v>
      </c>
      <c r="H2244" s="46" t="s">
        <v>3795</v>
      </c>
      <c r="I2244" s="94" t="s">
        <v>748</v>
      </c>
      <c r="J2244" s="45" t="s">
        <v>757</v>
      </c>
      <c r="K2244" s="12" t="s">
        <v>4892</v>
      </c>
      <c r="L2244" s="12" t="s">
        <v>4976</v>
      </c>
      <c r="M2244" s="12" t="s">
        <v>4088</v>
      </c>
    </row>
    <row r="2245" spans="1:13" x14ac:dyDescent="0.25">
      <c r="A2245" s="14" t="s">
        <v>273</v>
      </c>
      <c r="B2245" s="13" t="s">
        <v>235</v>
      </c>
      <c r="C2245" s="1" t="s">
        <v>29</v>
      </c>
      <c r="D2245" s="16" t="s">
        <v>969</v>
      </c>
      <c r="E2245" s="96" t="s">
        <v>991</v>
      </c>
      <c r="F2245" s="96" t="s">
        <v>992</v>
      </c>
      <c r="G2245" s="97" t="s">
        <v>235</v>
      </c>
      <c r="H2245" s="46" t="s">
        <v>3807</v>
      </c>
      <c r="I2245" s="94" t="s">
        <v>969</v>
      </c>
      <c r="J2245" s="45" t="s">
        <v>974</v>
      </c>
      <c r="K2245" s="12" t="s">
        <v>3002</v>
      </c>
      <c r="L2245" s="12" t="s">
        <v>4976</v>
      </c>
      <c r="M2245" s="12" t="s">
        <v>4087</v>
      </c>
    </row>
    <row r="2246" spans="1:13" x14ac:dyDescent="0.25">
      <c r="A2246" s="14" t="s">
        <v>273</v>
      </c>
      <c r="B2246" s="13" t="s">
        <v>235</v>
      </c>
      <c r="C2246" s="1" t="s">
        <v>123</v>
      </c>
      <c r="D2246" s="16" t="s">
        <v>2761</v>
      </c>
      <c r="E2246" s="96" t="s">
        <v>2781</v>
      </c>
      <c r="F2246" s="96" t="s">
        <v>2782</v>
      </c>
      <c r="G2246" s="97" t="s">
        <v>235</v>
      </c>
      <c r="H2246" s="46" t="s">
        <v>3803</v>
      </c>
      <c r="I2246" s="94" t="s">
        <v>3390</v>
      </c>
      <c r="J2246" s="45" t="s">
        <v>3390</v>
      </c>
      <c r="K2246" s="12" t="s">
        <v>4569</v>
      </c>
      <c r="L2246" s="12" t="s">
        <v>4976</v>
      </c>
      <c r="M2246" s="12" t="s">
        <v>4088</v>
      </c>
    </row>
    <row r="2247" spans="1:13" x14ac:dyDescent="0.25">
      <c r="A2247" s="14" t="s">
        <v>273</v>
      </c>
      <c r="B2247" s="13" t="s">
        <v>235</v>
      </c>
      <c r="C2247" s="1" t="s">
        <v>266</v>
      </c>
      <c r="D2247" s="16" t="s">
        <v>3136</v>
      </c>
      <c r="E2247" s="96" t="s">
        <v>3141</v>
      </c>
      <c r="F2247" s="96" t="s">
        <v>3142</v>
      </c>
      <c r="G2247" s="97" t="s">
        <v>265</v>
      </c>
      <c r="H2247" s="46" t="s">
        <v>3822</v>
      </c>
      <c r="I2247" s="94" t="s">
        <v>3136</v>
      </c>
      <c r="J2247" s="45" t="s">
        <v>3142</v>
      </c>
      <c r="K2247" s="12" t="s">
        <v>4893</v>
      </c>
      <c r="L2247" s="12" t="s">
        <v>4975</v>
      </c>
      <c r="M2247" s="12" t="s">
        <v>4088</v>
      </c>
    </row>
    <row r="2248" spans="1:13" x14ac:dyDescent="0.25">
      <c r="A2248" s="14" t="s">
        <v>273</v>
      </c>
      <c r="B2248" s="13" t="s">
        <v>235</v>
      </c>
      <c r="C2248" s="1" t="s">
        <v>271</v>
      </c>
      <c r="D2248" s="16" t="s">
        <v>3136</v>
      </c>
      <c r="E2248" s="96" t="s">
        <v>3141</v>
      </c>
      <c r="F2248" s="96" t="s">
        <v>3142</v>
      </c>
      <c r="G2248" s="97" t="s">
        <v>265</v>
      </c>
      <c r="H2248" s="46" t="s">
        <v>3822</v>
      </c>
      <c r="I2248" s="94" t="s">
        <v>3136</v>
      </c>
      <c r="J2248" s="45" t="s">
        <v>3142</v>
      </c>
      <c r="K2248" s="12" t="s">
        <v>4893</v>
      </c>
      <c r="L2248" s="12" t="s">
        <v>4975</v>
      </c>
      <c r="M2248" s="12" t="s">
        <v>4088</v>
      </c>
    </row>
    <row r="2249" spans="1:13" x14ac:dyDescent="0.25">
      <c r="A2249" s="14" t="s">
        <v>273</v>
      </c>
      <c r="B2249" s="13" t="s">
        <v>235</v>
      </c>
      <c r="C2249" s="1" t="s">
        <v>272</v>
      </c>
      <c r="D2249" s="16" t="s">
        <v>3136</v>
      </c>
      <c r="E2249" s="96" t="s">
        <v>3141</v>
      </c>
      <c r="F2249" s="96" t="s">
        <v>3142</v>
      </c>
      <c r="G2249" s="97" t="s">
        <v>265</v>
      </c>
      <c r="H2249" s="46" t="s">
        <v>3822</v>
      </c>
      <c r="I2249" s="94" t="s">
        <v>3136</v>
      </c>
      <c r="J2249" s="45" t="s">
        <v>3142</v>
      </c>
      <c r="K2249" s="12" t="s">
        <v>4893</v>
      </c>
      <c r="L2249" s="12" t="s">
        <v>4975</v>
      </c>
      <c r="M2249" s="12" t="s">
        <v>4088</v>
      </c>
    </row>
    <row r="2250" spans="1:13" x14ac:dyDescent="0.25">
      <c r="A2250" s="14" t="s">
        <v>273</v>
      </c>
      <c r="B2250" s="13" t="s">
        <v>235</v>
      </c>
      <c r="C2250" s="1" t="s">
        <v>123</v>
      </c>
      <c r="D2250" s="16" t="s">
        <v>2428</v>
      </c>
      <c r="E2250" s="96" t="s">
        <v>2488</v>
      </c>
      <c r="F2250" s="96" t="s">
        <v>2489</v>
      </c>
      <c r="G2250" s="97" t="s">
        <v>235</v>
      </c>
      <c r="H2250" s="46" t="s">
        <v>3806</v>
      </c>
      <c r="I2250" s="94" t="s">
        <v>3806</v>
      </c>
      <c r="J2250" s="45" t="s">
        <v>3584</v>
      </c>
      <c r="K2250" s="12" t="s">
        <v>3295</v>
      </c>
      <c r="L2250" s="12" t="s">
        <v>4975</v>
      </c>
      <c r="M2250" s="12" t="s">
        <v>4088</v>
      </c>
    </row>
    <row r="2251" spans="1:13" x14ac:dyDescent="0.25">
      <c r="A2251" s="14" t="s">
        <v>273</v>
      </c>
      <c r="B2251" s="13" t="s">
        <v>235</v>
      </c>
      <c r="C2251" s="1" t="s">
        <v>29</v>
      </c>
      <c r="D2251" s="16" t="s">
        <v>2428</v>
      </c>
      <c r="E2251" s="96" t="s">
        <v>2429</v>
      </c>
      <c r="F2251" s="96" t="s">
        <v>2430</v>
      </c>
      <c r="G2251" s="97" t="s">
        <v>235</v>
      </c>
      <c r="H2251" s="46" t="s">
        <v>3806</v>
      </c>
      <c r="I2251" s="94" t="s">
        <v>3806</v>
      </c>
      <c r="J2251" s="45" t="s">
        <v>3458</v>
      </c>
      <c r="K2251" s="12" t="s">
        <v>3294</v>
      </c>
      <c r="L2251" s="12" t="s">
        <v>4975</v>
      </c>
      <c r="M2251" s="12" t="s">
        <v>4088</v>
      </c>
    </row>
    <row r="2252" spans="1:13" x14ac:dyDescent="0.25">
      <c r="A2252" s="14" t="s">
        <v>273</v>
      </c>
      <c r="B2252" s="13" t="s">
        <v>235</v>
      </c>
      <c r="C2252" s="1" t="s">
        <v>291</v>
      </c>
      <c r="D2252" s="16" t="s">
        <v>3060</v>
      </c>
      <c r="E2252" s="96" t="s">
        <v>3081</v>
      </c>
      <c r="F2252" s="96" t="s">
        <v>3082</v>
      </c>
      <c r="G2252" s="97" t="s">
        <v>235</v>
      </c>
      <c r="H2252" s="46" t="s">
        <v>3803</v>
      </c>
      <c r="I2252" s="94" t="s">
        <v>3060</v>
      </c>
      <c r="J2252" s="45" t="s">
        <v>3060</v>
      </c>
      <c r="K2252" s="12" t="s">
        <v>4583</v>
      </c>
      <c r="L2252" s="12" t="s">
        <v>4976</v>
      </c>
      <c r="M2252" s="12" t="s">
        <v>4088</v>
      </c>
    </row>
    <row r="2253" spans="1:13" x14ac:dyDescent="0.25">
      <c r="A2253" s="14" t="s">
        <v>273</v>
      </c>
      <c r="B2253" s="13" t="s">
        <v>235</v>
      </c>
      <c r="C2253" s="1" t="s">
        <v>291</v>
      </c>
      <c r="D2253" s="16" t="s">
        <v>3105</v>
      </c>
      <c r="E2253" s="96" t="s">
        <v>3118</v>
      </c>
      <c r="F2253" s="96" t="s">
        <v>3119</v>
      </c>
      <c r="G2253" s="97" t="s">
        <v>235</v>
      </c>
      <c r="H2253" s="46" t="s">
        <v>3803</v>
      </c>
      <c r="I2253" s="94" t="s">
        <v>3105</v>
      </c>
      <c r="J2253" s="45" t="s">
        <v>3105</v>
      </c>
      <c r="K2253" s="12" t="s">
        <v>4568</v>
      </c>
      <c r="L2253" s="12" t="s">
        <v>4975</v>
      </c>
      <c r="M2253" s="12" t="s">
        <v>4088</v>
      </c>
    </row>
    <row r="2254" spans="1:13" x14ac:dyDescent="0.25">
      <c r="A2254" s="14" t="s">
        <v>273</v>
      </c>
      <c r="B2254" s="13" t="s">
        <v>235</v>
      </c>
      <c r="C2254" s="1" t="s">
        <v>291</v>
      </c>
      <c r="D2254" s="16" t="s">
        <v>3060</v>
      </c>
      <c r="E2254" s="96" t="s">
        <v>3079</v>
      </c>
      <c r="F2254" s="96" t="s">
        <v>3080</v>
      </c>
      <c r="G2254" s="97" t="s">
        <v>235</v>
      </c>
      <c r="H2254" s="46" t="s">
        <v>3803</v>
      </c>
      <c r="I2254" s="94" t="s">
        <v>3060</v>
      </c>
      <c r="J2254" s="45" t="s">
        <v>3060</v>
      </c>
      <c r="K2254" s="12" t="s">
        <v>4583</v>
      </c>
      <c r="L2254" s="12" t="s">
        <v>4976</v>
      </c>
      <c r="M2254" s="12" t="s">
        <v>4088</v>
      </c>
    </row>
    <row r="2255" spans="1:13" x14ac:dyDescent="0.25">
      <c r="A2255" s="14" t="s">
        <v>273</v>
      </c>
      <c r="B2255" s="13" t="s">
        <v>235</v>
      </c>
      <c r="C2255" s="1" t="s">
        <v>291</v>
      </c>
      <c r="D2255" s="16" t="s">
        <v>3096</v>
      </c>
      <c r="E2255" s="96">
        <v>143090008</v>
      </c>
      <c r="F2255" s="96" t="s">
        <v>3100</v>
      </c>
      <c r="G2255" s="97" t="s">
        <v>235</v>
      </c>
      <c r="H2255" s="46" t="s">
        <v>3803</v>
      </c>
      <c r="I2255" s="94" t="s">
        <v>3096</v>
      </c>
      <c r="J2255" s="45" t="s">
        <v>3096</v>
      </c>
      <c r="K2255" s="12" t="s">
        <v>4609</v>
      </c>
      <c r="L2255" s="12" t="s">
        <v>4976</v>
      </c>
      <c r="M2255" s="12" t="s">
        <v>4088</v>
      </c>
    </row>
    <row r="2256" spans="1:13" x14ac:dyDescent="0.25">
      <c r="A2256" s="14" t="s">
        <v>273</v>
      </c>
      <c r="B2256" s="13" t="s">
        <v>235</v>
      </c>
      <c r="C2256" s="1" t="s">
        <v>29</v>
      </c>
      <c r="D2256" s="16" t="s">
        <v>969</v>
      </c>
      <c r="E2256" s="96" t="s">
        <v>994</v>
      </c>
      <c r="F2256" s="96" t="s">
        <v>995</v>
      </c>
      <c r="G2256" s="97" t="s">
        <v>235</v>
      </c>
      <c r="H2256" s="46" t="s">
        <v>3807</v>
      </c>
      <c r="I2256" s="94" t="s">
        <v>969</v>
      </c>
      <c r="J2256" s="45" t="s">
        <v>3703</v>
      </c>
      <c r="K2256" s="12" t="s">
        <v>4894</v>
      </c>
      <c r="L2256" s="12" t="s">
        <v>4975</v>
      </c>
      <c r="M2256" s="12" t="s">
        <v>4088</v>
      </c>
    </row>
    <row r="2257" spans="1:13" x14ac:dyDescent="0.25">
      <c r="A2257" s="14" t="s">
        <v>273</v>
      </c>
      <c r="B2257" s="13" t="s">
        <v>235</v>
      </c>
      <c r="C2257" s="1" t="s">
        <v>123</v>
      </c>
      <c r="D2257" s="16" t="s">
        <v>1494</v>
      </c>
      <c r="E2257" s="96" t="s">
        <v>1497</v>
      </c>
      <c r="F2257" s="96" t="s">
        <v>1498</v>
      </c>
      <c r="G2257" s="97" t="s">
        <v>122</v>
      </c>
      <c r="H2257" s="46" t="s">
        <v>3800</v>
      </c>
      <c r="I2257" s="49" t="s">
        <v>3719</v>
      </c>
      <c r="J2257" s="45" t="s">
        <v>4136</v>
      </c>
      <c r="K2257" s="12" t="s">
        <v>4895</v>
      </c>
      <c r="L2257" s="12" t="e">
        <v>#N/A</v>
      </c>
      <c r="M2257" s="12" t="e">
        <v>#N/A</v>
      </c>
    </row>
    <row r="2258" spans="1:13" x14ac:dyDescent="0.25">
      <c r="A2258" s="14" t="s">
        <v>273</v>
      </c>
      <c r="B2258" s="13" t="s">
        <v>235</v>
      </c>
      <c r="C2258" s="1" t="s">
        <v>123</v>
      </c>
      <c r="D2258" s="16" t="s">
        <v>1494</v>
      </c>
      <c r="E2258" s="96" t="s">
        <v>1499</v>
      </c>
      <c r="F2258" s="96" t="s">
        <v>1500</v>
      </c>
      <c r="G2258" s="97" t="s">
        <v>122</v>
      </c>
      <c r="H2258" s="46" t="s">
        <v>3800</v>
      </c>
      <c r="I2258" s="49" t="s">
        <v>3719</v>
      </c>
      <c r="J2258" s="45" t="s">
        <v>4135</v>
      </c>
      <c r="K2258" s="12" t="s">
        <v>4896</v>
      </c>
      <c r="L2258" s="12" t="e">
        <v>#N/A</v>
      </c>
      <c r="M2258" s="12" t="e">
        <v>#N/A</v>
      </c>
    </row>
    <row r="2259" spans="1:13" x14ac:dyDescent="0.25">
      <c r="A2259" s="14" t="s">
        <v>273</v>
      </c>
      <c r="B2259" s="13" t="s">
        <v>235</v>
      </c>
      <c r="C2259" s="1" t="s">
        <v>74</v>
      </c>
      <c r="D2259" s="16" t="s">
        <v>969</v>
      </c>
      <c r="E2259" s="96" t="s">
        <v>1001</v>
      </c>
      <c r="F2259" s="96" t="s">
        <v>1002</v>
      </c>
      <c r="G2259" s="97" t="s">
        <v>235</v>
      </c>
      <c r="H2259" s="46" t="s">
        <v>3807</v>
      </c>
      <c r="I2259" s="94" t="s">
        <v>969</v>
      </c>
      <c r="J2259" s="45" t="s">
        <v>3700</v>
      </c>
      <c r="K2259" s="12" t="s">
        <v>4530</v>
      </c>
      <c r="L2259" s="12" t="s">
        <v>4975</v>
      </c>
      <c r="M2259" s="12" t="s">
        <v>4088</v>
      </c>
    </row>
    <row r="2260" spans="1:13" x14ac:dyDescent="0.25">
      <c r="A2260" s="14" t="s">
        <v>273</v>
      </c>
      <c r="B2260" s="13" t="s">
        <v>235</v>
      </c>
      <c r="C2260" s="1" t="s">
        <v>70</v>
      </c>
      <c r="D2260" s="16" t="s">
        <v>969</v>
      </c>
      <c r="E2260" s="96" t="s">
        <v>1001</v>
      </c>
      <c r="F2260" s="96" t="s">
        <v>1002</v>
      </c>
      <c r="G2260" s="97" t="s">
        <v>235</v>
      </c>
      <c r="H2260" s="46" t="s">
        <v>3807</v>
      </c>
      <c r="I2260" s="94" t="s">
        <v>969</v>
      </c>
      <c r="J2260" s="45" t="s">
        <v>3700</v>
      </c>
      <c r="K2260" s="12" t="s">
        <v>4530</v>
      </c>
      <c r="L2260" s="12" t="s">
        <v>4975</v>
      </c>
      <c r="M2260" s="12" t="s">
        <v>4088</v>
      </c>
    </row>
    <row r="2261" spans="1:13" x14ac:dyDescent="0.25">
      <c r="A2261" s="14" t="s">
        <v>273</v>
      </c>
      <c r="B2261" s="13" t="s">
        <v>235</v>
      </c>
      <c r="C2261" s="1" t="s">
        <v>73</v>
      </c>
      <c r="D2261" s="16" t="s">
        <v>969</v>
      </c>
      <c r="E2261" s="96" t="s">
        <v>1001</v>
      </c>
      <c r="F2261" s="96" t="s">
        <v>1002</v>
      </c>
      <c r="G2261" s="97" t="s">
        <v>235</v>
      </c>
      <c r="H2261" s="46" t="s">
        <v>3807</v>
      </c>
      <c r="I2261" s="94" t="s">
        <v>969</v>
      </c>
      <c r="J2261" s="45" t="s">
        <v>3700</v>
      </c>
      <c r="K2261" s="12" t="s">
        <v>4530</v>
      </c>
      <c r="L2261" s="12" t="s">
        <v>4975</v>
      </c>
      <c r="M2261" s="12" t="s">
        <v>4088</v>
      </c>
    </row>
    <row r="2262" spans="1:13" x14ac:dyDescent="0.25">
      <c r="A2262" s="14" t="s">
        <v>273</v>
      </c>
      <c r="B2262" s="13" t="s">
        <v>235</v>
      </c>
      <c r="C2262" s="1" t="s">
        <v>9</v>
      </c>
      <c r="D2262" s="16" t="s">
        <v>2428</v>
      </c>
      <c r="E2262" s="96" t="s">
        <v>2442</v>
      </c>
      <c r="F2262" s="96" t="s">
        <v>2443</v>
      </c>
      <c r="G2262" s="97" t="s">
        <v>235</v>
      </c>
      <c r="H2262" s="46" t="s">
        <v>3806</v>
      </c>
      <c r="I2262" s="94" t="s">
        <v>3806</v>
      </c>
      <c r="J2262" s="45" t="s">
        <v>3679</v>
      </c>
      <c r="K2262" s="12" t="s">
        <v>4820</v>
      </c>
      <c r="L2262" s="12" t="s">
        <v>4975</v>
      </c>
      <c r="M2262" s="12" t="s">
        <v>4088</v>
      </c>
    </row>
    <row r="2263" spans="1:13" x14ac:dyDescent="0.25">
      <c r="A2263" s="14" t="s">
        <v>273</v>
      </c>
      <c r="B2263" s="13" t="s">
        <v>235</v>
      </c>
      <c r="C2263" s="1" t="s">
        <v>18</v>
      </c>
      <c r="D2263" s="16" t="s">
        <v>2428</v>
      </c>
      <c r="E2263" s="96" t="s">
        <v>2452</v>
      </c>
      <c r="F2263" s="96" t="s">
        <v>2443</v>
      </c>
      <c r="G2263" s="97" t="s">
        <v>235</v>
      </c>
      <c r="H2263" s="46" t="s">
        <v>3806</v>
      </c>
      <c r="I2263" s="94" t="s">
        <v>3806</v>
      </c>
      <c r="J2263" s="45" t="s">
        <v>3679</v>
      </c>
      <c r="K2263" s="12" t="s">
        <v>4820</v>
      </c>
      <c r="L2263" s="12" t="s">
        <v>4975</v>
      </c>
      <c r="M2263" s="12" t="s">
        <v>4088</v>
      </c>
    </row>
    <row r="2264" spans="1:13" x14ac:dyDescent="0.25">
      <c r="A2264" s="14" t="s">
        <v>273</v>
      </c>
      <c r="B2264" s="13" t="s">
        <v>235</v>
      </c>
      <c r="C2264" s="1" t="s">
        <v>20</v>
      </c>
      <c r="D2264" s="16" t="s">
        <v>2428</v>
      </c>
      <c r="E2264" s="96" t="s">
        <v>2452</v>
      </c>
      <c r="F2264" s="96" t="s">
        <v>2443</v>
      </c>
      <c r="G2264" s="97" t="s">
        <v>235</v>
      </c>
      <c r="H2264" s="46" t="s">
        <v>3806</v>
      </c>
      <c r="I2264" s="94" t="s">
        <v>3806</v>
      </c>
      <c r="J2264" s="45" t="s">
        <v>3679</v>
      </c>
      <c r="K2264" s="12" t="s">
        <v>4820</v>
      </c>
      <c r="L2264" s="12" t="s">
        <v>4975</v>
      </c>
      <c r="M2264" s="12" t="s">
        <v>4088</v>
      </c>
    </row>
    <row r="2265" spans="1:13" x14ac:dyDescent="0.25">
      <c r="A2265" s="14" t="s">
        <v>273</v>
      </c>
      <c r="B2265" s="13" t="s">
        <v>235</v>
      </c>
      <c r="C2265" s="1" t="s">
        <v>29</v>
      </c>
      <c r="D2265" s="16" t="s">
        <v>900</v>
      </c>
      <c r="E2265" s="96" t="s">
        <v>903</v>
      </c>
      <c r="F2265" s="96" t="s">
        <v>904</v>
      </c>
      <c r="G2265" s="97" t="s">
        <v>5</v>
      </c>
      <c r="H2265" s="46" t="s">
        <v>3795</v>
      </c>
      <c r="I2265" s="94" t="s">
        <v>3712</v>
      </c>
      <c r="J2265" s="45" t="s">
        <v>904</v>
      </c>
      <c r="K2265" s="12" t="s">
        <v>4897</v>
      </c>
      <c r="L2265" s="12" t="s">
        <v>4975</v>
      </c>
      <c r="M2265" s="12" t="s">
        <v>4088</v>
      </c>
    </row>
    <row r="2266" spans="1:13" x14ac:dyDescent="0.25">
      <c r="A2266" s="14" t="s">
        <v>273</v>
      </c>
      <c r="B2266" s="13" t="s">
        <v>235</v>
      </c>
      <c r="C2266" s="1" t="s">
        <v>29</v>
      </c>
      <c r="D2266" s="16" t="s">
        <v>1408</v>
      </c>
      <c r="E2266" s="96" t="s">
        <v>3947</v>
      </c>
      <c r="F2266" s="96" t="s">
        <v>1395</v>
      </c>
      <c r="G2266" s="97" t="s">
        <v>5</v>
      </c>
      <c r="H2266" s="46" t="s">
        <v>3796</v>
      </c>
      <c r="I2266" s="94" t="s">
        <v>1394</v>
      </c>
      <c r="J2266" s="45" t="s">
        <v>1399</v>
      </c>
      <c r="K2266" s="12" t="s">
        <v>4855</v>
      </c>
      <c r="L2266" s="12" t="s">
        <v>4975</v>
      </c>
      <c r="M2266" s="12" t="s">
        <v>4088</v>
      </c>
    </row>
    <row r="2267" spans="1:13" x14ac:dyDescent="0.25">
      <c r="A2267" s="14" t="s">
        <v>273</v>
      </c>
      <c r="B2267" s="13" t="s">
        <v>235</v>
      </c>
      <c r="C2267" s="1" t="s">
        <v>123</v>
      </c>
      <c r="D2267" s="16" t="s">
        <v>2514</v>
      </c>
      <c r="E2267" s="96" t="s">
        <v>2556</v>
      </c>
      <c r="F2267" s="96" t="s">
        <v>2557</v>
      </c>
      <c r="G2267" s="97" t="s">
        <v>235</v>
      </c>
      <c r="H2267" s="46" t="s">
        <v>2792</v>
      </c>
      <c r="I2267" s="94" t="s">
        <v>2792</v>
      </c>
      <c r="J2267" s="45" t="s">
        <v>2519</v>
      </c>
      <c r="K2267" s="12" t="s">
        <v>4675</v>
      </c>
      <c r="L2267" s="12" t="s">
        <v>4976</v>
      </c>
      <c r="M2267" s="12" t="s">
        <v>4088</v>
      </c>
    </row>
    <row r="2268" spans="1:13" x14ac:dyDescent="0.25">
      <c r="A2268" s="14" t="s">
        <v>273</v>
      </c>
      <c r="B2268" s="13" t="s">
        <v>235</v>
      </c>
      <c r="C2268" s="1" t="s">
        <v>123</v>
      </c>
      <c r="D2268" s="16" t="s">
        <v>1954</v>
      </c>
      <c r="E2268" s="96" t="s">
        <v>2004</v>
      </c>
      <c r="F2268" s="96" t="s">
        <v>2005</v>
      </c>
      <c r="G2268" s="97" t="s">
        <v>235</v>
      </c>
      <c r="H2268" s="46" t="s">
        <v>3807</v>
      </c>
      <c r="I2268" s="94" t="s">
        <v>3578</v>
      </c>
      <c r="J2268" s="45" t="s">
        <v>3623</v>
      </c>
      <c r="K2268" s="12" t="s">
        <v>4596</v>
      </c>
      <c r="L2268" s="12" t="s">
        <v>4975</v>
      </c>
      <c r="M2268" s="12" t="s">
        <v>4088</v>
      </c>
    </row>
    <row r="2269" spans="1:13" x14ac:dyDescent="0.25">
      <c r="A2269" s="14" t="s">
        <v>273</v>
      </c>
      <c r="B2269" s="13" t="s">
        <v>235</v>
      </c>
      <c r="C2269" s="1" t="s">
        <v>123</v>
      </c>
      <c r="D2269" s="16" t="s">
        <v>1954</v>
      </c>
      <c r="E2269" s="96" t="s">
        <v>2002</v>
      </c>
      <c r="F2269" s="96" t="s">
        <v>2003</v>
      </c>
      <c r="G2269" s="97" t="s">
        <v>235</v>
      </c>
      <c r="H2269" s="46" t="s">
        <v>3807</v>
      </c>
      <c r="I2269" s="94" t="s">
        <v>3578</v>
      </c>
      <c r="J2269" s="45" t="s">
        <v>3623</v>
      </c>
      <c r="K2269" s="12" t="s">
        <v>4596</v>
      </c>
      <c r="L2269" s="12" t="s">
        <v>4975</v>
      </c>
      <c r="M2269" s="12" t="s">
        <v>4088</v>
      </c>
    </row>
    <row r="2270" spans="1:13" x14ac:dyDescent="0.25">
      <c r="A2270" s="14" t="s">
        <v>273</v>
      </c>
      <c r="B2270" s="13" t="s">
        <v>235</v>
      </c>
      <c r="C2270" s="1" t="s">
        <v>70</v>
      </c>
      <c r="D2270" s="16" t="s">
        <v>1954</v>
      </c>
      <c r="E2270" s="96" t="s">
        <v>1974</v>
      </c>
      <c r="F2270" s="96" t="s">
        <v>1975</v>
      </c>
      <c r="G2270" s="97" t="s">
        <v>235</v>
      </c>
      <c r="H2270" s="46" t="s">
        <v>3807</v>
      </c>
      <c r="I2270" s="94" t="s">
        <v>3578</v>
      </c>
      <c r="J2270" s="45" t="s">
        <v>3623</v>
      </c>
      <c r="K2270" s="12" t="s">
        <v>4596</v>
      </c>
      <c r="L2270" s="12" t="s">
        <v>4975</v>
      </c>
      <c r="M2270" s="12" t="s">
        <v>4088</v>
      </c>
    </row>
    <row r="2271" spans="1:13" x14ac:dyDescent="0.25">
      <c r="A2271" s="14" t="s">
        <v>273</v>
      </c>
      <c r="B2271" s="13" t="s">
        <v>235</v>
      </c>
      <c r="C2271" s="1" t="s">
        <v>73</v>
      </c>
      <c r="D2271" s="16" t="s">
        <v>1954</v>
      </c>
      <c r="E2271" s="96" t="s">
        <v>1974</v>
      </c>
      <c r="F2271" s="96" t="s">
        <v>1975</v>
      </c>
      <c r="G2271" s="97" t="s">
        <v>235</v>
      </c>
      <c r="H2271" s="46" t="s">
        <v>3807</v>
      </c>
      <c r="I2271" s="94" t="s">
        <v>3578</v>
      </c>
      <c r="J2271" s="45" t="s">
        <v>3623</v>
      </c>
      <c r="K2271" s="12" t="s">
        <v>4596</v>
      </c>
      <c r="L2271" s="12" t="s">
        <v>4975</v>
      </c>
      <c r="M2271" s="12" t="s">
        <v>4088</v>
      </c>
    </row>
    <row r="2272" spans="1:13" x14ac:dyDescent="0.25">
      <c r="A2272" s="14" t="s">
        <v>273</v>
      </c>
      <c r="B2272" s="13" t="s">
        <v>235</v>
      </c>
      <c r="C2272" s="1" t="s">
        <v>74</v>
      </c>
      <c r="D2272" s="16" t="s">
        <v>1954</v>
      </c>
      <c r="E2272" s="96" t="s">
        <v>1974</v>
      </c>
      <c r="F2272" s="96" t="s">
        <v>1975</v>
      </c>
      <c r="G2272" s="97" t="s">
        <v>235</v>
      </c>
      <c r="H2272" s="46" t="s">
        <v>3807</v>
      </c>
      <c r="I2272" s="94" t="s">
        <v>3578</v>
      </c>
      <c r="J2272" s="45" t="s">
        <v>3623</v>
      </c>
      <c r="K2272" s="12" t="s">
        <v>4596</v>
      </c>
      <c r="L2272" s="12" t="s">
        <v>4975</v>
      </c>
      <c r="M2272" s="12" t="s">
        <v>4088</v>
      </c>
    </row>
    <row r="2273" spans="1:13" x14ac:dyDescent="0.25">
      <c r="A2273" s="14" t="s">
        <v>273</v>
      </c>
      <c r="B2273" s="13" t="s">
        <v>235</v>
      </c>
      <c r="C2273" s="1" t="s">
        <v>123</v>
      </c>
      <c r="D2273" s="16" t="s">
        <v>1237</v>
      </c>
      <c r="E2273" s="96" t="s">
        <v>1238</v>
      </c>
      <c r="F2273" s="96" t="s">
        <v>1239</v>
      </c>
      <c r="G2273" s="97" t="s">
        <v>122</v>
      </c>
      <c r="H2273" s="73" t="s">
        <v>3800</v>
      </c>
      <c r="I2273" s="49" t="s">
        <v>4112</v>
      </c>
      <c r="J2273" s="45" t="s">
        <v>1239</v>
      </c>
      <c r="K2273" s="12" t="s">
        <v>4898</v>
      </c>
      <c r="L2273" s="12" t="e">
        <v>#N/A</v>
      </c>
      <c r="M2273" s="12" t="e">
        <v>#N/A</v>
      </c>
    </row>
    <row r="2274" spans="1:13" x14ac:dyDescent="0.25">
      <c r="A2274" s="14" t="s">
        <v>273</v>
      </c>
      <c r="B2274" s="13" t="s">
        <v>235</v>
      </c>
      <c r="C2274" s="1" t="s">
        <v>9</v>
      </c>
      <c r="D2274" s="16" t="s">
        <v>2600</v>
      </c>
      <c r="E2274" s="96" t="s">
        <v>2611</v>
      </c>
      <c r="F2274" s="96" t="s">
        <v>2612</v>
      </c>
      <c r="G2274" s="97" t="s">
        <v>235</v>
      </c>
      <c r="H2274" s="46" t="s">
        <v>3808</v>
      </c>
      <c r="I2274" s="94" t="s">
        <v>2600</v>
      </c>
      <c r="J2274" s="45" t="s">
        <v>3686</v>
      </c>
      <c r="K2274" s="12" t="s">
        <v>4899</v>
      </c>
      <c r="L2274" s="12" t="s">
        <v>4975</v>
      </c>
      <c r="M2274" s="12" t="s">
        <v>4088</v>
      </c>
    </row>
    <row r="2275" spans="1:13" x14ac:dyDescent="0.25">
      <c r="A2275" s="14" t="s">
        <v>273</v>
      </c>
      <c r="B2275" s="13" t="s">
        <v>235</v>
      </c>
      <c r="C2275" s="1" t="s">
        <v>18</v>
      </c>
      <c r="D2275" s="16" t="s">
        <v>2600</v>
      </c>
      <c r="E2275" s="96" t="s">
        <v>2625</v>
      </c>
      <c r="F2275" s="96" t="s">
        <v>2612</v>
      </c>
      <c r="G2275" s="97" t="s">
        <v>235</v>
      </c>
      <c r="H2275" s="46" t="s">
        <v>3808</v>
      </c>
      <c r="I2275" s="94" t="s">
        <v>2600</v>
      </c>
      <c r="J2275" s="45" t="s">
        <v>3686</v>
      </c>
      <c r="K2275" s="12" t="s">
        <v>4899</v>
      </c>
      <c r="L2275" s="12" t="s">
        <v>4975</v>
      </c>
      <c r="M2275" s="12" t="s">
        <v>4088</v>
      </c>
    </row>
    <row r="2276" spans="1:13" x14ac:dyDescent="0.25">
      <c r="A2276" s="14" t="s">
        <v>273</v>
      </c>
      <c r="B2276" s="13" t="s">
        <v>235</v>
      </c>
      <c r="C2276" s="1" t="s">
        <v>20</v>
      </c>
      <c r="D2276" s="16" t="s">
        <v>2600</v>
      </c>
      <c r="E2276" s="96" t="s">
        <v>2625</v>
      </c>
      <c r="F2276" s="96" t="s">
        <v>2612</v>
      </c>
      <c r="G2276" s="97" t="s">
        <v>235</v>
      </c>
      <c r="H2276" s="46" t="s">
        <v>3808</v>
      </c>
      <c r="I2276" s="94" t="s">
        <v>2600</v>
      </c>
      <c r="J2276" s="45" t="s">
        <v>3686</v>
      </c>
      <c r="K2276" s="12" t="s">
        <v>4899</v>
      </c>
      <c r="L2276" s="12" t="s">
        <v>4975</v>
      </c>
      <c r="M2276" s="12" t="s">
        <v>4088</v>
      </c>
    </row>
    <row r="2277" spans="1:13" x14ac:dyDescent="0.25">
      <c r="A2277" s="14" t="s">
        <v>273</v>
      </c>
      <c r="B2277" s="13" t="s">
        <v>235</v>
      </c>
      <c r="C2277" s="1" t="s">
        <v>29</v>
      </c>
      <c r="D2277" s="37" t="s">
        <v>3361</v>
      </c>
      <c r="E2277" s="96" t="s">
        <v>4020</v>
      </c>
      <c r="F2277" s="96" t="s">
        <v>4021</v>
      </c>
      <c r="G2277" s="97" t="s">
        <v>235</v>
      </c>
      <c r="H2277" s="46" t="s">
        <v>3801</v>
      </c>
      <c r="I2277" s="94" t="s">
        <v>3361</v>
      </c>
      <c r="J2277" s="45" t="s">
        <v>3457</v>
      </c>
      <c r="K2277" s="12" t="s">
        <v>4587</v>
      </c>
      <c r="L2277" s="12" t="s">
        <v>4975</v>
      </c>
      <c r="M2277" s="12" t="s">
        <v>4087</v>
      </c>
    </row>
    <row r="2278" spans="1:13" x14ac:dyDescent="0.25">
      <c r="A2278" s="14" t="s">
        <v>273</v>
      </c>
      <c r="B2278" s="13" t="s">
        <v>235</v>
      </c>
      <c r="C2278" s="1" t="s">
        <v>9</v>
      </c>
      <c r="D2278" s="16" t="s">
        <v>568</v>
      </c>
      <c r="E2278" s="96" t="s">
        <v>585</v>
      </c>
      <c r="F2278" s="96" t="s">
        <v>586</v>
      </c>
      <c r="G2278" s="97" t="s">
        <v>235</v>
      </c>
      <c r="H2278" s="46" t="s">
        <v>3802</v>
      </c>
      <c r="I2278" s="49" t="s">
        <v>568</v>
      </c>
      <c r="J2278" s="45" t="s">
        <v>3883</v>
      </c>
      <c r="K2278" s="12" t="s">
        <v>4900</v>
      </c>
      <c r="L2278" s="12" t="s">
        <v>4975</v>
      </c>
      <c r="M2278" s="12" t="s">
        <v>4088</v>
      </c>
    </row>
    <row r="2279" spans="1:13" x14ac:dyDescent="0.25">
      <c r="A2279" s="14" t="s">
        <v>273</v>
      </c>
      <c r="B2279" s="13" t="s">
        <v>235</v>
      </c>
      <c r="C2279" s="1" t="s">
        <v>18</v>
      </c>
      <c r="D2279" s="16" t="s">
        <v>568</v>
      </c>
      <c r="E2279" s="96" t="s">
        <v>595</v>
      </c>
      <c r="F2279" s="96" t="s">
        <v>586</v>
      </c>
      <c r="G2279" s="97" t="s">
        <v>235</v>
      </c>
      <c r="H2279" s="46" t="s">
        <v>3802</v>
      </c>
      <c r="I2279" s="49" t="s">
        <v>568</v>
      </c>
      <c r="J2279" s="45" t="s">
        <v>3883</v>
      </c>
      <c r="K2279" s="12" t="s">
        <v>4900</v>
      </c>
      <c r="L2279" s="12" t="s">
        <v>4975</v>
      </c>
      <c r="M2279" s="12" t="s">
        <v>4088</v>
      </c>
    </row>
    <row r="2280" spans="1:13" x14ac:dyDescent="0.25">
      <c r="A2280" s="14" t="s">
        <v>273</v>
      </c>
      <c r="B2280" s="13" t="s">
        <v>235</v>
      </c>
      <c r="C2280" s="1" t="s">
        <v>20</v>
      </c>
      <c r="D2280" s="16" t="s">
        <v>568</v>
      </c>
      <c r="E2280" s="96" t="s">
        <v>595</v>
      </c>
      <c r="F2280" s="96" t="s">
        <v>586</v>
      </c>
      <c r="G2280" s="97" t="s">
        <v>235</v>
      </c>
      <c r="H2280" s="46" t="s">
        <v>3802</v>
      </c>
      <c r="I2280" s="49" t="s">
        <v>568</v>
      </c>
      <c r="J2280" s="45" t="s">
        <v>3883</v>
      </c>
      <c r="K2280" s="12" t="s">
        <v>4900</v>
      </c>
      <c r="L2280" s="12" t="s">
        <v>4975</v>
      </c>
      <c r="M2280" s="12" t="s">
        <v>4088</v>
      </c>
    </row>
    <row r="2281" spans="1:13" x14ac:dyDescent="0.25">
      <c r="A2281" s="14" t="s">
        <v>273</v>
      </c>
      <c r="B2281" s="13" t="s">
        <v>235</v>
      </c>
      <c r="C2281" s="1" t="s">
        <v>291</v>
      </c>
      <c r="D2281" s="16" t="s">
        <v>2909</v>
      </c>
      <c r="E2281" s="96" t="s">
        <v>2940</v>
      </c>
      <c r="F2281" s="96" t="s">
        <v>2941</v>
      </c>
      <c r="G2281" s="97" t="s">
        <v>235</v>
      </c>
      <c r="H2281" s="46" t="s">
        <v>3806</v>
      </c>
      <c r="I2281" s="94" t="s">
        <v>2909</v>
      </c>
      <c r="J2281" s="45" t="s">
        <v>2912</v>
      </c>
      <c r="K2281" s="12" t="s">
        <v>4688</v>
      </c>
      <c r="L2281" s="12" t="s">
        <v>4975</v>
      </c>
      <c r="M2281" s="12" t="s">
        <v>4088</v>
      </c>
    </row>
    <row r="2282" spans="1:13" x14ac:dyDescent="0.25">
      <c r="A2282" s="14" t="s">
        <v>273</v>
      </c>
      <c r="B2282" s="13" t="s">
        <v>235</v>
      </c>
      <c r="C2282" s="1" t="s">
        <v>29</v>
      </c>
      <c r="D2282" s="16" t="s">
        <v>726</v>
      </c>
      <c r="E2282" s="96" t="s">
        <v>727</v>
      </c>
      <c r="F2282" s="96" t="s">
        <v>728</v>
      </c>
      <c r="G2282" s="97" t="s">
        <v>5</v>
      </c>
      <c r="H2282" s="46" t="s">
        <v>3794</v>
      </c>
      <c r="I2282" s="94" t="s">
        <v>3521</v>
      </c>
      <c r="J2282" s="45" t="s">
        <v>3522</v>
      </c>
      <c r="K2282" s="12" t="s">
        <v>4620</v>
      </c>
      <c r="L2282" s="12" t="s">
        <v>4975</v>
      </c>
      <c r="M2282" s="12" t="s">
        <v>4088</v>
      </c>
    </row>
    <row r="2283" spans="1:13" x14ac:dyDescent="0.25">
      <c r="A2283" s="14" t="s">
        <v>273</v>
      </c>
      <c r="B2283" s="13" t="s">
        <v>235</v>
      </c>
      <c r="C2283" s="1" t="s">
        <v>9</v>
      </c>
      <c r="D2283" s="16" t="s">
        <v>3023</v>
      </c>
      <c r="E2283" s="96" t="s">
        <v>3039</v>
      </c>
      <c r="F2283" s="96" t="s">
        <v>3040</v>
      </c>
      <c r="G2283" s="97" t="s">
        <v>5</v>
      </c>
      <c r="H2283" s="46" t="s">
        <v>4495</v>
      </c>
      <c r="I2283" s="94" t="s">
        <v>4517</v>
      </c>
      <c r="J2283" s="45" t="s">
        <v>4517</v>
      </c>
      <c r="K2283" s="12" t="s">
        <v>4570</v>
      </c>
      <c r="L2283" s="12" t="s">
        <v>4976</v>
      </c>
      <c r="M2283" s="12" t="s">
        <v>4087</v>
      </c>
    </row>
    <row r="2284" spans="1:13" x14ac:dyDescent="0.25">
      <c r="A2284" s="14" t="s">
        <v>273</v>
      </c>
      <c r="B2284" s="13" t="s">
        <v>235</v>
      </c>
      <c r="C2284" s="1" t="s">
        <v>9</v>
      </c>
      <c r="D2284" s="16" t="s">
        <v>3023</v>
      </c>
      <c r="E2284" s="96" t="s">
        <v>3037</v>
      </c>
      <c r="F2284" s="96" t="s">
        <v>3038</v>
      </c>
      <c r="G2284" s="97" t="s">
        <v>5</v>
      </c>
      <c r="H2284" s="46" t="s">
        <v>4495</v>
      </c>
      <c r="I2284" s="94" t="s">
        <v>4517</v>
      </c>
      <c r="J2284" s="45" t="s">
        <v>4517</v>
      </c>
      <c r="K2284" s="12" t="s">
        <v>4570</v>
      </c>
      <c r="L2284" s="12" t="s">
        <v>4976</v>
      </c>
      <c r="M2284" s="12" t="s">
        <v>4087</v>
      </c>
    </row>
    <row r="2285" spans="1:13" x14ac:dyDescent="0.25">
      <c r="A2285" s="14" t="s">
        <v>273</v>
      </c>
      <c r="B2285" s="13" t="s">
        <v>235</v>
      </c>
      <c r="C2285" s="1" t="s">
        <v>18</v>
      </c>
      <c r="D2285" s="16" t="s">
        <v>3023</v>
      </c>
      <c r="E2285" s="96" t="s">
        <v>3047</v>
      </c>
      <c r="F2285" s="96" t="s">
        <v>3048</v>
      </c>
      <c r="G2285" s="97" t="s">
        <v>5</v>
      </c>
      <c r="H2285" s="46" t="s">
        <v>4495</v>
      </c>
      <c r="I2285" s="94" t="s">
        <v>4517</v>
      </c>
      <c r="J2285" s="45" t="s">
        <v>4517</v>
      </c>
      <c r="K2285" s="12" t="s">
        <v>4570</v>
      </c>
      <c r="L2285" s="12" t="s">
        <v>4976</v>
      </c>
      <c r="M2285" s="12" t="s">
        <v>4087</v>
      </c>
    </row>
    <row r="2286" spans="1:13" x14ac:dyDescent="0.25">
      <c r="A2286" s="14" t="s">
        <v>273</v>
      </c>
      <c r="B2286" s="13" t="s">
        <v>235</v>
      </c>
      <c r="C2286" s="1" t="s">
        <v>20</v>
      </c>
      <c r="D2286" s="16" t="s">
        <v>3023</v>
      </c>
      <c r="E2286" s="96" t="s">
        <v>3047</v>
      </c>
      <c r="F2286" s="96" t="s">
        <v>3048</v>
      </c>
      <c r="G2286" s="97" t="s">
        <v>5</v>
      </c>
      <c r="H2286" s="46" t="s">
        <v>4495</v>
      </c>
      <c r="I2286" s="94" t="s">
        <v>4517</v>
      </c>
      <c r="J2286" s="45" t="s">
        <v>4517</v>
      </c>
      <c r="K2286" s="12" t="s">
        <v>4570</v>
      </c>
      <c r="L2286" s="12" t="s">
        <v>4976</v>
      </c>
      <c r="M2286" s="12" t="s">
        <v>4087</v>
      </c>
    </row>
    <row r="2287" spans="1:13" x14ac:dyDescent="0.25">
      <c r="A2287" s="14" t="s">
        <v>273</v>
      </c>
      <c r="B2287" s="13" t="s">
        <v>235</v>
      </c>
      <c r="C2287" s="1" t="s">
        <v>29</v>
      </c>
      <c r="D2287" s="16" t="s">
        <v>1304</v>
      </c>
      <c r="E2287" s="96" t="s">
        <v>1305</v>
      </c>
      <c r="F2287" s="96" t="s">
        <v>1306</v>
      </c>
      <c r="G2287" s="97" t="s">
        <v>5</v>
      </c>
      <c r="H2287" s="46" t="s">
        <v>3797</v>
      </c>
      <c r="I2287" s="94" t="s">
        <v>3676</v>
      </c>
      <c r="J2287" s="45" t="s">
        <v>1908</v>
      </c>
      <c r="K2287" s="12" t="s">
        <v>4591</v>
      </c>
      <c r="L2287" s="12" t="s">
        <v>4975</v>
      </c>
      <c r="M2287" s="12" t="s">
        <v>4088</v>
      </c>
    </row>
    <row r="2288" spans="1:13" x14ac:dyDescent="0.25">
      <c r="A2288" s="14" t="s">
        <v>273</v>
      </c>
      <c r="B2288" s="13" t="s">
        <v>235</v>
      </c>
      <c r="C2288" s="1" t="s">
        <v>29</v>
      </c>
      <c r="D2288" s="16" t="s">
        <v>1333</v>
      </c>
      <c r="E2288" s="96" t="s">
        <v>1334</v>
      </c>
      <c r="F2288" s="96" t="s">
        <v>1335</v>
      </c>
      <c r="G2288" s="97" t="s">
        <v>235</v>
      </c>
      <c r="H2288" s="46" t="s">
        <v>3805</v>
      </c>
      <c r="I2288" s="94" t="s">
        <v>1333</v>
      </c>
      <c r="J2288" s="45" t="s">
        <v>1353</v>
      </c>
      <c r="K2288" s="12" t="s">
        <v>3319</v>
      </c>
      <c r="L2288" s="12" t="s">
        <v>4975</v>
      </c>
      <c r="M2288" s="12" t="s">
        <v>4088</v>
      </c>
    </row>
    <row r="2289" spans="1:13" x14ac:dyDescent="0.25">
      <c r="A2289" s="14" t="s">
        <v>273</v>
      </c>
      <c r="B2289" s="13" t="s">
        <v>235</v>
      </c>
      <c r="C2289" s="1" t="s">
        <v>291</v>
      </c>
      <c r="D2289" s="16" t="s">
        <v>323</v>
      </c>
      <c r="E2289" s="96" t="s">
        <v>356</v>
      </c>
      <c r="F2289" s="96" t="s">
        <v>357</v>
      </c>
      <c r="G2289" s="97" t="s">
        <v>235</v>
      </c>
      <c r="H2289" s="46" t="s">
        <v>3801</v>
      </c>
      <c r="I2289" s="94" t="s">
        <v>323</v>
      </c>
      <c r="J2289" s="45" t="s">
        <v>323</v>
      </c>
      <c r="K2289" s="12" t="s">
        <v>4581</v>
      </c>
      <c r="L2289" s="12" t="s">
        <v>4976</v>
      </c>
      <c r="M2289" s="12" t="s">
        <v>4087</v>
      </c>
    </row>
    <row r="2290" spans="1:13" x14ac:dyDescent="0.25">
      <c r="A2290" s="14" t="s">
        <v>273</v>
      </c>
      <c r="B2290" s="13" t="s">
        <v>235</v>
      </c>
      <c r="C2290" s="1" t="s">
        <v>18</v>
      </c>
      <c r="D2290" s="16" t="s">
        <v>2040</v>
      </c>
      <c r="E2290" s="96" t="s">
        <v>2059</v>
      </c>
      <c r="F2290" s="96" t="s">
        <v>2060</v>
      </c>
      <c r="G2290" s="97" t="s">
        <v>235</v>
      </c>
      <c r="H2290" s="46" t="s">
        <v>3801</v>
      </c>
      <c r="I2290" s="94" t="s">
        <v>2040</v>
      </c>
      <c r="J2290" s="45" t="s">
        <v>2060</v>
      </c>
      <c r="K2290" s="12" t="s">
        <v>4901</v>
      </c>
      <c r="L2290" s="12" t="s">
        <v>4975</v>
      </c>
      <c r="M2290" s="12" t="s">
        <v>4088</v>
      </c>
    </row>
    <row r="2291" spans="1:13" x14ac:dyDescent="0.25">
      <c r="A2291" s="14" t="s">
        <v>273</v>
      </c>
      <c r="B2291" s="13" t="s">
        <v>235</v>
      </c>
      <c r="C2291" s="1" t="s">
        <v>20</v>
      </c>
      <c r="D2291" s="16" t="s">
        <v>2040</v>
      </c>
      <c r="E2291" s="96" t="s">
        <v>2059</v>
      </c>
      <c r="F2291" s="96" t="s">
        <v>2060</v>
      </c>
      <c r="G2291" s="97" t="s">
        <v>235</v>
      </c>
      <c r="H2291" s="46" t="s">
        <v>3801</v>
      </c>
      <c r="I2291" s="94" t="s">
        <v>2040</v>
      </c>
      <c r="J2291" s="45" t="s">
        <v>2060</v>
      </c>
      <c r="K2291" s="12" t="s">
        <v>4901</v>
      </c>
      <c r="L2291" s="12" t="s">
        <v>4975</v>
      </c>
      <c r="M2291" s="12" t="s">
        <v>4088</v>
      </c>
    </row>
    <row r="2292" spans="1:13" x14ac:dyDescent="0.25">
      <c r="A2292" s="14" t="s">
        <v>273</v>
      </c>
      <c r="B2292" s="13" t="s">
        <v>235</v>
      </c>
      <c r="C2292" s="1" t="s">
        <v>70</v>
      </c>
      <c r="D2292" s="16" t="s">
        <v>1193</v>
      </c>
      <c r="E2292" s="96" t="s">
        <v>1201</v>
      </c>
      <c r="F2292" s="96" t="s">
        <v>1202</v>
      </c>
      <c r="G2292" s="97" t="s">
        <v>235</v>
      </c>
      <c r="H2292" s="46" t="s">
        <v>3808</v>
      </c>
      <c r="I2292" s="94" t="s">
        <v>1193</v>
      </c>
      <c r="J2292" s="45" t="s">
        <v>4044</v>
      </c>
      <c r="K2292" s="12" t="s">
        <v>4541</v>
      </c>
      <c r="L2292" s="12" t="s">
        <v>4975</v>
      </c>
      <c r="M2292" s="12" t="s">
        <v>4088</v>
      </c>
    </row>
    <row r="2293" spans="1:13" x14ac:dyDescent="0.25">
      <c r="A2293" s="14" t="s">
        <v>273</v>
      </c>
      <c r="B2293" s="13" t="s">
        <v>235</v>
      </c>
      <c r="C2293" s="1" t="s">
        <v>73</v>
      </c>
      <c r="D2293" s="16" t="s">
        <v>1193</v>
      </c>
      <c r="E2293" s="96" t="s">
        <v>1201</v>
      </c>
      <c r="F2293" s="96" t="s">
        <v>1202</v>
      </c>
      <c r="G2293" s="97" t="s">
        <v>235</v>
      </c>
      <c r="H2293" s="46" t="s">
        <v>3808</v>
      </c>
      <c r="I2293" s="94" t="s">
        <v>1193</v>
      </c>
      <c r="J2293" s="45" t="s">
        <v>4044</v>
      </c>
      <c r="K2293" s="12" t="s">
        <v>4541</v>
      </c>
      <c r="L2293" s="12" t="s">
        <v>4975</v>
      </c>
      <c r="M2293" s="12" t="s">
        <v>4088</v>
      </c>
    </row>
    <row r="2294" spans="1:13" x14ac:dyDescent="0.25">
      <c r="A2294" s="14" t="s">
        <v>273</v>
      </c>
      <c r="B2294" s="13" t="s">
        <v>235</v>
      </c>
      <c r="C2294" s="1" t="s">
        <v>74</v>
      </c>
      <c r="D2294" s="16" t="s">
        <v>1193</v>
      </c>
      <c r="E2294" s="96" t="s">
        <v>1201</v>
      </c>
      <c r="F2294" s="96" t="s">
        <v>1202</v>
      </c>
      <c r="G2294" s="97" t="s">
        <v>235</v>
      </c>
      <c r="H2294" s="46" t="s">
        <v>3808</v>
      </c>
      <c r="I2294" s="94" t="s">
        <v>1193</v>
      </c>
      <c r="J2294" s="45" t="s">
        <v>4044</v>
      </c>
      <c r="K2294" s="12" t="s">
        <v>4541</v>
      </c>
      <c r="L2294" s="12" t="s">
        <v>4975</v>
      </c>
      <c r="M2294" s="12" t="s">
        <v>4088</v>
      </c>
    </row>
    <row r="2295" spans="1:13" x14ac:dyDescent="0.25">
      <c r="A2295" s="14" t="s">
        <v>273</v>
      </c>
      <c r="B2295" s="13" t="s">
        <v>235</v>
      </c>
      <c r="C2295" s="1" t="s">
        <v>21</v>
      </c>
      <c r="D2295" s="16" t="s">
        <v>1193</v>
      </c>
      <c r="E2295" s="96" t="s">
        <v>1217</v>
      </c>
      <c r="F2295" s="96" t="s">
        <v>1218</v>
      </c>
      <c r="G2295" s="97" t="s">
        <v>235</v>
      </c>
      <c r="H2295" s="46" t="s">
        <v>3808</v>
      </c>
      <c r="I2295" s="94" t="s">
        <v>1193</v>
      </c>
      <c r="J2295" s="45" t="s">
        <v>4044</v>
      </c>
      <c r="K2295" s="12" t="s">
        <v>4541</v>
      </c>
      <c r="L2295" s="12" t="s">
        <v>4975</v>
      </c>
      <c r="M2295" s="12" t="s">
        <v>4088</v>
      </c>
    </row>
    <row r="2296" spans="1:13" x14ac:dyDescent="0.25">
      <c r="A2296" s="14" t="s">
        <v>273</v>
      </c>
      <c r="B2296" s="13" t="s">
        <v>235</v>
      </c>
      <c r="C2296" s="1" t="s">
        <v>70</v>
      </c>
      <c r="D2296" s="16" t="s">
        <v>1193</v>
      </c>
      <c r="E2296" s="96" t="s">
        <v>1199</v>
      </c>
      <c r="F2296" s="96" t="s">
        <v>1200</v>
      </c>
      <c r="G2296" s="97" t="s">
        <v>235</v>
      </c>
      <c r="H2296" s="46" t="s">
        <v>3808</v>
      </c>
      <c r="I2296" s="94" t="s">
        <v>1193</v>
      </c>
      <c r="J2296" s="45" t="s">
        <v>4044</v>
      </c>
      <c r="K2296" s="12" t="s">
        <v>4541</v>
      </c>
      <c r="L2296" s="12" t="s">
        <v>4975</v>
      </c>
      <c r="M2296" s="12" t="s">
        <v>4088</v>
      </c>
    </row>
    <row r="2297" spans="1:13" x14ac:dyDescent="0.25">
      <c r="A2297" s="14" t="s">
        <v>273</v>
      </c>
      <c r="B2297" s="13" t="s">
        <v>235</v>
      </c>
      <c r="C2297" s="1" t="s">
        <v>73</v>
      </c>
      <c r="D2297" s="16" t="s">
        <v>1193</v>
      </c>
      <c r="E2297" s="96" t="s">
        <v>1199</v>
      </c>
      <c r="F2297" s="96" t="s">
        <v>1200</v>
      </c>
      <c r="G2297" s="97" t="s">
        <v>235</v>
      </c>
      <c r="H2297" s="46" t="s">
        <v>3808</v>
      </c>
      <c r="I2297" s="94" t="s">
        <v>1193</v>
      </c>
      <c r="J2297" s="45" t="s">
        <v>4044</v>
      </c>
      <c r="K2297" s="12" t="s">
        <v>4541</v>
      </c>
      <c r="L2297" s="12" t="s">
        <v>4975</v>
      </c>
      <c r="M2297" s="12" t="s">
        <v>4088</v>
      </c>
    </row>
    <row r="2298" spans="1:13" x14ac:dyDescent="0.25">
      <c r="A2298" s="14" t="s">
        <v>273</v>
      </c>
      <c r="B2298" s="13" t="s">
        <v>235</v>
      </c>
      <c r="C2298" s="1" t="s">
        <v>74</v>
      </c>
      <c r="D2298" s="16" t="s">
        <v>1193</v>
      </c>
      <c r="E2298" s="96" t="s">
        <v>1199</v>
      </c>
      <c r="F2298" s="96" t="s">
        <v>1200</v>
      </c>
      <c r="G2298" s="97" t="s">
        <v>235</v>
      </c>
      <c r="H2298" s="46" t="s">
        <v>3808</v>
      </c>
      <c r="I2298" s="94" t="s">
        <v>1193</v>
      </c>
      <c r="J2298" s="45" t="s">
        <v>4044</v>
      </c>
      <c r="K2298" s="12" t="s">
        <v>4541</v>
      </c>
      <c r="L2298" s="12" t="s">
        <v>4975</v>
      </c>
      <c r="M2298" s="12" t="s">
        <v>4088</v>
      </c>
    </row>
    <row r="2299" spans="1:13" x14ac:dyDescent="0.25">
      <c r="A2299" s="14" t="s">
        <v>273</v>
      </c>
      <c r="B2299" s="13" t="s">
        <v>235</v>
      </c>
      <c r="C2299" s="1" t="s">
        <v>266</v>
      </c>
      <c r="D2299" s="16" t="s">
        <v>2784</v>
      </c>
      <c r="E2299" s="96" t="s">
        <v>2787</v>
      </c>
      <c r="F2299" s="96" t="s">
        <v>2788</v>
      </c>
      <c r="G2299" s="97" t="s">
        <v>265</v>
      </c>
      <c r="H2299" s="46" t="s">
        <v>3822</v>
      </c>
      <c r="I2299" s="94" t="s">
        <v>3705</v>
      </c>
      <c r="J2299" s="45" t="s">
        <v>3706</v>
      </c>
      <c r="K2299" s="12" t="s">
        <v>4645</v>
      </c>
      <c r="L2299" s="12" t="s">
        <v>4975</v>
      </c>
      <c r="M2299" s="12" t="s">
        <v>4088</v>
      </c>
    </row>
    <row r="2300" spans="1:13" x14ac:dyDescent="0.25">
      <c r="A2300" s="14" t="s">
        <v>273</v>
      </c>
      <c r="B2300" s="13" t="s">
        <v>235</v>
      </c>
      <c r="C2300" s="1" t="s">
        <v>271</v>
      </c>
      <c r="D2300" s="16" t="s">
        <v>2784</v>
      </c>
      <c r="E2300" s="96" t="s">
        <v>2787</v>
      </c>
      <c r="F2300" s="96" t="s">
        <v>2788</v>
      </c>
      <c r="G2300" s="97" t="s">
        <v>265</v>
      </c>
      <c r="H2300" s="46" t="s">
        <v>3822</v>
      </c>
      <c r="I2300" s="94" t="s">
        <v>3705</v>
      </c>
      <c r="J2300" s="45" t="s">
        <v>3706</v>
      </c>
      <c r="K2300" s="12" t="s">
        <v>4645</v>
      </c>
      <c r="L2300" s="12" t="s">
        <v>4975</v>
      </c>
      <c r="M2300" s="12" t="s">
        <v>4088</v>
      </c>
    </row>
    <row r="2301" spans="1:13" x14ac:dyDescent="0.25">
      <c r="A2301" s="14" t="s">
        <v>273</v>
      </c>
      <c r="B2301" s="13" t="s">
        <v>235</v>
      </c>
      <c r="C2301" s="1" t="s">
        <v>272</v>
      </c>
      <c r="D2301" s="16" t="s">
        <v>2784</v>
      </c>
      <c r="E2301" s="96" t="s">
        <v>2787</v>
      </c>
      <c r="F2301" s="96" t="s">
        <v>2788</v>
      </c>
      <c r="G2301" s="97" t="s">
        <v>265</v>
      </c>
      <c r="H2301" s="46" t="s">
        <v>3822</v>
      </c>
      <c r="I2301" s="94" t="s">
        <v>3705</v>
      </c>
      <c r="J2301" s="45" t="s">
        <v>3706</v>
      </c>
      <c r="K2301" s="12" t="s">
        <v>4645</v>
      </c>
      <c r="L2301" s="12" t="s">
        <v>4975</v>
      </c>
      <c r="M2301" s="12" t="s">
        <v>4088</v>
      </c>
    </row>
    <row r="2302" spans="1:13" x14ac:dyDescent="0.25">
      <c r="A2302" s="14" t="s">
        <v>273</v>
      </c>
      <c r="B2302" s="13" t="s">
        <v>235</v>
      </c>
      <c r="C2302" s="1" t="s">
        <v>266</v>
      </c>
      <c r="D2302" s="16" t="s">
        <v>743</v>
      </c>
      <c r="E2302" s="96" t="s">
        <v>746</v>
      </c>
      <c r="F2302" s="96" t="s">
        <v>747</v>
      </c>
      <c r="G2302" s="97" t="s">
        <v>265</v>
      </c>
      <c r="H2302" s="46" t="s">
        <v>3822</v>
      </c>
      <c r="I2302" s="94" t="s">
        <v>743</v>
      </c>
      <c r="J2302" s="45" t="s">
        <v>3447</v>
      </c>
      <c r="K2302" s="12" t="s">
        <v>4550</v>
      </c>
      <c r="L2302" s="12" t="s">
        <v>4975</v>
      </c>
      <c r="M2302" s="12" t="s">
        <v>4088</v>
      </c>
    </row>
    <row r="2303" spans="1:13" x14ac:dyDescent="0.25">
      <c r="A2303" s="14" t="s">
        <v>273</v>
      </c>
      <c r="B2303" s="13" t="s">
        <v>235</v>
      </c>
      <c r="C2303" s="1" t="s">
        <v>271</v>
      </c>
      <c r="D2303" s="16" t="s">
        <v>743</v>
      </c>
      <c r="E2303" s="96" t="s">
        <v>746</v>
      </c>
      <c r="F2303" s="96" t="s">
        <v>747</v>
      </c>
      <c r="G2303" s="97" t="s">
        <v>265</v>
      </c>
      <c r="H2303" s="46" t="s">
        <v>3822</v>
      </c>
      <c r="I2303" s="94" t="s">
        <v>743</v>
      </c>
      <c r="J2303" s="45" t="s">
        <v>3447</v>
      </c>
      <c r="K2303" s="12" t="s">
        <v>4550</v>
      </c>
      <c r="L2303" s="12" t="s">
        <v>4975</v>
      </c>
      <c r="M2303" s="12" t="s">
        <v>4088</v>
      </c>
    </row>
    <row r="2304" spans="1:13" x14ac:dyDescent="0.25">
      <c r="A2304" s="14"/>
      <c r="B2304" s="13"/>
      <c r="C2304" s="1"/>
      <c r="D2304" s="16"/>
      <c r="E2304" s="96"/>
      <c r="F2304" s="96"/>
      <c r="G2304" s="97" t="s">
        <v>265</v>
      </c>
      <c r="H2304" s="46" t="s">
        <v>3822</v>
      </c>
      <c r="I2304" s="94" t="s">
        <v>743</v>
      </c>
      <c r="J2304" s="45" t="s">
        <v>4519</v>
      </c>
      <c r="K2304" s="12" t="s">
        <v>4902</v>
      </c>
      <c r="L2304" s="12" t="s">
        <v>4975</v>
      </c>
      <c r="M2304" s="12" t="s">
        <v>4088</v>
      </c>
    </row>
    <row r="2305" spans="1:13" x14ac:dyDescent="0.25">
      <c r="A2305" s="14"/>
      <c r="B2305" s="13"/>
      <c r="C2305" s="1"/>
      <c r="D2305" s="16"/>
      <c r="E2305" s="96"/>
      <c r="F2305" s="96"/>
      <c r="G2305" s="97" t="s">
        <v>265</v>
      </c>
      <c r="H2305" s="46" t="s">
        <v>3822</v>
      </c>
      <c r="I2305" s="94" t="s">
        <v>743</v>
      </c>
      <c r="J2305" s="45" t="s">
        <v>4520</v>
      </c>
      <c r="K2305" s="12" t="s">
        <v>4903</v>
      </c>
      <c r="L2305" s="12" t="s">
        <v>4975</v>
      </c>
      <c r="M2305" s="12" t="s">
        <v>4088</v>
      </c>
    </row>
    <row r="2306" spans="1:13" x14ac:dyDescent="0.25">
      <c r="A2306" s="14" t="s">
        <v>273</v>
      </c>
      <c r="B2306" s="13" t="s">
        <v>235</v>
      </c>
      <c r="C2306" s="1" t="s">
        <v>272</v>
      </c>
      <c r="D2306" s="16" t="s">
        <v>743</v>
      </c>
      <c r="E2306" s="96" t="s">
        <v>746</v>
      </c>
      <c r="F2306" s="96" t="s">
        <v>747</v>
      </c>
      <c r="G2306" s="97" t="s">
        <v>265</v>
      </c>
      <c r="H2306" s="46" t="s">
        <v>3822</v>
      </c>
      <c r="I2306" s="94" t="s">
        <v>743</v>
      </c>
      <c r="J2306" s="45" t="s">
        <v>3447</v>
      </c>
      <c r="K2306" s="12" t="s">
        <v>4550</v>
      </c>
      <c r="L2306" s="12" t="s">
        <v>4975</v>
      </c>
      <c r="M2306" s="12" t="s">
        <v>4088</v>
      </c>
    </row>
    <row r="2307" spans="1:13" x14ac:dyDescent="0.25">
      <c r="A2307" s="14" t="s">
        <v>273</v>
      </c>
      <c r="B2307" s="13" t="s">
        <v>235</v>
      </c>
      <c r="C2307" s="1" t="s">
        <v>9</v>
      </c>
      <c r="D2307" s="16" t="s">
        <v>2332</v>
      </c>
      <c r="E2307" s="96" t="s">
        <v>2348</v>
      </c>
      <c r="F2307" s="96" t="s">
        <v>2349</v>
      </c>
      <c r="G2307" s="97" t="s">
        <v>235</v>
      </c>
      <c r="H2307" s="46" t="s">
        <v>4491</v>
      </c>
      <c r="I2307" s="94" t="s">
        <v>3479</v>
      </c>
      <c r="J2307" s="45" t="s">
        <v>3476</v>
      </c>
      <c r="K2307" s="12" t="s">
        <v>4639</v>
      </c>
      <c r="L2307" s="12" t="s">
        <v>4976</v>
      </c>
      <c r="M2307" s="12" t="s">
        <v>4088</v>
      </c>
    </row>
    <row r="2308" spans="1:13" x14ac:dyDescent="0.25">
      <c r="A2308" s="14" t="s">
        <v>273</v>
      </c>
      <c r="B2308" s="13" t="s">
        <v>235</v>
      </c>
      <c r="C2308" s="1" t="s">
        <v>18</v>
      </c>
      <c r="D2308" s="16" t="s">
        <v>2157</v>
      </c>
      <c r="E2308" s="96" t="s">
        <v>2191</v>
      </c>
      <c r="F2308" s="96" t="s">
        <v>2192</v>
      </c>
      <c r="G2308" s="97" t="s">
        <v>235</v>
      </c>
      <c r="H2308" s="46" t="s">
        <v>2201</v>
      </c>
      <c r="I2308" s="94" t="s">
        <v>2201</v>
      </c>
      <c r="J2308" s="45" t="s">
        <v>2192</v>
      </c>
      <c r="K2308" s="12" t="s">
        <v>4904</v>
      </c>
      <c r="L2308" s="12" t="s">
        <v>4975</v>
      </c>
      <c r="M2308" s="12" t="s">
        <v>4088</v>
      </c>
    </row>
    <row r="2309" spans="1:13" x14ac:dyDescent="0.25">
      <c r="A2309" s="14" t="s">
        <v>273</v>
      </c>
      <c r="B2309" s="13" t="s">
        <v>235</v>
      </c>
      <c r="C2309" s="1" t="s">
        <v>20</v>
      </c>
      <c r="D2309" s="16" t="s">
        <v>2157</v>
      </c>
      <c r="E2309" s="96" t="s">
        <v>2191</v>
      </c>
      <c r="F2309" s="96" t="s">
        <v>2192</v>
      </c>
      <c r="G2309" s="97" t="s">
        <v>235</v>
      </c>
      <c r="H2309" s="46" t="s">
        <v>2201</v>
      </c>
      <c r="I2309" s="94" t="s">
        <v>2201</v>
      </c>
      <c r="J2309" s="45" t="s">
        <v>2192</v>
      </c>
      <c r="K2309" s="12" t="s">
        <v>4904</v>
      </c>
      <c r="L2309" s="12" t="s">
        <v>4975</v>
      </c>
      <c r="M2309" s="12" t="s">
        <v>4088</v>
      </c>
    </row>
    <row r="2310" spans="1:13" x14ac:dyDescent="0.25">
      <c r="A2310" s="14" t="s">
        <v>273</v>
      </c>
      <c r="B2310" s="13" t="s">
        <v>235</v>
      </c>
      <c r="C2310" s="1" t="s">
        <v>9</v>
      </c>
      <c r="D2310" s="16" t="s">
        <v>2649</v>
      </c>
      <c r="E2310" s="96" t="s">
        <v>2654</v>
      </c>
      <c r="F2310" s="96" t="s">
        <v>2655</v>
      </c>
      <c r="G2310" s="97" t="s">
        <v>5</v>
      </c>
      <c r="H2310" s="46" t="s">
        <v>3794</v>
      </c>
      <c r="I2310" s="94" t="s">
        <v>2649</v>
      </c>
      <c r="J2310" s="45" t="s">
        <v>2655</v>
      </c>
      <c r="K2310" s="12" t="s">
        <v>4905</v>
      </c>
      <c r="L2310" s="12" t="s">
        <v>4975</v>
      </c>
      <c r="M2310" s="12" t="s">
        <v>4088</v>
      </c>
    </row>
    <row r="2311" spans="1:13" x14ac:dyDescent="0.25">
      <c r="A2311" s="14" t="s">
        <v>273</v>
      </c>
      <c r="B2311" s="13" t="s">
        <v>235</v>
      </c>
      <c r="C2311" s="1" t="s">
        <v>18</v>
      </c>
      <c r="D2311" s="16" t="s">
        <v>2649</v>
      </c>
      <c r="E2311" s="96" t="s">
        <v>2667</v>
      </c>
      <c r="F2311" s="96" t="s">
        <v>2655</v>
      </c>
      <c r="G2311" s="97" t="s">
        <v>5</v>
      </c>
      <c r="H2311" s="46" t="s">
        <v>3794</v>
      </c>
      <c r="I2311" s="94" t="s">
        <v>2649</v>
      </c>
      <c r="J2311" s="45" t="s">
        <v>2655</v>
      </c>
      <c r="K2311" s="12" t="s">
        <v>4905</v>
      </c>
      <c r="L2311" s="12" t="s">
        <v>4975</v>
      </c>
      <c r="M2311" s="12" t="s">
        <v>4088</v>
      </c>
    </row>
    <row r="2312" spans="1:13" x14ac:dyDescent="0.25">
      <c r="A2312" s="14" t="s">
        <v>273</v>
      </c>
      <c r="B2312" s="13" t="s">
        <v>235</v>
      </c>
      <c r="C2312" s="1" t="s">
        <v>20</v>
      </c>
      <c r="D2312" s="16" t="s">
        <v>2649</v>
      </c>
      <c r="E2312" s="96" t="s">
        <v>2667</v>
      </c>
      <c r="F2312" s="96" t="s">
        <v>2655</v>
      </c>
      <c r="G2312" s="97" t="s">
        <v>5</v>
      </c>
      <c r="H2312" s="46" t="s">
        <v>3794</v>
      </c>
      <c r="I2312" s="94" t="s">
        <v>2649</v>
      </c>
      <c r="J2312" s="45" t="s">
        <v>2655</v>
      </c>
      <c r="K2312" s="12" t="s">
        <v>4905</v>
      </c>
      <c r="L2312" s="12" t="s">
        <v>4975</v>
      </c>
      <c r="M2312" s="12" t="s">
        <v>4088</v>
      </c>
    </row>
    <row r="2313" spans="1:13" x14ac:dyDescent="0.25">
      <c r="A2313" s="14"/>
      <c r="B2313" s="13"/>
      <c r="C2313" s="1" t="s">
        <v>266</v>
      </c>
      <c r="D2313" s="16" t="s">
        <v>323</v>
      </c>
      <c r="E2313" s="96" t="s">
        <v>330</v>
      </c>
      <c r="F2313" s="96" t="s">
        <v>331</v>
      </c>
      <c r="G2313" s="97" t="s">
        <v>235</v>
      </c>
      <c r="H2313" s="46" t="s">
        <v>3801</v>
      </c>
      <c r="I2313" s="94" t="s">
        <v>323</v>
      </c>
      <c r="J2313" s="45" t="s">
        <v>340</v>
      </c>
      <c r="K2313" s="12" t="s">
        <v>4659</v>
      </c>
      <c r="L2313" s="12" t="s">
        <v>4976</v>
      </c>
      <c r="M2313" s="12" t="s">
        <v>4088</v>
      </c>
    </row>
    <row r="2314" spans="1:13" x14ac:dyDescent="0.25">
      <c r="A2314" s="14" t="s">
        <v>273</v>
      </c>
      <c r="B2314" s="13" t="s">
        <v>235</v>
      </c>
      <c r="C2314" s="1" t="s">
        <v>271</v>
      </c>
      <c r="D2314" s="16" t="s">
        <v>323</v>
      </c>
      <c r="E2314" s="96" t="s">
        <v>330</v>
      </c>
      <c r="F2314" s="96" t="s">
        <v>331</v>
      </c>
      <c r="G2314" s="97" t="s">
        <v>235</v>
      </c>
      <c r="H2314" s="46" t="s">
        <v>3801</v>
      </c>
      <c r="I2314" s="94" t="s">
        <v>323</v>
      </c>
      <c r="J2314" s="45" t="s">
        <v>340</v>
      </c>
      <c r="K2314" s="12" t="s">
        <v>4659</v>
      </c>
      <c r="L2314" s="12" t="s">
        <v>4976</v>
      </c>
      <c r="M2314" s="12" t="s">
        <v>4088</v>
      </c>
    </row>
    <row r="2315" spans="1:13" x14ac:dyDescent="0.25">
      <c r="A2315" s="14" t="s">
        <v>273</v>
      </c>
      <c r="B2315" s="13" t="s">
        <v>235</v>
      </c>
      <c r="C2315" s="1" t="s">
        <v>272</v>
      </c>
      <c r="D2315" s="16" t="s">
        <v>323</v>
      </c>
      <c r="E2315" s="96" t="s">
        <v>330</v>
      </c>
      <c r="F2315" s="96" t="s">
        <v>331</v>
      </c>
      <c r="G2315" s="97" t="s">
        <v>235</v>
      </c>
      <c r="H2315" s="46" t="s">
        <v>3801</v>
      </c>
      <c r="I2315" s="94" t="s">
        <v>323</v>
      </c>
      <c r="J2315" s="45" t="s">
        <v>340</v>
      </c>
      <c r="K2315" s="12" t="s">
        <v>4659</v>
      </c>
      <c r="L2315" s="12" t="s">
        <v>4976</v>
      </c>
      <c r="M2315" s="12" t="s">
        <v>4088</v>
      </c>
    </row>
    <row r="2316" spans="1:13" x14ac:dyDescent="0.25">
      <c r="A2316" s="14" t="s">
        <v>273</v>
      </c>
      <c r="B2316" s="13" t="s">
        <v>235</v>
      </c>
      <c r="C2316" s="1" t="s">
        <v>123</v>
      </c>
      <c r="D2316" s="16" t="s">
        <v>323</v>
      </c>
      <c r="E2316" s="96" t="s">
        <v>368</v>
      </c>
      <c r="F2316" s="96" t="s">
        <v>369</v>
      </c>
      <c r="G2316" s="97" t="s">
        <v>235</v>
      </c>
      <c r="H2316" s="46" t="s">
        <v>3801</v>
      </c>
      <c r="I2316" s="94" t="s">
        <v>323</v>
      </c>
      <c r="J2316" s="45" t="s">
        <v>340</v>
      </c>
      <c r="K2316" s="12" t="s">
        <v>4659</v>
      </c>
      <c r="L2316" s="12" t="s">
        <v>4976</v>
      </c>
      <c r="M2316" s="12" t="s">
        <v>4088</v>
      </c>
    </row>
    <row r="2317" spans="1:13" x14ac:dyDescent="0.25">
      <c r="A2317" s="14" t="s">
        <v>273</v>
      </c>
      <c r="B2317" s="13" t="s">
        <v>235</v>
      </c>
      <c r="C2317" s="1" t="s">
        <v>9</v>
      </c>
      <c r="D2317" s="16" t="s">
        <v>184</v>
      </c>
      <c r="E2317" s="96" t="s">
        <v>214</v>
      </c>
      <c r="F2317" s="96" t="s">
        <v>215</v>
      </c>
      <c r="G2317" s="97" t="s">
        <v>5</v>
      </c>
      <c r="H2317" s="46" t="s">
        <v>3795</v>
      </c>
      <c r="I2317" s="94" t="s">
        <v>184</v>
      </c>
      <c r="J2317" s="45" t="s">
        <v>221</v>
      </c>
      <c r="K2317" s="12" t="s">
        <v>4827</v>
      </c>
      <c r="L2317" s="12" t="s">
        <v>4976</v>
      </c>
      <c r="M2317" s="12" t="s">
        <v>4088</v>
      </c>
    </row>
    <row r="2318" spans="1:13" x14ac:dyDescent="0.25">
      <c r="A2318" s="14" t="s">
        <v>273</v>
      </c>
      <c r="B2318" s="13" t="s">
        <v>235</v>
      </c>
      <c r="C2318" s="1" t="s">
        <v>9</v>
      </c>
      <c r="D2318" s="16" t="s">
        <v>184</v>
      </c>
      <c r="E2318" s="96" t="s">
        <v>212</v>
      </c>
      <c r="F2318" s="96" t="s">
        <v>213</v>
      </c>
      <c r="G2318" s="97" t="s">
        <v>5</v>
      </c>
      <c r="H2318" s="46" t="s">
        <v>3795</v>
      </c>
      <c r="I2318" s="94" t="s">
        <v>184</v>
      </c>
      <c r="J2318" s="45" t="s">
        <v>221</v>
      </c>
      <c r="K2318" s="12" t="s">
        <v>4827</v>
      </c>
      <c r="L2318" s="12" t="s">
        <v>4976</v>
      </c>
      <c r="M2318" s="12" t="s">
        <v>4088</v>
      </c>
    </row>
    <row r="2319" spans="1:13" x14ac:dyDescent="0.25">
      <c r="A2319" s="14" t="s">
        <v>273</v>
      </c>
      <c r="B2319" s="13" t="s">
        <v>235</v>
      </c>
      <c r="C2319" s="1" t="s">
        <v>29</v>
      </c>
      <c r="D2319" s="16" t="s">
        <v>184</v>
      </c>
      <c r="E2319" s="96" t="s">
        <v>195</v>
      </c>
      <c r="F2319" s="96" t="s">
        <v>196</v>
      </c>
      <c r="G2319" s="97" t="s">
        <v>5</v>
      </c>
      <c r="H2319" s="46" t="s">
        <v>3795</v>
      </c>
      <c r="I2319" s="94" t="s">
        <v>184</v>
      </c>
      <c r="J2319" s="45" t="s">
        <v>3710</v>
      </c>
      <c r="K2319" s="12" t="s">
        <v>4906</v>
      </c>
      <c r="L2319" s="12" t="s">
        <v>4975</v>
      </c>
      <c r="M2319" s="12" t="s">
        <v>4088</v>
      </c>
    </row>
    <row r="2320" spans="1:13" x14ac:dyDescent="0.25">
      <c r="A2320" s="14" t="s">
        <v>273</v>
      </c>
      <c r="B2320" s="13" t="s">
        <v>235</v>
      </c>
      <c r="C2320" s="1" t="s">
        <v>29</v>
      </c>
      <c r="D2320" s="16" t="s">
        <v>666</v>
      </c>
      <c r="E2320" s="96" t="s">
        <v>669</v>
      </c>
      <c r="F2320" s="96" t="s">
        <v>670</v>
      </c>
      <c r="G2320" s="97" t="s">
        <v>5</v>
      </c>
      <c r="H2320" s="46" t="s">
        <v>3795</v>
      </c>
      <c r="I2320" s="94" t="s">
        <v>3768</v>
      </c>
      <c r="J2320" s="45" t="s">
        <v>666</v>
      </c>
      <c r="K2320" s="12" t="s">
        <v>4907</v>
      </c>
      <c r="L2320" s="12" t="s">
        <v>4975</v>
      </c>
      <c r="M2320" s="12" t="s">
        <v>4088</v>
      </c>
    </row>
    <row r="2321" spans="1:13" x14ac:dyDescent="0.25">
      <c r="A2321" s="14" t="s">
        <v>273</v>
      </c>
      <c r="B2321" s="13" t="s">
        <v>235</v>
      </c>
      <c r="C2321" s="1" t="s">
        <v>29</v>
      </c>
      <c r="D2321" s="16" t="s">
        <v>684</v>
      </c>
      <c r="E2321" s="96" t="s">
        <v>685</v>
      </c>
      <c r="F2321" s="96" t="s">
        <v>686</v>
      </c>
      <c r="G2321" s="97" t="s">
        <v>5</v>
      </c>
      <c r="H2321" s="46" t="s">
        <v>3795</v>
      </c>
      <c r="I2321" s="94" t="s">
        <v>3396</v>
      </c>
      <c r="J2321" s="45" t="s">
        <v>3398</v>
      </c>
      <c r="K2321" s="12" t="s">
        <v>4908</v>
      </c>
      <c r="L2321" s="12" t="s">
        <v>4976</v>
      </c>
      <c r="M2321" s="12" t="s">
        <v>4088</v>
      </c>
    </row>
    <row r="2322" spans="1:13" x14ac:dyDescent="0.25">
      <c r="A2322" s="14" t="s">
        <v>273</v>
      </c>
      <c r="B2322" s="13" t="s">
        <v>235</v>
      </c>
      <c r="C2322" s="1" t="s">
        <v>29</v>
      </c>
      <c r="D2322" s="16" t="s">
        <v>666</v>
      </c>
      <c r="E2322" s="96" t="s">
        <v>671</v>
      </c>
      <c r="F2322" s="96" t="s">
        <v>672</v>
      </c>
      <c r="G2322" s="97" t="s">
        <v>5</v>
      </c>
      <c r="H2322" s="46" t="s">
        <v>3795</v>
      </c>
      <c r="I2322" s="94" t="s">
        <v>3768</v>
      </c>
      <c r="J2322" s="45" t="s">
        <v>666</v>
      </c>
      <c r="K2322" s="12" t="s">
        <v>4907</v>
      </c>
      <c r="L2322" s="12" t="s">
        <v>4975</v>
      </c>
      <c r="M2322" s="12" t="s">
        <v>4088</v>
      </c>
    </row>
    <row r="2323" spans="1:13" x14ac:dyDescent="0.25">
      <c r="A2323" s="14" t="s">
        <v>273</v>
      </c>
      <c r="B2323" s="13" t="s">
        <v>235</v>
      </c>
      <c r="C2323" s="1" t="s">
        <v>29</v>
      </c>
      <c r="D2323" s="16" t="s">
        <v>684</v>
      </c>
      <c r="E2323" s="96" t="s">
        <v>689</v>
      </c>
      <c r="F2323" s="96" t="s">
        <v>690</v>
      </c>
      <c r="G2323" s="97" t="s">
        <v>265</v>
      </c>
      <c r="H2323" s="46" t="s">
        <v>3790</v>
      </c>
      <c r="I2323" s="94" t="s">
        <v>636</v>
      </c>
      <c r="J2323" s="45" t="s">
        <v>636</v>
      </c>
      <c r="K2323" s="12" t="s">
        <v>4592</v>
      </c>
      <c r="L2323" s="12" t="s">
        <v>4976</v>
      </c>
      <c r="M2323" s="12" t="s">
        <v>4088</v>
      </c>
    </row>
    <row r="2324" spans="1:13" x14ac:dyDescent="0.25">
      <c r="A2324" s="14" t="s">
        <v>273</v>
      </c>
      <c r="B2324" s="13" t="s">
        <v>235</v>
      </c>
      <c r="C2324" s="1" t="s">
        <v>29</v>
      </c>
      <c r="D2324" s="16" t="s">
        <v>684</v>
      </c>
      <c r="E2324" s="96" t="s">
        <v>691</v>
      </c>
      <c r="F2324" s="96" t="s">
        <v>692</v>
      </c>
      <c r="G2324" s="97" t="s">
        <v>265</v>
      </c>
      <c r="H2324" s="46" t="s">
        <v>3790</v>
      </c>
      <c r="I2324" s="94" t="s">
        <v>636</v>
      </c>
      <c r="J2324" s="45" t="s">
        <v>636</v>
      </c>
      <c r="K2324" s="12" t="s">
        <v>4592</v>
      </c>
      <c r="L2324" s="12" t="s">
        <v>4976</v>
      </c>
      <c r="M2324" s="12" t="s">
        <v>4088</v>
      </c>
    </row>
    <row r="2325" spans="1:13" x14ac:dyDescent="0.25">
      <c r="A2325" s="14" t="s">
        <v>273</v>
      </c>
      <c r="B2325" s="13" t="s">
        <v>235</v>
      </c>
      <c r="C2325" s="1" t="s">
        <v>29</v>
      </c>
      <c r="D2325" s="16" t="s">
        <v>684</v>
      </c>
      <c r="E2325" s="96" t="s">
        <v>687</v>
      </c>
      <c r="F2325" s="96" t="s">
        <v>688</v>
      </c>
      <c r="G2325" s="97" t="s">
        <v>5</v>
      </c>
      <c r="H2325" s="46" t="s">
        <v>3795</v>
      </c>
      <c r="I2325" s="94" t="s">
        <v>3396</v>
      </c>
      <c r="J2325" s="45" t="s">
        <v>3397</v>
      </c>
      <c r="K2325" s="12" t="s">
        <v>4909</v>
      </c>
      <c r="L2325" s="12" t="s">
        <v>4976</v>
      </c>
      <c r="M2325" s="12" t="s">
        <v>4088</v>
      </c>
    </row>
    <row r="2326" spans="1:13" x14ac:dyDescent="0.25">
      <c r="A2326" s="14" t="s">
        <v>273</v>
      </c>
      <c r="B2326" s="13" t="s">
        <v>235</v>
      </c>
      <c r="C2326" s="1" t="s">
        <v>29</v>
      </c>
      <c r="D2326" s="16" t="s">
        <v>636</v>
      </c>
      <c r="E2326" s="96" t="s">
        <v>637</v>
      </c>
      <c r="F2326" s="96" t="s">
        <v>638</v>
      </c>
      <c r="G2326" s="97" t="s">
        <v>265</v>
      </c>
      <c r="H2326" s="46" t="s">
        <v>3790</v>
      </c>
      <c r="I2326" s="94" t="s">
        <v>636</v>
      </c>
      <c r="J2326" s="45" t="s">
        <v>636</v>
      </c>
      <c r="K2326" s="12" t="s">
        <v>4592</v>
      </c>
      <c r="L2326" s="12" t="s">
        <v>4976</v>
      </c>
      <c r="M2326" s="12" t="s">
        <v>4088</v>
      </c>
    </row>
    <row r="2327" spans="1:13" x14ac:dyDescent="0.25">
      <c r="A2327" s="14" t="s">
        <v>273</v>
      </c>
      <c r="B2327" s="13" t="s">
        <v>235</v>
      </c>
      <c r="C2327" s="1" t="s">
        <v>29</v>
      </c>
      <c r="D2327" s="16" t="s">
        <v>666</v>
      </c>
      <c r="E2327" s="96" t="s">
        <v>667</v>
      </c>
      <c r="F2327" s="96" t="s">
        <v>668</v>
      </c>
      <c r="G2327" s="97" t="s">
        <v>5</v>
      </c>
      <c r="H2327" s="46" t="s">
        <v>3795</v>
      </c>
      <c r="I2327" s="94" t="s">
        <v>3768</v>
      </c>
      <c r="J2327" s="45" t="s">
        <v>666</v>
      </c>
      <c r="K2327" s="12" t="s">
        <v>4907</v>
      </c>
      <c r="L2327" s="12" t="s">
        <v>4975</v>
      </c>
      <c r="M2327" s="12" t="s">
        <v>4088</v>
      </c>
    </row>
    <row r="2328" spans="1:13" x14ac:dyDescent="0.25">
      <c r="A2328" s="14" t="s">
        <v>273</v>
      </c>
      <c r="B2328" s="13" t="s">
        <v>235</v>
      </c>
      <c r="C2328" s="1" t="s">
        <v>29</v>
      </c>
      <c r="D2328" s="16" t="s">
        <v>657</v>
      </c>
      <c r="E2328" s="96" t="s">
        <v>658</v>
      </c>
      <c r="F2328" s="96" t="s">
        <v>3990</v>
      </c>
      <c r="G2328" s="97" t="s">
        <v>5</v>
      </c>
      <c r="H2328" s="46" t="s">
        <v>3795</v>
      </c>
      <c r="I2328" s="94" t="s">
        <v>3768</v>
      </c>
      <c r="J2328" s="45" t="s">
        <v>660</v>
      </c>
      <c r="K2328" s="12" t="s">
        <v>4910</v>
      </c>
      <c r="L2328" s="12" t="s">
        <v>4976</v>
      </c>
      <c r="M2328" s="12" t="s">
        <v>4088</v>
      </c>
    </row>
    <row r="2329" spans="1:13" x14ac:dyDescent="0.25">
      <c r="A2329" s="14" t="s">
        <v>273</v>
      </c>
      <c r="B2329" s="13" t="s">
        <v>235</v>
      </c>
      <c r="C2329" s="1" t="s">
        <v>18</v>
      </c>
      <c r="D2329" s="16" t="s">
        <v>1304</v>
      </c>
      <c r="E2329" s="96" t="s">
        <v>1319</v>
      </c>
      <c r="F2329" s="96" t="s">
        <v>1320</v>
      </c>
      <c r="G2329" s="97" t="s">
        <v>5</v>
      </c>
      <c r="H2329" s="46" t="s">
        <v>3797</v>
      </c>
      <c r="I2329" s="94" t="s">
        <v>1304</v>
      </c>
      <c r="J2329" s="45" t="s">
        <v>1320</v>
      </c>
      <c r="K2329" s="12" t="s">
        <v>4911</v>
      </c>
      <c r="L2329" s="12" t="s">
        <v>4975</v>
      </c>
      <c r="M2329" s="12" t="s">
        <v>4088</v>
      </c>
    </row>
    <row r="2330" spans="1:13" x14ac:dyDescent="0.25">
      <c r="A2330" s="14" t="s">
        <v>273</v>
      </c>
      <c r="B2330" s="13" t="s">
        <v>235</v>
      </c>
      <c r="C2330" s="1" t="s">
        <v>20</v>
      </c>
      <c r="D2330" s="16" t="s">
        <v>1304</v>
      </c>
      <c r="E2330" s="96" t="s">
        <v>1319</v>
      </c>
      <c r="F2330" s="96" t="s">
        <v>1320</v>
      </c>
      <c r="G2330" s="97" t="s">
        <v>5</v>
      </c>
      <c r="H2330" s="46" t="s">
        <v>3797</v>
      </c>
      <c r="I2330" s="94" t="s">
        <v>1304</v>
      </c>
      <c r="J2330" s="45" t="s">
        <v>1320</v>
      </c>
      <c r="K2330" s="12" t="s">
        <v>4911</v>
      </c>
      <c r="L2330" s="12" t="s">
        <v>4975</v>
      </c>
      <c r="M2330" s="12" t="s">
        <v>4088</v>
      </c>
    </row>
    <row r="2331" spans="1:13" x14ac:dyDescent="0.25">
      <c r="A2331" s="14" t="s">
        <v>273</v>
      </c>
      <c r="B2331" s="13" t="s">
        <v>235</v>
      </c>
      <c r="C2331" s="1" t="s">
        <v>6</v>
      </c>
      <c r="D2331" s="16" t="s">
        <v>684</v>
      </c>
      <c r="E2331" s="96" t="s">
        <v>693</v>
      </c>
      <c r="F2331" s="96" t="s">
        <v>684</v>
      </c>
      <c r="G2331" s="97" t="s">
        <v>5</v>
      </c>
      <c r="H2331" s="46" t="s">
        <v>3795</v>
      </c>
      <c r="I2331" s="94" t="s">
        <v>3396</v>
      </c>
      <c r="J2331" s="45" t="s">
        <v>3397</v>
      </c>
      <c r="K2331" s="12" t="s">
        <v>4909</v>
      </c>
      <c r="L2331" s="12" t="s">
        <v>4976</v>
      </c>
      <c r="M2331" s="12" t="s">
        <v>4088</v>
      </c>
    </row>
    <row r="2332" spans="1:13" x14ac:dyDescent="0.25">
      <c r="A2332" s="14" t="s">
        <v>273</v>
      </c>
      <c r="B2332" s="13" t="s">
        <v>235</v>
      </c>
      <c r="C2332" s="1" t="s">
        <v>65</v>
      </c>
      <c r="D2332" s="16" t="s">
        <v>684</v>
      </c>
      <c r="E2332" s="96" t="s">
        <v>694</v>
      </c>
      <c r="F2332" s="96" t="s">
        <v>684</v>
      </c>
      <c r="G2332" s="97" t="s">
        <v>5</v>
      </c>
      <c r="H2332" s="46" t="s">
        <v>3795</v>
      </c>
      <c r="I2332" s="94" t="s">
        <v>3396</v>
      </c>
      <c r="J2332" s="45" t="s">
        <v>3397</v>
      </c>
      <c r="K2332" s="12" t="s">
        <v>4909</v>
      </c>
      <c r="L2332" s="12" t="s">
        <v>4976</v>
      </c>
      <c r="M2332" s="12" t="s">
        <v>4088</v>
      </c>
    </row>
    <row r="2333" spans="1:13" x14ac:dyDescent="0.25">
      <c r="A2333" s="14" t="s">
        <v>273</v>
      </c>
      <c r="B2333" s="13" t="s">
        <v>235</v>
      </c>
      <c r="C2333" s="1" t="s">
        <v>21</v>
      </c>
      <c r="D2333" s="16" t="s">
        <v>666</v>
      </c>
      <c r="E2333" s="96" t="s">
        <v>681</v>
      </c>
      <c r="F2333" s="96" t="s">
        <v>682</v>
      </c>
      <c r="G2333" s="97" t="s">
        <v>5</v>
      </c>
      <c r="H2333" s="46" t="s">
        <v>3795</v>
      </c>
      <c r="I2333" s="94" t="s">
        <v>3768</v>
      </c>
      <c r="J2333" s="45" t="s">
        <v>666</v>
      </c>
      <c r="K2333" s="12" t="s">
        <v>4907</v>
      </c>
      <c r="L2333" s="12" t="s">
        <v>4975</v>
      </c>
      <c r="M2333" s="12" t="s">
        <v>4088</v>
      </c>
    </row>
    <row r="2334" spans="1:13" x14ac:dyDescent="0.25">
      <c r="A2334" s="14" t="s">
        <v>273</v>
      </c>
      <c r="B2334" s="13" t="s">
        <v>235</v>
      </c>
      <c r="C2334" s="1" t="s">
        <v>21</v>
      </c>
      <c r="D2334" s="16" t="s">
        <v>666</v>
      </c>
      <c r="E2334" s="96" t="s">
        <v>679</v>
      </c>
      <c r="F2334" s="96" t="s">
        <v>680</v>
      </c>
      <c r="G2334" s="97" t="s">
        <v>5</v>
      </c>
      <c r="H2334" s="46" t="s">
        <v>3795</v>
      </c>
      <c r="I2334" s="94" t="s">
        <v>3768</v>
      </c>
      <c r="J2334" s="45" t="s">
        <v>666</v>
      </c>
      <c r="K2334" s="12" t="s">
        <v>4907</v>
      </c>
      <c r="L2334" s="12" t="s">
        <v>4975</v>
      </c>
      <c r="M2334" s="12" t="s">
        <v>4088</v>
      </c>
    </row>
    <row r="2335" spans="1:13" x14ac:dyDescent="0.25">
      <c r="A2335" s="14" t="s">
        <v>273</v>
      </c>
      <c r="B2335" s="13" t="s">
        <v>235</v>
      </c>
      <c r="C2335" s="1" t="s">
        <v>21</v>
      </c>
      <c r="D2335" s="16" t="s">
        <v>684</v>
      </c>
      <c r="E2335" s="96" t="s">
        <v>723</v>
      </c>
      <c r="F2335" s="96" t="s">
        <v>724</v>
      </c>
      <c r="G2335" s="97" t="s">
        <v>5</v>
      </c>
      <c r="H2335" s="46" t="s">
        <v>3795</v>
      </c>
      <c r="I2335" s="94" t="s">
        <v>3396</v>
      </c>
      <c r="J2335" s="45" t="s">
        <v>3397</v>
      </c>
      <c r="K2335" s="12" t="s">
        <v>4909</v>
      </c>
      <c r="L2335" s="12" t="s">
        <v>4976</v>
      </c>
      <c r="M2335" s="12" t="s">
        <v>4088</v>
      </c>
    </row>
    <row r="2336" spans="1:13" x14ac:dyDescent="0.25">
      <c r="A2336" s="14" t="s">
        <v>273</v>
      </c>
      <c r="B2336" s="13" t="s">
        <v>235</v>
      </c>
      <c r="C2336" s="1" t="s">
        <v>6</v>
      </c>
      <c r="D2336" s="16" t="s">
        <v>666</v>
      </c>
      <c r="E2336" s="96" t="s">
        <v>673</v>
      </c>
      <c r="F2336" s="96" t="s">
        <v>666</v>
      </c>
      <c r="G2336" s="97" t="s">
        <v>5</v>
      </c>
      <c r="H2336" s="46" t="s">
        <v>3795</v>
      </c>
      <c r="I2336" s="94" t="s">
        <v>3768</v>
      </c>
      <c r="J2336" s="45" t="s">
        <v>666</v>
      </c>
      <c r="K2336" s="12" t="s">
        <v>4907</v>
      </c>
      <c r="L2336" s="12" t="s">
        <v>4975</v>
      </c>
      <c r="M2336" s="12" t="s">
        <v>4088</v>
      </c>
    </row>
    <row r="2337" spans="1:13" x14ac:dyDescent="0.25">
      <c r="A2337" s="14" t="s">
        <v>273</v>
      </c>
      <c r="B2337" s="13" t="s">
        <v>235</v>
      </c>
      <c r="C2337" s="1" t="s">
        <v>65</v>
      </c>
      <c r="D2337" s="16" t="s">
        <v>666</v>
      </c>
      <c r="E2337" s="96" t="s">
        <v>674</v>
      </c>
      <c r="F2337" s="96" t="s">
        <v>666</v>
      </c>
      <c r="G2337" s="97" t="s">
        <v>5</v>
      </c>
      <c r="H2337" s="46" t="s">
        <v>3795</v>
      </c>
      <c r="I2337" s="94" t="s">
        <v>3768</v>
      </c>
      <c r="J2337" s="45" t="s">
        <v>666</v>
      </c>
      <c r="K2337" s="12" t="s">
        <v>4907</v>
      </c>
      <c r="L2337" s="12" t="s">
        <v>4975</v>
      </c>
      <c r="M2337" s="12" t="s">
        <v>4088</v>
      </c>
    </row>
    <row r="2338" spans="1:13" x14ac:dyDescent="0.25">
      <c r="A2338" s="14" t="s">
        <v>273</v>
      </c>
      <c r="B2338" s="13" t="s">
        <v>235</v>
      </c>
      <c r="C2338" s="1" t="s">
        <v>9</v>
      </c>
      <c r="D2338" s="16" t="s">
        <v>666</v>
      </c>
      <c r="E2338" s="96" t="s">
        <v>675</v>
      </c>
      <c r="F2338" s="96" t="s">
        <v>666</v>
      </c>
      <c r="G2338" s="97" t="s">
        <v>5</v>
      </c>
      <c r="H2338" s="46" t="s">
        <v>3795</v>
      </c>
      <c r="I2338" s="94" t="s">
        <v>3768</v>
      </c>
      <c r="J2338" s="45" t="s">
        <v>666</v>
      </c>
      <c r="K2338" s="12" t="s">
        <v>4907</v>
      </c>
      <c r="L2338" s="12" t="s">
        <v>4975</v>
      </c>
      <c r="M2338" s="12" t="s">
        <v>4088</v>
      </c>
    </row>
    <row r="2339" spans="1:13" x14ac:dyDescent="0.25">
      <c r="A2339" s="14" t="s">
        <v>273</v>
      </c>
      <c r="B2339" s="13" t="s">
        <v>235</v>
      </c>
      <c r="C2339" s="1" t="s">
        <v>18</v>
      </c>
      <c r="D2339" s="16" t="s">
        <v>666</v>
      </c>
      <c r="E2339" s="96" t="s">
        <v>676</v>
      </c>
      <c r="F2339" s="96" t="s">
        <v>666</v>
      </c>
      <c r="G2339" s="97" t="s">
        <v>5</v>
      </c>
      <c r="H2339" s="46" t="s">
        <v>3795</v>
      </c>
      <c r="I2339" s="94" t="s">
        <v>3768</v>
      </c>
      <c r="J2339" s="45" t="s">
        <v>666</v>
      </c>
      <c r="K2339" s="12" t="s">
        <v>4907</v>
      </c>
      <c r="L2339" s="12" t="s">
        <v>4975</v>
      </c>
      <c r="M2339" s="12" t="s">
        <v>4088</v>
      </c>
    </row>
    <row r="2340" spans="1:13" x14ac:dyDescent="0.25">
      <c r="A2340" s="14" t="s">
        <v>273</v>
      </c>
      <c r="B2340" s="13" t="s">
        <v>235</v>
      </c>
      <c r="C2340" s="1" t="s">
        <v>20</v>
      </c>
      <c r="D2340" s="16" t="s">
        <v>666</v>
      </c>
      <c r="E2340" s="96" t="s">
        <v>676</v>
      </c>
      <c r="F2340" s="96" t="s">
        <v>666</v>
      </c>
      <c r="G2340" s="97" t="s">
        <v>5</v>
      </c>
      <c r="H2340" s="46" t="s">
        <v>3795</v>
      </c>
      <c r="I2340" s="94" t="s">
        <v>3768</v>
      </c>
      <c r="J2340" s="45" t="s">
        <v>666</v>
      </c>
      <c r="K2340" s="12" t="s">
        <v>4907</v>
      </c>
      <c r="L2340" s="12" t="s">
        <v>4975</v>
      </c>
      <c r="M2340" s="12" t="s">
        <v>4088</v>
      </c>
    </row>
    <row r="2341" spans="1:13" x14ac:dyDescent="0.25">
      <c r="A2341" s="14" t="s">
        <v>273</v>
      </c>
      <c r="B2341" s="13" t="s">
        <v>235</v>
      </c>
      <c r="C2341" s="1" t="s">
        <v>21</v>
      </c>
      <c r="D2341" s="16" t="s">
        <v>666</v>
      </c>
      <c r="E2341" s="96" t="s">
        <v>677</v>
      </c>
      <c r="F2341" s="96" t="s">
        <v>678</v>
      </c>
      <c r="G2341" s="97" t="s">
        <v>5</v>
      </c>
      <c r="H2341" s="46" t="s">
        <v>3795</v>
      </c>
      <c r="I2341" s="94" t="s">
        <v>3768</v>
      </c>
      <c r="J2341" s="45" t="s">
        <v>666</v>
      </c>
      <c r="K2341" s="12" t="s">
        <v>4907</v>
      </c>
      <c r="L2341" s="12" t="s">
        <v>4975</v>
      </c>
      <c r="M2341" s="12" t="s">
        <v>4088</v>
      </c>
    </row>
    <row r="2342" spans="1:13" x14ac:dyDescent="0.25">
      <c r="A2342" s="14" t="s">
        <v>273</v>
      </c>
      <c r="B2342" s="13" t="s">
        <v>235</v>
      </c>
      <c r="C2342" s="1" t="s">
        <v>6</v>
      </c>
      <c r="D2342" s="16" t="s">
        <v>657</v>
      </c>
      <c r="E2342" s="96" t="s">
        <v>659</v>
      </c>
      <c r="F2342" s="96" t="s">
        <v>660</v>
      </c>
      <c r="G2342" s="97" t="s">
        <v>5</v>
      </c>
      <c r="H2342" s="46" t="s">
        <v>3795</v>
      </c>
      <c r="I2342" s="94" t="s">
        <v>3768</v>
      </c>
      <c r="J2342" s="45" t="s">
        <v>660</v>
      </c>
      <c r="K2342" s="12" t="s">
        <v>4910</v>
      </c>
      <c r="L2342" s="12" t="s">
        <v>4976</v>
      </c>
      <c r="M2342" s="12" t="s">
        <v>4088</v>
      </c>
    </row>
    <row r="2343" spans="1:13" x14ac:dyDescent="0.25">
      <c r="A2343" s="14" t="s">
        <v>273</v>
      </c>
      <c r="B2343" s="13" t="s">
        <v>235</v>
      </c>
      <c r="C2343" s="1" t="s">
        <v>9</v>
      </c>
      <c r="D2343" s="16" t="s">
        <v>657</v>
      </c>
      <c r="E2343" s="96" t="s">
        <v>662</v>
      </c>
      <c r="F2343" s="96" t="s">
        <v>660</v>
      </c>
      <c r="G2343" s="97" t="s">
        <v>5</v>
      </c>
      <c r="H2343" s="46" t="s">
        <v>3795</v>
      </c>
      <c r="I2343" s="94" t="s">
        <v>3768</v>
      </c>
      <c r="J2343" s="45" t="s">
        <v>660</v>
      </c>
      <c r="K2343" s="12" t="s">
        <v>4910</v>
      </c>
      <c r="L2343" s="12" t="s">
        <v>4976</v>
      </c>
      <c r="M2343" s="12" t="s">
        <v>4088</v>
      </c>
    </row>
    <row r="2344" spans="1:13" x14ac:dyDescent="0.25">
      <c r="A2344" s="14" t="s">
        <v>273</v>
      </c>
      <c r="B2344" s="13" t="s">
        <v>235</v>
      </c>
      <c r="C2344" s="1" t="s">
        <v>18</v>
      </c>
      <c r="D2344" s="16" t="s">
        <v>657</v>
      </c>
      <c r="E2344" s="96" t="s">
        <v>663</v>
      </c>
      <c r="F2344" s="96" t="s">
        <v>660</v>
      </c>
      <c r="G2344" s="97" t="s">
        <v>5</v>
      </c>
      <c r="H2344" s="46" t="s">
        <v>3795</v>
      </c>
      <c r="I2344" s="94" t="s">
        <v>3768</v>
      </c>
      <c r="J2344" s="45" t="s">
        <v>660</v>
      </c>
      <c r="K2344" s="12" t="s">
        <v>4910</v>
      </c>
      <c r="L2344" s="12" t="s">
        <v>4976</v>
      </c>
      <c r="M2344" s="12" t="s">
        <v>4088</v>
      </c>
    </row>
    <row r="2345" spans="1:13" x14ac:dyDescent="0.25">
      <c r="A2345" s="14" t="s">
        <v>273</v>
      </c>
      <c r="B2345" s="13" t="s">
        <v>235</v>
      </c>
      <c r="C2345" s="1" t="s">
        <v>20</v>
      </c>
      <c r="D2345" s="16" t="s">
        <v>657</v>
      </c>
      <c r="E2345" s="96" t="s">
        <v>663</v>
      </c>
      <c r="F2345" s="96" t="s">
        <v>660</v>
      </c>
      <c r="G2345" s="97" t="s">
        <v>5</v>
      </c>
      <c r="H2345" s="46" t="s">
        <v>3795</v>
      </c>
      <c r="I2345" s="94" t="s">
        <v>3768</v>
      </c>
      <c r="J2345" s="45" t="s">
        <v>660</v>
      </c>
      <c r="K2345" s="12" t="s">
        <v>4910</v>
      </c>
      <c r="L2345" s="12" t="s">
        <v>4976</v>
      </c>
      <c r="M2345" s="12" t="s">
        <v>4088</v>
      </c>
    </row>
    <row r="2346" spans="1:13" x14ac:dyDescent="0.25">
      <c r="A2346" s="14" t="s">
        <v>273</v>
      </c>
      <c r="B2346" s="13" t="s">
        <v>235</v>
      </c>
      <c r="C2346" s="1" t="s">
        <v>65</v>
      </c>
      <c r="D2346" s="16" t="s">
        <v>657</v>
      </c>
      <c r="E2346" s="96" t="s">
        <v>661</v>
      </c>
      <c r="F2346" s="96" t="s">
        <v>657</v>
      </c>
      <c r="G2346" s="97" t="s">
        <v>5</v>
      </c>
      <c r="H2346" s="46" t="s">
        <v>3795</v>
      </c>
      <c r="I2346" s="94" t="s">
        <v>3768</v>
      </c>
      <c r="J2346" s="45" t="s">
        <v>660</v>
      </c>
      <c r="K2346" s="12" t="s">
        <v>4910</v>
      </c>
      <c r="L2346" s="12" t="s">
        <v>4976</v>
      </c>
      <c r="M2346" s="12" t="s">
        <v>4088</v>
      </c>
    </row>
    <row r="2347" spans="1:13" x14ac:dyDescent="0.25">
      <c r="A2347" s="14" t="s">
        <v>273</v>
      </c>
      <c r="B2347" s="13" t="s">
        <v>235</v>
      </c>
      <c r="C2347" s="1" t="s">
        <v>21</v>
      </c>
      <c r="D2347" s="16" t="s">
        <v>657</v>
      </c>
      <c r="E2347" s="96" t="s">
        <v>664</v>
      </c>
      <c r="F2347" s="96" t="s">
        <v>657</v>
      </c>
      <c r="G2347" s="97" t="s">
        <v>5</v>
      </c>
      <c r="H2347" s="46" t="s">
        <v>3795</v>
      </c>
      <c r="I2347" s="94" t="s">
        <v>3768</v>
      </c>
      <c r="J2347" s="45" t="s">
        <v>660</v>
      </c>
      <c r="K2347" s="12" t="s">
        <v>4910</v>
      </c>
      <c r="L2347" s="12" t="s">
        <v>4976</v>
      </c>
      <c r="M2347" s="12" t="s">
        <v>4088</v>
      </c>
    </row>
    <row r="2348" spans="1:13" x14ac:dyDescent="0.25">
      <c r="A2348" s="14" t="s">
        <v>273</v>
      </c>
      <c r="B2348" s="13" t="s">
        <v>235</v>
      </c>
      <c r="C2348" s="1" t="s">
        <v>21</v>
      </c>
      <c r="D2348" s="16" t="s">
        <v>684</v>
      </c>
      <c r="E2348" s="96" t="s">
        <v>721</v>
      </c>
      <c r="F2348" s="96" t="s">
        <v>722</v>
      </c>
      <c r="G2348" s="97" t="s">
        <v>5</v>
      </c>
      <c r="H2348" s="46" t="s">
        <v>3795</v>
      </c>
      <c r="I2348" s="94" t="s">
        <v>3396</v>
      </c>
      <c r="J2348" s="45" t="s">
        <v>3397</v>
      </c>
      <c r="K2348" s="12" t="s">
        <v>4909</v>
      </c>
      <c r="L2348" s="12" t="s">
        <v>4976</v>
      </c>
      <c r="M2348" s="12" t="s">
        <v>4088</v>
      </c>
    </row>
    <row r="2349" spans="1:13" x14ac:dyDescent="0.25">
      <c r="A2349" s="14" t="s">
        <v>273</v>
      </c>
      <c r="B2349" s="13" t="s">
        <v>235</v>
      </c>
      <c r="C2349" s="1" t="s">
        <v>9</v>
      </c>
      <c r="D2349" s="16" t="s">
        <v>684</v>
      </c>
      <c r="E2349" s="96" t="s">
        <v>713</v>
      </c>
      <c r="F2349" s="96" t="s">
        <v>714</v>
      </c>
      <c r="G2349" s="97" t="s">
        <v>5</v>
      </c>
      <c r="H2349" s="46" t="s">
        <v>3795</v>
      </c>
      <c r="I2349" s="94" t="s">
        <v>3396</v>
      </c>
      <c r="J2349" s="45" t="s">
        <v>3397</v>
      </c>
      <c r="K2349" s="12" t="s">
        <v>4909</v>
      </c>
      <c r="L2349" s="12" t="s">
        <v>4976</v>
      </c>
      <c r="M2349" s="12" t="s">
        <v>4088</v>
      </c>
    </row>
    <row r="2350" spans="1:13" x14ac:dyDescent="0.25">
      <c r="A2350" s="14" t="s">
        <v>264</v>
      </c>
      <c r="B2350" s="13" t="s">
        <v>265</v>
      </c>
      <c r="C2350" s="1" t="s">
        <v>18</v>
      </c>
      <c r="D2350" s="16" t="s">
        <v>684</v>
      </c>
      <c r="E2350" s="96" t="s">
        <v>720</v>
      </c>
      <c r="F2350" s="96" t="s">
        <v>714</v>
      </c>
      <c r="G2350" s="97" t="s">
        <v>5</v>
      </c>
      <c r="H2350" s="46" t="s">
        <v>3795</v>
      </c>
      <c r="I2350" s="94" t="s">
        <v>3396</v>
      </c>
      <c r="J2350" s="45" t="s">
        <v>3397</v>
      </c>
      <c r="K2350" s="12" t="s">
        <v>4909</v>
      </c>
      <c r="L2350" s="12" t="s">
        <v>4976</v>
      </c>
      <c r="M2350" s="12" t="s">
        <v>4088</v>
      </c>
    </row>
    <row r="2351" spans="1:13" x14ac:dyDescent="0.25">
      <c r="A2351" s="14" t="s">
        <v>264</v>
      </c>
      <c r="B2351" s="13" t="s">
        <v>265</v>
      </c>
      <c r="C2351" s="1" t="s">
        <v>20</v>
      </c>
      <c r="D2351" s="16" t="s">
        <v>684</v>
      </c>
      <c r="E2351" s="96" t="s">
        <v>720</v>
      </c>
      <c r="F2351" s="96" t="s">
        <v>714</v>
      </c>
      <c r="G2351" s="97" t="s">
        <v>5</v>
      </c>
      <c r="H2351" s="46" t="s">
        <v>3795</v>
      </c>
      <c r="I2351" s="94" t="s">
        <v>3396</v>
      </c>
      <c r="J2351" s="45" t="s">
        <v>3397</v>
      </c>
      <c r="K2351" s="12" t="s">
        <v>4909</v>
      </c>
      <c r="L2351" s="12" t="s">
        <v>4976</v>
      </c>
      <c r="M2351" s="12" t="s">
        <v>4088</v>
      </c>
    </row>
    <row r="2352" spans="1:13" x14ac:dyDescent="0.25">
      <c r="A2352" s="14" t="s">
        <v>264</v>
      </c>
      <c r="B2352" s="13" t="s">
        <v>265</v>
      </c>
      <c r="C2352" s="1" t="s">
        <v>70</v>
      </c>
      <c r="D2352" s="16" t="s">
        <v>684</v>
      </c>
      <c r="E2352" s="96" t="s">
        <v>703</v>
      </c>
      <c r="F2352" s="96" t="s">
        <v>704</v>
      </c>
      <c r="G2352" s="97" t="s">
        <v>5</v>
      </c>
      <c r="H2352" s="46" t="s">
        <v>3795</v>
      </c>
      <c r="I2352" s="94" t="s">
        <v>3396</v>
      </c>
      <c r="J2352" s="45" t="s">
        <v>3397</v>
      </c>
      <c r="K2352" s="12" t="s">
        <v>4909</v>
      </c>
      <c r="L2352" s="12" t="s">
        <v>4976</v>
      </c>
      <c r="M2352" s="12" t="s">
        <v>4088</v>
      </c>
    </row>
    <row r="2353" spans="1:13" x14ac:dyDescent="0.25">
      <c r="A2353" s="14" t="s">
        <v>264</v>
      </c>
      <c r="B2353" s="13" t="s">
        <v>265</v>
      </c>
      <c r="C2353" s="1" t="s">
        <v>73</v>
      </c>
      <c r="D2353" s="16" t="s">
        <v>684</v>
      </c>
      <c r="E2353" s="96" t="s">
        <v>703</v>
      </c>
      <c r="F2353" s="96" t="s">
        <v>704</v>
      </c>
      <c r="G2353" s="97" t="s">
        <v>5</v>
      </c>
      <c r="H2353" s="46" t="s">
        <v>3795</v>
      </c>
      <c r="I2353" s="94" t="s">
        <v>3396</v>
      </c>
      <c r="J2353" s="45" t="s">
        <v>3397</v>
      </c>
      <c r="K2353" s="12" t="s">
        <v>4909</v>
      </c>
      <c r="L2353" s="12" t="s">
        <v>4976</v>
      </c>
      <c r="M2353" s="12" t="s">
        <v>4088</v>
      </c>
    </row>
    <row r="2354" spans="1:13" x14ac:dyDescent="0.25">
      <c r="A2354" s="14" t="s">
        <v>264</v>
      </c>
      <c r="B2354" s="13" t="s">
        <v>265</v>
      </c>
      <c r="C2354" s="1" t="s">
        <v>74</v>
      </c>
      <c r="D2354" s="16" t="s">
        <v>684</v>
      </c>
      <c r="E2354" s="96" t="s">
        <v>703</v>
      </c>
      <c r="F2354" s="96" t="s">
        <v>704</v>
      </c>
      <c r="G2354" s="97" t="s">
        <v>5</v>
      </c>
      <c r="H2354" s="46" t="s">
        <v>3795</v>
      </c>
      <c r="I2354" s="94" t="s">
        <v>3396</v>
      </c>
      <c r="J2354" s="45" t="s">
        <v>3397</v>
      </c>
      <c r="K2354" s="12" t="s">
        <v>4909</v>
      </c>
      <c r="L2354" s="12" t="s">
        <v>4976</v>
      </c>
      <c r="M2354" s="12" t="s">
        <v>4088</v>
      </c>
    </row>
    <row r="2355" spans="1:13" x14ac:dyDescent="0.25">
      <c r="A2355" s="14" t="s">
        <v>264</v>
      </c>
      <c r="B2355" s="13" t="s">
        <v>265</v>
      </c>
      <c r="C2355" s="1" t="s">
        <v>65</v>
      </c>
      <c r="D2355" s="16" t="s">
        <v>636</v>
      </c>
      <c r="E2355" s="96" t="s">
        <v>646</v>
      </c>
      <c r="F2355" s="96" t="s">
        <v>647</v>
      </c>
      <c r="G2355" s="97" t="s">
        <v>265</v>
      </c>
      <c r="H2355" s="46" t="s">
        <v>3790</v>
      </c>
      <c r="I2355" s="94" t="s">
        <v>636</v>
      </c>
      <c r="J2355" s="45" t="s">
        <v>636</v>
      </c>
      <c r="K2355" s="12" t="s">
        <v>4592</v>
      </c>
      <c r="L2355" s="12" t="s">
        <v>4976</v>
      </c>
      <c r="M2355" s="12" t="s">
        <v>4088</v>
      </c>
    </row>
    <row r="2356" spans="1:13" x14ac:dyDescent="0.25">
      <c r="A2356" s="14" t="s">
        <v>264</v>
      </c>
      <c r="B2356" s="13" t="s">
        <v>265</v>
      </c>
      <c r="C2356" s="1" t="s">
        <v>21</v>
      </c>
      <c r="D2356" s="16" t="s">
        <v>636</v>
      </c>
      <c r="E2356" s="96" t="s">
        <v>655</v>
      </c>
      <c r="F2356" s="96" t="s">
        <v>647</v>
      </c>
      <c r="G2356" s="97" t="s">
        <v>265</v>
      </c>
      <c r="H2356" s="46" t="s">
        <v>3790</v>
      </c>
      <c r="I2356" s="94" t="s">
        <v>636</v>
      </c>
      <c r="J2356" s="45" t="s">
        <v>636</v>
      </c>
      <c r="K2356" s="12" t="s">
        <v>4592</v>
      </c>
      <c r="L2356" s="12" t="s">
        <v>4976</v>
      </c>
      <c r="M2356" s="12" t="s">
        <v>4088</v>
      </c>
    </row>
    <row r="2357" spans="1:13" x14ac:dyDescent="0.25">
      <c r="A2357" s="14" t="s">
        <v>264</v>
      </c>
      <c r="B2357" s="13" t="s">
        <v>265</v>
      </c>
      <c r="C2357" s="1" t="s">
        <v>18</v>
      </c>
      <c r="D2357" s="16" t="s">
        <v>636</v>
      </c>
      <c r="E2357" s="96" t="s">
        <v>653</v>
      </c>
      <c r="F2357" s="96" t="s">
        <v>654</v>
      </c>
      <c r="G2357" s="97" t="s">
        <v>265</v>
      </c>
      <c r="H2357" s="46" t="s">
        <v>3790</v>
      </c>
      <c r="I2357" s="94" t="s">
        <v>636</v>
      </c>
      <c r="J2357" s="45" t="s">
        <v>636</v>
      </c>
      <c r="K2357" s="12" t="s">
        <v>4592</v>
      </c>
      <c r="L2357" s="12" t="s">
        <v>4976</v>
      </c>
      <c r="M2357" s="12" t="s">
        <v>4088</v>
      </c>
    </row>
    <row r="2358" spans="1:13" x14ac:dyDescent="0.25">
      <c r="A2358" s="14" t="s">
        <v>264</v>
      </c>
      <c r="B2358" s="13" t="s">
        <v>265</v>
      </c>
      <c r="C2358" s="1" t="s">
        <v>20</v>
      </c>
      <c r="D2358" s="16" t="s">
        <v>636</v>
      </c>
      <c r="E2358" s="96" t="s">
        <v>653</v>
      </c>
      <c r="F2358" s="96" t="s">
        <v>654</v>
      </c>
      <c r="G2358" s="97" t="s">
        <v>265</v>
      </c>
      <c r="H2358" s="46" t="s">
        <v>3790</v>
      </c>
      <c r="I2358" s="94" t="s">
        <v>636</v>
      </c>
      <c r="J2358" s="45" t="s">
        <v>636</v>
      </c>
      <c r="K2358" s="12" t="s">
        <v>4592</v>
      </c>
      <c r="L2358" s="12" t="s">
        <v>4976</v>
      </c>
      <c r="M2358" s="12" t="s">
        <v>4088</v>
      </c>
    </row>
    <row r="2359" spans="1:13" x14ac:dyDescent="0.25">
      <c r="A2359" s="14" t="s">
        <v>264</v>
      </c>
      <c r="B2359" s="13" t="s">
        <v>265</v>
      </c>
      <c r="C2359" s="1" t="s">
        <v>70</v>
      </c>
      <c r="D2359" s="16" t="s">
        <v>636</v>
      </c>
      <c r="E2359" s="96" t="s">
        <v>639</v>
      </c>
      <c r="F2359" s="96" t="s">
        <v>640</v>
      </c>
      <c r="G2359" s="97" t="s">
        <v>265</v>
      </c>
      <c r="H2359" s="46" t="s">
        <v>3790</v>
      </c>
      <c r="I2359" s="94" t="s">
        <v>636</v>
      </c>
      <c r="J2359" s="45" t="s">
        <v>636</v>
      </c>
      <c r="K2359" s="12" t="s">
        <v>4592</v>
      </c>
      <c r="L2359" s="12" t="s">
        <v>4976</v>
      </c>
      <c r="M2359" s="12" t="s">
        <v>4088</v>
      </c>
    </row>
    <row r="2360" spans="1:13" x14ac:dyDescent="0.25">
      <c r="A2360" s="14" t="s">
        <v>264</v>
      </c>
      <c r="B2360" s="13" t="s">
        <v>265</v>
      </c>
      <c r="C2360" s="1" t="s">
        <v>73</v>
      </c>
      <c r="D2360" s="16" t="s">
        <v>636</v>
      </c>
      <c r="E2360" s="96" t="s">
        <v>639</v>
      </c>
      <c r="F2360" s="96" t="s">
        <v>640</v>
      </c>
      <c r="G2360" s="97" t="s">
        <v>265</v>
      </c>
      <c r="H2360" s="46" t="s">
        <v>3790</v>
      </c>
      <c r="I2360" s="94" t="s">
        <v>636</v>
      </c>
      <c r="J2360" s="45" t="s">
        <v>636</v>
      </c>
      <c r="K2360" s="12" t="s">
        <v>4592</v>
      </c>
      <c r="L2360" s="12" t="s">
        <v>4976</v>
      </c>
      <c r="M2360" s="12" t="s">
        <v>4088</v>
      </c>
    </row>
    <row r="2361" spans="1:13" x14ac:dyDescent="0.25">
      <c r="A2361" s="14" t="s">
        <v>264</v>
      </c>
      <c r="B2361" s="13" t="s">
        <v>265</v>
      </c>
      <c r="C2361" s="1" t="s">
        <v>74</v>
      </c>
      <c r="D2361" s="16" t="s">
        <v>636</v>
      </c>
      <c r="E2361" s="96" t="s">
        <v>639</v>
      </c>
      <c r="F2361" s="96" t="s">
        <v>640</v>
      </c>
      <c r="G2361" s="97" t="s">
        <v>265</v>
      </c>
      <c r="H2361" s="46" t="s">
        <v>3790</v>
      </c>
      <c r="I2361" s="94" t="s">
        <v>636</v>
      </c>
      <c r="J2361" s="45" t="s">
        <v>636</v>
      </c>
      <c r="K2361" s="12" t="s">
        <v>4592</v>
      </c>
      <c r="L2361" s="12" t="s">
        <v>4976</v>
      </c>
      <c r="M2361" s="12" t="s">
        <v>4088</v>
      </c>
    </row>
    <row r="2362" spans="1:13" x14ac:dyDescent="0.25">
      <c r="A2362" s="14" t="s">
        <v>273</v>
      </c>
      <c r="B2362" s="13" t="s">
        <v>235</v>
      </c>
      <c r="C2362" s="1" t="s">
        <v>9</v>
      </c>
      <c r="D2362" s="16" t="s">
        <v>636</v>
      </c>
      <c r="E2362" s="96" t="s">
        <v>650</v>
      </c>
      <c r="F2362" s="96" t="s">
        <v>640</v>
      </c>
      <c r="G2362" s="97" t="s">
        <v>265</v>
      </c>
      <c r="H2362" s="46" t="s">
        <v>3790</v>
      </c>
      <c r="I2362" s="94" t="s">
        <v>636</v>
      </c>
      <c r="J2362" s="45" t="s">
        <v>636</v>
      </c>
      <c r="K2362" s="12" t="s">
        <v>4592</v>
      </c>
      <c r="L2362" s="12" t="s">
        <v>4976</v>
      </c>
      <c r="M2362" s="12" t="s">
        <v>4088</v>
      </c>
    </row>
    <row r="2363" spans="1:13" x14ac:dyDescent="0.25">
      <c r="A2363" s="14" t="s">
        <v>273</v>
      </c>
      <c r="B2363" s="13" t="s">
        <v>235</v>
      </c>
      <c r="C2363" s="1" t="s">
        <v>18</v>
      </c>
      <c r="D2363" s="16" t="s">
        <v>636</v>
      </c>
      <c r="E2363" s="96" t="s">
        <v>652</v>
      </c>
      <c r="F2363" s="96" t="s">
        <v>640</v>
      </c>
      <c r="G2363" s="97" t="s">
        <v>265</v>
      </c>
      <c r="H2363" s="46" t="s">
        <v>3790</v>
      </c>
      <c r="I2363" s="94" t="s">
        <v>636</v>
      </c>
      <c r="J2363" s="45" t="s">
        <v>636</v>
      </c>
      <c r="K2363" s="12" t="s">
        <v>4592</v>
      </c>
      <c r="L2363" s="12" t="s">
        <v>4976</v>
      </c>
      <c r="M2363" s="12" t="s">
        <v>4088</v>
      </c>
    </row>
    <row r="2364" spans="1:13" x14ac:dyDescent="0.25">
      <c r="A2364" s="14" t="s">
        <v>273</v>
      </c>
      <c r="B2364" s="13" t="s">
        <v>235</v>
      </c>
      <c r="C2364" s="1" t="s">
        <v>20</v>
      </c>
      <c r="D2364" s="16" t="s">
        <v>636</v>
      </c>
      <c r="E2364" s="96" t="s">
        <v>652</v>
      </c>
      <c r="F2364" s="96" t="s">
        <v>640</v>
      </c>
      <c r="G2364" s="97" t="s">
        <v>265</v>
      </c>
      <c r="H2364" s="46" t="s">
        <v>3790</v>
      </c>
      <c r="I2364" s="94" t="s">
        <v>636</v>
      </c>
      <c r="J2364" s="45" t="s">
        <v>636</v>
      </c>
      <c r="K2364" s="12" t="s">
        <v>4592</v>
      </c>
      <c r="L2364" s="12" t="s">
        <v>4976</v>
      </c>
      <c r="M2364" s="12" t="s">
        <v>4088</v>
      </c>
    </row>
    <row r="2365" spans="1:13" x14ac:dyDescent="0.25">
      <c r="A2365" s="14" t="s">
        <v>273</v>
      </c>
      <c r="B2365" s="13" t="s">
        <v>235</v>
      </c>
      <c r="C2365" s="1" t="s">
        <v>9</v>
      </c>
      <c r="D2365" s="16" t="s">
        <v>636</v>
      </c>
      <c r="E2365" s="96" t="s">
        <v>648</v>
      </c>
      <c r="F2365" s="96" t="s">
        <v>649</v>
      </c>
      <c r="G2365" s="97" t="s">
        <v>265</v>
      </c>
      <c r="H2365" s="46" t="s">
        <v>3790</v>
      </c>
      <c r="I2365" s="94" t="s">
        <v>636</v>
      </c>
      <c r="J2365" s="45" t="s">
        <v>636</v>
      </c>
      <c r="K2365" s="12" t="s">
        <v>4592</v>
      </c>
      <c r="L2365" s="12" t="s">
        <v>4976</v>
      </c>
      <c r="M2365" s="12" t="s">
        <v>4088</v>
      </c>
    </row>
    <row r="2366" spans="1:13" x14ac:dyDescent="0.25">
      <c r="A2366" s="14" t="s">
        <v>273</v>
      </c>
      <c r="B2366" s="13" t="s">
        <v>235</v>
      </c>
      <c r="C2366" s="1" t="s">
        <v>18</v>
      </c>
      <c r="D2366" s="16" t="s">
        <v>636</v>
      </c>
      <c r="E2366" s="96" t="s">
        <v>651</v>
      </c>
      <c r="F2366" s="96" t="s">
        <v>649</v>
      </c>
      <c r="G2366" s="97" t="s">
        <v>265</v>
      </c>
      <c r="H2366" s="46" t="s">
        <v>3790</v>
      </c>
      <c r="I2366" s="94" t="s">
        <v>636</v>
      </c>
      <c r="J2366" s="45" t="s">
        <v>636</v>
      </c>
      <c r="K2366" s="12" t="s">
        <v>4592</v>
      </c>
      <c r="L2366" s="12" t="s">
        <v>4976</v>
      </c>
      <c r="M2366" s="12" t="s">
        <v>4088</v>
      </c>
    </row>
    <row r="2367" spans="1:13" x14ac:dyDescent="0.25">
      <c r="A2367" s="14" t="s">
        <v>273</v>
      </c>
      <c r="B2367" s="13" t="s">
        <v>235</v>
      </c>
      <c r="C2367" s="1" t="s">
        <v>20</v>
      </c>
      <c r="D2367" s="16" t="s">
        <v>636</v>
      </c>
      <c r="E2367" s="96" t="s">
        <v>651</v>
      </c>
      <c r="F2367" s="96" t="s">
        <v>649</v>
      </c>
      <c r="G2367" s="97" t="s">
        <v>265</v>
      </c>
      <c r="H2367" s="46" t="s">
        <v>3790</v>
      </c>
      <c r="I2367" s="94" t="s">
        <v>636</v>
      </c>
      <c r="J2367" s="45" t="s">
        <v>636</v>
      </c>
      <c r="K2367" s="12" t="s">
        <v>4592</v>
      </c>
      <c r="L2367" s="12" t="s">
        <v>4976</v>
      </c>
      <c r="M2367" s="12" t="s">
        <v>4088</v>
      </c>
    </row>
    <row r="2368" spans="1:13" x14ac:dyDescent="0.25">
      <c r="A2368" s="14" t="s">
        <v>273</v>
      </c>
      <c r="B2368" s="13" t="s">
        <v>235</v>
      </c>
      <c r="C2368" s="1" t="s">
        <v>6</v>
      </c>
      <c r="D2368" s="16" t="s">
        <v>636</v>
      </c>
      <c r="E2368" s="96" t="s">
        <v>641</v>
      </c>
      <c r="F2368" s="96" t="s">
        <v>636</v>
      </c>
      <c r="G2368" s="97" t="s">
        <v>265</v>
      </c>
      <c r="H2368" s="46" t="s">
        <v>3790</v>
      </c>
      <c r="I2368" s="94" t="s">
        <v>636</v>
      </c>
      <c r="J2368" s="45" t="s">
        <v>636</v>
      </c>
      <c r="K2368" s="12" t="s">
        <v>4592</v>
      </c>
      <c r="L2368" s="12" t="s">
        <v>4976</v>
      </c>
      <c r="M2368" s="12" t="s">
        <v>4088</v>
      </c>
    </row>
    <row r="2369" spans="1:13" x14ac:dyDescent="0.25">
      <c r="A2369" s="14" t="s">
        <v>273</v>
      </c>
      <c r="B2369" s="13" t="s">
        <v>235</v>
      </c>
      <c r="C2369" s="1" t="s">
        <v>9</v>
      </c>
      <c r="D2369" s="16" t="s">
        <v>684</v>
      </c>
      <c r="E2369" s="96" t="s">
        <v>711</v>
      </c>
      <c r="F2369" s="96" t="s">
        <v>712</v>
      </c>
      <c r="G2369" s="97" t="s">
        <v>5</v>
      </c>
      <c r="H2369" s="46" t="s">
        <v>3795</v>
      </c>
      <c r="I2369" s="94" t="s">
        <v>3396</v>
      </c>
      <c r="J2369" s="45" t="s">
        <v>3397</v>
      </c>
      <c r="K2369" s="12" t="s">
        <v>4909</v>
      </c>
      <c r="L2369" s="12" t="s">
        <v>4976</v>
      </c>
      <c r="M2369" s="12" t="s">
        <v>4088</v>
      </c>
    </row>
    <row r="2370" spans="1:13" x14ac:dyDescent="0.25">
      <c r="A2370" s="14" t="s">
        <v>273</v>
      </c>
      <c r="B2370" s="13" t="s">
        <v>235</v>
      </c>
      <c r="C2370" s="1" t="s">
        <v>18</v>
      </c>
      <c r="D2370" s="16" t="s">
        <v>684</v>
      </c>
      <c r="E2370" s="96" t="s">
        <v>719</v>
      </c>
      <c r="F2370" s="96" t="s">
        <v>712</v>
      </c>
      <c r="G2370" s="97" t="s">
        <v>5</v>
      </c>
      <c r="H2370" s="46" t="s">
        <v>3795</v>
      </c>
      <c r="I2370" s="94" t="s">
        <v>3396</v>
      </c>
      <c r="J2370" s="45" t="s">
        <v>3397</v>
      </c>
      <c r="K2370" s="12" t="s">
        <v>4909</v>
      </c>
      <c r="L2370" s="12" t="s">
        <v>4976</v>
      </c>
      <c r="M2370" s="12" t="s">
        <v>4088</v>
      </c>
    </row>
    <row r="2371" spans="1:13" x14ac:dyDescent="0.25">
      <c r="A2371" s="14" t="s">
        <v>273</v>
      </c>
      <c r="B2371" s="13" t="s">
        <v>235</v>
      </c>
      <c r="C2371" s="1" t="s">
        <v>20</v>
      </c>
      <c r="D2371" s="16" t="s">
        <v>684</v>
      </c>
      <c r="E2371" s="96" t="s">
        <v>719</v>
      </c>
      <c r="F2371" s="96" t="s">
        <v>712</v>
      </c>
      <c r="G2371" s="97" t="s">
        <v>5</v>
      </c>
      <c r="H2371" s="46" t="s">
        <v>3795</v>
      </c>
      <c r="I2371" s="94" t="s">
        <v>3396</v>
      </c>
      <c r="J2371" s="45" t="s">
        <v>3397</v>
      </c>
      <c r="K2371" s="12" t="s">
        <v>4909</v>
      </c>
      <c r="L2371" s="12" t="s">
        <v>4976</v>
      </c>
      <c r="M2371" s="12" t="s">
        <v>4088</v>
      </c>
    </row>
    <row r="2372" spans="1:13" x14ac:dyDescent="0.25">
      <c r="A2372" s="14" t="s">
        <v>273</v>
      </c>
      <c r="B2372" s="13" t="s">
        <v>235</v>
      </c>
      <c r="C2372" s="1" t="s">
        <v>9</v>
      </c>
      <c r="D2372" s="16" t="s">
        <v>684</v>
      </c>
      <c r="E2372" s="96" t="s">
        <v>709</v>
      </c>
      <c r="F2372" s="96" t="s">
        <v>710</v>
      </c>
      <c r="G2372" s="97" t="s">
        <v>5</v>
      </c>
      <c r="H2372" s="46" t="s">
        <v>3795</v>
      </c>
      <c r="I2372" s="94" t="s">
        <v>3396</v>
      </c>
      <c r="J2372" s="45" t="s">
        <v>3397</v>
      </c>
      <c r="K2372" s="12" t="s">
        <v>4909</v>
      </c>
      <c r="L2372" s="12" t="s">
        <v>4976</v>
      </c>
      <c r="M2372" s="12" t="s">
        <v>4088</v>
      </c>
    </row>
    <row r="2373" spans="1:13" x14ac:dyDescent="0.25">
      <c r="A2373" s="14" t="s">
        <v>273</v>
      </c>
      <c r="B2373" s="13" t="s">
        <v>235</v>
      </c>
      <c r="C2373" s="1" t="s">
        <v>18</v>
      </c>
      <c r="D2373" s="16" t="s">
        <v>684</v>
      </c>
      <c r="E2373" s="96" t="s">
        <v>718</v>
      </c>
      <c r="F2373" s="96" t="s">
        <v>710</v>
      </c>
      <c r="G2373" s="97" t="s">
        <v>5</v>
      </c>
      <c r="H2373" s="46" t="s">
        <v>3795</v>
      </c>
      <c r="I2373" s="94" t="s">
        <v>3396</v>
      </c>
      <c r="J2373" s="45" t="s">
        <v>3397</v>
      </c>
      <c r="K2373" s="12" t="s">
        <v>4909</v>
      </c>
      <c r="L2373" s="12" t="s">
        <v>4976</v>
      </c>
      <c r="M2373" s="12" t="s">
        <v>4088</v>
      </c>
    </row>
    <row r="2374" spans="1:13" x14ac:dyDescent="0.25">
      <c r="A2374" s="14" t="s">
        <v>273</v>
      </c>
      <c r="B2374" s="13" t="s">
        <v>235</v>
      </c>
      <c r="C2374" s="1" t="s">
        <v>20</v>
      </c>
      <c r="D2374" s="16" t="s">
        <v>684</v>
      </c>
      <c r="E2374" s="96" t="s">
        <v>718</v>
      </c>
      <c r="F2374" s="96" t="s">
        <v>710</v>
      </c>
      <c r="G2374" s="97" t="s">
        <v>5</v>
      </c>
      <c r="H2374" s="46" t="s">
        <v>3795</v>
      </c>
      <c r="I2374" s="94" t="s">
        <v>3396</v>
      </c>
      <c r="J2374" s="45" t="s">
        <v>3397</v>
      </c>
      <c r="K2374" s="12" t="s">
        <v>4909</v>
      </c>
      <c r="L2374" s="12" t="s">
        <v>4976</v>
      </c>
      <c r="M2374" s="12" t="s">
        <v>4088</v>
      </c>
    </row>
    <row r="2375" spans="1:13" x14ac:dyDescent="0.25">
      <c r="A2375" s="14" t="s">
        <v>273</v>
      </c>
      <c r="B2375" s="13" t="s">
        <v>235</v>
      </c>
      <c r="C2375" s="1" t="s">
        <v>18</v>
      </c>
      <c r="D2375" s="16" t="s">
        <v>684</v>
      </c>
      <c r="E2375" s="96" t="s">
        <v>716</v>
      </c>
      <c r="F2375" s="96" t="s">
        <v>717</v>
      </c>
      <c r="G2375" s="97" t="s">
        <v>5</v>
      </c>
      <c r="H2375" s="46" t="s">
        <v>3795</v>
      </c>
      <c r="I2375" s="94" t="s">
        <v>3396</v>
      </c>
      <c r="J2375" s="45" t="s">
        <v>3398</v>
      </c>
      <c r="K2375" s="12" t="s">
        <v>4908</v>
      </c>
      <c r="L2375" s="12" t="s">
        <v>4976</v>
      </c>
      <c r="M2375" s="12" t="s">
        <v>4088</v>
      </c>
    </row>
    <row r="2376" spans="1:13" x14ac:dyDescent="0.25">
      <c r="A2376" s="14" t="s">
        <v>273</v>
      </c>
      <c r="B2376" s="13" t="s">
        <v>235</v>
      </c>
      <c r="C2376" s="1" t="s">
        <v>20</v>
      </c>
      <c r="D2376" s="16" t="s">
        <v>684</v>
      </c>
      <c r="E2376" s="96" t="s">
        <v>716</v>
      </c>
      <c r="F2376" s="96" t="s">
        <v>717</v>
      </c>
      <c r="G2376" s="97" t="s">
        <v>5</v>
      </c>
      <c r="H2376" s="46" t="s">
        <v>3795</v>
      </c>
      <c r="I2376" s="94" t="s">
        <v>3396</v>
      </c>
      <c r="J2376" s="45" t="s">
        <v>3398</v>
      </c>
      <c r="K2376" s="12" t="s">
        <v>4908</v>
      </c>
      <c r="L2376" s="12" t="s">
        <v>4976</v>
      </c>
      <c r="M2376" s="12" t="s">
        <v>4088</v>
      </c>
    </row>
    <row r="2377" spans="1:13" x14ac:dyDescent="0.25">
      <c r="A2377" s="14" t="s">
        <v>273</v>
      </c>
      <c r="B2377" s="13" t="s">
        <v>235</v>
      </c>
      <c r="C2377" s="1" t="s">
        <v>9</v>
      </c>
      <c r="D2377" s="16" t="s">
        <v>684</v>
      </c>
      <c r="E2377" s="96" t="s">
        <v>707</v>
      </c>
      <c r="F2377" s="96" t="s">
        <v>708</v>
      </c>
      <c r="G2377" s="97" t="s">
        <v>5</v>
      </c>
      <c r="H2377" s="46" t="s">
        <v>3795</v>
      </c>
      <c r="I2377" s="94" t="s">
        <v>3396</v>
      </c>
      <c r="J2377" s="45" t="s">
        <v>3398</v>
      </c>
      <c r="K2377" s="12" t="s">
        <v>4908</v>
      </c>
      <c r="L2377" s="12" t="s">
        <v>4976</v>
      </c>
      <c r="M2377" s="12" t="s">
        <v>4088</v>
      </c>
    </row>
    <row r="2378" spans="1:13" x14ac:dyDescent="0.25">
      <c r="A2378" s="14" t="s">
        <v>273</v>
      </c>
      <c r="B2378" s="13" t="s">
        <v>235</v>
      </c>
      <c r="C2378" s="1" t="s">
        <v>9</v>
      </c>
      <c r="D2378" s="16" t="s">
        <v>684</v>
      </c>
      <c r="E2378" s="96" t="s">
        <v>705</v>
      </c>
      <c r="F2378" s="96" t="s">
        <v>706</v>
      </c>
      <c r="G2378" s="97" t="s">
        <v>5</v>
      </c>
      <c r="H2378" s="46" t="s">
        <v>3795</v>
      </c>
      <c r="I2378" s="94" t="s">
        <v>3396</v>
      </c>
      <c r="J2378" s="45" t="s">
        <v>3398</v>
      </c>
      <c r="K2378" s="12" t="s">
        <v>4908</v>
      </c>
      <c r="L2378" s="12" t="s">
        <v>4976</v>
      </c>
      <c r="M2378" s="12" t="s">
        <v>4088</v>
      </c>
    </row>
    <row r="2379" spans="1:13" x14ac:dyDescent="0.25">
      <c r="A2379" s="14" t="s">
        <v>273</v>
      </c>
      <c r="B2379" s="13" t="s">
        <v>235</v>
      </c>
      <c r="C2379" s="1" t="s">
        <v>18</v>
      </c>
      <c r="D2379" s="16" t="s">
        <v>684</v>
      </c>
      <c r="E2379" s="96" t="s">
        <v>715</v>
      </c>
      <c r="F2379" s="96" t="s">
        <v>706</v>
      </c>
      <c r="G2379" s="97" t="s">
        <v>5</v>
      </c>
      <c r="H2379" s="46" t="s">
        <v>3795</v>
      </c>
      <c r="I2379" s="94" t="s">
        <v>3396</v>
      </c>
      <c r="J2379" s="45" t="s">
        <v>3398</v>
      </c>
      <c r="K2379" s="12" t="s">
        <v>4908</v>
      </c>
      <c r="L2379" s="12" t="s">
        <v>4976</v>
      </c>
      <c r="M2379" s="12" t="s">
        <v>4088</v>
      </c>
    </row>
    <row r="2380" spans="1:13" x14ac:dyDescent="0.25">
      <c r="A2380" s="14" t="s">
        <v>273</v>
      </c>
      <c r="B2380" s="13" t="s">
        <v>235</v>
      </c>
      <c r="C2380" s="1" t="s">
        <v>20</v>
      </c>
      <c r="D2380" s="16" t="s">
        <v>684</v>
      </c>
      <c r="E2380" s="96" t="s">
        <v>715</v>
      </c>
      <c r="F2380" s="96" t="s">
        <v>706</v>
      </c>
      <c r="G2380" s="97" t="s">
        <v>5</v>
      </c>
      <c r="H2380" s="46" t="s">
        <v>3795</v>
      </c>
      <c r="I2380" s="94" t="s">
        <v>3396</v>
      </c>
      <c r="J2380" s="45" t="s">
        <v>3398</v>
      </c>
      <c r="K2380" s="12" t="s">
        <v>4908</v>
      </c>
      <c r="L2380" s="12" t="s">
        <v>4976</v>
      </c>
      <c r="M2380" s="12" t="s">
        <v>4088</v>
      </c>
    </row>
    <row r="2381" spans="1:13" x14ac:dyDescent="0.25">
      <c r="A2381" s="14" t="s">
        <v>273</v>
      </c>
      <c r="B2381" s="13" t="s">
        <v>235</v>
      </c>
      <c r="C2381" s="1" t="s">
        <v>70</v>
      </c>
      <c r="D2381" s="16" t="s">
        <v>684</v>
      </c>
      <c r="E2381" s="96" t="s">
        <v>701</v>
      </c>
      <c r="F2381" s="96" t="s">
        <v>702</v>
      </c>
      <c r="G2381" s="97" t="s">
        <v>5</v>
      </c>
      <c r="H2381" s="46" t="s">
        <v>3795</v>
      </c>
      <c r="I2381" s="94" t="s">
        <v>3396</v>
      </c>
      <c r="J2381" s="45" t="s">
        <v>3398</v>
      </c>
      <c r="K2381" s="12" t="s">
        <v>4908</v>
      </c>
      <c r="L2381" s="12" t="s">
        <v>4976</v>
      </c>
      <c r="M2381" s="12" t="s">
        <v>4088</v>
      </c>
    </row>
    <row r="2382" spans="1:13" x14ac:dyDescent="0.25">
      <c r="A2382" s="14" t="s">
        <v>273</v>
      </c>
      <c r="B2382" s="13" t="s">
        <v>235</v>
      </c>
      <c r="C2382" s="1" t="s">
        <v>73</v>
      </c>
      <c r="D2382" s="16" t="s">
        <v>684</v>
      </c>
      <c r="E2382" s="96" t="s">
        <v>701</v>
      </c>
      <c r="F2382" s="96" t="s">
        <v>702</v>
      </c>
      <c r="G2382" s="97" t="s">
        <v>5</v>
      </c>
      <c r="H2382" s="46" t="s">
        <v>3795</v>
      </c>
      <c r="I2382" s="94" t="s">
        <v>3396</v>
      </c>
      <c r="J2382" s="45" t="s">
        <v>3398</v>
      </c>
      <c r="K2382" s="12" t="s">
        <v>4908</v>
      </c>
      <c r="L2382" s="12" t="s">
        <v>4976</v>
      </c>
      <c r="M2382" s="12" t="s">
        <v>4088</v>
      </c>
    </row>
    <row r="2383" spans="1:13" x14ac:dyDescent="0.25">
      <c r="A2383" s="14" t="s">
        <v>273</v>
      </c>
      <c r="B2383" s="13" t="s">
        <v>235</v>
      </c>
      <c r="C2383" s="1" t="s">
        <v>74</v>
      </c>
      <c r="D2383" s="16" t="s">
        <v>684</v>
      </c>
      <c r="E2383" s="96" t="s">
        <v>701</v>
      </c>
      <c r="F2383" s="96" t="s">
        <v>702</v>
      </c>
      <c r="G2383" s="97" t="s">
        <v>5</v>
      </c>
      <c r="H2383" s="46" t="s">
        <v>3795</v>
      </c>
      <c r="I2383" s="94" t="s">
        <v>3396</v>
      </c>
      <c r="J2383" s="45" t="s">
        <v>3398</v>
      </c>
      <c r="K2383" s="12" t="s">
        <v>4908</v>
      </c>
      <c r="L2383" s="12" t="s">
        <v>4976</v>
      </c>
      <c r="M2383" s="12" t="s">
        <v>4088</v>
      </c>
    </row>
    <row r="2384" spans="1:13" x14ac:dyDescent="0.25">
      <c r="A2384" s="14" t="s">
        <v>273</v>
      </c>
      <c r="B2384" s="13" t="s">
        <v>235</v>
      </c>
      <c r="C2384" s="1" t="s">
        <v>70</v>
      </c>
      <c r="D2384" s="16" t="s">
        <v>684</v>
      </c>
      <c r="E2384" s="96" t="s">
        <v>699</v>
      </c>
      <c r="F2384" s="96" t="s">
        <v>700</v>
      </c>
      <c r="G2384" s="97" t="s">
        <v>5</v>
      </c>
      <c r="H2384" s="46" t="s">
        <v>3795</v>
      </c>
      <c r="I2384" s="94" t="s">
        <v>3396</v>
      </c>
      <c r="J2384" s="45" t="s">
        <v>3397</v>
      </c>
      <c r="K2384" s="12" t="s">
        <v>4909</v>
      </c>
      <c r="L2384" s="12" t="s">
        <v>4976</v>
      </c>
      <c r="M2384" s="12" t="s">
        <v>4088</v>
      </c>
    </row>
    <row r="2385" spans="1:13" x14ac:dyDescent="0.25">
      <c r="A2385" s="14" t="s">
        <v>273</v>
      </c>
      <c r="B2385" s="13" t="s">
        <v>235</v>
      </c>
      <c r="C2385" s="1" t="s">
        <v>73</v>
      </c>
      <c r="D2385" s="16" t="s">
        <v>684</v>
      </c>
      <c r="E2385" s="96" t="s">
        <v>699</v>
      </c>
      <c r="F2385" s="96" t="s">
        <v>700</v>
      </c>
      <c r="G2385" s="97" t="s">
        <v>5</v>
      </c>
      <c r="H2385" s="46" t="s">
        <v>3795</v>
      </c>
      <c r="I2385" s="94" t="s">
        <v>3396</v>
      </c>
      <c r="J2385" s="45" t="s">
        <v>3397</v>
      </c>
      <c r="K2385" s="12" t="s">
        <v>4909</v>
      </c>
      <c r="L2385" s="12" t="s">
        <v>4976</v>
      </c>
      <c r="M2385" s="12" t="s">
        <v>4088</v>
      </c>
    </row>
    <row r="2386" spans="1:13" x14ac:dyDescent="0.25">
      <c r="A2386" s="14" t="s">
        <v>273</v>
      </c>
      <c r="B2386" s="13" t="s">
        <v>235</v>
      </c>
      <c r="C2386" s="1" t="s">
        <v>74</v>
      </c>
      <c r="D2386" s="16" t="s">
        <v>684</v>
      </c>
      <c r="E2386" s="96" t="s">
        <v>699</v>
      </c>
      <c r="F2386" s="96" t="s">
        <v>700</v>
      </c>
      <c r="G2386" s="97" t="s">
        <v>5</v>
      </c>
      <c r="H2386" s="46" t="s">
        <v>3795</v>
      </c>
      <c r="I2386" s="94" t="s">
        <v>3396</v>
      </c>
      <c r="J2386" s="45" t="s">
        <v>3397</v>
      </c>
      <c r="K2386" s="12" t="s">
        <v>4909</v>
      </c>
      <c r="L2386" s="12" t="s">
        <v>4976</v>
      </c>
      <c r="M2386" s="12" t="s">
        <v>4088</v>
      </c>
    </row>
    <row r="2387" spans="1:13" x14ac:dyDescent="0.25">
      <c r="A2387" s="14" t="s">
        <v>273</v>
      </c>
      <c r="B2387" s="13" t="s">
        <v>235</v>
      </c>
      <c r="C2387" s="1" t="s">
        <v>70</v>
      </c>
      <c r="D2387" s="16" t="s">
        <v>684</v>
      </c>
      <c r="E2387" s="96" t="s">
        <v>695</v>
      </c>
      <c r="F2387" s="96" t="s">
        <v>696</v>
      </c>
      <c r="G2387" s="97" t="s">
        <v>5</v>
      </c>
      <c r="H2387" s="46" t="s">
        <v>3795</v>
      </c>
      <c r="I2387" s="94" t="s">
        <v>3396</v>
      </c>
      <c r="J2387" s="45" t="s">
        <v>3397</v>
      </c>
      <c r="K2387" s="12" t="s">
        <v>4909</v>
      </c>
      <c r="L2387" s="12" t="s">
        <v>4976</v>
      </c>
      <c r="M2387" s="12" t="s">
        <v>4088</v>
      </c>
    </row>
    <row r="2388" spans="1:13" x14ac:dyDescent="0.25">
      <c r="A2388" s="14" t="s">
        <v>264</v>
      </c>
      <c r="B2388" s="13" t="s">
        <v>265</v>
      </c>
      <c r="C2388" s="1" t="s">
        <v>73</v>
      </c>
      <c r="D2388" s="16" t="s">
        <v>684</v>
      </c>
      <c r="E2388" s="96" t="s">
        <v>695</v>
      </c>
      <c r="F2388" s="96" t="s">
        <v>696</v>
      </c>
      <c r="G2388" s="97" t="s">
        <v>5</v>
      </c>
      <c r="H2388" s="46" t="s">
        <v>3795</v>
      </c>
      <c r="I2388" s="94" t="s">
        <v>3396</v>
      </c>
      <c r="J2388" s="45" t="s">
        <v>3397</v>
      </c>
      <c r="K2388" s="12" t="s">
        <v>4909</v>
      </c>
      <c r="L2388" s="12" t="s">
        <v>4976</v>
      </c>
      <c r="M2388" s="12" t="s">
        <v>4088</v>
      </c>
    </row>
    <row r="2389" spans="1:13" x14ac:dyDescent="0.25">
      <c r="A2389" s="14" t="s">
        <v>264</v>
      </c>
      <c r="B2389" s="13" t="s">
        <v>265</v>
      </c>
      <c r="C2389" s="1" t="s">
        <v>74</v>
      </c>
      <c r="D2389" s="16" t="s">
        <v>684</v>
      </c>
      <c r="E2389" s="96" t="s">
        <v>695</v>
      </c>
      <c r="F2389" s="96" t="s">
        <v>696</v>
      </c>
      <c r="G2389" s="97" t="s">
        <v>5</v>
      </c>
      <c r="H2389" s="46" t="s">
        <v>3795</v>
      </c>
      <c r="I2389" s="94" t="s">
        <v>3396</v>
      </c>
      <c r="J2389" s="45" t="s">
        <v>3397</v>
      </c>
      <c r="K2389" s="12" t="s">
        <v>4909</v>
      </c>
      <c r="L2389" s="12" t="s">
        <v>4976</v>
      </c>
      <c r="M2389" s="12" t="s">
        <v>4088</v>
      </c>
    </row>
    <row r="2390" spans="1:13" x14ac:dyDescent="0.25">
      <c r="A2390" s="14" t="s">
        <v>264</v>
      </c>
      <c r="B2390" s="13" t="s">
        <v>265</v>
      </c>
      <c r="C2390" s="1" t="s">
        <v>70</v>
      </c>
      <c r="D2390" s="16" t="s">
        <v>684</v>
      </c>
      <c r="E2390" s="96" t="s">
        <v>697</v>
      </c>
      <c r="F2390" s="96" t="s">
        <v>698</v>
      </c>
      <c r="G2390" s="97" t="s">
        <v>5</v>
      </c>
      <c r="H2390" s="46" t="s">
        <v>3795</v>
      </c>
      <c r="I2390" s="94" t="s">
        <v>3396</v>
      </c>
      <c r="J2390" s="45" t="s">
        <v>3397</v>
      </c>
      <c r="K2390" s="12" t="s">
        <v>4909</v>
      </c>
      <c r="L2390" s="12" t="s">
        <v>4976</v>
      </c>
      <c r="M2390" s="12" t="s">
        <v>4088</v>
      </c>
    </row>
    <row r="2391" spans="1:13" x14ac:dyDescent="0.25">
      <c r="A2391" s="14" t="s">
        <v>264</v>
      </c>
      <c r="B2391" s="13" t="s">
        <v>265</v>
      </c>
      <c r="C2391" s="1" t="s">
        <v>73</v>
      </c>
      <c r="D2391" s="16" t="s">
        <v>684</v>
      </c>
      <c r="E2391" s="96" t="s">
        <v>697</v>
      </c>
      <c r="F2391" s="96" t="s">
        <v>698</v>
      </c>
      <c r="G2391" s="97" t="s">
        <v>5</v>
      </c>
      <c r="H2391" s="46" t="s">
        <v>3795</v>
      </c>
      <c r="I2391" s="94" t="s">
        <v>3396</v>
      </c>
      <c r="J2391" s="45" t="s">
        <v>3397</v>
      </c>
      <c r="K2391" s="12" t="s">
        <v>4909</v>
      </c>
      <c r="L2391" s="12" t="s">
        <v>4976</v>
      </c>
      <c r="M2391" s="12" t="s">
        <v>4088</v>
      </c>
    </row>
    <row r="2392" spans="1:13" x14ac:dyDescent="0.25">
      <c r="A2392" s="14" t="s">
        <v>264</v>
      </c>
      <c r="B2392" s="13" t="s">
        <v>265</v>
      </c>
      <c r="C2392" s="1" t="s">
        <v>74</v>
      </c>
      <c r="D2392" s="16" t="s">
        <v>684</v>
      </c>
      <c r="E2392" s="96" t="s">
        <v>697</v>
      </c>
      <c r="F2392" s="96" t="s">
        <v>698</v>
      </c>
      <c r="G2392" s="97" t="s">
        <v>5</v>
      </c>
      <c r="H2392" s="46" t="s">
        <v>3795</v>
      </c>
      <c r="I2392" s="94" t="s">
        <v>3396</v>
      </c>
      <c r="J2392" s="45" t="s">
        <v>3397</v>
      </c>
      <c r="K2392" s="12" t="s">
        <v>4909</v>
      </c>
      <c r="L2392" s="12" t="s">
        <v>4976</v>
      </c>
      <c r="M2392" s="12" t="s">
        <v>4088</v>
      </c>
    </row>
    <row r="2393" spans="1:13" x14ac:dyDescent="0.25">
      <c r="A2393" s="14" t="s">
        <v>264</v>
      </c>
      <c r="B2393" s="13" t="s">
        <v>265</v>
      </c>
      <c r="C2393" s="1" t="s">
        <v>29</v>
      </c>
      <c r="D2393" s="37" t="s">
        <v>31</v>
      </c>
      <c r="E2393" s="96" t="s">
        <v>3960</v>
      </c>
      <c r="F2393" s="96" t="s">
        <v>1023</v>
      </c>
      <c r="G2393" s="97" t="s">
        <v>5</v>
      </c>
      <c r="H2393" s="46" t="s">
        <v>3797</v>
      </c>
      <c r="I2393" s="94" t="s">
        <v>31</v>
      </c>
      <c r="J2393" s="45" t="s">
        <v>3741</v>
      </c>
      <c r="K2393" s="12" t="s">
        <v>4554</v>
      </c>
      <c r="L2393" s="12" t="s">
        <v>4976</v>
      </c>
      <c r="M2393" s="12" t="s">
        <v>4088</v>
      </c>
    </row>
    <row r="2394" spans="1:13" x14ac:dyDescent="0.25">
      <c r="A2394" s="14" t="s">
        <v>264</v>
      </c>
      <c r="B2394" s="13" t="s">
        <v>265</v>
      </c>
      <c r="C2394" s="1" t="s">
        <v>29</v>
      </c>
      <c r="D2394" s="16" t="s">
        <v>969</v>
      </c>
      <c r="E2394" s="96" t="s">
        <v>989</v>
      </c>
      <c r="F2394" s="96" t="s">
        <v>990</v>
      </c>
      <c r="G2394" s="97" t="s">
        <v>235</v>
      </c>
      <c r="H2394" s="46" t="s">
        <v>3807</v>
      </c>
      <c r="I2394" s="94" t="s">
        <v>969</v>
      </c>
      <c r="J2394" s="45" t="s">
        <v>3702</v>
      </c>
      <c r="K2394" s="12" t="s">
        <v>4885</v>
      </c>
      <c r="L2394" s="12" t="s">
        <v>4975</v>
      </c>
      <c r="M2394" s="12" t="s">
        <v>4088</v>
      </c>
    </row>
    <row r="2395" spans="1:13" x14ac:dyDescent="0.25">
      <c r="A2395" s="14" t="s">
        <v>264</v>
      </c>
      <c r="B2395" s="13" t="s">
        <v>265</v>
      </c>
      <c r="C2395" s="1" t="s">
        <v>29</v>
      </c>
      <c r="D2395" s="16" t="s">
        <v>31</v>
      </c>
      <c r="E2395" s="96" t="s">
        <v>34</v>
      </c>
      <c r="F2395" s="96" t="s">
        <v>35</v>
      </c>
      <c r="G2395" s="97" t="s">
        <v>5</v>
      </c>
      <c r="H2395" s="46" t="s">
        <v>3797</v>
      </c>
      <c r="I2395" s="94" t="s">
        <v>31</v>
      </c>
      <c r="J2395" s="45" t="s">
        <v>3741</v>
      </c>
      <c r="K2395" s="12" t="s">
        <v>4554</v>
      </c>
      <c r="L2395" s="12" t="s">
        <v>4976</v>
      </c>
      <c r="M2395" s="12" t="s">
        <v>4088</v>
      </c>
    </row>
    <row r="2396" spans="1:13" x14ac:dyDescent="0.25">
      <c r="A2396" s="14" t="s">
        <v>264</v>
      </c>
      <c r="B2396" s="13" t="s">
        <v>265</v>
      </c>
      <c r="C2396" s="1" t="s">
        <v>266</v>
      </c>
      <c r="D2396" s="16" t="s">
        <v>2732</v>
      </c>
      <c r="E2396" s="96" t="s">
        <v>2736</v>
      </c>
      <c r="F2396" s="96" t="s">
        <v>2737</v>
      </c>
      <c r="G2396" s="97" t="s">
        <v>235</v>
      </c>
      <c r="H2396" s="46" t="s">
        <v>3805</v>
      </c>
      <c r="I2396" s="94" t="s">
        <v>2732</v>
      </c>
      <c r="J2396" s="45" t="s">
        <v>2756</v>
      </c>
      <c r="K2396" s="12" t="s">
        <v>4646</v>
      </c>
      <c r="L2396" s="12" t="s">
        <v>4975</v>
      </c>
      <c r="M2396" s="12" t="s">
        <v>4087</v>
      </c>
    </row>
    <row r="2397" spans="1:13" x14ac:dyDescent="0.25">
      <c r="A2397" s="14" t="s">
        <v>264</v>
      </c>
      <c r="B2397" s="13" t="s">
        <v>265</v>
      </c>
      <c r="C2397" s="1" t="s">
        <v>271</v>
      </c>
      <c r="D2397" s="16" t="s">
        <v>2732</v>
      </c>
      <c r="E2397" s="96" t="s">
        <v>2736</v>
      </c>
      <c r="F2397" s="96" t="s">
        <v>2737</v>
      </c>
      <c r="G2397" s="97" t="s">
        <v>235</v>
      </c>
      <c r="H2397" s="46" t="s">
        <v>3805</v>
      </c>
      <c r="I2397" s="94" t="s">
        <v>2732</v>
      </c>
      <c r="J2397" s="45" t="s">
        <v>2756</v>
      </c>
      <c r="K2397" s="12" t="s">
        <v>4646</v>
      </c>
      <c r="L2397" s="12" t="s">
        <v>4975</v>
      </c>
      <c r="M2397" s="12" t="s">
        <v>4087</v>
      </c>
    </row>
    <row r="2398" spans="1:13" x14ac:dyDescent="0.25">
      <c r="A2398" s="14" t="s">
        <v>264</v>
      </c>
      <c r="B2398" s="13" t="s">
        <v>265</v>
      </c>
      <c r="C2398" s="1" t="s">
        <v>272</v>
      </c>
      <c r="D2398" s="16" t="s">
        <v>2732</v>
      </c>
      <c r="E2398" s="96" t="s">
        <v>2736</v>
      </c>
      <c r="F2398" s="96" t="s">
        <v>2737</v>
      </c>
      <c r="G2398" s="97" t="s">
        <v>235</v>
      </c>
      <c r="H2398" s="46" t="s">
        <v>3805</v>
      </c>
      <c r="I2398" s="94" t="s">
        <v>2732</v>
      </c>
      <c r="J2398" s="45" t="s">
        <v>2756</v>
      </c>
      <c r="K2398" s="12" t="s">
        <v>4646</v>
      </c>
      <c r="L2398" s="12" t="s">
        <v>4975</v>
      </c>
      <c r="M2398" s="12" t="s">
        <v>4087</v>
      </c>
    </row>
    <row r="2399" spans="1:13" x14ac:dyDescent="0.25">
      <c r="A2399" s="14" t="s">
        <v>28</v>
      </c>
      <c r="B2399" s="13" t="s">
        <v>5</v>
      </c>
      <c r="C2399" s="1" t="s">
        <v>291</v>
      </c>
      <c r="D2399" s="16" t="s">
        <v>2157</v>
      </c>
      <c r="E2399" s="96" t="s">
        <v>2206</v>
      </c>
      <c r="F2399" s="96" t="s">
        <v>2207</v>
      </c>
      <c r="G2399" s="97" t="s">
        <v>235</v>
      </c>
      <c r="H2399" s="46" t="s">
        <v>2201</v>
      </c>
      <c r="I2399" s="94" t="s">
        <v>2201</v>
      </c>
      <c r="J2399" s="45" t="s">
        <v>3685</v>
      </c>
      <c r="K2399" s="12" t="s">
        <v>4543</v>
      </c>
      <c r="L2399" s="12" t="s">
        <v>4976</v>
      </c>
      <c r="M2399" s="12" t="s">
        <v>4088</v>
      </c>
    </row>
    <row r="2400" spans="1:13" x14ac:dyDescent="0.25">
      <c r="A2400" s="14" t="s">
        <v>28</v>
      </c>
      <c r="B2400" s="13" t="s">
        <v>5</v>
      </c>
      <c r="C2400" s="1" t="s">
        <v>29</v>
      </c>
      <c r="D2400" s="16" t="s">
        <v>442</v>
      </c>
      <c r="E2400" s="96" t="s">
        <v>445</v>
      </c>
      <c r="F2400" s="96" t="s">
        <v>446</v>
      </c>
      <c r="G2400" s="97" t="s">
        <v>235</v>
      </c>
      <c r="H2400" s="46" t="s">
        <v>3802</v>
      </c>
      <c r="I2400" s="94" t="s">
        <v>3480</v>
      </c>
      <c r="J2400" s="45" t="s">
        <v>442</v>
      </c>
      <c r="K2400" s="12" t="s">
        <v>4626</v>
      </c>
      <c r="L2400" s="12" t="s">
        <v>4975</v>
      </c>
      <c r="M2400" s="12" t="s">
        <v>4088</v>
      </c>
    </row>
    <row r="2401" spans="1:13" x14ac:dyDescent="0.25">
      <c r="A2401" s="14" t="s">
        <v>28</v>
      </c>
      <c r="B2401" s="13" t="s">
        <v>5</v>
      </c>
      <c r="C2401" s="1" t="s">
        <v>70</v>
      </c>
      <c r="D2401" s="16" t="s">
        <v>31</v>
      </c>
      <c r="E2401" s="96" t="s">
        <v>71</v>
      </c>
      <c r="F2401" s="96" t="s">
        <v>72</v>
      </c>
      <c r="G2401" s="97" t="s">
        <v>5</v>
      </c>
      <c r="H2401" s="46" t="s">
        <v>3797</v>
      </c>
      <c r="I2401" s="94" t="s">
        <v>31</v>
      </c>
      <c r="J2401" s="45" t="s">
        <v>3743</v>
      </c>
      <c r="K2401" s="12" t="s">
        <v>4585</v>
      </c>
      <c r="L2401" s="12" t="s">
        <v>4976</v>
      </c>
      <c r="M2401" s="12" t="s">
        <v>4088</v>
      </c>
    </row>
    <row r="2402" spans="1:13" x14ac:dyDescent="0.25">
      <c r="A2402" s="14"/>
      <c r="B2402" s="13"/>
      <c r="C2402" s="1" t="s">
        <v>73</v>
      </c>
      <c r="D2402" s="16" t="s">
        <v>31</v>
      </c>
      <c r="E2402" s="96" t="s">
        <v>71</v>
      </c>
      <c r="F2402" s="96" t="s">
        <v>72</v>
      </c>
      <c r="G2402" s="97" t="s">
        <v>5</v>
      </c>
      <c r="H2402" s="46" t="s">
        <v>3797</v>
      </c>
      <c r="I2402" s="94" t="s">
        <v>31</v>
      </c>
      <c r="J2402" s="45" t="s">
        <v>3743</v>
      </c>
      <c r="K2402" s="12" t="s">
        <v>4585</v>
      </c>
      <c r="L2402" s="12" t="s">
        <v>4976</v>
      </c>
      <c r="M2402" s="12" t="s">
        <v>4088</v>
      </c>
    </row>
    <row r="2403" spans="1:13" x14ac:dyDescent="0.25">
      <c r="A2403" s="14" t="s">
        <v>28</v>
      </c>
      <c r="B2403" s="13" t="s">
        <v>5</v>
      </c>
      <c r="C2403" s="1" t="s">
        <v>74</v>
      </c>
      <c r="D2403" s="16" t="s">
        <v>31</v>
      </c>
      <c r="E2403" s="96" t="s">
        <v>71</v>
      </c>
      <c r="F2403" s="96" t="s">
        <v>72</v>
      </c>
      <c r="G2403" s="97" t="s">
        <v>5</v>
      </c>
      <c r="H2403" s="46" t="s">
        <v>3797</v>
      </c>
      <c r="I2403" s="94" t="s">
        <v>31</v>
      </c>
      <c r="J2403" s="45" t="s">
        <v>3743</v>
      </c>
      <c r="K2403" s="12" t="s">
        <v>4585</v>
      </c>
      <c r="L2403" s="12" t="s">
        <v>4976</v>
      </c>
      <c r="M2403" s="12" t="s">
        <v>4088</v>
      </c>
    </row>
    <row r="2404" spans="1:13" x14ac:dyDescent="0.25">
      <c r="A2404" s="14" t="s">
        <v>28</v>
      </c>
      <c r="B2404" s="13" t="s">
        <v>5</v>
      </c>
      <c r="C2404" s="1" t="s">
        <v>65</v>
      </c>
      <c r="D2404" s="16" t="s">
        <v>31</v>
      </c>
      <c r="E2404" s="96" t="s">
        <v>68</v>
      </c>
      <c r="F2404" s="96" t="s">
        <v>69</v>
      </c>
      <c r="G2404" s="97" t="s">
        <v>5</v>
      </c>
      <c r="H2404" s="46" t="s">
        <v>3797</v>
      </c>
      <c r="I2404" s="94" t="s">
        <v>31</v>
      </c>
      <c r="J2404" s="45" t="s">
        <v>3743</v>
      </c>
      <c r="K2404" s="12" t="s">
        <v>4585</v>
      </c>
      <c r="L2404" s="12" t="s">
        <v>4976</v>
      </c>
      <c r="M2404" s="12" t="s">
        <v>4088</v>
      </c>
    </row>
    <row r="2405" spans="1:13" x14ac:dyDescent="0.25">
      <c r="A2405" s="14" t="s">
        <v>28</v>
      </c>
      <c r="B2405" s="13" t="s">
        <v>5</v>
      </c>
      <c r="C2405" s="1" t="s">
        <v>29</v>
      </c>
      <c r="D2405" s="16" t="s">
        <v>3023</v>
      </c>
      <c r="E2405" s="96" t="s">
        <v>3942</v>
      </c>
      <c r="F2405" s="96" t="s">
        <v>1019</v>
      </c>
      <c r="G2405" s="97" t="s">
        <v>5</v>
      </c>
      <c r="H2405" s="46" t="s">
        <v>3797</v>
      </c>
      <c r="I2405" s="94" t="s">
        <v>31</v>
      </c>
      <c r="J2405" s="45" t="s">
        <v>3743</v>
      </c>
      <c r="K2405" s="12" t="s">
        <v>4585</v>
      </c>
      <c r="L2405" s="12" t="s">
        <v>4976</v>
      </c>
      <c r="M2405" s="12" t="s">
        <v>4088</v>
      </c>
    </row>
    <row r="2406" spans="1:13" x14ac:dyDescent="0.25">
      <c r="A2406" s="14" t="s">
        <v>28</v>
      </c>
      <c r="B2406" s="13" t="s">
        <v>5</v>
      </c>
      <c r="C2406" s="1" t="s">
        <v>6</v>
      </c>
      <c r="D2406" s="16" t="s">
        <v>626</v>
      </c>
      <c r="E2406" s="96" t="s">
        <v>629</v>
      </c>
      <c r="F2406" s="96" t="s">
        <v>626</v>
      </c>
      <c r="G2406" s="97" t="s">
        <v>5</v>
      </c>
      <c r="H2406" s="46" t="s">
        <v>3795</v>
      </c>
      <c r="I2406" s="94" t="s">
        <v>626</v>
      </c>
      <c r="J2406" s="45" t="s">
        <v>3432</v>
      </c>
      <c r="K2406" s="12" t="s">
        <v>4540</v>
      </c>
      <c r="L2406" s="12" t="s">
        <v>4976</v>
      </c>
      <c r="M2406" s="12" t="s">
        <v>4088</v>
      </c>
    </row>
    <row r="2407" spans="1:13" x14ac:dyDescent="0.25">
      <c r="A2407" s="14" t="s">
        <v>28</v>
      </c>
      <c r="B2407" s="13" t="s">
        <v>5</v>
      </c>
      <c r="C2407" s="1" t="s">
        <v>65</v>
      </c>
      <c r="D2407" s="16" t="s">
        <v>626</v>
      </c>
      <c r="E2407" s="96" t="s">
        <v>630</v>
      </c>
      <c r="F2407" s="96" t="s">
        <v>626</v>
      </c>
      <c r="G2407" s="97" t="s">
        <v>5</v>
      </c>
      <c r="H2407" s="46" t="s">
        <v>3795</v>
      </c>
      <c r="I2407" s="94" t="s">
        <v>626</v>
      </c>
      <c r="J2407" s="45" t="s">
        <v>3432</v>
      </c>
      <c r="K2407" s="12" t="s">
        <v>4540</v>
      </c>
      <c r="L2407" s="12" t="s">
        <v>4976</v>
      </c>
      <c r="M2407" s="12" t="s">
        <v>4088</v>
      </c>
    </row>
    <row r="2408" spans="1:13" x14ac:dyDescent="0.25">
      <c r="A2408" s="14" t="s">
        <v>28</v>
      </c>
      <c r="B2408" s="13" t="s">
        <v>5</v>
      </c>
      <c r="C2408" s="1" t="s">
        <v>21</v>
      </c>
      <c r="D2408" s="16" t="s">
        <v>626</v>
      </c>
      <c r="E2408" s="96" t="s">
        <v>634</v>
      </c>
      <c r="F2408" s="96" t="s">
        <v>626</v>
      </c>
      <c r="G2408" s="97" t="s">
        <v>5</v>
      </c>
      <c r="H2408" s="46" t="s">
        <v>3795</v>
      </c>
      <c r="I2408" s="94" t="s">
        <v>626</v>
      </c>
      <c r="J2408" s="45" t="s">
        <v>3432</v>
      </c>
      <c r="K2408" s="12" t="s">
        <v>4540</v>
      </c>
      <c r="L2408" s="12" t="s">
        <v>4976</v>
      </c>
      <c r="M2408" s="12" t="s">
        <v>4088</v>
      </c>
    </row>
    <row r="2409" spans="1:13" x14ac:dyDescent="0.25">
      <c r="A2409" s="14" t="s">
        <v>28</v>
      </c>
      <c r="B2409" s="13" t="s">
        <v>5</v>
      </c>
      <c r="C2409" s="1" t="s">
        <v>9</v>
      </c>
      <c r="D2409" s="16" t="s">
        <v>626</v>
      </c>
      <c r="E2409" s="96" t="s">
        <v>631</v>
      </c>
      <c r="F2409" s="96" t="s">
        <v>632</v>
      </c>
      <c r="G2409" s="97" t="s">
        <v>5</v>
      </c>
      <c r="H2409" s="46" t="s">
        <v>3795</v>
      </c>
      <c r="I2409" s="94" t="s">
        <v>626</v>
      </c>
      <c r="J2409" s="45" t="s">
        <v>3432</v>
      </c>
      <c r="K2409" s="12" t="s">
        <v>4540</v>
      </c>
      <c r="L2409" s="12" t="s">
        <v>4976</v>
      </c>
      <c r="M2409" s="12" t="s">
        <v>4088</v>
      </c>
    </row>
    <row r="2410" spans="1:13" x14ac:dyDescent="0.25">
      <c r="A2410" s="14" t="s">
        <v>28</v>
      </c>
      <c r="B2410" s="13" t="s">
        <v>5</v>
      </c>
      <c r="C2410" s="1" t="s">
        <v>18</v>
      </c>
      <c r="D2410" s="16" t="s">
        <v>626</v>
      </c>
      <c r="E2410" s="96" t="s">
        <v>633</v>
      </c>
      <c r="F2410" s="96" t="s">
        <v>632</v>
      </c>
      <c r="G2410" s="97" t="s">
        <v>5</v>
      </c>
      <c r="H2410" s="46" t="s">
        <v>3795</v>
      </c>
      <c r="I2410" s="94" t="s">
        <v>626</v>
      </c>
      <c r="J2410" s="45" t="s">
        <v>3432</v>
      </c>
      <c r="K2410" s="12" t="s">
        <v>4540</v>
      </c>
      <c r="L2410" s="12" t="s">
        <v>4976</v>
      </c>
      <c r="M2410" s="12" t="s">
        <v>4088</v>
      </c>
    </row>
    <row r="2411" spans="1:13" x14ac:dyDescent="0.25">
      <c r="A2411" s="14" t="s">
        <v>28</v>
      </c>
      <c r="B2411" s="13" t="s">
        <v>5</v>
      </c>
      <c r="C2411" s="1" t="s">
        <v>20</v>
      </c>
      <c r="D2411" s="16" t="s">
        <v>626</v>
      </c>
      <c r="E2411" s="96" t="s">
        <v>633</v>
      </c>
      <c r="F2411" s="96" t="s">
        <v>632</v>
      </c>
      <c r="G2411" s="97" t="s">
        <v>5</v>
      </c>
      <c r="H2411" s="46" t="s">
        <v>3795</v>
      </c>
      <c r="I2411" s="94" t="s">
        <v>626</v>
      </c>
      <c r="J2411" s="45" t="s">
        <v>3432</v>
      </c>
      <c r="K2411" s="12" t="s">
        <v>4540</v>
      </c>
      <c r="L2411" s="12" t="s">
        <v>4976</v>
      </c>
      <c r="M2411" s="12" t="s">
        <v>4088</v>
      </c>
    </row>
    <row r="2412" spans="1:13" x14ac:dyDescent="0.25">
      <c r="A2412" s="14" t="s">
        <v>28</v>
      </c>
      <c r="B2412" s="13" t="s">
        <v>5</v>
      </c>
      <c r="C2412" s="1" t="s">
        <v>18</v>
      </c>
      <c r="D2412" s="16" t="s">
        <v>900</v>
      </c>
      <c r="E2412" s="96" t="s">
        <v>954</v>
      </c>
      <c r="F2412" s="96" t="s">
        <v>955</v>
      </c>
      <c r="G2412" s="97" t="s">
        <v>5</v>
      </c>
      <c r="H2412" s="46" t="s">
        <v>3795</v>
      </c>
      <c r="I2412" s="94" t="s">
        <v>3712</v>
      </c>
      <c r="J2412" s="45" t="s">
        <v>3409</v>
      </c>
      <c r="K2412" s="12" t="s">
        <v>4623</v>
      </c>
      <c r="L2412" s="12" t="s">
        <v>4976</v>
      </c>
      <c r="M2412" s="12" t="s">
        <v>4088</v>
      </c>
    </row>
    <row r="2413" spans="1:13" x14ac:dyDescent="0.25">
      <c r="A2413" s="14" t="s">
        <v>28</v>
      </c>
      <c r="B2413" s="13" t="s">
        <v>5</v>
      </c>
      <c r="C2413" s="1" t="s">
        <v>20</v>
      </c>
      <c r="D2413" s="16" t="s">
        <v>900</v>
      </c>
      <c r="E2413" s="96" t="s">
        <v>954</v>
      </c>
      <c r="F2413" s="96" t="s">
        <v>955</v>
      </c>
      <c r="G2413" s="97" t="s">
        <v>5</v>
      </c>
      <c r="H2413" s="46" t="s">
        <v>3795</v>
      </c>
      <c r="I2413" s="94" t="s">
        <v>3712</v>
      </c>
      <c r="J2413" s="45" t="s">
        <v>3409</v>
      </c>
      <c r="K2413" s="12" t="s">
        <v>4623</v>
      </c>
      <c r="L2413" s="12" t="s">
        <v>4976</v>
      </c>
      <c r="M2413" s="12" t="s">
        <v>4088</v>
      </c>
    </row>
    <row r="2414" spans="1:13" x14ac:dyDescent="0.25">
      <c r="A2414" s="14" t="s">
        <v>28</v>
      </c>
      <c r="B2414" s="13" t="s">
        <v>5</v>
      </c>
      <c r="C2414" s="1" t="s">
        <v>9</v>
      </c>
      <c r="D2414" s="16" t="s">
        <v>900</v>
      </c>
      <c r="E2414" s="96" t="s">
        <v>929</v>
      </c>
      <c r="F2414" s="96" t="s">
        <v>930</v>
      </c>
      <c r="G2414" s="97" t="s">
        <v>5</v>
      </c>
      <c r="H2414" s="46" t="s">
        <v>3795</v>
      </c>
      <c r="I2414" s="94" t="s">
        <v>3712</v>
      </c>
      <c r="J2414" s="45" t="s">
        <v>3409</v>
      </c>
      <c r="K2414" s="12" t="s">
        <v>4623</v>
      </c>
      <c r="L2414" s="12" t="s">
        <v>4976</v>
      </c>
      <c r="M2414" s="12" t="s">
        <v>4088</v>
      </c>
    </row>
    <row r="2415" spans="1:13" x14ac:dyDescent="0.25">
      <c r="A2415" s="14" t="s">
        <v>28</v>
      </c>
      <c r="B2415" s="13" t="s">
        <v>5</v>
      </c>
      <c r="C2415" s="1" t="s">
        <v>9</v>
      </c>
      <c r="D2415" s="16" t="s">
        <v>900</v>
      </c>
      <c r="E2415" s="96" t="s">
        <v>927</v>
      </c>
      <c r="F2415" s="96" t="s">
        <v>928</v>
      </c>
      <c r="G2415" s="97" t="s">
        <v>5</v>
      </c>
      <c r="H2415" s="46" t="s">
        <v>3795</v>
      </c>
      <c r="I2415" s="94" t="s">
        <v>3712</v>
      </c>
      <c r="J2415" s="45" t="s">
        <v>3409</v>
      </c>
      <c r="K2415" s="12" t="s">
        <v>4623</v>
      </c>
      <c r="L2415" s="12" t="s">
        <v>4976</v>
      </c>
      <c r="M2415" s="12" t="s">
        <v>4088</v>
      </c>
    </row>
    <row r="2416" spans="1:13" x14ac:dyDescent="0.25">
      <c r="A2416" s="14" t="s">
        <v>28</v>
      </c>
      <c r="B2416" s="13" t="s">
        <v>5</v>
      </c>
      <c r="C2416" s="1" t="s">
        <v>9</v>
      </c>
      <c r="D2416" s="16" t="s">
        <v>900</v>
      </c>
      <c r="E2416" s="96" t="s">
        <v>925</v>
      </c>
      <c r="F2416" s="96" t="s">
        <v>926</v>
      </c>
      <c r="G2416" s="97" t="s">
        <v>5</v>
      </c>
      <c r="H2416" s="46" t="s">
        <v>3795</v>
      </c>
      <c r="I2416" s="94" t="s">
        <v>3712</v>
      </c>
      <c r="J2416" s="45" t="s">
        <v>3409</v>
      </c>
      <c r="K2416" s="12" t="s">
        <v>4623</v>
      </c>
      <c r="L2416" s="12" t="s">
        <v>4976</v>
      </c>
      <c r="M2416" s="12" t="s">
        <v>4088</v>
      </c>
    </row>
    <row r="2417" spans="1:13" x14ac:dyDescent="0.25">
      <c r="A2417" s="14"/>
      <c r="B2417" s="13"/>
      <c r="C2417" s="1" t="s">
        <v>9</v>
      </c>
      <c r="D2417" s="16" t="s">
        <v>900</v>
      </c>
      <c r="E2417" s="96" t="s">
        <v>923</v>
      </c>
      <c r="F2417" s="96" t="s">
        <v>924</v>
      </c>
      <c r="G2417" s="97" t="s">
        <v>5</v>
      </c>
      <c r="H2417" s="46" t="s">
        <v>3795</v>
      </c>
      <c r="I2417" s="94" t="s">
        <v>3712</v>
      </c>
      <c r="J2417" s="45" t="s">
        <v>3408</v>
      </c>
      <c r="K2417" s="12" t="s">
        <v>4912</v>
      </c>
      <c r="L2417" s="12" t="s">
        <v>4976</v>
      </c>
      <c r="M2417" s="12" t="s">
        <v>4088</v>
      </c>
    </row>
    <row r="2418" spans="1:13" x14ac:dyDescent="0.25">
      <c r="A2418" s="14" t="s">
        <v>28</v>
      </c>
      <c r="B2418" s="13" t="s">
        <v>5</v>
      </c>
      <c r="C2418" s="1" t="s">
        <v>9</v>
      </c>
      <c r="D2418" s="16" t="s">
        <v>900</v>
      </c>
      <c r="E2418" s="96" t="s">
        <v>921</v>
      </c>
      <c r="F2418" s="96" t="s">
        <v>922</v>
      </c>
      <c r="G2418" s="97" t="s">
        <v>5</v>
      </c>
      <c r="H2418" s="46" t="s">
        <v>3795</v>
      </c>
      <c r="I2418" s="94" t="s">
        <v>3712</v>
      </c>
      <c r="J2418" s="45" t="s">
        <v>3408</v>
      </c>
      <c r="K2418" s="12" t="s">
        <v>4912</v>
      </c>
      <c r="L2418" s="12" t="s">
        <v>4976</v>
      </c>
      <c r="M2418" s="12" t="s">
        <v>4088</v>
      </c>
    </row>
    <row r="2419" spans="1:13" x14ac:dyDescent="0.25">
      <c r="A2419" s="14" t="s">
        <v>28</v>
      </c>
      <c r="B2419" s="13" t="s">
        <v>5</v>
      </c>
      <c r="C2419" s="1" t="s">
        <v>9</v>
      </c>
      <c r="D2419" s="16" t="s">
        <v>900</v>
      </c>
      <c r="E2419" s="96" t="s">
        <v>919</v>
      </c>
      <c r="F2419" s="96" t="s">
        <v>920</v>
      </c>
      <c r="G2419" s="97" t="s">
        <v>5</v>
      </c>
      <c r="H2419" s="46" t="s">
        <v>3795</v>
      </c>
      <c r="I2419" s="94" t="s">
        <v>3712</v>
      </c>
      <c r="J2419" s="45" t="s">
        <v>3408</v>
      </c>
      <c r="K2419" s="12" t="s">
        <v>4912</v>
      </c>
      <c r="L2419" s="12" t="s">
        <v>4976</v>
      </c>
      <c r="M2419" s="12" t="s">
        <v>4088</v>
      </c>
    </row>
    <row r="2420" spans="1:13" x14ac:dyDescent="0.25">
      <c r="A2420" s="14" t="s">
        <v>28</v>
      </c>
      <c r="B2420" s="13" t="s">
        <v>5</v>
      </c>
      <c r="C2420" s="1" t="s">
        <v>18</v>
      </c>
      <c r="D2420" s="16" t="s">
        <v>900</v>
      </c>
      <c r="E2420" s="96" t="s">
        <v>952</v>
      </c>
      <c r="F2420" s="96" t="s">
        <v>953</v>
      </c>
      <c r="G2420" s="97" t="s">
        <v>5</v>
      </c>
      <c r="H2420" s="46" t="s">
        <v>3795</v>
      </c>
      <c r="I2420" s="94" t="s">
        <v>3712</v>
      </c>
      <c r="J2420" s="45" t="s">
        <v>3408</v>
      </c>
      <c r="K2420" s="12" t="s">
        <v>4912</v>
      </c>
      <c r="L2420" s="12" t="s">
        <v>4976</v>
      </c>
      <c r="M2420" s="12" t="s">
        <v>4088</v>
      </c>
    </row>
    <row r="2421" spans="1:13" x14ac:dyDescent="0.25">
      <c r="A2421" s="14" t="s">
        <v>28</v>
      </c>
      <c r="B2421" s="13" t="s">
        <v>5</v>
      </c>
      <c r="C2421" s="1" t="s">
        <v>20</v>
      </c>
      <c r="D2421" s="16" t="s">
        <v>900</v>
      </c>
      <c r="E2421" s="96" t="s">
        <v>952</v>
      </c>
      <c r="F2421" s="96" t="s">
        <v>953</v>
      </c>
      <c r="G2421" s="97" t="s">
        <v>5</v>
      </c>
      <c r="H2421" s="46" t="s">
        <v>3795</v>
      </c>
      <c r="I2421" s="94" t="s">
        <v>3712</v>
      </c>
      <c r="J2421" s="45" t="s">
        <v>3408</v>
      </c>
      <c r="K2421" s="12" t="s">
        <v>4912</v>
      </c>
      <c r="L2421" s="12" t="s">
        <v>4976</v>
      </c>
      <c r="M2421" s="12" t="s">
        <v>4088</v>
      </c>
    </row>
    <row r="2422" spans="1:13" x14ac:dyDescent="0.25">
      <c r="A2422" s="14" t="s">
        <v>28</v>
      </c>
      <c r="B2422" s="13" t="s">
        <v>5</v>
      </c>
      <c r="C2422" s="1" t="s">
        <v>29</v>
      </c>
      <c r="D2422" s="16" t="s">
        <v>900</v>
      </c>
      <c r="E2422" s="96" t="s">
        <v>901</v>
      </c>
      <c r="F2422" s="96" t="s">
        <v>902</v>
      </c>
      <c r="G2422" s="97" t="s">
        <v>5</v>
      </c>
      <c r="H2422" s="46" t="s">
        <v>3795</v>
      </c>
      <c r="I2422" s="94" t="s">
        <v>3712</v>
      </c>
      <c r="J2422" s="45" t="s">
        <v>3408</v>
      </c>
      <c r="K2422" s="12" t="s">
        <v>4912</v>
      </c>
      <c r="L2422" s="12" t="s">
        <v>4976</v>
      </c>
      <c r="M2422" s="12" t="s">
        <v>4088</v>
      </c>
    </row>
    <row r="2423" spans="1:13" x14ac:dyDescent="0.25">
      <c r="A2423" s="14" t="s">
        <v>28</v>
      </c>
      <c r="B2423" s="13" t="s">
        <v>5</v>
      </c>
      <c r="C2423" s="1" t="s">
        <v>9</v>
      </c>
      <c r="D2423" s="16" t="s">
        <v>8</v>
      </c>
      <c r="E2423" s="96" t="s">
        <v>10</v>
      </c>
      <c r="F2423" s="96" t="s">
        <v>11</v>
      </c>
      <c r="G2423" s="97" t="s">
        <v>5</v>
      </c>
      <c r="H2423" s="46" t="s">
        <v>3795</v>
      </c>
      <c r="I2423" s="94" t="s">
        <v>8</v>
      </c>
      <c r="J2423" s="45" t="s">
        <v>3601</v>
      </c>
      <c r="K2423" s="12" t="s">
        <v>4725</v>
      </c>
      <c r="L2423" s="12" t="s">
        <v>4976</v>
      </c>
      <c r="M2423" s="12" t="s">
        <v>4088</v>
      </c>
    </row>
    <row r="2424" spans="1:13" x14ac:dyDescent="0.25">
      <c r="A2424" s="14" t="s">
        <v>264</v>
      </c>
      <c r="B2424" s="13" t="s">
        <v>5</v>
      </c>
      <c r="C2424" s="1" t="s">
        <v>21</v>
      </c>
      <c r="D2424" s="16" t="s">
        <v>8</v>
      </c>
      <c r="E2424" s="96" t="s">
        <v>22</v>
      </c>
      <c r="F2424" s="96" t="s">
        <v>11</v>
      </c>
      <c r="G2424" s="97" t="s">
        <v>5</v>
      </c>
      <c r="H2424" s="46" t="s">
        <v>3795</v>
      </c>
      <c r="I2424" s="94" t="s">
        <v>8</v>
      </c>
      <c r="J2424" s="45" t="s">
        <v>3601</v>
      </c>
      <c r="K2424" s="12" t="s">
        <v>4725</v>
      </c>
      <c r="L2424" s="12" t="s">
        <v>4976</v>
      </c>
      <c r="M2424" s="12" t="s">
        <v>4088</v>
      </c>
    </row>
    <row r="2425" spans="1:13" x14ac:dyDescent="0.25">
      <c r="A2425" s="14" t="s">
        <v>264</v>
      </c>
      <c r="B2425" s="13" t="s">
        <v>5</v>
      </c>
      <c r="C2425" s="1" t="s">
        <v>123</v>
      </c>
      <c r="D2425" s="16" t="s">
        <v>2428</v>
      </c>
      <c r="E2425" s="96" t="s">
        <v>2492</v>
      </c>
      <c r="F2425" s="96" t="s">
        <v>2493</v>
      </c>
      <c r="G2425" s="97" t="s">
        <v>235</v>
      </c>
      <c r="H2425" s="46" t="s">
        <v>3806</v>
      </c>
      <c r="I2425" s="94" t="s">
        <v>3806</v>
      </c>
      <c r="J2425" s="45" t="s">
        <v>3581</v>
      </c>
      <c r="K2425" s="12" t="s">
        <v>4657</v>
      </c>
      <c r="L2425" s="12" t="s">
        <v>4975</v>
      </c>
      <c r="M2425" s="12" t="s">
        <v>4088</v>
      </c>
    </row>
    <row r="2426" spans="1:13" x14ac:dyDescent="0.25">
      <c r="A2426" s="14" t="s">
        <v>264</v>
      </c>
      <c r="B2426" s="13" t="s">
        <v>5</v>
      </c>
      <c r="C2426" s="1" t="s">
        <v>123</v>
      </c>
      <c r="D2426" s="16" t="s">
        <v>2428</v>
      </c>
      <c r="E2426" s="96" t="s">
        <v>2486</v>
      </c>
      <c r="F2426" s="96" t="s">
        <v>2487</v>
      </c>
      <c r="G2426" s="97" t="s">
        <v>235</v>
      </c>
      <c r="H2426" s="46" t="s">
        <v>3806</v>
      </c>
      <c r="I2426" s="94" t="s">
        <v>3806</v>
      </c>
      <c r="J2426" s="45" t="s">
        <v>3581</v>
      </c>
      <c r="K2426" s="12" t="s">
        <v>4657</v>
      </c>
      <c r="L2426" s="12" t="s">
        <v>4975</v>
      </c>
      <c r="M2426" s="12" t="s">
        <v>4088</v>
      </c>
    </row>
    <row r="2427" spans="1:13" x14ac:dyDescent="0.25">
      <c r="A2427" s="14" t="s">
        <v>264</v>
      </c>
      <c r="B2427" s="13" t="s">
        <v>5</v>
      </c>
      <c r="C2427" s="1" t="s">
        <v>9</v>
      </c>
      <c r="D2427" s="16" t="s">
        <v>2392</v>
      </c>
      <c r="E2427" s="96" t="s">
        <v>2404</v>
      </c>
      <c r="F2427" s="96" t="s">
        <v>2405</v>
      </c>
      <c r="G2427" s="97" t="s">
        <v>5</v>
      </c>
      <c r="H2427" s="46" t="s">
        <v>3796</v>
      </c>
      <c r="I2427" s="94" t="s">
        <v>2392</v>
      </c>
      <c r="J2427" s="45" t="s">
        <v>2405</v>
      </c>
      <c r="K2427" s="12" t="s">
        <v>4661</v>
      </c>
      <c r="L2427" s="12" t="s">
        <v>4976</v>
      </c>
      <c r="M2427" s="12" t="s">
        <v>4088</v>
      </c>
    </row>
    <row r="2428" spans="1:13" x14ac:dyDescent="0.25">
      <c r="A2428" s="14" t="s">
        <v>264</v>
      </c>
      <c r="B2428" s="13" t="s">
        <v>5</v>
      </c>
      <c r="C2428" s="1" t="s">
        <v>18</v>
      </c>
      <c r="D2428" s="16" t="s">
        <v>2392</v>
      </c>
      <c r="E2428" s="96" t="s">
        <v>2408</v>
      </c>
      <c r="F2428" s="96" t="s">
        <v>2405</v>
      </c>
      <c r="G2428" s="97" t="s">
        <v>5</v>
      </c>
      <c r="H2428" s="46" t="s">
        <v>3796</v>
      </c>
      <c r="I2428" s="94" t="s">
        <v>2392</v>
      </c>
      <c r="J2428" s="45" t="s">
        <v>2405</v>
      </c>
      <c r="K2428" s="12" t="s">
        <v>4661</v>
      </c>
      <c r="L2428" s="12" t="s">
        <v>4976</v>
      </c>
      <c r="M2428" s="12" t="s">
        <v>4088</v>
      </c>
    </row>
    <row r="2429" spans="1:13" x14ac:dyDescent="0.25">
      <c r="A2429" s="14" t="s">
        <v>264</v>
      </c>
      <c r="B2429" s="13" t="s">
        <v>5</v>
      </c>
      <c r="C2429" s="1" t="s">
        <v>20</v>
      </c>
      <c r="D2429" s="16" t="s">
        <v>2392</v>
      </c>
      <c r="E2429" s="96" t="s">
        <v>2408</v>
      </c>
      <c r="F2429" s="96" t="s">
        <v>2405</v>
      </c>
      <c r="G2429" s="97" t="s">
        <v>5</v>
      </c>
      <c r="H2429" s="46" t="s">
        <v>3796</v>
      </c>
      <c r="I2429" s="94" t="s">
        <v>2392</v>
      </c>
      <c r="J2429" s="45" t="s">
        <v>2405</v>
      </c>
      <c r="K2429" s="12" t="s">
        <v>4661</v>
      </c>
      <c r="L2429" s="12" t="s">
        <v>4976</v>
      </c>
      <c r="M2429" s="12" t="s">
        <v>4088</v>
      </c>
    </row>
    <row r="2430" spans="1:13" x14ac:dyDescent="0.25">
      <c r="A2430" s="14" t="s">
        <v>264</v>
      </c>
      <c r="B2430" s="13" t="s">
        <v>5</v>
      </c>
      <c r="C2430" s="1" t="s">
        <v>29</v>
      </c>
      <c r="D2430" s="16" t="s">
        <v>2392</v>
      </c>
      <c r="E2430" s="96" t="s">
        <v>2393</v>
      </c>
      <c r="F2430" s="96" t="s">
        <v>2394</v>
      </c>
      <c r="G2430" s="97" t="s">
        <v>5</v>
      </c>
      <c r="H2430" s="46" t="s">
        <v>3796</v>
      </c>
      <c r="I2430" s="94" t="s">
        <v>2392</v>
      </c>
      <c r="J2430" s="45" t="s">
        <v>2405</v>
      </c>
      <c r="K2430" s="12" t="s">
        <v>4661</v>
      </c>
      <c r="L2430" s="12" t="s">
        <v>4976</v>
      </c>
      <c r="M2430" s="12" t="s">
        <v>4088</v>
      </c>
    </row>
    <row r="2431" spans="1:13" x14ac:dyDescent="0.25">
      <c r="A2431" s="14" t="s">
        <v>264</v>
      </c>
      <c r="B2431" s="13" t="s">
        <v>5</v>
      </c>
      <c r="C2431" s="1" t="s">
        <v>9</v>
      </c>
      <c r="D2431" s="16" t="s">
        <v>568</v>
      </c>
      <c r="E2431" s="96" t="s">
        <v>583</v>
      </c>
      <c r="F2431" s="96" t="s">
        <v>584</v>
      </c>
      <c r="G2431" s="97" t="s">
        <v>235</v>
      </c>
      <c r="H2431" s="46" t="s">
        <v>3802</v>
      </c>
      <c r="I2431" s="94" t="s">
        <v>568</v>
      </c>
      <c r="J2431" s="45" t="s">
        <v>3884</v>
      </c>
      <c r="K2431" s="12" t="s">
        <v>4689</v>
      </c>
      <c r="L2431" s="12" t="s">
        <v>4975</v>
      </c>
      <c r="M2431" s="12" t="s">
        <v>4088</v>
      </c>
    </row>
    <row r="2432" spans="1:13" x14ac:dyDescent="0.25">
      <c r="A2432" s="14" t="s">
        <v>264</v>
      </c>
      <c r="B2432" s="13" t="s">
        <v>5</v>
      </c>
      <c r="C2432" s="1" t="s">
        <v>18</v>
      </c>
      <c r="D2432" s="16" t="s">
        <v>568</v>
      </c>
      <c r="E2432" s="96" t="s">
        <v>594</v>
      </c>
      <c r="F2432" s="96" t="s">
        <v>584</v>
      </c>
      <c r="G2432" s="97" t="s">
        <v>235</v>
      </c>
      <c r="H2432" s="46" t="s">
        <v>3802</v>
      </c>
      <c r="I2432" s="94" t="s">
        <v>568</v>
      </c>
      <c r="J2432" s="45" t="s">
        <v>3884</v>
      </c>
      <c r="K2432" s="12" t="s">
        <v>4689</v>
      </c>
      <c r="L2432" s="12" t="s">
        <v>4975</v>
      </c>
      <c r="M2432" s="12" t="s">
        <v>4088</v>
      </c>
    </row>
    <row r="2433" spans="1:13" x14ac:dyDescent="0.25">
      <c r="A2433" s="14" t="s">
        <v>264</v>
      </c>
      <c r="B2433" s="13" t="s">
        <v>5</v>
      </c>
      <c r="C2433" s="1" t="s">
        <v>20</v>
      </c>
      <c r="D2433" s="16" t="s">
        <v>568</v>
      </c>
      <c r="E2433" s="96" t="s">
        <v>594</v>
      </c>
      <c r="F2433" s="96" t="s">
        <v>584</v>
      </c>
      <c r="G2433" s="97" t="s">
        <v>235</v>
      </c>
      <c r="H2433" s="46" t="s">
        <v>3802</v>
      </c>
      <c r="I2433" s="94" t="s">
        <v>568</v>
      </c>
      <c r="J2433" s="45" t="s">
        <v>3884</v>
      </c>
      <c r="K2433" s="12" t="s">
        <v>4689</v>
      </c>
      <c r="L2433" s="12" t="s">
        <v>4975</v>
      </c>
      <c r="M2433" s="12" t="s">
        <v>4088</v>
      </c>
    </row>
    <row r="2434" spans="1:13" x14ac:dyDescent="0.25">
      <c r="A2434" s="14" t="s">
        <v>264</v>
      </c>
      <c r="B2434" s="13" t="s">
        <v>5</v>
      </c>
      <c r="C2434" s="1" t="s">
        <v>18</v>
      </c>
      <c r="D2434" s="16" t="s">
        <v>568</v>
      </c>
      <c r="E2434" s="96" t="s">
        <v>592</v>
      </c>
      <c r="F2434" s="96" t="s">
        <v>593</v>
      </c>
      <c r="G2434" s="97" t="s">
        <v>235</v>
      </c>
      <c r="H2434" s="46" t="s">
        <v>3802</v>
      </c>
      <c r="I2434" s="49" t="s">
        <v>568</v>
      </c>
      <c r="J2434" s="45" t="s">
        <v>3883</v>
      </c>
      <c r="K2434" s="12" t="s">
        <v>4900</v>
      </c>
      <c r="L2434" s="12" t="s">
        <v>4975</v>
      </c>
      <c r="M2434" s="12" t="s">
        <v>4088</v>
      </c>
    </row>
    <row r="2435" spans="1:13" x14ac:dyDescent="0.25">
      <c r="A2435" s="14" t="s">
        <v>264</v>
      </c>
      <c r="B2435" s="13" t="s">
        <v>5</v>
      </c>
      <c r="C2435" s="1" t="s">
        <v>20</v>
      </c>
      <c r="D2435" s="16" t="s">
        <v>568</v>
      </c>
      <c r="E2435" s="96" t="s">
        <v>592</v>
      </c>
      <c r="F2435" s="96" t="s">
        <v>593</v>
      </c>
      <c r="G2435" s="97" t="s">
        <v>235</v>
      </c>
      <c r="H2435" s="46" t="s">
        <v>3802</v>
      </c>
      <c r="I2435" s="49" t="s">
        <v>568</v>
      </c>
      <c r="J2435" s="45" t="s">
        <v>3883</v>
      </c>
      <c r="K2435" s="12" t="s">
        <v>4900</v>
      </c>
      <c r="L2435" s="12" t="s">
        <v>4975</v>
      </c>
      <c r="M2435" s="12" t="s">
        <v>4088</v>
      </c>
    </row>
    <row r="2436" spans="1:13" x14ac:dyDescent="0.25">
      <c r="A2436" s="14" t="s">
        <v>264</v>
      </c>
      <c r="B2436" s="13" t="s">
        <v>5</v>
      </c>
      <c r="C2436" s="1" t="s">
        <v>291</v>
      </c>
      <c r="D2436" s="16" t="s">
        <v>568</v>
      </c>
      <c r="E2436" s="96" t="s">
        <v>617</v>
      </c>
      <c r="F2436" s="96" t="s">
        <v>618</v>
      </c>
      <c r="G2436" s="97" t="s">
        <v>235</v>
      </c>
      <c r="H2436" s="46" t="s">
        <v>3802</v>
      </c>
      <c r="I2436" s="94" t="s">
        <v>568</v>
      </c>
      <c r="J2436" s="45" t="s">
        <v>3884</v>
      </c>
      <c r="K2436" s="12" t="s">
        <v>4689</v>
      </c>
      <c r="L2436" s="12" t="s">
        <v>4975</v>
      </c>
      <c r="M2436" s="12" t="s">
        <v>4088</v>
      </c>
    </row>
    <row r="2437" spans="1:13" x14ac:dyDescent="0.25">
      <c r="A2437" s="14" t="s">
        <v>264</v>
      </c>
      <c r="B2437" s="13" t="s">
        <v>5</v>
      </c>
      <c r="C2437" s="1" t="s">
        <v>9</v>
      </c>
      <c r="D2437" s="16" t="s">
        <v>568</v>
      </c>
      <c r="E2437" s="96" t="s">
        <v>581</v>
      </c>
      <c r="F2437" s="96" t="s">
        <v>582</v>
      </c>
      <c r="G2437" s="97" t="s">
        <v>235</v>
      </c>
      <c r="H2437" s="46" t="s">
        <v>3802</v>
      </c>
      <c r="I2437" s="94" t="s">
        <v>568</v>
      </c>
      <c r="J2437" s="45" t="s">
        <v>3440</v>
      </c>
      <c r="K2437" s="12" t="s">
        <v>4662</v>
      </c>
      <c r="L2437" s="12" t="s">
        <v>4975</v>
      </c>
      <c r="M2437" s="12" t="s">
        <v>4088</v>
      </c>
    </row>
    <row r="2438" spans="1:13" x14ac:dyDescent="0.25">
      <c r="A2438" s="14" t="s">
        <v>264</v>
      </c>
      <c r="B2438" s="13" t="s">
        <v>5</v>
      </c>
      <c r="C2438" s="1" t="s">
        <v>18</v>
      </c>
      <c r="D2438" s="16" t="s">
        <v>568</v>
      </c>
      <c r="E2438" s="96" t="s">
        <v>591</v>
      </c>
      <c r="F2438" s="96" t="s">
        <v>582</v>
      </c>
      <c r="G2438" s="97" t="s">
        <v>235</v>
      </c>
      <c r="H2438" s="46" t="s">
        <v>3802</v>
      </c>
      <c r="I2438" s="94" t="s">
        <v>568</v>
      </c>
      <c r="J2438" s="45" t="s">
        <v>3440</v>
      </c>
      <c r="K2438" s="12" t="s">
        <v>4662</v>
      </c>
      <c r="L2438" s="12" t="s">
        <v>4975</v>
      </c>
      <c r="M2438" s="12" t="s">
        <v>4088</v>
      </c>
    </row>
    <row r="2439" spans="1:13" x14ac:dyDescent="0.25">
      <c r="A2439" s="14" t="s">
        <v>264</v>
      </c>
      <c r="B2439" s="13" t="s">
        <v>5</v>
      </c>
      <c r="C2439" s="1" t="s">
        <v>20</v>
      </c>
      <c r="D2439" s="16" t="s">
        <v>568</v>
      </c>
      <c r="E2439" s="96" t="s">
        <v>591</v>
      </c>
      <c r="F2439" s="96" t="s">
        <v>582</v>
      </c>
      <c r="G2439" s="97" t="s">
        <v>235</v>
      </c>
      <c r="H2439" s="46" t="s">
        <v>3802</v>
      </c>
      <c r="I2439" s="94" t="s">
        <v>568</v>
      </c>
      <c r="J2439" s="45" t="s">
        <v>3440</v>
      </c>
      <c r="K2439" s="12" t="s">
        <v>4662</v>
      </c>
      <c r="L2439" s="12" t="s">
        <v>4975</v>
      </c>
      <c r="M2439" s="12" t="s">
        <v>4088</v>
      </c>
    </row>
    <row r="2440" spans="1:13" x14ac:dyDescent="0.25">
      <c r="A2440" s="14" t="s">
        <v>264</v>
      </c>
      <c r="B2440" s="13" t="s">
        <v>5</v>
      </c>
      <c r="C2440" s="1" t="s">
        <v>291</v>
      </c>
      <c r="D2440" s="16" t="s">
        <v>568</v>
      </c>
      <c r="E2440" s="96" t="s">
        <v>615</v>
      </c>
      <c r="F2440" s="96" t="s">
        <v>616</v>
      </c>
      <c r="G2440" s="97" t="s">
        <v>235</v>
      </c>
      <c r="H2440" s="46" t="s">
        <v>3802</v>
      </c>
      <c r="I2440" s="94" t="s">
        <v>568</v>
      </c>
      <c r="J2440" s="45" t="s">
        <v>598</v>
      </c>
      <c r="K2440" s="12" t="s">
        <v>4913</v>
      </c>
      <c r="L2440" s="12" t="s">
        <v>4976</v>
      </c>
      <c r="M2440" s="12" t="s">
        <v>4088</v>
      </c>
    </row>
    <row r="2441" spans="1:13" x14ac:dyDescent="0.25">
      <c r="A2441" s="14" t="s">
        <v>264</v>
      </c>
      <c r="B2441" s="13" t="s">
        <v>5</v>
      </c>
      <c r="C2441" s="1" t="s">
        <v>291</v>
      </c>
      <c r="D2441" s="16" t="s">
        <v>568</v>
      </c>
      <c r="E2441" s="96" t="s">
        <v>613</v>
      </c>
      <c r="F2441" s="96" t="s">
        <v>614</v>
      </c>
      <c r="G2441" s="97" t="s">
        <v>235</v>
      </c>
      <c r="H2441" s="46" t="s">
        <v>3802</v>
      </c>
      <c r="I2441" s="94" t="s">
        <v>568</v>
      </c>
      <c r="J2441" s="45" t="s">
        <v>3884</v>
      </c>
      <c r="K2441" s="12" t="s">
        <v>4689</v>
      </c>
      <c r="L2441" s="12" t="s">
        <v>4975</v>
      </c>
      <c r="M2441" s="12" t="s">
        <v>4088</v>
      </c>
    </row>
    <row r="2442" spans="1:13" x14ac:dyDescent="0.25">
      <c r="A2442" s="14" t="s">
        <v>264</v>
      </c>
      <c r="B2442" s="13" t="s">
        <v>5</v>
      </c>
      <c r="C2442" s="1" t="s">
        <v>9</v>
      </c>
      <c r="D2442" s="16" t="s">
        <v>568</v>
      </c>
      <c r="E2442" s="96" t="s">
        <v>579</v>
      </c>
      <c r="F2442" s="96" t="s">
        <v>580</v>
      </c>
      <c r="G2442" s="97" t="s">
        <v>235</v>
      </c>
      <c r="H2442" s="46" t="s">
        <v>3802</v>
      </c>
      <c r="I2442" s="94" t="s">
        <v>568</v>
      </c>
      <c r="J2442" s="45" t="s">
        <v>3884</v>
      </c>
      <c r="K2442" s="12" t="s">
        <v>4689</v>
      </c>
      <c r="L2442" s="12" t="s">
        <v>4975</v>
      </c>
      <c r="M2442" s="12" t="s">
        <v>4088</v>
      </c>
    </row>
    <row r="2443" spans="1:13" x14ac:dyDescent="0.25">
      <c r="A2443" s="14" t="s">
        <v>264</v>
      </c>
      <c r="B2443" s="13" t="s">
        <v>5</v>
      </c>
      <c r="C2443" s="1" t="s">
        <v>18</v>
      </c>
      <c r="D2443" s="16" t="s">
        <v>568</v>
      </c>
      <c r="E2443" s="96" t="s">
        <v>590</v>
      </c>
      <c r="F2443" s="96" t="s">
        <v>580</v>
      </c>
      <c r="G2443" s="97" t="s">
        <v>235</v>
      </c>
      <c r="H2443" s="46" t="s">
        <v>3802</v>
      </c>
      <c r="I2443" s="94" t="s">
        <v>568</v>
      </c>
      <c r="J2443" s="45" t="s">
        <v>3884</v>
      </c>
      <c r="K2443" s="12" t="s">
        <v>4689</v>
      </c>
      <c r="L2443" s="12" t="s">
        <v>4975</v>
      </c>
      <c r="M2443" s="12" t="s">
        <v>4088</v>
      </c>
    </row>
    <row r="2444" spans="1:13" x14ac:dyDescent="0.25">
      <c r="A2444" s="14" t="s">
        <v>264</v>
      </c>
      <c r="B2444" s="13" t="s">
        <v>5</v>
      </c>
      <c r="C2444" s="1" t="s">
        <v>20</v>
      </c>
      <c r="D2444" s="16" t="s">
        <v>568</v>
      </c>
      <c r="E2444" s="96" t="s">
        <v>590</v>
      </c>
      <c r="F2444" s="96" t="s">
        <v>580</v>
      </c>
      <c r="G2444" s="97" t="s">
        <v>235</v>
      </c>
      <c r="H2444" s="46" t="s">
        <v>3802</v>
      </c>
      <c r="I2444" s="94" t="s">
        <v>568</v>
      </c>
      <c r="J2444" s="45" t="s">
        <v>3884</v>
      </c>
      <c r="K2444" s="12" t="s">
        <v>4689</v>
      </c>
      <c r="L2444" s="12" t="s">
        <v>4975</v>
      </c>
      <c r="M2444" s="12" t="s">
        <v>4088</v>
      </c>
    </row>
    <row r="2445" spans="1:13" x14ac:dyDescent="0.25">
      <c r="A2445" s="14" t="s">
        <v>264</v>
      </c>
      <c r="B2445" s="13" t="s">
        <v>5</v>
      </c>
      <c r="C2445" s="1" t="s">
        <v>291</v>
      </c>
      <c r="D2445" s="16" t="s">
        <v>568</v>
      </c>
      <c r="E2445" s="96" t="s">
        <v>611</v>
      </c>
      <c r="F2445" s="96" t="s">
        <v>612</v>
      </c>
      <c r="G2445" s="97" t="s">
        <v>235</v>
      </c>
      <c r="H2445" s="46" t="s">
        <v>3802</v>
      </c>
      <c r="I2445" s="94" t="s">
        <v>568</v>
      </c>
      <c r="J2445" s="45" t="s">
        <v>3440</v>
      </c>
      <c r="K2445" s="12" t="s">
        <v>4662</v>
      </c>
      <c r="L2445" s="12" t="s">
        <v>4975</v>
      </c>
      <c r="M2445" s="12" t="s">
        <v>4088</v>
      </c>
    </row>
    <row r="2446" spans="1:13" x14ac:dyDescent="0.25">
      <c r="A2446" s="14" t="s">
        <v>264</v>
      </c>
      <c r="B2446" s="13" t="s">
        <v>5</v>
      </c>
      <c r="C2446" s="1" t="s">
        <v>9</v>
      </c>
      <c r="D2446" s="16" t="s">
        <v>568</v>
      </c>
      <c r="E2446" s="96" t="s">
        <v>577</v>
      </c>
      <c r="F2446" s="96" t="s">
        <v>578</v>
      </c>
      <c r="G2446" s="97" t="s">
        <v>235</v>
      </c>
      <c r="H2446" s="46" t="s">
        <v>3802</v>
      </c>
      <c r="I2446" s="94" t="s">
        <v>568</v>
      </c>
      <c r="J2446" s="45" t="s">
        <v>598</v>
      </c>
      <c r="K2446" s="12" t="s">
        <v>4913</v>
      </c>
      <c r="L2446" s="12" t="s">
        <v>4976</v>
      </c>
      <c r="M2446" s="12" t="s">
        <v>4088</v>
      </c>
    </row>
    <row r="2447" spans="1:13" x14ac:dyDescent="0.25">
      <c r="A2447" s="14" t="s">
        <v>264</v>
      </c>
      <c r="B2447" s="13" t="s">
        <v>5</v>
      </c>
      <c r="C2447" s="1" t="s">
        <v>18</v>
      </c>
      <c r="D2447" s="16" t="s">
        <v>568</v>
      </c>
      <c r="E2447" s="96" t="s">
        <v>589</v>
      </c>
      <c r="F2447" s="96" t="s">
        <v>578</v>
      </c>
      <c r="G2447" s="97" t="s">
        <v>235</v>
      </c>
      <c r="H2447" s="46" t="s">
        <v>3802</v>
      </c>
      <c r="I2447" s="94" t="s">
        <v>568</v>
      </c>
      <c r="J2447" s="45" t="s">
        <v>598</v>
      </c>
      <c r="K2447" s="12" t="s">
        <v>4913</v>
      </c>
      <c r="L2447" s="12" t="s">
        <v>4976</v>
      </c>
      <c r="M2447" s="12" t="s">
        <v>4088</v>
      </c>
    </row>
    <row r="2448" spans="1:13" x14ac:dyDescent="0.25">
      <c r="A2448" s="14" t="s">
        <v>264</v>
      </c>
      <c r="B2448" s="13" t="s">
        <v>5</v>
      </c>
      <c r="C2448" s="1" t="s">
        <v>20</v>
      </c>
      <c r="D2448" s="16" t="s">
        <v>568</v>
      </c>
      <c r="E2448" s="96" t="s">
        <v>589</v>
      </c>
      <c r="F2448" s="96" t="s">
        <v>578</v>
      </c>
      <c r="G2448" s="97" t="s">
        <v>235</v>
      </c>
      <c r="H2448" s="46" t="s">
        <v>3802</v>
      </c>
      <c r="I2448" s="94" t="s">
        <v>568</v>
      </c>
      <c r="J2448" s="45" t="s">
        <v>598</v>
      </c>
      <c r="K2448" s="12" t="s">
        <v>4913</v>
      </c>
      <c r="L2448" s="12" t="s">
        <v>4976</v>
      </c>
      <c r="M2448" s="12" t="s">
        <v>4088</v>
      </c>
    </row>
    <row r="2449" spans="1:13" x14ac:dyDescent="0.25">
      <c r="A2449" s="14" t="s">
        <v>264</v>
      </c>
      <c r="B2449" s="13" t="s">
        <v>5</v>
      </c>
      <c r="C2449" s="1" t="s">
        <v>123</v>
      </c>
      <c r="D2449" s="16" t="s">
        <v>2792</v>
      </c>
      <c r="E2449" s="96" t="s">
        <v>2842</v>
      </c>
      <c r="F2449" s="96" t="s">
        <v>2843</v>
      </c>
      <c r="G2449" s="97" t="s">
        <v>235</v>
      </c>
      <c r="H2449" s="46" t="s">
        <v>2792</v>
      </c>
      <c r="I2449" s="94" t="s">
        <v>2792</v>
      </c>
      <c r="J2449" s="45" t="s">
        <v>3459</v>
      </c>
      <c r="K2449" s="12" t="s">
        <v>4642</v>
      </c>
      <c r="L2449" s="12" t="s">
        <v>4975</v>
      </c>
      <c r="M2449" s="12" t="s">
        <v>4088</v>
      </c>
    </row>
    <row r="2450" spans="1:13" x14ac:dyDescent="0.25">
      <c r="A2450" s="14" t="s">
        <v>264</v>
      </c>
      <c r="B2450" s="13" t="s">
        <v>235</v>
      </c>
      <c r="C2450" s="1" t="s">
        <v>123</v>
      </c>
      <c r="D2450" s="16" t="s">
        <v>2792</v>
      </c>
      <c r="E2450" s="96" t="s">
        <v>2840</v>
      </c>
      <c r="F2450" s="96" t="s">
        <v>2841</v>
      </c>
      <c r="G2450" s="97" t="s">
        <v>235</v>
      </c>
      <c r="H2450" s="46" t="s">
        <v>2792</v>
      </c>
      <c r="I2450" s="94" t="s">
        <v>2792</v>
      </c>
      <c r="J2450" s="45" t="s">
        <v>3459</v>
      </c>
      <c r="K2450" s="12" t="s">
        <v>4642</v>
      </c>
      <c r="L2450" s="12" t="s">
        <v>4975</v>
      </c>
      <c r="M2450" s="12" t="s">
        <v>4088</v>
      </c>
    </row>
    <row r="2451" spans="1:13" x14ac:dyDescent="0.25">
      <c r="A2451" s="14" t="s">
        <v>264</v>
      </c>
      <c r="B2451" s="13" t="s">
        <v>235</v>
      </c>
      <c r="C2451" s="1" t="s">
        <v>6</v>
      </c>
      <c r="D2451" s="16" t="s">
        <v>568</v>
      </c>
      <c r="E2451" s="96" t="s">
        <v>571</v>
      </c>
      <c r="F2451" s="96" t="s">
        <v>568</v>
      </c>
      <c r="G2451" s="97" t="s">
        <v>235</v>
      </c>
      <c r="H2451" s="46" t="s">
        <v>3802</v>
      </c>
      <c r="I2451" s="94" t="s">
        <v>568</v>
      </c>
      <c r="J2451" s="45" t="s">
        <v>598</v>
      </c>
      <c r="K2451" s="12" t="s">
        <v>4913</v>
      </c>
      <c r="L2451" s="12" t="s">
        <v>4976</v>
      </c>
      <c r="M2451" s="12" t="s">
        <v>4088</v>
      </c>
    </row>
    <row r="2452" spans="1:13" x14ac:dyDescent="0.25">
      <c r="A2452" s="14" t="s">
        <v>264</v>
      </c>
      <c r="B2452" s="13" t="s">
        <v>235</v>
      </c>
      <c r="C2452" s="1" t="s">
        <v>65</v>
      </c>
      <c r="D2452" s="16" t="s">
        <v>568</v>
      </c>
      <c r="E2452" s="96" t="s">
        <v>574</v>
      </c>
      <c r="F2452" s="96" t="s">
        <v>568</v>
      </c>
      <c r="G2452" s="97" t="s">
        <v>235</v>
      </c>
      <c r="H2452" s="46" t="s">
        <v>3802</v>
      </c>
      <c r="I2452" s="94" t="s">
        <v>568</v>
      </c>
      <c r="J2452" s="45" t="s">
        <v>3884</v>
      </c>
      <c r="K2452" s="12" t="s">
        <v>4689</v>
      </c>
      <c r="L2452" s="12" t="s">
        <v>4975</v>
      </c>
      <c r="M2452" s="12" t="s">
        <v>4088</v>
      </c>
    </row>
    <row r="2453" spans="1:13" x14ac:dyDescent="0.25">
      <c r="A2453" s="14" t="s">
        <v>264</v>
      </c>
      <c r="B2453" s="13" t="s">
        <v>235</v>
      </c>
      <c r="C2453" s="1" t="s">
        <v>21</v>
      </c>
      <c r="D2453" s="16" t="s">
        <v>568</v>
      </c>
      <c r="E2453" s="96" t="s">
        <v>608</v>
      </c>
      <c r="F2453" s="96" t="s">
        <v>568</v>
      </c>
      <c r="G2453" s="97" t="s">
        <v>235</v>
      </c>
      <c r="H2453" s="46" t="s">
        <v>3802</v>
      </c>
      <c r="I2453" s="94" t="s">
        <v>568</v>
      </c>
      <c r="J2453" s="45" t="s">
        <v>3884</v>
      </c>
      <c r="K2453" s="12" t="s">
        <v>4689</v>
      </c>
      <c r="L2453" s="12" t="s">
        <v>4975</v>
      </c>
      <c r="M2453" s="12" t="s">
        <v>4088</v>
      </c>
    </row>
    <row r="2454" spans="1:13" x14ac:dyDescent="0.25">
      <c r="A2454" s="14" t="s">
        <v>264</v>
      </c>
      <c r="B2454" s="13" t="s">
        <v>235</v>
      </c>
      <c r="C2454" s="1" t="s">
        <v>21</v>
      </c>
      <c r="D2454" s="16" t="s">
        <v>568</v>
      </c>
      <c r="E2454" s="96" t="s">
        <v>606</v>
      </c>
      <c r="F2454" s="96" t="s">
        <v>607</v>
      </c>
      <c r="G2454" s="97" t="s">
        <v>235</v>
      </c>
      <c r="H2454" s="46" t="s">
        <v>3802</v>
      </c>
      <c r="I2454" s="94" t="s">
        <v>568</v>
      </c>
      <c r="J2454" s="45" t="s">
        <v>3884</v>
      </c>
      <c r="K2454" s="12" t="s">
        <v>4689</v>
      </c>
      <c r="L2454" s="12" t="s">
        <v>4975</v>
      </c>
      <c r="M2454" s="12" t="s">
        <v>4088</v>
      </c>
    </row>
    <row r="2455" spans="1:13" x14ac:dyDescent="0.25">
      <c r="A2455" s="14" t="s">
        <v>264</v>
      </c>
      <c r="B2455" s="13" t="s">
        <v>235</v>
      </c>
      <c r="C2455" s="1" t="s">
        <v>18</v>
      </c>
      <c r="D2455" s="16" t="s">
        <v>568</v>
      </c>
      <c r="E2455" s="96" t="s">
        <v>597</v>
      </c>
      <c r="F2455" s="96" t="s">
        <v>598</v>
      </c>
      <c r="G2455" s="97" t="s">
        <v>235</v>
      </c>
      <c r="H2455" s="46" t="s">
        <v>3802</v>
      </c>
      <c r="I2455" s="94" t="s">
        <v>568</v>
      </c>
      <c r="J2455" s="45" t="s">
        <v>598</v>
      </c>
      <c r="K2455" s="12" t="s">
        <v>4913</v>
      </c>
      <c r="L2455" s="12" t="s">
        <v>4976</v>
      </c>
      <c r="M2455" s="12" t="s">
        <v>4088</v>
      </c>
    </row>
    <row r="2456" spans="1:13" x14ac:dyDescent="0.25">
      <c r="A2456" s="14" t="s">
        <v>264</v>
      </c>
      <c r="B2456" s="13" t="s">
        <v>235</v>
      </c>
      <c r="C2456" s="1" t="s">
        <v>20</v>
      </c>
      <c r="D2456" s="16" t="s">
        <v>568</v>
      </c>
      <c r="E2456" s="96" t="s">
        <v>597</v>
      </c>
      <c r="F2456" s="96" t="s">
        <v>598</v>
      </c>
      <c r="G2456" s="97" t="s">
        <v>235</v>
      </c>
      <c r="H2456" s="46" t="s">
        <v>3802</v>
      </c>
      <c r="I2456" s="94" t="s">
        <v>568</v>
      </c>
      <c r="J2456" s="45" t="s">
        <v>598</v>
      </c>
      <c r="K2456" s="12" t="s">
        <v>4913</v>
      </c>
      <c r="L2456" s="12" t="s">
        <v>4976</v>
      </c>
      <c r="M2456" s="12" t="s">
        <v>4088</v>
      </c>
    </row>
    <row r="2457" spans="1:13" x14ac:dyDescent="0.25">
      <c r="A2457" s="14" t="s">
        <v>264</v>
      </c>
      <c r="B2457" s="13" t="s">
        <v>235</v>
      </c>
      <c r="C2457" s="1" t="s">
        <v>21</v>
      </c>
      <c r="D2457" s="16" t="s">
        <v>568</v>
      </c>
      <c r="E2457" s="96" t="s">
        <v>604</v>
      </c>
      <c r="F2457" s="96" t="s">
        <v>605</v>
      </c>
      <c r="G2457" s="97" t="s">
        <v>235</v>
      </c>
      <c r="H2457" s="46" t="s">
        <v>3802</v>
      </c>
      <c r="I2457" s="94" t="s">
        <v>568</v>
      </c>
      <c r="J2457" s="45" t="s">
        <v>598</v>
      </c>
      <c r="K2457" s="12" t="s">
        <v>4913</v>
      </c>
      <c r="L2457" s="12" t="s">
        <v>4976</v>
      </c>
      <c r="M2457" s="12" t="s">
        <v>4088</v>
      </c>
    </row>
    <row r="2458" spans="1:13" x14ac:dyDescent="0.25">
      <c r="A2458" s="14" t="s">
        <v>264</v>
      </c>
      <c r="B2458" s="13" t="s">
        <v>235</v>
      </c>
      <c r="C2458" s="1" t="s">
        <v>123</v>
      </c>
      <c r="D2458" s="16" t="s">
        <v>2792</v>
      </c>
      <c r="E2458" s="96" t="s">
        <v>2836</v>
      </c>
      <c r="F2458" s="96" t="s">
        <v>2837</v>
      </c>
      <c r="G2458" s="97" t="s">
        <v>235</v>
      </c>
      <c r="H2458" s="46" t="s">
        <v>2792</v>
      </c>
      <c r="I2458" s="94" t="s">
        <v>2792</v>
      </c>
      <c r="J2458" s="45" t="s">
        <v>3459</v>
      </c>
      <c r="K2458" s="12" t="s">
        <v>4642</v>
      </c>
      <c r="L2458" s="12" t="s">
        <v>4975</v>
      </c>
      <c r="M2458" s="12" t="s">
        <v>4088</v>
      </c>
    </row>
    <row r="2459" spans="1:13" x14ac:dyDescent="0.25">
      <c r="A2459" s="14" t="s">
        <v>264</v>
      </c>
      <c r="B2459" s="13" t="s">
        <v>235</v>
      </c>
      <c r="C2459" s="1" t="s">
        <v>70</v>
      </c>
      <c r="D2459" s="16" t="s">
        <v>568</v>
      </c>
      <c r="E2459" s="96" t="s">
        <v>575</v>
      </c>
      <c r="F2459" s="96" t="s">
        <v>576</v>
      </c>
      <c r="G2459" s="97" t="s">
        <v>235</v>
      </c>
      <c r="H2459" s="46" t="s">
        <v>3802</v>
      </c>
      <c r="I2459" s="94" t="s">
        <v>568</v>
      </c>
      <c r="J2459" s="45" t="s">
        <v>3884</v>
      </c>
      <c r="K2459" s="12" t="s">
        <v>4689</v>
      </c>
      <c r="L2459" s="12" t="s">
        <v>4975</v>
      </c>
      <c r="M2459" s="12" t="s">
        <v>4088</v>
      </c>
    </row>
    <row r="2460" spans="1:13" x14ac:dyDescent="0.25">
      <c r="A2460" s="14" t="s">
        <v>264</v>
      </c>
      <c r="B2460" s="13" t="s">
        <v>235</v>
      </c>
      <c r="C2460" s="1" t="s">
        <v>73</v>
      </c>
      <c r="D2460" s="16" t="s">
        <v>568</v>
      </c>
      <c r="E2460" s="96" t="s">
        <v>575</v>
      </c>
      <c r="F2460" s="96" t="s">
        <v>576</v>
      </c>
      <c r="G2460" s="97" t="s">
        <v>235</v>
      </c>
      <c r="H2460" s="46" t="s">
        <v>3802</v>
      </c>
      <c r="I2460" s="94" t="s">
        <v>568</v>
      </c>
      <c r="J2460" s="45" t="s">
        <v>3884</v>
      </c>
      <c r="K2460" s="12" t="s">
        <v>4689</v>
      </c>
      <c r="L2460" s="12" t="s">
        <v>4975</v>
      </c>
      <c r="M2460" s="12" t="s">
        <v>4088</v>
      </c>
    </row>
    <row r="2461" spans="1:13" x14ac:dyDescent="0.25">
      <c r="A2461" s="14" t="s">
        <v>264</v>
      </c>
      <c r="B2461" s="13" t="s">
        <v>235</v>
      </c>
      <c r="C2461" s="1" t="s">
        <v>74</v>
      </c>
      <c r="D2461" s="16" t="s">
        <v>568</v>
      </c>
      <c r="E2461" s="96" t="s">
        <v>575</v>
      </c>
      <c r="F2461" s="96" t="s">
        <v>576</v>
      </c>
      <c r="G2461" s="97" t="s">
        <v>235</v>
      </c>
      <c r="H2461" s="46" t="s">
        <v>3802</v>
      </c>
      <c r="I2461" s="94" t="s">
        <v>568</v>
      </c>
      <c r="J2461" s="45" t="s">
        <v>3884</v>
      </c>
      <c r="K2461" s="12" t="s">
        <v>4689</v>
      </c>
      <c r="L2461" s="12" t="s">
        <v>4975</v>
      </c>
      <c r="M2461" s="12" t="s">
        <v>4088</v>
      </c>
    </row>
    <row r="2462" spans="1:13" x14ac:dyDescent="0.25">
      <c r="A2462" s="14" t="s">
        <v>264</v>
      </c>
      <c r="B2462" s="13" t="s">
        <v>235</v>
      </c>
      <c r="C2462" s="1" t="s">
        <v>29</v>
      </c>
      <c r="D2462" s="16" t="s">
        <v>568</v>
      </c>
      <c r="E2462" s="96" t="s">
        <v>569</v>
      </c>
      <c r="F2462" s="96" t="s">
        <v>570</v>
      </c>
      <c r="G2462" s="97" t="s">
        <v>235</v>
      </c>
      <c r="H2462" s="46" t="s">
        <v>3802</v>
      </c>
      <c r="I2462" s="94" t="s">
        <v>568</v>
      </c>
      <c r="J2462" s="45" t="s">
        <v>598</v>
      </c>
      <c r="K2462" s="12" t="s">
        <v>4913</v>
      </c>
      <c r="L2462" s="12" t="s">
        <v>4976</v>
      </c>
      <c r="M2462" s="12" t="s">
        <v>4088</v>
      </c>
    </row>
    <row r="2463" spans="1:13" x14ac:dyDescent="0.25">
      <c r="A2463" s="14" t="s">
        <v>264</v>
      </c>
      <c r="B2463" s="13" t="s">
        <v>235</v>
      </c>
      <c r="C2463" s="1" t="s">
        <v>29</v>
      </c>
      <c r="D2463" s="16" t="s">
        <v>3277</v>
      </c>
      <c r="E2463" s="96" t="s">
        <v>3280</v>
      </c>
      <c r="F2463" s="96" t="s">
        <v>3281</v>
      </c>
      <c r="G2463" s="97" t="s">
        <v>235</v>
      </c>
      <c r="H2463" s="46" t="s">
        <v>2201</v>
      </c>
      <c r="I2463" s="94" t="s">
        <v>3285</v>
      </c>
      <c r="J2463" s="45" t="s">
        <v>3285</v>
      </c>
      <c r="K2463" s="12" t="s">
        <v>3333</v>
      </c>
      <c r="L2463" s="12" t="s">
        <v>4975</v>
      </c>
      <c r="M2463" s="12" t="s">
        <v>4088</v>
      </c>
    </row>
    <row r="2464" spans="1:13" x14ac:dyDescent="0.25">
      <c r="A2464" s="14" t="s">
        <v>264</v>
      </c>
      <c r="B2464" s="13" t="s">
        <v>235</v>
      </c>
      <c r="C2464" s="1" t="s">
        <v>29</v>
      </c>
      <c r="D2464" s="16" t="s">
        <v>442</v>
      </c>
      <c r="E2464" s="96" t="s">
        <v>443</v>
      </c>
      <c r="F2464" s="96" t="s">
        <v>444</v>
      </c>
      <c r="G2464" s="97" t="s">
        <v>235</v>
      </c>
      <c r="H2464" s="46" t="s">
        <v>3802</v>
      </c>
      <c r="I2464" s="94" t="s">
        <v>3480</v>
      </c>
      <c r="J2464" s="45" t="s">
        <v>442</v>
      </c>
      <c r="K2464" s="12" t="s">
        <v>4626</v>
      </c>
      <c r="L2464" s="12" t="s">
        <v>4975</v>
      </c>
      <c r="M2464" s="12" t="s">
        <v>4088</v>
      </c>
    </row>
    <row r="2465" spans="1:13" x14ac:dyDescent="0.25">
      <c r="A2465" s="14" t="s">
        <v>264</v>
      </c>
      <c r="B2465" s="13" t="s">
        <v>235</v>
      </c>
      <c r="C2465" s="1" t="s">
        <v>29</v>
      </c>
      <c r="D2465" s="16" t="s">
        <v>375</v>
      </c>
      <c r="E2465" s="96" t="s">
        <v>376</v>
      </c>
      <c r="F2465" s="96" t="s">
        <v>377</v>
      </c>
      <c r="G2465" s="97" t="s">
        <v>235</v>
      </c>
      <c r="H2465" s="46" t="s">
        <v>4491</v>
      </c>
      <c r="I2465" s="94" t="s">
        <v>3479</v>
      </c>
      <c r="J2465" s="45" t="s">
        <v>3620</v>
      </c>
      <c r="K2465" s="12" t="s">
        <v>4729</v>
      </c>
      <c r="L2465" s="12" t="s">
        <v>4975</v>
      </c>
      <c r="M2465" s="12" t="s">
        <v>4088</v>
      </c>
    </row>
    <row r="2466" spans="1:13" x14ac:dyDescent="0.25">
      <c r="A2466" s="14" t="s">
        <v>264</v>
      </c>
      <c r="B2466" s="13" t="s">
        <v>235</v>
      </c>
      <c r="C2466" s="1" t="s">
        <v>29</v>
      </c>
      <c r="D2466" s="16" t="s">
        <v>401</v>
      </c>
      <c r="E2466" s="96" t="s">
        <v>402</v>
      </c>
      <c r="F2466" s="96" t="s">
        <v>403</v>
      </c>
      <c r="G2466" s="97" t="s">
        <v>235</v>
      </c>
      <c r="H2466" s="46" t="s">
        <v>3802</v>
      </c>
      <c r="I2466" s="94" t="s">
        <v>3480</v>
      </c>
      <c r="J2466" s="45" t="s">
        <v>401</v>
      </c>
      <c r="K2466" s="12" t="s">
        <v>3363</v>
      </c>
      <c r="L2466" s="12" t="s">
        <v>4976</v>
      </c>
      <c r="M2466" s="12" t="s">
        <v>4088</v>
      </c>
    </row>
    <row r="2467" spans="1:13" x14ac:dyDescent="0.25">
      <c r="A2467" s="14" t="s">
        <v>264</v>
      </c>
      <c r="B2467" s="13" t="s">
        <v>235</v>
      </c>
      <c r="C2467" s="1" t="s">
        <v>291</v>
      </c>
      <c r="D2467" s="16" t="s">
        <v>2157</v>
      </c>
      <c r="E2467" s="96" t="s">
        <v>2204</v>
      </c>
      <c r="F2467" s="96" t="s">
        <v>2205</v>
      </c>
      <c r="G2467" s="97" t="s">
        <v>235</v>
      </c>
      <c r="H2467" s="46" t="s">
        <v>2201</v>
      </c>
      <c r="I2467" s="94" t="s">
        <v>2201</v>
      </c>
      <c r="J2467" s="45" t="s">
        <v>2217</v>
      </c>
      <c r="K2467" s="12" t="s">
        <v>4637</v>
      </c>
      <c r="L2467" s="12" t="s">
        <v>4975</v>
      </c>
      <c r="M2467" s="12" t="s">
        <v>4088</v>
      </c>
    </row>
    <row r="2468" spans="1:13" x14ac:dyDescent="0.25">
      <c r="A2468" s="14" t="s">
        <v>264</v>
      </c>
      <c r="B2468" s="13" t="s">
        <v>235</v>
      </c>
      <c r="C2468" s="1" t="s">
        <v>291</v>
      </c>
      <c r="D2468" s="16" t="s">
        <v>2040</v>
      </c>
      <c r="E2468" s="96" t="s">
        <v>2065</v>
      </c>
      <c r="F2468" s="96" t="s">
        <v>2066</v>
      </c>
      <c r="G2468" s="97" t="s">
        <v>235</v>
      </c>
      <c r="H2468" s="46" t="s">
        <v>3801</v>
      </c>
      <c r="I2468" s="94" t="s">
        <v>2040</v>
      </c>
      <c r="J2468" s="45" t="s">
        <v>2052</v>
      </c>
      <c r="K2468" s="12" t="s">
        <v>4758</v>
      </c>
      <c r="L2468" s="12" t="s">
        <v>4975</v>
      </c>
      <c r="M2468" s="12" t="s">
        <v>4088</v>
      </c>
    </row>
    <row r="2469" spans="1:13" x14ac:dyDescent="0.25">
      <c r="A2469" s="14" t="s">
        <v>264</v>
      </c>
      <c r="B2469" s="13" t="s">
        <v>235</v>
      </c>
      <c r="C2469" s="1" t="s">
        <v>266</v>
      </c>
      <c r="D2469" s="16" t="s">
        <v>533</v>
      </c>
      <c r="E2469" s="96" t="s">
        <v>534</v>
      </c>
      <c r="F2469" s="96" t="s">
        <v>535</v>
      </c>
      <c r="G2469" s="97" t="s">
        <v>265</v>
      </c>
      <c r="H2469" s="46" t="s">
        <v>3793</v>
      </c>
      <c r="I2469" s="94" t="s">
        <v>533</v>
      </c>
      <c r="J2469" s="45" t="s">
        <v>533</v>
      </c>
      <c r="K2469" s="12" t="s">
        <v>4914</v>
      </c>
      <c r="L2469" s="12" t="s">
        <v>4975</v>
      </c>
      <c r="M2469" s="12" t="s">
        <v>4088</v>
      </c>
    </row>
    <row r="2470" spans="1:13" x14ac:dyDescent="0.25">
      <c r="A2470" s="14" t="s">
        <v>264</v>
      </c>
      <c r="B2470" s="13" t="s">
        <v>235</v>
      </c>
      <c r="C2470" s="1" t="s">
        <v>271</v>
      </c>
      <c r="D2470" s="16" t="s">
        <v>533</v>
      </c>
      <c r="E2470" s="96" t="s">
        <v>534</v>
      </c>
      <c r="F2470" s="96" t="s">
        <v>535</v>
      </c>
      <c r="G2470" s="97" t="s">
        <v>265</v>
      </c>
      <c r="H2470" s="46" t="s">
        <v>3793</v>
      </c>
      <c r="I2470" s="94" t="s">
        <v>533</v>
      </c>
      <c r="J2470" s="45" t="s">
        <v>533</v>
      </c>
      <c r="K2470" s="12" t="s">
        <v>4914</v>
      </c>
      <c r="L2470" s="12" t="s">
        <v>4975</v>
      </c>
      <c r="M2470" s="12" t="s">
        <v>4088</v>
      </c>
    </row>
    <row r="2471" spans="1:13" x14ac:dyDescent="0.25">
      <c r="A2471" s="14" t="s">
        <v>264</v>
      </c>
      <c r="B2471" s="13" t="s">
        <v>235</v>
      </c>
      <c r="C2471" s="1" t="s">
        <v>272</v>
      </c>
      <c r="D2471" s="16" t="s">
        <v>533</v>
      </c>
      <c r="E2471" s="96" t="s">
        <v>534</v>
      </c>
      <c r="F2471" s="96" t="s">
        <v>535</v>
      </c>
      <c r="G2471" s="97" t="s">
        <v>265</v>
      </c>
      <c r="H2471" s="46" t="s">
        <v>3793</v>
      </c>
      <c r="I2471" s="94" t="s">
        <v>533</v>
      </c>
      <c r="J2471" s="45" t="s">
        <v>533</v>
      </c>
      <c r="K2471" s="12" t="s">
        <v>4914</v>
      </c>
      <c r="L2471" s="12" t="s">
        <v>4975</v>
      </c>
      <c r="M2471" s="12" t="s">
        <v>4088</v>
      </c>
    </row>
    <row r="2472" spans="1:13" x14ac:dyDescent="0.25">
      <c r="A2472" s="14" t="s">
        <v>264</v>
      </c>
      <c r="B2472" s="13" t="s">
        <v>235</v>
      </c>
      <c r="C2472" s="1" t="s">
        <v>65</v>
      </c>
      <c r="D2472" s="16" t="s">
        <v>554</v>
      </c>
      <c r="E2472" s="96" t="s">
        <v>555</v>
      </c>
      <c r="F2472" s="96" t="s">
        <v>554</v>
      </c>
      <c r="G2472" s="97" t="s">
        <v>122</v>
      </c>
      <c r="H2472" s="46" t="s">
        <v>3800</v>
      </c>
      <c r="I2472" s="49" t="s">
        <v>554</v>
      </c>
      <c r="J2472" s="45" t="s">
        <v>4108</v>
      </c>
      <c r="K2472" s="12" t="s">
        <v>4866</v>
      </c>
      <c r="L2472" s="12" t="s">
        <v>4975</v>
      </c>
      <c r="M2472" s="12" t="s">
        <v>4088</v>
      </c>
    </row>
    <row r="2473" spans="1:13" x14ac:dyDescent="0.25">
      <c r="A2473" s="14" t="s">
        <v>264</v>
      </c>
      <c r="B2473" s="13" t="s">
        <v>235</v>
      </c>
      <c r="C2473" s="1" t="s">
        <v>21</v>
      </c>
      <c r="D2473" s="16" t="s">
        <v>554</v>
      </c>
      <c r="E2473" s="96" t="s">
        <v>560</v>
      </c>
      <c r="F2473" s="96" t="s">
        <v>554</v>
      </c>
      <c r="G2473" s="97" t="s">
        <v>122</v>
      </c>
      <c r="H2473" s="46" t="s">
        <v>3800</v>
      </c>
      <c r="I2473" s="49" t="s">
        <v>554</v>
      </c>
      <c r="J2473" s="45" t="s">
        <v>4108</v>
      </c>
      <c r="K2473" s="12" t="s">
        <v>4866</v>
      </c>
      <c r="L2473" s="12" t="s">
        <v>4975</v>
      </c>
      <c r="M2473" s="12" t="s">
        <v>4088</v>
      </c>
    </row>
    <row r="2474" spans="1:13" x14ac:dyDescent="0.25">
      <c r="A2474" s="14" t="s">
        <v>264</v>
      </c>
      <c r="B2474" s="13" t="s">
        <v>235</v>
      </c>
      <c r="C2474" s="1" t="s">
        <v>6</v>
      </c>
      <c r="D2474" s="16" t="s">
        <v>537</v>
      </c>
      <c r="E2474" s="96" t="s">
        <v>539</v>
      </c>
      <c r="F2474" s="96" t="s">
        <v>537</v>
      </c>
      <c r="G2474" s="97" t="s">
        <v>5</v>
      </c>
      <c r="H2474" s="46" t="s">
        <v>3796</v>
      </c>
      <c r="I2474" s="94" t="s">
        <v>537</v>
      </c>
      <c r="J2474" s="45" t="s">
        <v>3811</v>
      </c>
      <c r="K2474" s="12" t="s">
        <v>4915</v>
      </c>
      <c r="L2474" s="12" t="s">
        <v>4976</v>
      </c>
      <c r="M2474" s="12" t="s">
        <v>4088</v>
      </c>
    </row>
    <row r="2475" spans="1:13" x14ac:dyDescent="0.25">
      <c r="A2475" s="14" t="s">
        <v>264</v>
      </c>
      <c r="B2475" s="13" t="s">
        <v>235</v>
      </c>
      <c r="C2475" s="1" t="s">
        <v>65</v>
      </c>
      <c r="D2475" s="16" t="s">
        <v>537</v>
      </c>
      <c r="E2475" s="96" t="s">
        <v>540</v>
      </c>
      <c r="F2475" s="96" t="s">
        <v>537</v>
      </c>
      <c r="G2475" s="97" t="s">
        <v>5</v>
      </c>
      <c r="H2475" s="46" t="s">
        <v>3796</v>
      </c>
      <c r="I2475" s="94" t="s">
        <v>537</v>
      </c>
      <c r="J2475" s="45" t="s">
        <v>3811</v>
      </c>
      <c r="K2475" s="12" t="s">
        <v>4915</v>
      </c>
      <c r="L2475" s="12" t="s">
        <v>4976</v>
      </c>
      <c r="M2475" s="12" t="s">
        <v>4088</v>
      </c>
    </row>
    <row r="2476" spans="1:13" x14ac:dyDescent="0.25">
      <c r="A2476" s="14" t="s">
        <v>264</v>
      </c>
      <c r="B2476" s="13" t="s">
        <v>235</v>
      </c>
      <c r="C2476" s="1" t="s">
        <v>266</v>
      </c>
      <c r="D2476" s="16" t="s">
        <v>2845</v>
      </c>
      <c r="E2476" s="96" t="s">
        <v>2849</v>
      </c>
      <c r="F2476" s="96" t="s">
        <v>2850</v>
      </c>
      <c r="G2476" s="97" t="s">
        <v>235</v>
      </c>
      <c r="H2476" s="46" t="s">
        <v>3802</v>
      </c>
      <c r="I2476" s="94" t="s">
        <v>2845</v>
      </c>
      <c r="J2476" s="45" t="s">
        <v>3442</v>
      </c>
      <c r="K2476" s="12" t="s">
        <v>4633</v>
      </c>
      <c r="L2476" s="12" t="s">
        <v>4975</v>
      </c>
      <c r="M2476" s="12" t="s">
        <v>4088</v>
      </c>
    </row>
    <row r="2477" spans="1:13" x14ac:dyDescent="0.25">
      <c r="A2477" s="14" t="s">
        <v>264</v>
      </c>
      <c r="B2477" s="13" t="s">
        <v>235</v>
      </c>
      <c r="C2477" s="1" t="s">
        <v>271</v>
      </c>
      <c r="D2477" s="16" t="s">
        <v>2845</v>
      </c>
      <c r="E2477" s="96" t="s">
        <v>2849</v>
      </c>
      <c r="F2477" s="96" t="s">
        <v>2850</v>
      </c>
      <c r="G2477" s="97" t="s">
        <v>235</v>
      </c>
      <c r="H2477" s="46" t="s">
        <v>3802</v>
      </c>
      <c r="I2477" s="94" t="s">
        <v>2845</v>
      </c>
      <c r="J2477" s="45" t="s">
        <v>3442</v>
      </c>
      <c r="K2477" s="12" t="s">
        <v>4633</v>
      </c>
      <c r="L2477" s="12" t="s">
        <v>4975</v>
      </c>
      <c r="M2477" s="12" t="s">
        <v>4088</v>
      </c>
    </row>
    <row r="2478" spans="1:13" x14ac:dyDescent="0.25">
      <c r="A2478" s="14" t="s">
        <v>264</v>
      </c>
      <c r="B2478" s="13" t="s">
        <v>235</v>
      </c>
      <c r="C2478" s="1" t="s">
        <v>272</v>
      </c>
      <c r="D2478" s="16" t="s">
        <v>2845</v>
      </c>
      <c r="E2478" s="96" t="s">
        <v>2849</v>
      </c>
      <c r="F2478" s="96" t="s">
        <v>2850</v>
      </c>
      <c r="G2478" s="97" t="s">
        <v>235</v>
      </c>
      <c r="H2478" s="46" t="s">
        <v>3802</v>
      </c>
      <c r="I2478" s="94" t="s">
        <v>2845</v>
      </c>
      <c r="J2478" s="45" t="s">
        <v>3442</v>
      </c>
      <c r="K2478" s="12" t="s">
        <v>4633</v>
      </c>
      <c r="L2478" s="12" t="s">
        <v>4975</v>
      </c>
      <c r="M2478" s="12" t="s">
        <v>4088</v>
      </c>
    </row>
    <row r="2479" spans="1:13" x14ac:dyDescent="0.25">
      <c r="A2479" s="14" t="s">
        <v>264</v>
      </c>
      <c r="B2479" s="13" t="s">
        <v>235</v>
      </c>
      <c r="C2479" s="1" t="s">
        <v>266</v>
      </c>
      <c r="D2479" s="16" t="s">
        <v>2792</v>
      </c>
      <c r="E2479" s="96" t="s">
        <v>2794</v>
      </c>
      <c r="F2479" s="96" t="s">
        <v>2795</v>
      </c>
      <c r="G2479" s="97" t="s">
        <v>235</v>
      </c>
      <c r="H2479" s="46" t="s">
        <v>2792</v>
      </c>
      <c r="I2479" s="94" t="s">
        <v>2792</v>
      </c>
      <c r="J2479" s="45" t="s">
        <v>3459</v>
      </c>
      <c r="K2479" s="12" t="s">
        <v>4642</v>
      </c>
      <c r="L2479" s="12" t="s">
        <v>4975</v>
      </c>
      <c r="M2479" s="12" t="s">
        <v>4088</v>
      </c>
    </row>
    <row r="2480" spans="1:13" x14ac:dyDescent="0.25">
      <c r="A2480" s="14" t="s">
        <v>264</v>
      </c>
      <c r="B2480" s="13" t="s">
        <v>235</v>
      </c>
      <c r="C2480" s="1" t="s">
        <v>271</v>
      </c>
      <c r="D2480" s="16" t="s">
        <v>2792</v>
      </c>
      <c r="E2480" s="96" t="s">
        <v>2794</v>
      </c>
      <c r="F2480" s="96" t="s">
        <v>2795</v>
      </c>
      <c r="G2480" s="97" t="s">
        <v>235</v>
      </c>
      <c r="H2480" s="46" t="s">
        <v>2792</v>
      </c>
      <c r="I2480" s="94" t="s">
        <v>2792</v>
      </c>
      <c r="J2480" s="45" t="s">
        <v>3459</v>
      </c>
      <c r="K2480" s="12" t="s">
        <v>4642</v>
      </c>
      <c r="L2480" s="12" t="s">
        <v>4975</v>
      </c>
      <c r="M2480" s="12" t="s">
        <v>4088</v>
      </c>
    </row>
    <row r="2481" spans="1:13" x14ac:dyDescent="0.25">
      <c r="A2481" s="14" t="s">
        <v>264</v>
      </c>
      <c r="B2481" s="13" t="s">
        <v>235</v>
      </c>
      <c r="C2481" s="1" t="s">
        <v>272</v>
      </c>
      <c r="D2481" s="16" t="s">
        <v>2792</v>
      </c>
      <c r="E2481" s="96" t="s">
        <v>2794</v>
      </c>
      <c r="F2481" s="96" t="s">
        <v>2795</v>
      </c>
      <c r="G2481" s="97" t="s">
        <v>235</v>
      </c>
      <c r="H2481" s="46" t="s">
        <v>2792</v>
      </c>
      <c r="I2481" s="94" t="s">
        <v>2792</v>
      </c>
      <c r="J2481" s="45" t="s">
        <v>3459</v>
      </c>
      <c r="K2481" s="12" t="s">
        <v>4642</v>
      </c>
      <c r="L2481" s="12" t="s">
        <v>4975</v>
      </c>
      <c r="M2481" s="12" t="s">
        <v>4088</v>
      </c>
    </row>
    <row r="2482" spans="1:13" x14ac:dyDescent="0.25">
      <c r="A2482" s="14" t="s">
        <v>264</v>
      </c>
      <c r="B2482" s="13" t="s">
        <v>235</v>
      </c>
      <c r="C2482" s="1" t="s">
        <v>70</v>
      </c>
      <c r="D2482" s="16" t="s">
        <v>2792</v>
      </c>
      <c r="E2482" s="96" t="s">
        <v>2798</v>
      </c>
      <c r="F2482" s="96" t="s">
        <v>2799</v>
      </c>
      <c r="G2482" s="97" t="s">
        <v>235</v>
      </c>
      <c r="H2482" s="46" t="s">
        <v>2792</v>
      </c>
      <c r="I2482" s="94" t="s">
        <v>2792</v>
      </c>
      <c r="J2482" s="45" t="s">
        <v>3459</v>
      </c>
      <c r="K2482" s="12" t="s">
        <v>4642</v>
      </c>
      <c r="L2482" s="12" t="s">
        <v>4975</v>
      </c>
      <c r="M2482" s="12" t="s">
        <v>4088</v>
      </c>
    </row>
    <row r="2483" spans="1:13" x14ac:dyDescent="0.25">
      <c r="A2483" s="14" t="s">
        <v>264</v>
      </c>
      <c r="B2483" s="13" t="s">
        <v>235</v>
      </c>
      <c r="C2483" s="1" t="s">
        <v>73</v>
      </c>
      <c r="D2483" s="16" t="s">
        <v>2792</v>
      </c>
      <c r="E2483" s="96" t="s">
        <v>2798</v>
      </c>
      <c r="F2483" s="96" t="s">
        <v>2799</v>
      </c>
      <c r="G2483" s="97" t="s">
        <v>235</v>
      </c>
      <c r="H2483" s="46" t="s">
        <v>2792</v>
      </c>
      <c r="I2483" s="94" t="s">
        <v>2792</v>
      </c>
      <c r="J2483" s="45" t="s">
        <v>3459</v>
      </c>
      <c r="K2483" s="12" t="s">
        <v>4642</v>
      </c>
      <c r="L2483" s="12" t="s">
        <v>4975</v>
      </c>
      <c r="M2483" s="12" t="s">
        <v>4088</v>
      </c>
    </row>
    <row r="2484" spans="1:13" x14ac:dyDescent="0.25">
      <c r="A2484" s="14" t="s">
        <v>264</v>
      </c>
      <c r="B2484" s="13" t="s">
        <v>235</v>
      </c>
      <c r="C2484" s="1" t="s">
        <v>74</v>
      </c>
      <c r="D2484" s="16" t="s">
        <v>2792</v>
      </c>
      <c r="E2484" s="96" t="s">
        <v>2798</v>
      </c>
      <c r="F2484" s="96" t="s">
        <v>2799</v>
      </c>
      <c r="G2484" s="97" t="s">
        <v>235</v>
      </c>
      <c r="H2484" s="46" t="s">
        <v>2792</v>
      </c>
      <c r="I2484" s="94" t="s">
        <v>2792</v>
      </c>
      <c r="J2484" s="45" t="s">
        <v>3459</v>
      </c>
      <c r="K2484" s="12" t="s">
        <v>4642</v>
      </c>
      <c r="L2484" s="12" t="s">
        <v>4975</v>
      </c>
      <c r="M2484" s="12" t="s">
        <v>4088</v>
      </c>
    </row>
    <row r="2485" spans="1:13" x14ac:dyDescent="0.25">
      <c r="A2485" s="14" t="s">
        <v>264</v>
      </c>
      <c r="B2485" s="13" t="s">
        <v>235</v>
      </c>
      <c r="C2485" s="1" t="s">
        <v>6</v>
      </c>
      <c r="D2485" s="16" t="s">
        <v>503</v>
      </c>
      <c r="E2485" s="96" t="s">
        <v>504</v>
      </c>
      <c r="F2485" s="96" t="s">
        <v>503</v>
      </c>
      <c r="G2485" s="97" t="s">
        <v>235</v>
      </c>
      <c r="H2485" s="46" t="s">
        <v>3802</v>
      </c>
      <c r="I2485" s="94" t="s">
        <v>3480</v>
      </c>
      <c r="J2485" s="45" t="s">
        <v>503</v>
      </c>
      <c r="K2485" s="12" t="s">
        <v>4664</v>
      </c>
      <c r="L2485" s="12" t="s">
        <v>4976</v>
      </c>
      <c r="M2485" s="12" t="s">
        <v>4088</v>
      </c>
    </row>
    <row r="2486" spans="1:13" x14ac:dyDescent="0.25">
      <c r="A2486" s="14" t="s">
        <v>264</v>
      </c>
      <c r="B2486" s="13" t="s">
        <v>235</v>
      </c>
      <c r="C2486" s="1" t="s">
        <v>65</v>
      </c>
      <c r="D2486" s="16" t="s">
        <v>503</v>
      </c>
      <c r="E2486" s="96" t="s">
        <v>505</v>
      </c>
      <c r="F2486" s="96" t="s">
        <v>503</v>
      </c>
      <c r="G2486" s="97" t="s">
        <v>235</v>
      </c>
      <c r="H2486" s="46" t="s">
        <v>3802</v>
      </c>
      <c r="I2486" s="94" t="s">
        <v>3480</v>
      </c>
      <c r="J2486" s="45" t="s">
        <v>503</v>
      </c>
      <c r="K2486" s="12" t="s">
        <v>4664</v>
      </c>
      <c r="L2486" s="12" t="s">
        <v>4976</v>
      </c>
      <c r="M2486" s="12" t="s">
        <v>4088</v>
      </c>
    </row>
    <row r="2487" spans="1:13" x14ac:dyDescent="0.25">
      <c r="A2487" s="14" t="s">
        <v>264</v>
      </c>
      <c r="B2487" s="13" t="s">
        <v>235</v>
      </c>
      <c r="C2487" s="1" t="s">
        <v>6</v>
      </c>
      <c r="D2487" s="16" t="s">
        <v>485</v>
      </c>
      <c r="E2487" s="96" t="s">
        <v>489</v>
      </c>
      <c r="F2487" s="96" t="s">
        <v>485</v>
      </c>
      <c r="G2487" s="97" t="s">
        <v>235</v>
      </c>
      <c r="H2487" s="46" t="s">
        <v>3802</v>
      </c>
      <c r="I2487" s="94" t="s">
        <v>3480</v>
      </c>
      <c r="J2487" s="45" t="s">
        <v>485</v>
      </c>
      <c r="K2487" s="12" t="s">
        <v>4665</v>
      </c>
      <c r="L2487" s="12" t="s">
        <v>4975</v>
      </c>
      <c r="M2487" s="12" t="s">
        <v>4088</v>
      </c>
    </row>
    <row r="2488" spans="1:13" x14ac:dyDescent="0.25">
      <c r="A2488" s="14" t="s">
        <v>264</v>
      </c>
      <c r="B2488" s="13" t="s">
        <v>235</v>
      </c>
      <c r="C2488" s="1" t="s">
        <v>65</v>
      </c>
      <c r="D2488" s="16" t="s">
        <v>485</v>
      </c>
      <c r="E2488" s="96" t="s">
        <v>494</v>
      </c>
      <c r="F2488" s="96" t="s">
        <v>485</v>
      </c>
      <c r="G2488" s="97" t="s">
        <v>235</v>
      </c>
      <c r="H2488" s="46" t="s">
        <v>3802</v>
      </c>
      <c r="I2488" s="94" t="s">
        <v>3480</v>
      </c>
      <c r="J2488" s="45" t="s">
        <v>485</v>
      </c>
      <c r="K2488" s="12" t="s">
        <v>4665</v>
      </c>
      <c r="L2488" s="12" t="s">
        <v>4975</v>
      </c>
      <c r="M2488" s="12" t="s">
        <v>4088</v>
      </c>
    </row>
    <row r="2489" spans="1:13" x14ac:dyDescent="0.25">
      <c r="A2489" s="14" t="s">
        <v>264</v>
      </c>
      <c r="B2489" s="13" t="s">
        <v>235</v>
      </c>
      <c r="C2489" s="1" t="s">
        <v>18</v>
      </c>
      <c r="D2489" s="16" t="s">
        <v>485</v>
      </c>
      <c r="E2489" s="96" t="s">
        <v>497</v>
      </c>
      <c r="F2489" s="96" t="s">
        <v>485</v>
      </c>
      <c r="G2489" s="97" t="s">
        <v>235</v>
      </c>
      <c r="H2489" s="46" t="s">
        <v>3802</v>
      </c>
      <c r="I2489" s="94" t="s">
        <v>3480</v>
      </c>
      <c r="J2489" s="45" t="s">
        <v>485</v>
      </c>
      <c r="K2489" s="12" t="s">
        <v>4665</v>
      </c>
      <c r="L2489" s="12" t="s">
        <v>4975</v>
      </c>
      <c r="M2489" s="12" t="s">
        <v>4088</v>
      </c>
    </row>
    <row r="2490" spans="1:13" x14ac:dyDescent="0.25">
      <c r="A2490" s="14" t="s">
        <v>264</v>
      </c>
      <c r="B2490" s="13" t="s">
        <v>235</v>
      </c>
      <c r="C2490" s="1" t="s">
        <v>20</v>
      </c>
      <c r="D2490" s="16" t="s">
        <v>485</v>
      </c>
      <c r="E2490" s="96" t="s">
        <v>497</v>
      </c>
      <c r="F2490" s="96" t="s">
        <v>485</v>
      </c>
      <c r="G2490" s="97" t="s">
        <v>235</v>
      </c>
      <c r="H2490" s="46" t="s">
        <v>3802</v>
      </c>
      <c r="I2490" s="94" t="s">
        <v>3480</v>
      </c>
      <c r="J2490" s="45" t="s">
        <v>485</v>
      </c>
      <c r="K2490" s="12" t="s">
        <v>4665</v>
      </c>
      <c r="L2490" s="12" t="s">
        <v>4975</v>
      </c>
      <c r="M2490" s="12" t="s">
        <v>4088</v>
      </c>
    </row>
    <row r="2491" spans="1:13" x14ac:dyDescent="0.25">
      <c r="A2491" s="14" t="s">
        <v>264</v>
      </c>
      <c r="B2491" s="13" t="s">
        <v>235</v>
      </c>
      <c r="C2491" s="1" t="s">
        <v>21</v>
      </c>
      <c r="D2491" s="16" t="s">
        <v>485</v>
      </c>
      <c r="E2491" s="96" t="s">
        <v>498</v>
      </c>
      <c r="F2491" s="96" t="s">
        <v>485</v>
      </c>
      <c r="G2491" s="97" t="s">
        <v>235</v>
      </c>
      <c r="H2491" s="46" t="s">
        <v>3802</v>
      </c>
      <c r="I2491" s="94" t="s">
        <v>3480</v>
      </c>
      <c r="J2491" s="45" t="s">
        <v>485</v>
      </c>
      <c r="K2491" s="12" t="s">
        <v>4665</v>
      </c>
      <c r="L2491" s="12" t="s">
        <v>4975</v>
      </c>
      <c r="M2491" s="12" t="s">
        <v>4088</v>
      </c>
    </row>
    <row r="2492" spans="1:13" x14ac:dyDescent="0.25">
      <c r="A2492" s="14" t="s">
        <v>264</v>
      </c>
      <c r="B2492" s="13" t="s">
        <v>235</v>
      </c>
      <c r="C2492" s="1" t="s">
        <v>266</v>
      </c>
      <c r="D2492" s="16" t="s">
        <v>485</v>
      </c>
      <c r="E2492" s="96" t="s">
        <v>492</v>
      </c>
      <c r="F2492" s="96" t="s">
        <v>493</v>
      </c>
      <c r="G2492" s="97" t="s">
        <v>235</v>
      </c>
      <c r="H2492" s="46" t="s">
        <v>3802</v>
      </c>
      <c r="I2492" s="94" t="s">
        <v>3480</v>
      </c>
      <c r="J2492" s="45" t="s">
        <v>485</v>
      </c>
      <c r="K2492" s="12" t="s">
        <v>4665</v>
      </c>
      <c r="L2492" s="12" t="s">
        <v>4975</v>
      </c>
      <c r="M2492" s="12" t="s">
        <v>4088</v>
      </c>
    </row>
    <row r="2493" spans="1:13" x14ac:dyDescent="0.25">
      <c r="A2493" s="14" t="s">
        <v>264</v>
      </c>
      <c r="B2493" s="13" t="s">
        <v>235</v>
      </c>
      <c r="C2493" s="1" t="s">
        <v>271</v>
      </c>
      <c r="D2493" s="16" t="s">
        <v>485</v>
      </c>
      <c r="E2493" s="96" t="s">
        <v>492</v>
      </c>
      <c r="F2493" s="96" t="s">
        <v>493</v>
      </c>
      <c r="G2493" s="97" t="s">
        <v>235</v>
      </c>
      <c r="H2493" s="46" t="s">
        <v>3802</v>
      </c>
      <c r="I2493" s="94" t="s">
        <v>3480</v>
      </c>
      <c r="J2493" s="45" t="s">
        <v>485</v>
      </c>
      <c r="K2493" s="12" t="s">
        <v>4665</v>
      </c>
      <c r="L2493" s="12" t="s">
        <v>4975</v>
      </c>
      <c r="M2493" s="12" t="s">
        <v>4088</v>
      </c>
    </row>
    <row r="2494" spans="1:13" x14ac:dyDescent="0.25">
      <c r="A2494" s="14" t="s">
        <v>264</v>
      </c>
      <c r="B2494" s="13" t="s">
        <v>235</v>
      </c>
      <c r="C2494" s="1" t="s">
        <v>272</v>
      </c>
      <c r="D2494" s="16" t="s">
        <v>485</v>
      </c>
      <c r="E2494" s="96" t="s">
        <v>492</v>
      </c>
      <c r="F2494" s="96" t="s">
        <v>493</v>
      </c>
      <c r="G2494" s="97" t="s">
        <v>235</v>
      </c>
      <c r="H2494" s="46" t="s">
        <v>3802</v>
      </c>
      <c r="I2494" s="94" t="s">
        <v>3480</v>
      </c>
      <c r="J2494" s="45" t="s">
        <v>485</v>
      </c>
      <c r="K2494" s="12" t="s">
        <v>4665</v>
      </c>
      <c r="L2494" s="12" t="s">
        <v>4975</v>
      </c>
      <c r="M2494" s="12" t="s">
        <v>4088</v>
      </c>
    </row>
    <row r="2495" spans="1:13" x14ac:dyDescent="0.25">
      <c r="A2495" s="14" t="s">
        <v>264</v>
      </c>
      <c r="B2495" s="13" t="s">
        <v>235</v>
      </c>
      <c r="C2495" s="1" t="s">
        <v>70</v>
      </c>
      <c r="D2495" s="16" t="s">
        <v>485</v>
      </c>
      <c r="E2495" s="96" t="s">
        <v>3696</v>
      </c>
      <c r="F2495" s="96" t="s">
        <v>493</v>
      </c>
      <c r="G2495" s="97" t="s">
        <v>235</v>
      </c>
      <c r="H2495" s="46" t="s">
        <v>3802</v>
      </c>
      <c r="I2495" s="94" t="s">
        <v>3480</v>
      </c>
      <c r="J2495" s="45" t="s">
        <v>485</v>
      </c>
      <c r="K2495" s="12" t="s">
        <v>4665</v>
      </c>
      <c r="L2495" s="12" t="s">
        <v>4975</v>
      </c>
      <c r="M2495" s="12" t="s">
        <v>4088</v>
      </c>
    </row>
    <row r="2496" spans="1:13" x14ac:dyDescent="0.25">
      <c r="A2496" s="14" t="s">
        <v>264</v>
      </c>
      <c r="B2496" s="13" t="s">
        <v>235</v>
      </c>
      <c r="C2496" s="1" t="s">
        <v>73</v>
      </c>
      <c r="D2496" s="16" t="s">
        <v>485</v>
      </c>
      <c r="E2496" s="96" t="s">
        <v>3696</v>
      </c>
      <c r="F2496" s="96" t="s">
        <v>493</v>
      </c>
      <c r="G2496" s="97" t="s">
        <v>235</v>
      </c>
      <c r="H2496" s="46" t="s">
        <v>3802</v>
      </c>
      <c r="I2496" s="94" t="s">
        <v>3480</v>
      </c>
      <c r="J2496" s="45" t="s">
        <v>485</v>
      </c>
      <c r="K2496" s="12" t="s">
        <v>4665</v>
      </c>
      <c r="L2496" s="12" t="s">
        <v>4975</v>
      </c>
      <c r="M2496" s="12" t="s">
        <v>4088</v>
      </c>
    </row>
    <row r="2497" spans="1:13" x14ac:dyDescent="0.25">
      <c r="A2497" s="14" t="s">
        <v>264</v>
      </c>
      <c r="B2497" s="13" t="s">
        <v>235</v>
      </c>
      <c r="C2497" s="1" t="s">
        <v>74</v>
      </c>
      <c r="D2497" s="16" t="s">
        <v>485</v>
      </c>
      <c r="E2497" s="96" t="s">
        <v>3696</v>
      </c>
      <c r="F2497" s="96" t="s">
        <v>493</v>
      </c>
      <c r="G2497" s="97" t="s">
        <v>235</v>
      </c>
      <c r="H2497" s="46" t="s">
        <v>3802</v>
      </c>
      <c r="I2497" s="94" t="s">
        <v>3480</v>
      </c>
      <c r="J2497" s="45" t="s">
        <v>485</v>
      </c>
      <c r="K2497" s="12" t="s">
        <v>4665</v>
      </c>
      <c r="L2497" s="12" t="s">
        <v>4975</v>
      </c>
      <c r="M2497" s="12" t="s">
        <v>4088</v>
      </c>
    </row>
    <row r="2498" spans="1:13" x14ac:dyDescent="0.25">
      <c r="A2498" s="14" t="s">
        <v>264</v>
      </c>
      <c r="B2498" s="13" t="s">
        <v>235</v>
      </c>
      <c r="C2498" s="1" t="s">
        <v>9</v>
      </c>
      <c r="D2498" s="16" t="s">
        <v>485</v>
      </c>
      <c r="E2498" s="96" t="s">
        <v>3697</v>
      </c>
      <c r="F2498" s="96" t="s">
        <v>493</v>
      </c>
      <c r="G2498" s="97" t="s">
        <v>235</v>
      </c>
      <c r="H2498" s="46" t="s">
        <v>3802</v>
      </c>
      <c r="I2498" s="94" t="s">
        <v>3480</v>
      </c>
      <c r="J2498" s="45" t="s">
        <v>485</v>
      </c>
      <c r="K2498" s="12" t="s">
        <v>4665</v>
      </c>
      <c r="L2498" s="12" t="s">
        <v>4975</v>
      </c>
      <c r="M2498" s="12" t="s">
        <v>4088</v>
      </c>
    </row>
    <row r="2499" spans="1:13" x14ac:dyDescent="0.25">
      <c r="A2499" s="14" t="s">
        <v>264</v>
      </c>
      <c r="B2499" s="13" t="s">
        <v>235</v>
      </c>
      <c r="C2499" s="1" t="s">
        <v>266</v>
      </c>
      <c r="D2499" s="16" t="s">
        <v>485</v>
      </c>
      <c r="E2499" s="96" t="s">
        <v>490</v>
      </c>
      <c r="F2499" s="96" t="s">
        <v>491</v>
      </c>
      <c r="G2499" s="97" t="s">
        <v>235</v>
      </c>
      <c r="H2499" s="46" t="s">
        <v>3802</v>
      </c>
      <c r="I2499" s="94" t="s">
        <v>3480</v>
      </c>
      <c r="J2499" s="45" t="s">
        <v>485</v>
      </c>
      <c r="K2499" s="12" t="s">
        <v>4665</v>
      </c>
      <c r="L2499" s="12" t="s">
        <v>4975</v>
      </c>
      <c r="M2499" s="12" t="s">
        <v>4088</v>
      </c>
    </row>
    <row r="2500" spans="1:13" x14ac:dyDescent="0.25">
      <c r="A2500" s="14" t="s">
        <v>264</v>
      </c>
      <c r="B2500" s="13" t="s">
        <v>235</v>
      </c>
      <c r="C2500" s="1" t="s">
        <v>271</v>
      </c>
      <c r="D2500" s="16" t="s">
        <v>485</v>
      </c>
      <c r="E2500" s="96" t="s">
        <v>490</v>
      </c>
      <c r="F2500" s="96" t="s">
        <v>491</v>
      </c>
      <c r="G2500" s="97" t="s">
        <v>235</v>
      </c>
      <c r="H2500" s="46" t="s">
        <v>3802</v>
      </c>
      <c r="I2500" s="94" t="s">
        <v>3480</v>
      </c>
      <c r="J2500" s="45" t="s">
        <v>485</v>
      </c>
      <c r="K2500" s="12" t="s">
        <v>4665</v>
      </c>
      <c r="L2500" s="12" t="s">
        <v>4975</v>
      </c>
      <c r="M2500" s="12" t="s">
        <v>4088</v>
      </c>
    </row>
    <row r="2501" spans="1:13" x14ac:dyDescent="0.25">
      <c r="A2501" s="14" t="s">
        <v>264</v>
      </c>
      <c r="B2501" s="13" t="s">
        <v>235</v>
      </c>
      <c r="C2501" s="1" t="s">
        <v>272</v>
      </c>
      <c r="D2501" s="16" t="s">
        <v>485</v>
      </c>
      <c r="E2501" s="96" t="s">
        <v>490</v>
      </c>
      <c r="F2501" s="96" t="s">
        <v>491</v>
      </c>
      <c r="G2501" s="97" t="s">
        <v>235</v>
      </c>
      <c r="H2501" s="46" t="s">
        <v>3802</v>
      </c>
      <c r="I2501" s="94" t="s">
        <v>3480</v>
      </c>
      <c r="J2501" s="45" t="s">
        <v>485</v>
      </c>
      <c r="K2501" s="12" t="s">
        <v>4665</v>
      </c>
      <c r="L2501" s="12" t="s">
        <v>4975</v>
      </c>
      <c r="M2501" s="12" t="s">
        <v>4088</v>
      </c>
    </row>
    <row r="2502" spans="1:13" x14ac:dyDescent="0.25">
      <c r="A2502" s="14" t="s">
        <v>264</v>
      </c>
      <c r="B2502" s="13" t="s">
        <v>235</v>
      </c>
      <c r="C2502" s="1" t="s">
        <v>70</v>
      </c>
      <c r="D2502" s="16" t="s">
        <v>485</v>
      </c>
      <c r="E2502" s="96" t="s">
        <v>495</v>
      </c>
      <c r="F2502" s="96" t="s">
        <v>491</v>
      </c>
      <c r="G2502" s="97" t="s">
        <v>235</v>
      </c>
      <c r="H2502" s="46" t="s">
        <v>3802</v>
      </c>
      <c r="I2502" s="94" t="s">
        <v>3480</v>
      </c>
      <c r="J2502" s="45" t="s">
        <v>485</v>
      </c>
      <c r="K2502" s="12" t="s">
        <v>4665</v>
      </c>
      <c r="L2502" s="12" t="s">
        <v>4975</v>
      </c>
      <c r="M2502" s="12" t="s">
        <v>4088</v>
      </c>
    </row>
    <row r="2503" spans="1:13" x14ac:dyDescent="0.25">
      <c r="A2503" s="14" t="s">
        <v>264</v>
      </c>
      <c r="B2503" s="13" t="s">
        <v>235</v>
      </c>
      <c r="C2503" s="1" t="s">
        <v>73</v>
      </c>
      <c r="D2503" s="16" t="s">
        <v>485</v>
      </c>
      <c r="E2503" s="96" t="s">
        <v>495</v>
      </c>
      <c r="F2503" s="96" t="s">
        <v>491</v>
      </c>
      <c r="G2503" s="97" t="s">
        <v>235</v>
      </c>
      <c r="H2503" s="46" t="s">
        <v>3802</v>
      </c>
      <c r="I2503" s="94" t="s">
        <v>3480</v>
      </c>
      <c r="J2503" s="45" t="s">
        <v>485</v>
      </c>
      <c r="K2503" s="12" t="s">
        <v>4665</v>
      </c>
      <c r="L2503" s="12" t="s">
        <v>4975</v>
      </c>
      <c r="M2503" s="12" t="s">
        <v>4088</v>
      </c>
    </row>
    <row r="2504" spans="1:13" x14ac:dyDescent="0.25">
      <c r="A2504" s="14" t="s">
        <v>264</v>
      </c>
      <c r="B2504" s="13" t="s">
        <v>235</v>
      </c>
      <c r="C2504" s="1" t="s">
        <v>74</v>
      </c>
      <c r="D2504" s="16" t="s">
        <v>485</v>
      </c>
      <c r="E2504" s="96" t="s">
        <v>495</v>
      </c>
      <c r="F2504" s="96" t="s">
        <v>491</v>
      </c>
      <c r="G2504" s="97" t="s">
        <v>235</v>
      </c>
      <c r="H2504" s="46" t="s">
        <v>3802</v>
      </c>
      <c r="I2504" s="94" t="s">
        <v>3480</v>
      </c>
      <c r="J2504" s="45" t="s">
        <v>485</v>
      </c>
      <c r="K2504" s="12" t="s">
        <v>4665</v>
      </c>
      <c r="L2504" s="12" t="s">
        <v>4975</v>
      </c>
      <c r="M2504" s="12" t="s">
        <v>4088</v>
      </c>
    </row>
    <row r="2505" spans="1:13" x14ac:dyDescent="0.25">
      <c r="A2505" s="14" t="s">
        <v>264</v>
      </c>
      <c r="B2505" s="13" t="s">
        <v>235</v>
      </c>
      <c r="C2505" s="1" t="s">
        <v>9</v>
      </c>
      <c r="D2505" s="16" t="s">
        <v>485</v>
      </c>
      <c r="E2505" s="96" t="s">
        <v>496</v>
      </c>
      <c r="F2505" s="96" t="s">
        <v>491</v>
      </c>
      <c r="G2505" s="97" t="s">
        <v>235</v>
      </c>
      <c r="H2505" s="46" t="s">
        <v>3802</v>
      </c>
      <c r="I2505" s="94" t="s">
        <v>3480</v>
      </c>
      <c r="J2505" s="45" t="s">
        <v>485</v>
      </c>
      <c r="K2505" s="12" t="s">
        <v>4665</v>
      </c>
      <c r="L2505" s="12" t="s">
        <v>4975</v>
      </c>
      <c r="M2505" s="12" t="s">
        <v>4088</v>
      </c>
    </row>
    <row r="2506" spans="1:13" x14ac:dyDescent="0.25">
      <c r="A2506" s="14" t="s">
        <v>264</v>
      </c>
      <c r="B2506" s="13" t="s">
        <v>235</v>
      </c>
      <c r="C2506" s="1" t="s">
        <v>65</v>
      </c>
      <c r="D2506" s="16" t="s">
        <v>473</v>
      </c>
      <c r="E2506" s="96" t="s">
        <v>478</v>
      </c>
      <c r="F2506" s="96" t="s">
        <v>473</v>
      </c>
      <c r="G2506" s="97" t="s">
        <v>235</v>
      </c>
      <c r="H2506" s="46" t="s">
        <v>3802</v>
      </c>
      <c r="I2506" s="94" t="s">
        <v>3480</v>
      </c>
      <c r="J2506" s="45" t="s">
        <v>473</v>
      </c>
      <c r="K2506" s="12" t="s">
        <v>4742</v>
      </c>
      <c r="L2506" s="12" t="s">
        <v>4975</v>
      </c>
      <c r="M2506" s="12" t="s">
        <v>4088</v>
      </c>
    </row>
    <row r="2507" spans="1:13" x14ac:dyDescent="0.25">
      <c r="A2507" s="14" t="s">
        <v>264</v>
      </c>
      <c r="B2507" s="13" t="s">
        <v>235</v>
      </c>
      <c r="C2507" s="1" t="s">
        <v>6</v>
      </c>
      <c r="D2507" s="16" t="s">
        <v>442</v>
      </c>
      <c r="E2507" s="96" t="s">
        <v>451</v>
      </c>
      <c r="F2507" s="96" t="s">
        <v>442</v>
      </c>
      <c r="G2507" s="97" t="s">
        <v>235</v>
      </c>
      <c r="H2507" s="46" t="s">
        <v>3802</v>
      </c>
      <c r="I2507" s="94" t="s">
        <v>3480</v>
      </c>
      <c r="J2507" s="45" t="s">
        <v>442</v>
      </c>
      <c r="K2507" s="12" t="s">
        <v>4626</v>
      </c>
      <c r="L2507" s="12" t="s">
        <v>4975</v>
      </c>
      <c r="M2507" s="12" t="s">
        <v>4088</v>
      </c>
    </row>
    <row r="2508" spans="1:13" x14ac:dyDescent="0.25">
      <c r="A2508" s="14" t="s">
        <v>264</v>
      </c>
      <c r="B2508" s="13" t="s">
        <v>235</v>
      </c>
      <c r="C2508" s="1" t="s">
        <v>65</v>
      </c>
      <c r="D2508" s="16" t="s">
        <v>442</v>
      </c>
      <c r="E2508" s="96" t="s">
        <v>452</v>
      </c>
      <c r="F2508" s="96" t="s">
        <v>442</v>
      </c>
      <c r="G2508" s="97" t="s">
        <v>235</v>
      </c>
      <c r="H2508" s="46" t="s">
        <v>3802</v>
      </c>
      <c r="I2508" s="94" t="s">
        <v>3480</v>
      </c>
      <c r="J2508" s="45" t="s">
        <v>442</v>
      </c>
      <c r="K2508" s="12" t="s">
        <v>4626</v>
      </c>
      <c r="L2508" s="12" t="s">
        <v>4975</v>
      </c>
      <c r="M2508" s="12" t="s">
        <v>4088</v>
      </c>
    </row>
    <row r="2509" spans="1:13" x14ac:dyDescent="0.25">
      <c r="A2509" s="14" t="s">
        <v>264</v>
      </c>
      <c r="B2509" s="13" t="s">
        <v>235</v>
      </c>
      <c r="C2509" s="1" t="s">
        <v>21</v>
      </c>
      <c r="D2509" s="16" t="s">
        <v>442</v>
      </c>
      <c r="E2509" s="96" t="s">
        <v>469</v>
      </c>
      <c r="F2509" s="96" t="s">
        <v>442</v>
      </c>
      <c r="G2509" s="97" t="s">
        <v>235</v>
      </c>
      <c r="H2509" s="46" t="s">
        <v>3802</v>
      </c>
      <c r="I2509" s="94" t="s">
        <v>3480</v>
      </c>
      <c r="J2509" s="45" t="s">
        <v>442</v>
      </c>
      <c r="K2509" s="12" t="s">
        <v>4626</v>
      </c>
      <c r="L2509" s="12" t="s">
        <v>4975</v>
      </c>
      <c r="M2509" s="12" t="s">
        <v>4088</v>
      </c>
    </row>
    <row r="2510" spans="1:13" x14ac:dyDescent="0.25">
      <c r="A2510" s="14" t="s">
        <v>264</v>
      </c>
      <c r="B2510" s="13" t="s">
        <v>235</v>
      </c>
      <c r="C2510" s="1" t="s">
        <v>6</v>
      </c>
      <c r="D2510" s="16" t="s">
        <v>401</v>
      </c>
      <c r="E2510" s="96" t="s">
        <v>407</v>
      </c>
      <c r="F2510" s="96" t="s">
        <v>401</v>
      </c>
      <c r="G2510" s="97" t="s">
        <v>235</v>
      </c>
      <c r="H2510" s="46" t="s">
        <v>3802</v>
      </c>
      <c r="I2510" s="94" t="s">
        <v>3480</v>
      </c>
      <c r="J2510" s="45" t="s">
        <v>401</v>
      </c>
      <c r="K2510" s="12" t="s">
        <v>3363</v>
      </c>
      <c r="L2510" s="12" t="s">
        <v>4976</v>
      </c>
      <c r="M2510" s="12" t="s">
        <v>4088</v>
      </c>
    </row>
    <row r="2511" spans="1:13" x14ac:dyDescent="0.25">
      <c r="A2511" s="14" t="s">
        <v>264</v>
      </c>
      <c r="B2511" s="13" t="s">
        <v>235</v>
      </c>
      <c r="C2511" s="1" t="s">
        <v>266</v>
      </c>
      <c r="D2511" s="16" t="s">
        <v>401</v>
      </c>
      <c r="E2511" s="96" t="s">
        <v>408</v>
      </c>
      <c r="F2511" s="96" t="s">
        <v>401</v>
      </c>
      <c r="G2511" s="97" t="s">
        <v>235</v>
      </c>
      <c r="H2511" s="46" t="s">
        <v>3802</v>
      </c>
      <c r="I2511" s="94" t="s">
        <v>3480</v>
      </c>
      <c r="J2511" s="45" t="s">
        <v>401</v>
      </c>
      <c r="K2511" s="12" t="s">
        <v>3363</v>
      </c>
      <c r="L2511" s="12" t="s">
        <v>4976</v>
      </c>
      <c r="M2511" s="12" t="s">
        <v>4088</v>
      </c>
    </row>
    <row r="2512" spans="1:13" x14ac:dyDescent="0.25">
      <c r="A2512" s="14" t="s">
        <v>264</v>
      </c>
      <c r="B2512" s="13" t="s">
        <v>235</v>
      </c>
      <c r="C2512" s="1" t="s">
        <v>271</v>
      </c>
      <c r="D2512" s="16" t="s">
        <v>401</v>
      </c>
      <c r="E2512" s="96" t="s">
        <v>408</v>
      </c>
      <c r="F2512" s="96" t="s">
        <v>401</v>
      </c>
      <c r="G2512" s="97" t="s">
        <v>235</v>
      </c>
      <c r="H2512" s="46" t="s">
        <v>3802</v>
      </c>
      <c r="I2512" s="94" t="s">
        <v>3480</v>
      </c>
      <c r="J2512" s="45" t="s">
        <v>401</v>
      </c>
      <c r="K2512" s="12" t="s">
        <v>3363</v>
      </c>
      <c r="L2512" s="12" t="s">
        <v>4976</v>
      </c>
      <c r="M2512" s="12" t="s">
        <v>4088</v>
      </c>
    </row>
    <row r="2513" spans="1:13" x14ac:dyDescent="0.25">
      <c r="A2513" s="14" t="s">
        <v>264</v>
      </c>
      <c r="B2513" s="13" t="s">
        <v>235</v>
      </c>
      <c r="C2513" s="1" t="s">
        <v>272</v>
      </c>
      <c r="D2513" s="16" t="s">
        <v>401</v>
      </c>
      <c r="E2513" s="96" t="s">
        <v>408</v>
      </c>
      <c r="F2513" s="96" t="s">
        <v>401</v>
      </c>
      <c r="G2513" s="97" t="s">
        <v>235</v>
      </c>
      <c r="H2513" s="46" t="s">
        <v>3802</v>
      </c>
      <c r="I2513" s="94" t="s">
        <v>3480</v>
      </c>
      <c r="J2513" s="45" t="s">
        <v>401</v>
      </c>
      <c r="K2513" s="12" t="s">
        <v>3363</v>
      </c>
      <c r="L2513" s="12" t="s">
        <v>4976</v>
      </c>
      <c r="M2513" s="12" t="s">
        <v>4088</v>
      </c>
    </row>
    <row r="2514" spans="1:13" x14ac:dyDescent="0.25">
      <c r="A2514" s="14" t="s">
        <v>264</v>
      </c>
      <c r="B2514" s="13" t="s">
        <v>235</v>
      </c>
      <c r="C2514" s="1" t="s">
        <v>65</v>
      </c>
      <c r="D2514" s="16" t="s">
        <v>401</v>
      </c>
      <c r="E2514" s="96" t="s">
        <v>409</v>
      </c>
      <c r="F2514" s="96" t="s">
        <v>401</v>
      </c>
      <c r="G2514" s="97" t="s">
        <v>235</v>
      </c>
      <c r="H2514" s="46" t="s">
        <v>3802</v>
      </c>
      <c r="I2514" s="94" t="s">
        <v>3480</v>
      </c>
      <c r="J2514" s="45" t="s">
        <v>401</v>
      </c>
      <c r="K2514" s="12" t="s">
        <v>3363</v>
      </c>
      <c r="L2514" s="12" t="s">
        <v>4976</v>
      </c>
      <c r="M2514" s="12" t="s">
        <v>4088</v>
      </c>
    </row>
    <row r="2515" spans="1:13" x14ac:dyDescent="0.25">
      <c r="A2515" s="14" t="s">
        <v>264</v>
      </c>
      <c r="B2515" s="13" t="s">
        <v>235</v>
      </c>
      <c r="C2515" s="1" t="s">
        <v>21</v>
      </c>
      <c r="D2515" s="16" t="s">
        <v>401</v>
      </c>
      <c r="E2515" s="96" t="s">
        <v>417</v>
      </c>
      <c r="F2515" s="96" t="s">
        <v>418</v>
      </c>
      <c r="G2515" s="97" t="s">
        <v>235</v>
      </c>
      <c r="H2515" s="46" t="s">
        <v>3802</v>
      </c>
      <c r="I2515" s="94" t="s">
        <v>3480</v>
      </c>
      <c r="J2515" s="45" t="s">
        <v>401</v>
      </c>
      <c r="K2515" s="12" t="s">
        <v>3363</v>
      </c>
      <c r="L2515" s="12" t="s">
        <v>4976</v>
      </c>
      <c r="M2515" s="12" t="s">
        <v>4088</v>
      </c>
    </row>
    <row r="2516" spans="1:13" x14ac:dyDescent="0.25">
      <c r="A2516" s="14" t="s">
        <v>264</v>
      </c>
      <c r="B2516" s="13" t="s">
        <v>235</v>
      </c>
      <c r="C2516" s="1" t="s">
        <v>6</v>
      </c>
      <c r="D2516" s="16" t="s">
        <v>375</v>
      </c>
      <c r="E2516" s="96" t="s">
        <v>378</v>
      </c>
      <c r="F2516" s="96" t="s">
        <v>375</v>
      </c>
      <c r="G2516" s="97" t="s">
        <v>235</v>
      </c>
      <c r="H2516" s="46" t="s">
        <v>4491</v>
      </c>
      <c r="I2516" s="94" t="s">
        <v>3479</v>
      </c>
      <c r="J2516" s="45" t="s">
        <v>3620</v>
      </c>
      <c r="K2516" s="12" t="s">
        <v>4729</v>
      </c>
      <c r="L2516" s="12" t="s">
        <v>4976</v>
      </c>
      <c r="M2516" s="12" t="s">
        <v>4087</v>
      </c>
    </row>
    <row r="2517" spans="1:13" x14ac:dyDescent="0.25">
      <c r="A2517" s="14" t="s">
        <v>264</v>
      </c>
      <c r="B2517" s="13" t="s">
        <v>235</v>
      </c>
      <c r="C2517" s="1" t="s">
        <v>65</v>
      </c>
      <c r="D2517" s="16" t="s">
        <v>375</v>
      </c>
      <c r="E2517" s="96" t="s">
        <v>379</v>
      </c>
      <c r="F2517" s="96" t="s">
        <v>375</v>
      </c>
      <c r="G2517" s="97" t="s">
        <v>235</v>
      </c>
      <c r="H2517" s="46" t="s">
        <v>4491</v>
      </c>
      <c r="I2517" s="94" t="s">
        <v>3479</v>
      </c>
      <c r="J2517" s="45" t="s">
        <v>3620</v>
      </c>
      <c r="K2517" s="12" t="s">
        <v>4729</v>
      </c>
      <c r="L2517" s="12" t="s">
        <v>4976</v>
      </c>
      <c r="M2517" s="12" t="s">
        <v>4087</v>
      </c>
    </row>
    <row r="2518" spans="1:13" x14ac:dyDescent="0.25">
      <c r="A2518" s="14" t="s">
        <v>264</v>
      </c>
      <c r="B2518" s="13" t="s">
        <v>235</v>
      </c>
      <c r="C2518" s="1" t="s">
        <v>21</v>
      </c>
      <c r="D2518" s="16" t="s">
        <v>375</v>
      </c>
      <c r="E2518" s="96" t="s">
        <v>395</v>
      </c>
      <c r="F2518" s="96" t="s">
        <v>375</v>
      </c>
      <c r="G2518" s="97" t="s">
        <v>235</v>
      </c>
      <c r="H2518" s="46" t="s">
        <v>4491</v>
      </c>
      <c r="I2518" s="94" t="s">
        <v>3479</v>
      </c>
      <c r="J2518" s="45" t="s">
        <v>3620</v>
      </c>
      <c r="K2518" s="12" t="s">
        <v>4729</v>
      </c>
      <c r="L2518" s="12" t="s">
        <v>4976</v>
      </c>
      <c r="M2518" s="12" t="s">
        <v>4087</v>
      </c>
    </row>
    <row r="2519" spans="1:13" x14ac:dyDescent="0.25">
      <c r="A2519" s="14" t="s">
        <v>264</v>
      </c>
      <c r="B2519" s="13" t="s">
        <v>235</v>
      </c>
      <c r="C2519" s="1" t="s">
        <v>18</v>
      </c>
      <c r="D2519" s="37" t="s">
        <v>537</v>
      </c>
      <c r="E2519" s="96" t="s">
        <v>548</v>
      </c>
      <c r="F2519" s="96" t="s">
        <v>3811</v>
      </c>
      <c r="G2519" s="97" t="s">
        <v>5</v>
      </c>
      <c r="H2519" s="46" t="s">
        <v>3796</v>
      </c>
      <c r="I2519" s="94" t="s">
        <v>537</v>
      </c>
      <c r="J2519" s="45" t="s">
        <v>3811</v>
      </c>
      <c r="K2519" s="12" t="s">
        <v>4915</v>
      </c>
      <c r="L2519" s="12" t="s">
        <v>4976</v>
      </c>
      <c r="M2519" s="12" t="s">
        <v>4088</v>
      </c>
    </row>
    <row r="2520" spans="1:13" x14ac:dyDescent="0.25">
      <c r="A2520" s="14" t="s">
        <v>264</v>
      </c>
      <c r="B2520" s="13" t="s">
        <v>235</v>
      </c>
      <c r="C2520" s="1" t="s">
        <v>20</v>
      </c>
      <c r="D2520" s="37" t="s">
        <v>537</v>
      </c>
      <c r="E2520" s="96" t="s">
        <v>548</v>
      </c>
      <c r="F2520" s="96" t="s">
        <v>3811</v>
      </c>
      <c r="G2520" s="97" t="s">
        <v>5</v>
      </c>
      <c r="H2520" s="46" t="s">
        <v>3796</v>
      </c>
      <c r="I2520" s="94" t="s">
        <v>537</v>
      </c>
      <c r="J2520" s="45" t="s">
        <v>3811</v>
      </c>
      <c r="K2520" s="12" t="s">
        <v>4915</v>
      </c>
      <c r="L2520" s="12" t="s">
        <v>4976</v>
      </c>
      <c r="M2520" s="12" t="s">
        <v>4088</v>
      </c>
    </row>
    <row r="2521" spans="1:13" x14ac:dyDescent="0.25">
      <c r="A2521" s="14" t="s">
        <v>264</v>
      </c>
      <c r="B2521" s="13" t="s">
        <v>235</v>
      </c>
      <c r="C2521" s="1" t="s">
        <v>9</v>
      </c>
      <c r="D2521" s="16" t="s">
        <v>2792</v>
      </c>
      <c r="E2521" s="96" t="s">
        <v>2808</v>
      </c>
      <c r="F2521" s="96" t="s">
        <v>2809</v>
      </c>
      <c r="G2521" s="97" t="s">
        <v>235</v>
      </c>
      <c r="H2521" s="46" t="s">
        <v>2792</v>
      </c>
      <c r="I2521" s="94" t="s">
        <v>2792</v>
      </c>
      <c r="J2521" s="45" t="s">
        <v>3459</v>
      </c>
      <c r="K2521" s="12" t="s">
        <v>4642</v>
      </c>
      <c r="L2521" s="12" t="s">
        <v>4975</v>
      </c>
      <c r="M2521" s="12" t="s">
        <v>4088</v>
      </c>
    </row>
    <row r="2522" spans="1:13" x14ac:dyDescent="0.25">
      <c r="A2522" s="14" t="s">
        <v>264</v>
      </c>
      <c r="B2522" s="13" t="s">
        <v>235</v>
      </c>
      <c r="C2522" s="1" t="s">
        <v>18</v>
      </c>
      <c r="D2522" s="16" t="s">
        <v>2792</v>
      </c>
      <c r="E2522" s="96" t="s">
        <v>2814</v>
      </c>
      <c r="F2522" s="96" t="s">
        <v>2809</v>
      </c>
      <c r="G2522" s="97" t="s">
        <v>235</v>
      </c>
      <c r="H2522" s="46" t="s">
        <v>2792</v>
      </c>
      <c r="I2522" s="94" t="s">
        <v>2792</v>
      </c>
      <c r="J2522" s="45" t="s">
        <v>3459</v>
      </c>
      <c r="K2522" s="12" t="s">
        <v>4642</v>
      </c>
      <c r="L2522" s="12" t="s">
        <v>4975</v>
      </c>
      <c r="M2522" s="12" t="s">
        <v>4088</v>
      </c>
    </row>
    <row r="2523" spans="1:13" x14ac:dyDescent="0.25">
      <c r="A2523" s="14" t="s">
        <v>264</v>
      </c>
      <c r="B2523" s="13" t="s">
        <v>235</v>
      </c>
      <c r="C2523" s="1" t="s">
        <v>20</v>
      </c>
      <c r="D2523" s="16" t="s">
        <v>2792</v>
      </c>
      <c r="E2523" s="96" t="s">
        <v>2814</v>
      </c>
      <c r="F2523" s="96" t="s">
        <v>2809</v>
      </c>
      <c r="G2523" s="97" t="s">
        <v>235</v>
      </c>
      <c r="H2523" s="46" t="s">
        <v>2792</v>
      </c>
      <c r="I2523" s="94" t="s">
        <v>2792</v>
      </c>
      <c r="J2523" s="45" t="s">
        <v>3459</v>
      </c>
      <c r="K2523" s="12" t="s">
        <v>4642</v>
      </c>
      <c r="L2523" s="12" t="s">
        <v>4975</v>
      </c>
      <c r="M2523" s="12" t="s">
        <v>4088</v>
      </c>
    </row>
    <row r="2524" spans="1:13" x14ac:dyDescent="0.25">
      <c r="A2524" s="14" t="s">
        <v>264</v>
      </c>
      <c r="B2524" s="13" t="s">
        <v>235</v>
      </c>
      <c r="C2524" s="1" t="s">
        <v>18</v>
      </c>
      <c r="D2524" s="16" t="s">
        <v>554</v>
      </c>
      <c r="E2524" s="96" t="s">
        <v>558</v>
      </c>
      <c r="F2524" s="96" t="s">
        <v>559</v>
      </c>
      <c r="G2524" s="97" t="s">
        <v>122</v>
      </c>
      <c r="H2524" s="46" t="s">
        <v>3800</v>
      </c>
      <c r="I2524" s="49" t="s">
        <v>554</v>
      </c>
      <c r="J2524" s="45" t="s">
        <v>4108</v>
      </c>
      <c r="K2524" s="12" t="s">
        <v>4866</v>
      </c>
      <c r="L2524" s="12" t="s">
        <v>4975</v>
      </c>
      <c r="M2524" s="12" t="s">
        <v>4088</v>
      </c>
    </row>
    <row r="2525" spans="1:13" x14ac:dyDescent="0.25">
      <c r="A2525" s="14" t="s">
        <v>264</v>
      </c>
      <c r="B2525" s="13" t="s">
        <v>235</v>
      </c>
      <c r="C2525" s="1" t="s">
        <v>20</v>
      </c>
      <c r="D2525" s="16" t="s">
        <v>554</v>
      </c>
      <c r="E2525" s="96" t="s">
        <v>558</v>
      </c>
      <c r="F2525" s="96" t="s">
        <v>559</v>
      </c>
      <c r="G2525" s="97" t="s">
        <v>122</v>
      </c>
      <c r="H2525" s="46" t="s">
        <v>3800</v>
      </c>
      <c r="I2525" s="49" t="s">
        <v>554</v>
      </c>
      <c r="J2525" s="45" t="s">
        <v>4108</v>
      </c>
      <c r="K2525" s="12" t="s">
        <v>4866</v>
      </c>
      <c r="L2525" s="12" t="s">
        <v>4975</v>
      </c>
      <c r="M2525" s="12" t="s">
        <v>4088</v>
      </c>
    </row>
    <row r="2526" spans="1:13" x14ac:dyDescent="0.25">
      <c r="A2526" s="14" t="s">
        <v>264</v>
      </c>
      <c r="B2526" s="13" t="s">
        <v>235</v>
      </c>
      <c r="C2526" s="1" t="s">
        <v>18</v>
      </c>
      <c r="D2526" s="16" t="s">
        <v>503</v>
      </c>
      <c r="E2526" s="96" t="s">
        <v>514</v>
      </c>
      <c r="F2526" s="96" t="s">
        <v>515</v>
      </c>
      <c r="G2526" s="97" t="s">
        <v>235</v>
      </c>
      <c r="H2526" s="46" t="s">
        <v>3802</v>
      </c>
      <c r="I2526" s="94" t="s">
        <v>3480</v>
      </c>
      <c r="J2526" s="45" t="s">
        <v>503</v>
      </c>
      <c r="K2526" s="12" t="s">
        <v>4664</v>
      </c>
      <c r="L2526" s="12" t="s">
        <v>4976</v>
      </c>
      <c r="M2526" s="12" t="s">
        <v>4088</v>
      </c>
    </row>
    <row r="2527" spans="1:13" x14ac:dyDescent="0.25">
      <c r="A2527" s="14" t="s">
        <v>264</v>
      </c>
      <c r="B2527" s="13" t="s">
        <v>235</v>
      </c>
      <c r="C2527" s="1" t="s">
        <v>20</v>
      </c>
      <c r="D2527" s="16" t="s">
        <v>503</v>
      </c>
      <c r="E2527" s="96" t="s">
        <v>514</v>
      </c>
      <c r="F2527" s="96" t="s">
        <v>515</v>
      </c>
      <c r="G2527" s="97" t="s">
        <v>235</v>
      </c>
      <c r="H2527" s="46" t="s">
        <v>3802</v>
      </c>
      <c r="I2527" s="94" t="s">
        <v>3480</v>
      </c>
      <c r="J2527" s="45" t="s">
        <v>503</v>
      </c>
      <c r="K2527" s="12" t="s">
        <v>4664</v>
      </c>
      <c r="L2527" s="12" t="s">
        <v>4976</v>
      </c>
      <c r="M2527" s="12" t="s">
        <v>4088</v>
      </c>
    </row>
    <row r="2528" spans="1:13" x14ac:dyDescent="0.25">
      <c r="A2528" s="14" t="s">
        <v>264</v>
      </c>
      <c r="B2528" s="13" t="s">
        <v>235</v>
      </c>
      <c r="C2528" s="1" t="s">
        <v>9</v>
      </c>
      <c r="D2528" s="16" t="s">
        <v>375</v>
      </c>
      <c r="E2528" s="96" t="s">
        <v>386</v>
      </c>
      <c r="F2528" s="96" t="s">
        <v>387</v>
      </c>
      <c r="G2528" s="97" t="s">
        <v>235</v>
      </c>
      <c r="H2528" s="46" t="s">
        <v>4491</v>
      </c>
      <c r="I2528" s="94" t="s">
        <v>3479</v>
      </c>
      <c r="J2528" s="45" t="s">
        <v>3475</v>
      </c>
      <c r="K2528" s="12" t="s">
        <v>4632</v>
      </c>
      <c r="L2528" s="12" t="s">
        <v>4976</v>
      </c>
      <c r="M2528" s="12" t="s">
        <v>4087</v>
      </c>
    </row>
    <row r="2529" spans="1:13" x14ac:dyDescent="0.25">
      <c r="A2529" s="14" t="s">
        <v>264</v>
      </c>
      <c r="B2529" s="13" t="s">
        <v>235</v>
      </c>
      <c r="C2529" s="1" t="s">
        <v>70</v>
      </c>
      <c r="D2529" s="16" t="s">
        <v>503</v>
      </c>
      <c r="E2529" s="96" t="s">
        <v>506</v>
      </c>
      <c r="F2529" s="96" t="s">
        <v>507</v>
      </c>
      <c r="G2529" s="97" t="s">
        <v>235</v>
      </c>
      <c r="H2529" s="46" t="s">
        <v>3802</v>
      </c>
      <c r="I2529" s="94" t="s">
        <v>3480</v>
      </c>
      <c r="J2529" s="45" t="s">
        <v>503</v>
      </c>
      <c r="K2529" s="12" t="s">
        <v>4664</v>
      </c>
      <c r="L2529" s="12" t="s">
        <v>4976</v>
      </c>
      <c r="M2529" s="12" t="s">
        <v>4088</v>
      </c>
    </row>
    <row r="2530" spans="1:13" x14ac:dyDescent="0.25">
      <c r="A2530" s="14" t="s">
        <v>264</v>
      </c>
      <c r="B2530" s="13" t="s">
        <v>235</v>
      </c>
      <c r="C2530" s="1" t="s">
        <v>73</v>
      </c>
      <c r="D2530" s="16" t="s">
        <v>503</v>
      </c>
      <c r="E2530" s="96" t="s">
        <v>506</v>
      </c>
      <c r="F2530" s="96" t="s">
        <v>507</v>
      </c>
      <c r="G2530" s="97" t="s">
        <v>235</v>
      </c>
      <c r="H2530" s="46" t="s">
        <v>3802</v>
      </c>
      <c r="I2530" s="94" t="s">
        <v>3480</v>
      </c>
      <c r="J2530" s="45" t="s">
        <v>503</v>
      </c>
      <c r="K2530" s="12" t="s">
        <v>4664</v>
      </c>
      <c r="L2530" s="12" t="s">
        <v>4976</v>
      </c>
      <c r="M2530" s="12" t="s">
        <v>4088</v>
      </c>
    </row>
    <row r="2531" spans="1:13" x14ac:dyDescent="0.25">
      <c r="A2531" s="14" t="s">
        <v>264</v>
      </c>
      <c r="B2531" s="13" t="s">
        <v>235</v>
      </c>
      <c r="C2531" s="1" t="s">
        <v>74</v>
      </c>
      <c r="D2531" s="16" t="s">
        <v>503</v>
      </c>
      <c r="E2531" s="96" t="s">
        <v>506</v>
      </c>
      <c r="F2531" s="96" t="s">
        <v>507</v>
      </c>
      <c r="G2531" s="97" t="s">
        <v>235</v>
      </c>
      <c r="H2531" s="46" t="s">
        <v>3802</v>
      </c>
      <c r="I2531" s="94" t="s">
        <v>3480</v>
      </c>
      <c r="J2531" s="45" t="s">
        <v>503</v>
      </c>
      <c r="K2531" s="12" t="s">
        <v>4664</v>
      </c>
      <c r="L2531" s="12" t="s">
        <v>4976</v>
      </c>
      <c r="M2531" s="12" t="s">
        <v>4088</v>
      </c>
    </row>
    <row r="2532" spans="1:13" x14ac:dyDescent="0.25">
      <c r="A2532" s="14" t="s">
        <v>264</v>
      </c>
      <c r="B2532" s="13" t="s">
        <v>235</v>
      </c>
      <c r="C2532" s="1" t="s">
        <v>9</v>
      </c>
      <c r="D2532" s="16" t="s">
        <v>2845</v>
      </c>
      <c r="E2532" s="96" t="s">
        <v>2859</v>
      </c>
      <c r="F2532" s="96" t="s">
        <v>2860</v>
      </c>
      <c r="G2532" s="97" t="s">
        <v>235</v>
      </c>
      <c r="H2532" s="46" t="s">
        <v>3802</v>
      </c>
      <c r="I2532" s="94" t="s">
        <v>2845</v>
      </c>
      <c r="J2532" s="45" t="s">
        <v>3442</v>
      </c>
      <c r="K2532" s="12" t="s">
        <v>4633</v>
      </c>
      <c r="L2532" s="12" t="s">
        <v>4975</v>
      </c>
      <c r="M2532" s="12" t="s">
        <v>4088</v>
      </c>
    </row>
    <row r="2533" spans="1:13" x14ac:dyDescent="0.25">
      <c r="A2533" s="14" t="s">
        <v>264</v>
      </c>
      <c r="B2533" s="13" t="s">
        <v>235</v>
      </c>
      <c r="C2533" s="1" t="s">
        <v>18</v>
      </c>
      <c r="D2533" s="16" t="s">
        <v>2845</v>
      </c>
      <c r="E2533" s="96" t="s">
        <v>2871</v>
      </c>
      <c r="F2533" s="96" t="s">
        <v>2860</v>
      </c>
      <c r="G2533" s="97" t="s">
        <v>235</v>
      </c>
      <c r="H2533" s="46" t="s">
        <v>3802</v>
      </c>
      <c r="I2533" s="94" t="s">
        <v>2845</v>
      </c>
      <c r="J2533" s="45" t="s">
        <v>3442</v>
      </c>
      <c r="K2533" s="12" t="s">
        <v>4633</v>
      </c>
      <c r="L2533" s="12" t="s">
        <v>4975</v>
      </c>
      <c r="M2533" s="12" t="s">
        <v>4088</v>
      </c>
    </row>
    <row r="2534" spans="1:13" x14ac:dyDescent="0.25">
      <c r="A2534" s="14"/>
      <c r="B2534" s="13"/>
      <c r="C2534" s="1" t="s">
        <v>20</v>
      </c>
      <c r="D2534" s="16" t="s">
        <v>2845</v>
      </c>
      <c r="E2534" s="96" t="s">
        <v>2871</v>
      </c>
      <c r="F2534" s="96" t="s">
        <v>2860</v>
      </c>
      <c r="G2534" s="97" t="s">
        <v>235</v>
      </c>
      <c r="H2534" s="46" t="s">
        <v>3802</v>
      </c>
      <c r="I2534" s="94" t="s">
        <v>2845</v>
      </c>
      <c r="J2534" s="45" t="s">
        <v>3442</v>
      </c>
      <c r="K2534" s="12" t="s">
        <v>4633</v>
      </c>
      <c r="L2534" s="12" t="s">
        <v>4975</v>
      </c>
      <c r="M2534" s="12" t="s">
        <v>4088</v>
      </c>
    </row>
    <row r="2535" spans="1:13" x14ac:dyDescent="0.25">
      <c r="A2535" s="14" t="s">
        <v>264</v>
      </c>
      <c r="B2535" s="13" t="s">
        <v>235</v>
      </c>
      <c r="C2535" s="1" t="s">
        <v>18</v>
      </c>
      <c r="D2535" s="16" t="s">
        <v>2845</v>
      </c>
      <c r="E2535" s="96" t="s">
        <v>2879</v>
      </c>
      <c r="F2535" s="96" t="s">
        <v>2880</v>
      </c>
      <c r="G2535" s="97" t="s">
        <v>235</v>
      </c>
      <c r="H2535" s="46" t="s">
        <v>3802</v>
      </c>
      <c r="I2535" s="94" t="s">
        <v>2845</v>
      </c>
      <c r="J2535" s="45" t="s">
        <v>3442</v>
      </c>
      <c r="K2535" s="12" t="s">
        <v>4633</v>
      </c>
      <c r="L2535" s="12" t="s">
        <v>4975</v>
      </c>
      <c r="M2535" s="12" t="s">
        <v>4088</v>
      </c>
    </row>
    <row r="2536" spans="1:13" x14ac:dyDescent="0.25">
      <c r="A2536" s="14" t="s">
        <v>264</v>
      </c>
      <c r="B2536" s="13" t="s">
        <v>235</v>
      </c>
      <c r="C2536" s="1" t="s">
        <v>20</v>
      </c>
      <c r="D2536" s="16" t="s">
        <v>2845</v>
      </c>
      <c r="E2536" s="96" t="s">
        <v>2879</v>
      </c>
      <c r="F2536" s="96" t="s">
        <v>2880</v>
      </c>
      <c r="G2536" s="97" t="s">
        <v>235</v>
      </c>
      <c r="H2536" s="46" t="s">
        <v>3802</v>
      </c>
      <c r="I2536" s="94" t="s">
        <v>2845</v>
      </c>
      <c r="J2536" s="45" t="s">
        <v>3442</v>
      </c>
      <c r="K2536" s="12" t="s">
        <v>4633</v>
      </c>
      <c r="L2536" s="12" t="s">
        <v>4975</v>
      </c>
      <c r="M2536" s="12" t="s">
        <v>4088</v>
      </c>
    </row>
    <row r="2537" spans="1:13" x14ac:dyDescent="0.25">
      <c r="A2537" s="14" t="s">
        <v>264</v>
      </c>
      <c r="B2537" s="13" t="s">
        <v>235</v>
      </c>
      <c r="C2537" s="1" t="s">
        <v>18</v>
      </c>
      <c r="D2537" s="16" t="s">
        <v>2845</v>
      </c>
      <c r="E2537" s="96" t="s">
        <v>2869</v>
      </c>
      <c r="F2537" s="96" t="s">
        <v>2870</v>
      </c>
      <c r="G2537" s="97" t="s">
        <v>235</v>
      </c>
      <c r="H2537" s="46" t="s">
        <v>3802</v>
      </c>
      <c r="I2537" s="94" t="s">
        <v>2845</v>
      </c>
      <c r="J2537" s="45" t="s">
        <v>3442</v>
      </c>
      <c r="K2537" s="12" t="s">
        <v>4633</v>
      </c>
      <c r="L2537" s="12" t="s">
        <v>4975</v>
      </c>
      <c r="M2537" s="12" t="s">
        <v>4088</v>
      </c>
    </row>
    <row r="2538" spans="1:13" x14ac:dyDescent="0.25">
      <c r="A2538" s="14" t="s">
        <v>264</v>
      </c>
      <c r="B2538" s="13" t="s">
        <v>235</v>
      </c>
      <c r="C2538" s="1" t="s">
        <v>20</v>
      </c>
      <c r="D2538" s="16" t="s">
        <v>2845</v>
      </c>
      <c r="E2538" s="96" t="s">
        <v>2869</v>
      </c>
      <c r="F2538" s="96" t="s">
        <v>2870</v>
      </c>
      <c r="G2538" s="97" t="s">
        <v>235</v>
      </c>
      <c r="H2538" s="46" t="s">
        <v>3802</v>
      </c>
      <c r="I2538" s="94" t="s">
        <v>2845</v>
      </c>
      <c r="J2538" s="45" t="s">
        <v>3442</v>
      </c>
      <c r="K2538" s="12" t="s">
        <v>4633</v>
      </c>
      <c r="L2538" s="12" t="s">
        <v>4975</v>
      </c>
      <c r="M2538" s="12" t="s">
        <v>4088</v>
      </c>
    </row>
    <row r="2539" spans="1:13" x14ac:dyDescent="0.25">
      <c r="A2539" s="14" t="s">
        <v>264</v>
      </c>
      <c r="B2539" s="13" t="s">
        <v>235</v>
      </c>
      <c r="C2539" s="1" t="s">
        <v>18</v>
      </c>
      <c r="D2539" s="16" t="s">
        <v>2845</v>
      </c>
      <c r="E2539" s="96" t="s">
        <v>2877</v>
      </c>
      <c r="F2539" s="96" t="s">
        <v>2878</v>
      </c>
      <c r="G2539" s="97" t="s">
        <v>235</v>
      </c>
      <c r="H2539" s="46" t="s">
        <v>3802</v>
      </c>
      <c r="I2539" s="94" t="s">
        <v>2845</v>
      </c>
      <c r="J2539" s="45" t="s">
        <v>3442</v>
      </c>
      <c r="K2539" s="12" t="s">
        <v>4633</v>
      </c>
      <c r="L2539" s="12" t="s">
        <v>4975</v>
      </c>
      <c r="M2539" s="12" t="s">
        <v>4088</v>
      </c>
    </row>
    <row r="2540" spans="1:13" x14ac:dyDescent="0.25">
      <c r="A2540" s="14" t="s">
        <v>264</v>
      </c>
      <c r="B2540" s="13" t="s">
        <v>235</v>
      </c>
      <c r="C2540" s="1" t="s">
        <v>20</v>
      </c>
      <c r="D2540" s="16" t="s">
        <v>2845</v>
      </c>
      <c r="E2540" s="96" t="s">
        <v>2877</v>
      </c>
      <c r="F2540" s="96" t="s">
        <v>2878</v>
      </c>
      <c r="G2540" s="97" t="s">
        <v>235</v>
      </c>
      <c r="H2540" s="46" t="s">
        <v>3802</v>
      </c>
      <c r="I2540" s="94" t="s">
        <v>2845</v>
      </c>
      <c r="J2540" s="45" t="s">
        <v>3442</v>
      </c>
      <c r="K2540" s="12" t="s">
        <v>4633</v>
      </c>
      <c r="L2540" s="12" t="s">
        <v>4975</v>
      </c>
      <c r="M2540" s="12" t="s">
        <v>4088</v>
      </c>
    </row>
    <row r="2541" spans="1:13" x14ac:dyDescent="0.25">
      <c r="A2541" s="14" t="s">
        <v>264</v>
      </c>
      <c r="B2541" s="13" t="s">
        <v>235</v>
      </c>
      <c r="C2541" s="1" t="s">
        <v>18</v>
      </c>
      <c r="D2541" s="16" t="s">
        <v>2845</v>
      </c>
      <c r="E2541" s="96" t="s">
        <v>2867</v>
      </c>
      <c r="F2541" s="96" t="s">
        <v>2868</v>
      </c>
      <c r="G2541" s="97" t="s">
        <v>235</v>
      </c>
      <c r="H2541" s="46" t="s">
        <v>3802</v>
      </c>
      <c r="I2541" s="94" t="s">
        <v>2845</v>
      </c>
      <c r="J2541" s="45" t="s">
        <v>3442</v>
      </c>
      <c r="K2541" s="12" t="s">
        <v>4633</v>
      </c>
      <c r="L2541" s="12" t="s">
        <v>4975</v>
      </c>
      <c r="M2541" s="12" t="s">
        <v>4088</v>
      </c>
    </row>
    <row r="2542" spans="1:13" x14ac:dyDescent="0.25">
      <c r="A2542" s="14" t="s">
        <v>264</v>
      </c>
      <c r="B2542" s="13" t="s">
        <v>235</v>
      </c>
      <c r="C2542" s="1" t="s">
        <v>20</v>
      </c>
      <c r="D2542" s="16" t="s">
        <v>2845</v>
      </c>
      <c r="E2542" s="96" t="s">
        <v>2867</v>
      </c>
      <c r="F2542" s="96" t="s">
        <v>2868</v>
      </c>
      <c r="G2542" s="97" t="s">
        <v>235</v>
      </c>
      <c r="H2542" s="46" t="s">
        <v>3802</v>
      </c>
      <c r="I2542" s="94" t="s">
        <v>2845</v>
      </c>
      <c r="J2542" s="45" t="s">
        <v>3442</v>
      </c>
      <c r="K2542" s="12" t="s">
        <v>4633</v>
      </c>
      <c r="L2542" s="12" t="s">
        <v>4975</v>
      </c>
      <c r="M2542" s="12" t="s">
        <v>4088</v>
      </c>
    </row>
    <row r="2543" spans="1:13" x14ac:dyDescent="0.25">
      <c r="A2543" s="14" t="s">
        <v>264</v>
      </c>
      <c r="B2543" s="13" t="s">
        <v>235</v>
      </c>
      <c r="C2543" s="1" t="s">
        <v>18</v>
      </c>
      <c r="D2543" s="16" t="s">
        <v>2845</v>
      </c>
      <c r="E2543" s="96" t="s">
        <v>2865</v>
      </c>
      <c r="F2543" s="96" t="s">
        <v>2866</v>
      </c>
      <c r="G2543" s="97" t="s">
        <v>235</v>
      </c>
      <c r="H2543" s="46" t="s">
        <v>3802</v>
      </c>
      <c r="I2543" s="94" t="s">
        <v>2845</v>
      </c>
      <c r="J2543" s="45" t="s">
        <v>3442</v>
      </c>
      <c r="K2543" s="12" t="s">
        <v>4633</v>
      </c>
      <c r="L2543" s="12" t="s">
        <v>4975</v>
      </c>
      <c r="M2543" s="12" t="s">
        <v>4088</v>
      </c>
    </row>
    <row r="2544" spans="1:13" x14ac:dyDescent="0.25">
      <c r="A2544" s="14" t="s">
        <v>264</v>
      </c>
      <c r="B2544" s="13" t="s">
        <v>235</v>
      </c>
      <c r="C2544" s="1" t="s">
        <v>20</v>
      </c>
      <c r="D2544" s="16" t="s">
        <v>2845</v>
      </c>
      <c r="E2544" s="96" t="s">
        <v>2865</v>
      </c>
      <c r="F2544" s="96" t="s">
        <v>2866</v>
      </c>
      <c r="G2544" s="97" t="s">
        <v>235</v>
      </c>
      <c r="H2544" s="46" t="s">
        <v>3802</v>
      </c>
      <c r="I2544" s="94" t="s">
        <v>2845</v>
      </c>
      <c r="J2544" s="45" t="s">
        <v>3442</v>
      </c>
      <c r="K2544" s="12" t="s">
        <v>4633</v>
      </c>
      <c r="L2544" s="12" t="s">
        <v>4975</v>
      </c>
      <c r="M2544" s="12" t="s">
        <v>4088</v>
      </c>
    </row>
    <row r="2545" spans="1:13" x14ac:dyDescent="0.25">
      <c r="A2545" s="14" t="s">
        <v>264</v>
      </c>
      <c r="B2545" s="13" t="s">
        <v>235</v>
      </c>
      <c r="C2545" s="1" t="s">
        <v>9</v>
      </c>
      <c r="D2545" s="16" t="s">
        <v>2845</v>
      </c>
      <c r="E2545" s="96" t="s">
        <v>2857</v>
      </c>
      <c r="F2545" s="96" t="s">
        <v>2858</v>
      </c>
      <c r="G2545" s="97" t="s">
        <v>235</v>
      </c>
      <c r="H2545" s="46" t="s">
        <v>3802</v>
      </c>
      <c r="I2545" s="94" t="s">
        <v>2845</v>
      </c>
      <c r="J2545" s="45" t="s">
        <v>3442</v>
      </c>
      <c r="K2545" s="12" t="s">
        <v>4633</v>
      </c>
      <c r="L2545" s="12" t="s">
        <v>4975</v>
      </c>
      <c r="M2545" s="12" t="s">
        <v>4088</v>
      </c>
    </row>
    <row r="2546" spans="1:13" x14ac:dyDescent="0.25">
      <c r="A2546" s="14" t="s">
        <v>264</v>
      </c>
      <c r="B2546" s="13" t="s">
        <v>235</v>
      </c>
      <c r="C2546" s="1" t="s">
        <v>18</v>
      </c>
      <c r="D2546" s="16" t="s">
        <v>2845</v>
      </c>
      <c r="E2546" s="96" t="s">
        <v>2864</v>
      </c>
      <c r="F2546" s="96" t="s">
        <v>2858</v>
      </c>
      <c r="G2546" s="97" t="s">
        <v>235</v>
      </c>
      <c r="H2546" s="46" t="s">
        <v>3802</v>
      </c>
      <c r="I2546" s="94" t="s">
        <v>2845</v>
      </c>
      <c r="J2546" s="45" t="s">
        <v>3442</v>
      </c>
      <c r="K2546" s="12" t="s">
        <v>4633</v>
      </c>
      <c r="L2546" s="12" t="s">
        <v>4975</v>
      </c>
      <c r="M2546" s="12" t="s">
        <v>4088</v>
      </c>
    </row>
    <row r="2547" spans="1:13" x14ac:dyDescent="0.25">
      <c r="A2547" s="14" t="s">
        <v>264</v>
      </c>
      <c r="B2547" s="13" t="s">
        <v>235</v>
      </c>
      <c r="C2547" s="1" t="s">
        <v>20</v>
      </c>
      <c r="D2547" s="16" t="s">
        <v>2845</v>
      </c>
      <c r="E2547" s="96" t="s">
        <v>2864</v>
      </c>
      <c r="F2547" s="96" t="s">
        <v>2858</v>
      </c>
      <c r="G2547" s="97" t="s">
        <v>235</v>
      </c>
      <c r="H2547" s="46" t="s">
        <v>3802</v>
      </c>
      <c r="I2547" s="94" t="s">
        <v>2845</v>
      </c>
      <c r="J2547" s="45" t="s">
        <v>3442</v>
      </c>
      <c r="K2547" s="12" t="s">
        <v>4633</v>
      </c>
      <c r="L2547" s="12" t="s">
        <v>4975</v>
      </c>
      <c r="M2547" s="12" t="s">
        <v>4088</v>
      </c>
    </row>
    <row r="2548" spans="1:13" x14ac:dyDescent="0.25">
      <c r="A2548" s="14" t="s">
        <v>264</v>
      </c>
      <c r="B2548" s="13" t="s">
        <v>235</v>
      </c>
      <c r="C2548" s="1" t="s">
        <v>9</v>
      </c>
      <c r="D2548" s="16" t="s">
        <v>2792</v>
      </c>
      <c r="E2548" s="96" t="s">
        <v>2806</v>
      </c>
      <c r="F2548" s="96" t="s">
        <v>2807</v>
      </c>
      <c r="G2548" s="97" t="s">
        <v>235</v>
      </c>
      <c r="H2548" s="46" t="s">
        <v>2792</v>
      </c>
      <c r="I2548" s="94" t="s">
        <v>2792</v>
      </c>
      <c r="J2548" s="45" t="s">
        <v>3459</v>
      </c>
      <c r="K2548" s="12" t="s">
        <v>4642</v>
      </c>
      <c r="L2548" s="12" t="s">
        <v>4975</v>
      </c>
      <c r="M2548" s="12" t="s">
        <v>4088</v>
      </c>
    </row>
    <row r="2549" spans="1:13" x14ac:dyDescent="0.25">
      <c r="A2549" s="14" t="s">
        <v>264</v>
      </c>
      <c r="B2549" s="13" t="s">
        <v>235</v>
      </c>
      <c r="C2549" s="1" t="s">
        <v>18</v>
      </c>
      <c r="D2549" s="16" t="s">
        <v>2792</v>
      </c>
      <c r="E2549" s="96" t="s">
        <v>2813</v>
      </c>
      <c r="F2549" s="96" t="s">
        <v>2807</v>
      </c>
      <c r="G2549" s="97" t="s">
        <v>235</v>
      </c>
      <c r="H2549" s="46" t="s">
        <v>2792</v>
      </c>
      <c r="I2549" s="94" t="s">
        <v>2792</v>
      </c>
      <c r="J2549" s="45" t="s">
        <v>3459</v>
      </c>
      <c r="K2549" s="12" t="s">
        <v>4642</v>
      </c>
      <c r="L2549" s="12" t="s">
        <v>4975</v>
      </c>
      <c r="M2549" s="12" t="s">
        <v>4088</v>
      </c>
    </row>
    <row r="2550" spans="1:13" x14ac:dyDescent="0.25">
      <c r="A2550" s="14" t="s">
        <v>264</v>
      </c>
      <c r="B2550" s="13" t="s">
        <v>235</v>
      </c>
      <c r="C2550" s="1" t="s">
        <v>20</v>
      </c>
      <c r="D2550" s="16" t="s">
        <v>2792</v>
      </c>
      <c r="E2550" s="96" t="s">
        <v>2813</v>
      </c>
      <c r="F2550" s="96" t="s">
        <v>2807</v>
      </c>
      <c r="G2550" s="97" t="s">
        <v>235</v>
      </c>
      <c r="H2550" s="46" t="s">
        <v>2792</v>
      </c>
      <c r="I2550" s="94" t="s">
        <v>2792</v>
      </c>
      <c r="J2550" s="45" t="s">
        <v>3459</v>
      </c>
      <c r="K2550" s="12" t="s">
        <v>4642</v>
      </c>
      <c r="L2550" s="12" t="s">
        <v>4975</v>
      </c>
      <c r="M2550" s="12" t="s">
        <v>4088</v>
      </c>
    </row>
    <row r="2551" spans="1:13" x14ac:dyDescent="0.25">
      <c r="A2551" s="14" t="s">
        <v>264</v>
      </c>
      <c r="B2551" s="13" t="s">
        <v>235</v>
      </c>
      <c r="C2551" s="1" t="s">
        <v>9</v>
      </c>
      <c r="D2551" s="16" t="s">
        <v>2792</v>
      </c>
      <c r="E2551" s="96" t="s">
        <v>2804</v>
      </c>
      <c r="F2551" s="96" t="s">
        <v>2805</v>
      </c>
      <c r="G2551" s="97" t="s">
        <v>235</v>
      </c>
      <c r="H2551" s="46" t="s">
        <v>2792</v>
      </c>
      <c r="I2551" s="94" t="s">
        <v>2792</v>
      </c>
      <c r="J2551" s="45" t="s">
        <v>3459</v>
      </c>
      <c r="K2551" s="12" t="s">
        <v>4642</v>
      </c>
      <c r="L2551" s="12" t="s">
        <v>4975</v>
      </c>
      <c r="M2551" s="12" t="s">
        <v>4088</v>
      </c>
    </row>
    <row r="2552" spans="1:13" x14ac:dyDescent="0.25">
      <c r="A2552" s="14" t="s">
        <v>264</v>
      </c>
      <c r="B2552" s="13" t="s">
        <v>235</v>
      </c>
      <c r="C2552" s="1" t="s">
        <v>18</v>
      </c>
      <c r="D2552" s="16" t="s">
        <v>2792</v>
      </c>
      <c r="E2552" s="96" t="s">
        <v>2812</v>
      </c>
      <c r="F2552" s="96" t="s">
        <v>2805</v>
      </c>
      <c r="G2552" s="97" t="s">
        <v>235</v>
      </c>
      <c r="H2552" s="46" t="s">
        <v>2792</v>
      </c>
      <c r="I2552" s="94" t="s">
        <v>2792</v>
      </c>
      <c r="J2552" s="45" t="s">
        <v>3459</v>
      </c>
      <c r="K2552" s="12" t="s">
        <v>4642</v>
      </c>
      <c r="L2552" s="12" t="s">
        <v>4975</v>
      </c>
      <c r="M2552" s="12" t="s">
        <v>4088</v>
      </c>
    </row>
    <row r="2553" spans="1:13" x14ac:dyDescent="0.25">
      <c r="A2553" s="14" t="s">
        <v>264</v>
      </c>
      <c r="B2553" s="13" t="s">
        <v>235</v>
      </c>
      <c r="C2553" s="1" t="s">
        <v>20</v>
      </c>
      <c r="D2553" s="16" t="s">
        <v>2792</v>
      </c>
      <c r="E2553" s="96" t="s">
        <v>2812</v>
      </c>
      <c r="F2553" s="96" t="s">
        <v>2805</v>
      </c>
      <c r="G2553" s="97" t="s">
        <v>235</v>
      </c>
      <c r="H2553" s="46" t="s">
        <v>2792</v>
      </c>
      <c r="I2553" s="94" t="s">
        <v>2792</v>
      </c>
      <c r="J2553" s="45" t="s">
        <v>3459</v>
      </c>
      <c r="K2553" s="12" t="s">
        <v>4642</v>
      </c>
      <c r="L2553" s="12" t="s">
        <v>4975</v>
      </c>
      <c r="M2553" s="12" t="s">
        <v>4088</v>
      </c>
    </row>
    <row r="2554" spans="1:13" x14ac:dyDescent="0.25">
      <c r="A2554" s="14" t="s">
        <v>264</v>
      </c>
      <c r="B2554" s="13" t="s">
        <v>235</v>
      </c>
      <c r="C2554" s="1" t="s">
        <v>18</v>
      </c>
      <c r="D2554" s="16" t="s">
        <v>401</v>
      </c>
      <c r="E2554" s="96" t="s">
        <v>411</v>
      </c>
      <c r="F2554" s="96" t="s">
        <v>412</v>
      </c>
      <c r="G2554" s="97" t="s">
        <v>235</v>
      </c>
      <c r="H2554" s="46" t="s">
        <v>3802</v>
      </c>
      <c r="I2554" s="94" t="s">
        <v>3480</v>
      </c>
      <c r="J2554" s="45" t="s">
        <v>401</v>
      </c>
      <c r="K2554" s="12" t="s">
        <v>3363</v>
      </c>
      <c r="L2554" s="12" t="s">
        <v>4976</v>
      </c>
      <c r="M2554" s="12" t="s">
        <v>4088</v>
      </c>
    </row>
    <row r="2555" spans="1:13" x14ac:dyDescent="0.25">
      <c r="A2555" s="14" t="s">
        <v>264</v>
      </c>
      <c r="B2555" s="13" t="s">
        <v>235</v>
      </c>
      <c r="C2555" s="1" t="s">
        <v>20</v>
      </c>
      <c r="D2555" s="16" t="s">
        <v>401</v>
      </c>
      <c r="E2555" s="96" t="s">
        <v>411</v>
      </c>
      <c r="F2555" s="96" t="s">
        <v>412</v>
      </c>
      <c r="G2555" s="97" t="s">
        <v>235</v>
      </c>
      <c r="H2555" s="46" t="s">
        <v>3802</v>
      </c>
      <c r="I2555" s="94" t="s">
        <v>3480</v>
      </c>
      <c r="J2555" s="45" t="s">
        <v>401</v>
      </c>
      <c r="K2555" s="12" t="s">
        <v>3363</v>
      </c>
      <c r="L2555" s="12" t="s">
        <v>4976</v>
      </c>
      <c r="M2555" s="12" t="s">
        <v>4088</v>
      </c>
    </row>
    <row r="2556" spans="1:13" x14ac:dyDescent="0.25">
      <c r="A2556" s="14" t="s">
        <v>264</v>
      </c>
      <c r="B2556" s="13" t="s">
        <v>235</v>
      </c>
      <c r="C2556" s="1" t="s">
        <v>70</v>
      </c>
      <c r="D2556" s="16" t="s">
        <v>2732</v>
      </c>
      <c r="E2556" s="96" t="s">
        <v>2745</v>
      </c>
      <c r="F2556" s="96" t="s">
        <v>2746</v>
      </c>
      <c r="G2556" s="97" t="s">
        <v>235</v>
      </c>
      <c r="H2556" s="46" t="s">
        <v>3805</v>
      </c>
      <c r="I2556" s="94" t="s">
        <v>2732</v>
      </c>
      <c r="J2556" s="45" t="s">
        <v>2756</v>
      </c>
      <c r="K2556" s="12" t="s">
        <v>4646</v>
      </c>
      <c r="L2556" s="12" t="s">
        <v>4975</v>
      </c>
      <c r="M2556" s="12" t="s">
        <v>4087</v>
      </c>
    </row>
    <row r="2557" spans="1:13" x14ac:dyDescent="0.25">
      <c r="A2557" s="14" t="s">
        <v>264</v>
      </c>
      <c r="B2557" s="13" t="s">
        <v>235</v>
      </c>
      <c r="C2557" s="1" t="s">
        <v>73</v>
      </c>
      <c r="D2557" s="16" t="s">
        <v>2732</v>
      </c>
      <c r="E2557" s="96" t="s">
        <v>2745</v>
      </c>
      <c r="F2557" s="96" t="s">
        <v>2746</v>
      </c>
      <c r="G2557" s="97" t="s">
        <v>235</v>
      </c>
      <c r="H2557" s="46" t="s">
        <v>3805</v>
      </c>
      <c r="I2557" s="94" t="s">
        <v>2732</v>
      </c>
      <c r="J2557" s="45" t="s">
        <v>2756</v>
      </c>
      <c r="K2557" s="12" t="s">
        <v>4646</v>
      </c>
      <c r="L2557" s="12" t="s">
        <v>4975</v>
      </c>
      <c r="M2557" s="12" t="s">
        <v>4087</v>
      </c>
    </row>
    <row r="2558" spans="1:13" x14ac:dyDescent="0.25">
      <c r="A2558" s="14" t="s">
        <v>264</v>
      </c>
      <c r="B2558" s="13" t="s">
        <v>235</v>
      </c>
      <c r="C2558" s="1" t="s">
        <v>74</v>
      </c>
      <c r="D2558" s="16" t="s">
        <v>2732</v>
      </c>
      <c r="E2558" s="96" t="s">
        <v>2745</v>
      </c>
      <c r="F2558" s="96" t="s">
        <v>2746</v>
      </c>
      <c r="G2558" s="97" t="s">
        <v>235</v>
      </c>
      <c r="H2558" s="46" t="s">
        <v>3805</v>
      </c>
      <c r="I2558" s="94" t="s">
        <v>2732</v>
      </c>
      <c r="J2558" s="45" t="s">
        <v>2756</v>
      </c>
      <c r="K2558" s="12" t="s">
        <v>4646</v>
      </c>
      <c r="L2558" s="12" t="s">
        <v>4975</v>
      </c>
      <c r="M2558" s="12" t="s">
        <v>4087</v>
      </c>
    </row>
    <row r="2559" spans="1:13" x14ac:dyDescent="0.25">
      <c r="A2559" s="14" t="s">
        <v>264</v>
      </c>
      <c r="B2559" s="13" t="s">
        <v>235</v>
      </c>
      <c r="C2559" s="1" t="s">
        <v>18</v>
      </c>
      <c r="D2559" s="16" t="s">
        <v>2732</v>
      </c>
      <c r="E2559" s="96" t="s">
        <v>2753</v>
      </c>
      <c r="F2559" s="96" t="s">
        <v>2754</v>
      </c>
      <c r="G2559" s="97" t="s">
        <v>235</v>
      </c>
      <c r="H2559" s="46" t="s">
        <v>3805</v>
      </c>
      <c r="I2559" s="94" t="s">
        <v>2732</v>
      </c>
      <c r="J2559" s="45" t="s">
        <v>2756</v>
      </c>
      <c r="K2559" s="12" t="s">
        <v>4646</v>
      </c>
      <c r="L2559" s="12" t="s">
        <v>4975</v>
      </c>
      <c r="M2559" s="12" t="s">
        <v>4087</v>
      </c>
    </row>
    <row r="2560" spans="1:13" x14ac:dyDescent="0.25">
      <c r="A2560" s="14" t="s">
        <v>264</v>
      </c>
      <c r="B2560" s="13" t="s">
        <v>235</v>
      </c>
      <c r="C2560" s="1" t="s">
        <v>20</v>
      </c>
      <c r="D2560" s="16" t="s">
        <v>2732</v>
      </c>
      <c r="E2560" s="96" t="s">
        <v>2753</v>
      </c>
      <c r="F2560" s="96" t="s">
        <v>2754</v>
      </c>
      <c r="G2560" s="97" t="s">
        <v>235</v>
      </c>
      <c r="H2560" s="46" t="s">
        <v>3805</v>
      </c>
      <c r="I2560" s="94" t="s">
        <v>2732</v>
      </c>
      <c r="J2560" s="45" t="s">
        <v>2756</v>
      </c>
      <c r="K2560" s="12" t="s">
        <v>4646</v>
      </c>
      <c r="L2560" s="12" t="s">
        <v>4975</v>
      </c>
      <c r="M2560" s="12" t="s">
        <v>4087</v>
      </c>
    </row>
    <row r="2561" spans="1:13" x14ac:dyDescent="0.25">
      <c r="A2561" s="14" t="s">
        <v>264</v>
      </c>
      <c r="B2561" s="13" t="s">
        <v>235</v>
      </c>
      <c r="C2561" s="1" t="s">
        <v>18</v>
      </c>
      <c r="D2561" s="16" t="s">
        <v>503</v>
      </c>
      <c r="E2561" s="96" t="s">
        <v>512</v>
      </c>
      <c r="F2561" s="96" t="s">
        <v>513</v>
      </c>
      <c r="G2561" s="97" t="s">
        <v>235</v>
      </c>
      <c r="H2561" s="46" t="s">
        <v>3802</v>
      </c>
      <c r="I2561" s="94" t="s">
        <v>3480</v>
      </c>
      <c r="J2561" s="45" t="s">
        <v>503</v>
      </c>
      <c r="K2561" s="12" t="s">
        <v>4664</v>
      </c>
      <c r="L2561" s="12" t="s">
        <v>4976</v>
      </c>
      <c r="M2561" s="12" t="s">
        <v>4088</v>
      </c>
    </row>
    <row r="2562" spans="1:13" x14ac:dyDescent="0.25">
      <c r="A2562" s="14" t="s">
        <v>264</v>
      </c>
      <c r="B2562" s="13" t="s">
        <v>235</v>
      </c>
      <c r="C2562" s="1" t="s">
        <v>20</v>
      </c>
      <c r="D2562" s="16" t="s">
        <v>503</v>
      </c>
      <c r="E2562" s="96" t="s">
        <v>512</v>
      </c>
      <c r="F2562" s="96" t="s">
        <v>513</v>
      </c>
      <c r="G2562" s="97" t="s">
        <v>235</v>
      </c>
      <c r="H2562" s="46" t="s">
        <v>3802</v>
      </c>
      <c r="I2562" s="94" t="s">
        <v>3480</v>
      </c>
      <c r="J2562" s="45" t="s">
        <v>503</v>
      </c>
      <c r="K2562" s="12" t="s">
        <v>4664</v>
      </c>
      <c r="L2562" s="12" t="s">
        <v>4976</v>
      </c>
      <c r="M2562" s="12" t="s">
        <v>4088</v>
      </c>
    </row>
    <row r="2563" spans="1:13" x14ac:dyDescent="0.25">
      <c r="A2563" s="14" t="s">
        <v>264</v>
      </c>
      <c r="B2563" s="13" t="s">
        <v>235</v>
      </c>
      <c r="C2563" s="1" t="s">
        <v>18</v>
      </c>
      <c r="D2563" s="16" t="s">
        <v>442</v>
      </c>
      <c r="E2563" s="96" t="s">
        <v>465</v>
      </c>
      <c r="F2563" s="96" t="s">
        <v>466</v>
      </c>
      <c r="G2563" s="97" t="s">
        <v>235</v>
      </c>
      <c r="H2563" s="46" t="s">
        <v>3802</v>
      </c>
      <c r="I2563" s="94" t="s">
        <v>3480</v>
      </c>
      <c r="J2563" s="45" t="s">
        <v>442</v>
      </c>
      <c r="K2563" s="12" t="s">
        <v>4626</v>
      </c>
      <c r="L2563" s="12" t="s">
        <v>4975</v>
      </c>
      <c r="M2563" s="12" t="s">
        <v>4088</v>
      </c>
    </row>
    <row r="2564" spans="1:13" x14ac:dyDescent="0.25">
      <c r="A2564" s="14" t="s">
        <v>264</v>
      </c>
      <c r="B2564" s="13" t="s">
        <v>265</v>
      </c>
      <c r="C2564" s="1" t="s">
        <v>20</v>
      </c>
      <c r="D2564" s="16" t="s">
        <v>442</v>
      </c>
      <c r="E2564" s="96" t="s">
        <v>465</v>
      </c>
      <c r="F2564" s="96" t="s">
        <v>466</v>
      </c>
      <c r="G2564" s="97" t="s">
        <v>235</v>
      </c>
      <c r="H2564" s="46" t="s">
        <v>3802</v>
      </c>
      <c r="I2564" s="94" t="s">
        <v>3480</v>
      </c>
      <c r="J2564" s="45" t="s">
        <v>442</v>
      </c>
      <c r="K2564" s="12" t="s">
        <v>4626</v>
      </c>
      <c r="L2564" s="12" t="s">
        <v>4975</v>
      </c>
      <c r="M2564" s="12" t="s">
        <v>4088</v>
      </c>
    </row>
    <row r="2565" spans="1:13" x14ac:dyDescent="0.25">
      <c r="A2565" s="14" t="s">
        <v>264</v>
      </c>
      <c r="B2565" s="13" t="s">
        <v>265</v>
      </c>
      <c r="C2565" s="1" t="s">
        <v>18</v>
      </c>
      <c r="D2565" s="16" t="s">
        <v>2845</v>
      </c>
      <c r="E2565" s="96" t="s">
        <v>2862</v>
      </c>
      <c r="F2565" s="96" t="s">
        <v>2863</v>
      </c>
      <c r="G2565" s="97" t="s">
        <v>235</v>
      </c>
      <c r="H2565" s="46" t="s">
        <v>3802</v>
      </c>
      <c r="I2565" s="94" t="s">
        <v>2845</v>
      </c>
      <c r="J2565" s="45" t="s">
        <v>3442</v>
      </c>
      <c r="K2565" s="12" t="s">
        <v>4633</v>
      </c>
      <c r="L2565" s="12" t="s">
        <v>4975</v>
      </c>
      <c r="M2565" s="12" t="s">
        <v>4088</v>
      </c>
    </row>
    <row r="2566" spans="1:13" x14ac:dyDescent="0.25">
      <c r="A2566" s="14" t="s">
        <v>264</v>
      </c>
      <c r="B2566" s="13" t="s">
        <v>265</v>
      </c>
      <c r="C2566" s="1" t="s">
        <v>20</v>
      </c>
      <c r="D2566" s="16" t="s">
        <v>2845</v>
      </c>
      <c r="E2566" s="96" t="s">
        <v>2862</v>
      </c>
      <c r="F2566" s="96" t="s">
        <v>2863</v>
      </c>
      <c r="G2566" s="97" t="s">
        <v>235</v>
      </c>
      <c r="H2566" s="46" t="s">
        <v>3802</v>
      </c>
      <c r="I2566" s="94" t="s">
        <v>2845</v>
      </c>
      <c r="J2566" s="45" t="s">
        <v>3442</v>
      </c>
      <c r="K2566" s="12" t="s">
        <v>4633</v>
      </c>
      <c r="L2566" s="12" t="s">
        <v>4975</v>
      </c>
      <c r="M2566" s="12" t="s">
        <v>4088</v>
      </c>
    </row>
    <row r="2567" spans="1:13" x14ac:dyDescent="0.25">
      <c r="A2567" s="14" t="s">
        <v>264</v>
      </c>
      <c r="B2567" s="13" t="s">
        <v>265</v>
      </c>
      <c r="C2567" s="1" t="s">
        <v>65</v>
      </c>
      <c r="D2567" s="16" t="s">
        <v>2732</v>
      </c>
      <c r="E2567" s="96" t="s">
        <v>2739</v>
      </c>
      <c r="F2567" s="96" t="s">
        <v>2740</v>
      </c>
      <c r="G2567" s="97" t="s">
        <v>235</v>
      </c>
      <c r="H2567" s="46" t="s">
        <v>3805</v>
      </c>
      <c r="I2567" s="94" t="s">
        <v>2732</v>
      </c>
      <c r="J2567" s="45" t="s">
        <v>2756</v>
      </c>
      <c r="K2567" s="12" t="s">
        <v>4646</v>
      </c>
      <c r="L2567" s="12" t="s">
        <v>4975</v>
      </c>
      <c r="M2567" s="12" t="s">
        <v>4087</v>
      </c>
    </row>
    <row r="2568" spans="1:13" x14ac:dyDescent="0.25">
      <c r="A2568" s="14" t="s">
        <v>264</v>
      </c>
      <c r="B2568" s="13" t="s">
        <v>265</v>
      </c>
      <c r="C2568" s="1" t="s">
        <v>9</v>
      </c>
      <c r="D2568" s="16" t="s">
        <v>2732</v>
      </c>
      <c r="E2568" s="96" t="s">
        <v>2747</v>
      </c>
      <c r="F2568" s="96" t="s">
        <v>2740</v>
      </c>
      <c r="G2568" s="97" t="s">
        <v>235</v>
      </c>
      <c r="H2568" s="46" t="s">
        <v>3805</v>
      </c>
      <c r="I2568" s="94" t="s">
        <v>2732</v>
      </c>
      <c r="J2568" s="45" t="s">
        <v>2756</v>
      </c>
      <c r="K2568" s="12" t="s">
        <v>4646</v>
      </c>
      <c r="L2568" s="12" t="s">
        <v>4975</v>
      </c>
      <c r="M2568" s="12" t="s">
        <v>4087</v>
      </c>
    </row>
    <row r="2569" spans="1:13" x14ac:dyDescent="0.25">
      <c r="A2569" s="14" t="s">
        <v>264</v>
      </c>
      <c r="B2569" s="13" t="s">
        <v>265</v>
      </c>
      <c r="C2569" s="1" t="s">
        <v>18</v>
      </c>
      <c r="D2569" s="16" t="s">
        <v>2732</v>
      </c>
      <c r="E2569" s="96" t="s">
        <v>2748</v>
      </c>
      <c r="F2569" s="96" t="s">
        <v>2740</v>
      </c>
      <c r="G2569" s="97" t="s">
        <v>235</v>
      </c>
      <c r="H2569" s="46" t="s">
        <v>3805</v>
      </c>
      <c r="I2569" s="94" t="s">
        <v>2732</v>
      </c>
      <c r="J2569" s="45" t="s">
        <v>2756</v>
      </c>
      <c r="K2569" s="12" t="s">
        <v>4646</v>
      </c>
      <c r="L2569" s="12" t="s">
        <v>4975</v>
      </c>
      <c r="M2569" s="12" t="s">
        <v>4087</v>
      </c>
    </row>
    <row r="2570" spans="1:13" x14ac:dyDescent="0.25">
      <c r="A2570" s="14" t="s">
        <v>264</v>
      </c>
      <c r="B2570" s="13" t="s">
        <v>265</v>
      </c>
      <c r="C2570" s="1" t="s">
        <v>20</v>
      </c>
      <c r="D2570" s="16" t="s">
        <v>2732</v>
      </c>
      <c r="E2570" s="96" t="s">
        <v>2748</v>
      </c>
      <c r="F2570" s="96" t="s">
        <v>2740</v>
      </c>
      <c r="G2570" s="97" t="s">
        <v>235</v>
      </c>
      <c r="H2570" s="46" t="s">
        <v>3805</v>
      </c>
      <c r="I2570" s="94" t="s">
        <v>2732</v>
      </c>
      <c r="J2570" s="45" t="s">
        <v>2756</v>
      </c>
      <c r="K2570" s="12" t="s">
        <v>4646</v>
      </c>
      <c r="L2570" s="12" t="s">
        <v>4975</v>
      </c>
      <c r="M2570" s="12" t="s">
        <v>4087</v>
      </c>
    </row>
    <row r="2571" spans="1:13" x14ac:dyDescent="0.25">
      <c r="A2571" s="14" t="s">
        <v>264</v>
      </c>
      <c r="B2571" s="13" t="s">
        <v>265</v>
      </c>
      <c r="C2571" s="1" t="s">
        <v>9</v>
      </c>
      <c r="D2571" s="16" t="s">
        <v>375</v>
      </c>
      <c r="E2571" s="96" t="s">
        <v>384</v>
      </c>
      <c r="F2571" s="96" t="s">
        <v>385</v>
      </c>
      <c r="G2571" s="97" t="s">
        <v>235</v>
      </c>
      <c r="H2571" s="46" t="s">
        <v>4491</v>
      </c>
      <c r="I2571" s="94" t="s">
        <v>3479</v>
      </c>
      <c r="J2571" s="45" t="s">
        <v>3476</v>
      </c>
      <c r="K2571" s="12" t="s">
        <v>4639</v>
      </c>
      <c r="L2571" s="12" t="s">
        <v>4976</v>
      </c>
      <c r="M2571" s="12" t="s">
        <v>4088</v>
      </c>
    </row>
    <row r="2572" spans="1:13" x14ac:dyDescent="0.25">
      <c r="A2572" s="14" t="s">
        <v>264</v>
      </c>
      <c r="B2572" s="13" t="s">
        <v>265</v>
      </c>
      <c r="C2572" s="1" t="s">
        <v>18</v>
      </c>
      <c r="D2572" s="16" t="s">
        <v>442</v>
      </c>
      <c r="E2572" s="96" t="s">
        <v>463</v>
      </c>
      <c r="F2572" s="96" t="s">
        <v>464</v>
      </c>
      <c r="G2572" s="97" t="s">
        <v>235</v>
      </c>
      <c r="H2572" s="46" t="s">
        <v>3802</v>
      </c>
      <c r="I2572" s="94" t="s">
        <v>3480</v>
      </c>
      <c r="J2572" s="45" t="s">
        <v>442</v>
      </c>
      <c r="K2572" s="12" t="s">
        <v>4626</v>
      </c>
      <c r="L2572" s="12" t="s">
        <v>4975</v>
      </c>
      <c r="M2572" s="12" t="s">
        <v>4088</v>
      </c>
    </row>
    <row r="2573" spans="1:13" x14ac:dyDescent="0.25">
      <c r="A2573" s="14" t="s">
        <v>264</v>
      </c>
      <c r="B2573" s="13" t="s">
        <v>265</v>
      </c>
      <c r="C2573" s="1" t="s">
        <v>20</v>
      </c>
      <c r="D2573" s="16" t="s">
        <v>442</v>
      </c>
      <c r="E2573" s="96" t="s">
        <v>463</v>
      </c>
      <c r="F2573" s="96" t="s">
        <v>464</v>
      </c>
      <c r="G2573" s="97" t="s">
        <v>235</v>
      </c>
      <c r="H2573" s="46" t="s">
        <v>3802</v>
      </c>
      <c r="I2573" s="94" t="s">
        <v>3480</v>
      </c>
      <c r="J2573" s="45" t="s">
        <v>442</v>
      </c>
      <c r="K2573" s="12" t="s">
        <v>4626</v>
      </c>
      <c r="L2573" s="12" t="s">
        <v>4975</v>
      </c>
      <c r="M2573" s="12" t="s">
        <v>4088</v>
      </c>
    </row>
    <row r="2574" spans="1:13" x14ac:dyDescent="0.25">
      <c r="A2574" s="14" t="s">
        <v>264</v>
      </c>
      <c r="B2574" s="13" t="s">
        <v>265</v>
      </c>
      <c r="C2574" s="1" t="s">
        <v>18</v>
      </c>
      <c r="D2574" s="16" t="s">
        <v>442</v>
      </c>
      <c r="E2574" s="96" t="s">
        <v>461</v>
      </c>
      <c r="F2574" s="96" t="s">
        <v>462</v>
      </c>
      <c r="G2574" s="97" t="s">
        <v>235</v>
      </c>
      <c r="H2574" s="46" t="s">
        <v>3802</v>
      </c>
      <c r="I2574" s="94" t="s">
        <v>3480</v>
      </c>
      <c r="J2574" s="45" t="s">
        <v>442</v>
      </c>
      <c r="K2574" s="12" t="s">
        <v>4626</v>
      </c>
      <c r="L2574" s="12" t="s">
        <v>4975</v>
      </c>
      <c r="M2574" s="12" t="s">
        <v>4088</v>
      </c>
    </row>
    <row r="2575" spans="1:13" x14ac:dyDescent="0.25">
      <c r="A2575" s="14" t="s">
        <v>264</v>
      </c>
      <c r="B2575" s="13" t="s">
        <v>265</v>
      </c>
      <c r="C2575" s="1" t="s">
        <v>20</v>
      </c>
      <c r="D2575" s="16" t="s">
        <v>442</v>
      </c>
      <c r="E2575" s="96" t="s">
        <v>461</v>
      </c>
      <c r="F2575" s="96" t="s">
        <v>462</v>
      </c>
      <c r="G2575" s="97" t="s">
        <v>235</v>
      </c>
      <c r="H2575" s="46" t="s">
        <v>3802</v>
      </c>
      <c r="I2575" s="94" t="s">
        <v>3480</v>
      </c>
      <c r="J2575" s="45" t="s">
        <v>442</v>
      </c>
      <c r="K2575" s="12" t="s">
        <v>4626</v>
      </c>
      <c r="L2575" s="12" t="s">
        <v>4975</v>
      </c>
      <c r="M2575" s="12" t="s">
        <v>4088</v>
      </c>
    </row>
    <row r="2576" spans="1:13" x14ac:dyDescent="0.25">
      <c r="A2576" s="14" t="s">
        <v>264</v>
      </c>
      <c r="B2576" s="13" t="s">
        <v>265</v>
      </c>
      <c r="C2576" s="1" t="s">
        <v>18</v>
      </c>
      <c r="D2576" s="16" t="s">
        <v>442</v>
      </c>
      <c r="E2576" s="96" t="s">
        <v>459</v>
      </c>
      <c r="F2576" s="96" t="s">
        <v>460</v>
      </c>
      <c r="G2576" s="97" t="s">
        <v>235</v>
      </c>
      <c r="H2576" s="46" t="s">
        <v>3802</v>
      </c>
      <c r="I2576" s="94" t="s">
        <v>3480</v>
      </c>
      <c r="J2576" s="45" t="s">
        <v>442</v>
      </c>
      <c r="K2576" s="12" t="s">
        <v>4626</v>
      </c>
      <c r="L2576" s="12" t="s">
        <v>4975</v>
      </c>
      <c r="M2576" s="12" t="s">
        <v>4088</v>
      </c>
    </row>
    <row r="2577" spans="1:13" x14ac:dyDescent="0.25">
      <c r="A2577" s="14" t="s">
        <v>264</v>
      </c>
      <c r="B2577" s="13" t="s">
        <v>265</v>
      </c>
      <c r="C2577" s="1" t="s">
        <v>20</v>
      </c>
      <c r="D2577" s="16" t="s">
        <v>442</v>
      </c>
      <c r="E2577" s="96" t="s">
        <v>459</v>
      </c>
      <c r="F2577" s="96" t="s">
        <v>460</v>
      </c>
      <c r="G2577" s="97" t="s">
        <v>235</v>
      </c>
      <c r="H2577" s="46" t="s">
        <v>3802</v>
      </c>
      <c r="I2577" s="94" t="s">
        <v>3480</v>
      </c>
      <c r="J2577" s="45" t="s">
        <v>442</v>
      </c>
      <c r="K2577" s="12" t="s">
        <v>4626</v>
      </c>
      <c r="L2577" s="12" t="s">
        <v>4975</v>
      </c>
      <c r="M2577" s="12" t="s">
        <v>4088</v>
      </c>
    </row>
    <row r="2578" spans="1:13" x14ac:dyDescent="0.25">
      <c r="A2578" s="14" t="s">
        <v>264</v>
      </c>
      <c r="B2578" s="13" t="s">
        <v>265</v>
      </c>
      <c r="C2578" s="1" t="s">
        <v>18</v>
      </c>
      <c r="D2578" s="16" t="s">
        <v>442</v>
      </c>
      <c r="E2578" s="96" t="s">
        <v>457</v>
      </c>
      <c r="F2578" s="96" t="s">
        <v>458</v>
      </c>
      <c r="G2578" s="97" t="s">
        <v>235</v>
      </c>
      <c r="H2578" s="46" t="s">
        <v>3802</v>
      </c>
      <c r="I2578" s="94" t="s">
        <v>3480</v>
      </c>
      <c r="J2578" s="45" t="s">
        <v>442</v>
      </c>
      <c r="K2578" s="12" t="s">
        <v>4626</v>
      </c>
      <c r="L2578" s="12" t="s">
        <v>4975</v>
      </c>
      <c r="M2578" s="12" t="s">
        <v>4088</v>
      </c>
    </row>
    <row r="2579" spans="1:13" x14ac:dyDescent="0.25">
      <c r="A2579" s="14" t="s">
        <v>264</v>
      </c>
      <c r="B2579" s="13" t="s">
        <v>265</v>
      </c>
      <c r="C2579" s="1" t="s">
        <v>20</v>
      </c>
      <c r="D2579" s="16" t="s">
        <v>442</v>
      </c>
      <c r="E2579" s="96" t="s">
        <v>457</v>
      </c>
      <c r="F2579" s="96" t="s">
        <v>458</v>
      </c>
      <c r="G2579" s="97" t="s">
        <v>235</v>
      </c>
      <c r="H2579" s="46" t="s">
        <v>3802</v>
      </c>
      <c r="I2579" s="94" t="s">
        <v>3480</v>
      </c>
      <c r="J2579" s="45" t="s">
        <v>442</v>
      </c>
      <c r="K2579" s="12" t="s">
        <v>4626</v>
      </c>
      <c r="L2579" s="12" t="s">
        <v>4975</v>
      </c>
      <c r="M2579" s="12" t="s">
        <v>4088</v>
      </c>
    </row>
    <row r="2580" spans="1:13" x14ac:dyDescent="0.25">
      <c r="A2580" s="14" t="s">
        <v>264</v>
      </c>
      <c r="B2580" s="13" t="s">
        <v>265</v>
      </c>
      <c r="C2580" s="1" t="s">
        <v>9</v>
      </c>
      <c r="D2580" s="16" t="s">
        <v>2792</v>
      </c>
      <c r="E2580" s="96" t="s">
        <v>2802</v>
      </c>
      <c r="F2580" s="96" t="s">
        <v>2803</v>
      </c>
      <c r="G2580" s="97" t="s">
        <v>235</v>
      </c>
      <c r="H2580" s="46" t="s">
        <v>2792</v>
      </c>
      <c r="I2580" s="94" t="s">
        <v>2792</v>
      </c>
      <c r="J2580" s="45" t="s">
        <v>3459</v>
      </c>
      <c r="K2580" s="12" t="s">
        <v>4642</v>
      </c>
      <c r="L2580" s="12" t="s">
        <v>4975</v>
      </c>
      <c r="M2580" s="12" t="s">
        <v>4088</v>
      </c>
    </row>
    <row r="2581" spans="1:13" x14ac:dyDescent="0.25">
      <c r="A2581" s="14" t="s">
        <v>264</v>
      </c>
      <c r="B2581" s="13" t="s">
        <v>265</v>
      </c>
      <c r="C2581" s="1" t="s">
        <v>18</v>
      </c>
      <c r="D2581" s="16" t="s">
        <v>2792</v>
      </c>
      <c r="E2581" s="96" t="s">
        <v>2811</v>
      </c>
      <c r="F2581" s="96" t="s">
        <v>2803</v>
      </c>
      <c r="G2581" s="97" t="s">
        <v>235</v>
      </c>
      <c r="H2581" s="46" t="s">
        <v>2792</v>
      </c>
      <c r="I2581" s="94" t="s">
        <v>2792</v>
      </c>
      <c r="J2581" s="45" t="s">
        <v>3459</v>
      </c>
      <c r="K2581" s="12" t="s">
        <v>4642</v>
      </c>
      <c r="L2581" s="12" t="s">
        <v>4975</v>
      </c>
      <c r="M2581" s="12" t="s">
        <v>4088</v>
      </c>
    </row>
    <row r="2582" spans="1:13" x14ac:dyDescent="0.25">
      <c r="A2582" s="14" t="s">
        <v>264</v>
      </c>
      <c r="B2582" s="13" t="s">
        <v>265</v>
      </c>
      <c r="C2582" s="1" t="s">
        <v>20</v>
      </c>
      <c r="D2582" s="16" t="s">
        <v>2792</v>
      </c>
      <c r="E2582" s="96" t="s">
        <v>2811</v>
      </c>
      <c r="F2582" s="96" t="s">
        <v>2803</v>
      </c>
      <c r="G2582" s="97" t="s">
        <v>235</v>
      </c>
      <c r="H2582" s="46" t="s">
        <v>2792</v>
      </c>
      <c r="I2582" s="94" t="s">
        <v>2792</v>
      </c>
      <c r="J2582" s="45" t="s">
        <v>3459</v>
      </c>
      <c r="K2582" s="12" t="s">
        <v>4642</v>
      </c>
      <c r="L2582" s="12" t="s">
        <v>4975</v>
      </c>
      <c r="M2582" s="12" t="s">
        <v>4088</v>
      </c>
    </row>
    <row r="2583" spans="1:13" x14ac:dyDescent="0.25">
      <c r="A2583" s="14" t="s">
        <v>264</v>
      </c>
      <c r="B2583" s="13" t="s">
        <v>265</v>
      </c>
      <c r="C2583" s="1" t="s">
        <v>18</v>
      </c>
      <c r="D2583" s="16" t="s">
        <v>503</v>
      </c>
      <c r="E2583" s="96" t="s">
        <v>510</v>
      </c>
      <c r="F2583" s="96" t="s">
        <v>511</v>
      </c>
      <c r="G2583" s="97" t="s">
        <v>235</v>
      </c>
      <c r="H2583" s="46" t="s">
        <v>3802</v>
      </c>
      <c r="I2583" s="94" t="s">
        <v>3480</v>
      </c>
      <c r="J2583" s="45" t="s">
        <v>503</v>
      </c>
      <c r="K2583" s="12" t="s">
        <v>4664</v>
      </c>
      <c r="L2583" s="12" t="s">
        <v>4976</v>
      </c>
      <c r="M2583" s="12" t="s">
        <v>4088</v>
      </c>
    </row>
    <row r="2584" spans="1:13" x14ac:dyDescent="0.25">
      <c r="A2584" s="14" t="s">
        <v>264</v>
      </c>
      <c r="B2584" s="13" t="s">
        <v>265</v>
      </c>
      <c r="C2584" s="1" t="s">
        <v>20</v>
      </c>
      <c r="D2584" s="16" t="s">
        <v>503</v>
      </c>
      <c r="E2584" s="96" t="s">
        <v>510</v>
      </c>
      <c r="F2584" s="96" t="s">
        <v>511</v>
      </c>
      <c r="G2584" s="97" t="s">
        <v>235</v>
      </c>
      <c r="H2584" s="46" t="s">
        <v>3802</v>
      </c>
      <c r="I2584" s="94" t="s">
        <v>3480</v>
      </c>
      <c r="J2584" s="45" t="s">
        <v>503</v>
      </c>
      <c r="K2584" s="12" t="s">
        <v>4664</v>
      </c>
      <c r="L2584" s="12" t="s">
        <v>4976</v>
      </c>
      <c r="M2584" s="12" t="s">
        <v>4088</v>
      </c>
    </row>
    <row r="2585" spans="1:13" x14ac:dyDescent="0.25">
      <c r="A2585" s="14" t="s">
        <v>264</v>
      </c>
      <c r="B2585" s="13" t="s">
        <v>265</v>
      </c>
      <c r="C2585" s="1" t="s">
        <v>18</v>
      </c>
      <c r="D2585" s="16" t="s">
        <v>442</v>
      </c>
      <c r="E2585" s="96" t="s">
        <v>455</v>
      </c>
      <c r="F2585" s="96" t="s">
        <v>456</v>
      </c>
      <c r="G2585" s="97" t="s">
        <v>235</v>
      </c>
      <c r="H2585" s="46" t="s">
        <v>3802</v>
      </c>
      <c r="I2585" s="94" t="s">
        <v>3480</v>
      </c>
      <c r="J2585" s="45" t="s">
        <v>442</v>
      </c>
      <c r="K2585" s="12" t="s">
        <v>4626</v>
      </c>
      <c r="L2585" s="12" t="s">
        <v>4975</v>
      </c>
      <c r="M2585" s="12" t="s">
        <v>4088</v>
      </c>
    </row>
    <row r="2586" spans="1:13" x14ac:dyDescent="0.25">
      <c r="A2586" s="14" t="s">
        <v>264</v>
      </c>
      <c r="B2586" s="13" t="s">
        <v>265</v>
      </c>
      <c r="C2586" s="1" t="s">
        <v>20</v>
      </c>
      <c r="D2586" s="16" t="s">
        <v>442</v>
      </c>
      <c r="E2586" s="96" t="s">
        <v>455</v>
      </c>
      <c r="F2586" s="96" t="s">
        <v>456</v>
      </c>
      <c r="G2586" s="97" t="s">
        <v>235</v>
      </c>
      <c r="H2586" s="46" t="s">
        <v>3802</v>
      </c>
      <c r="I2586" s="94" t="s">
        <v>3480</v>
      </c>
      <c r="J2586" s="45" t="s">
        <v>442</v>
      </c>
      <c r="K2586" s="12" t="s">
        <v>4626</v>
      </c>
      <c r="L2586" s="12" t="s">
        <v>4975</v>
      </c>
      <c r="M2586" s="12" t="s">
        <v>4088</v>
      </c>
    </row>
    <row r="2587" spans="1:13" x14ac:dyDescent="0.25">
      <c r="A2587" s="14" t="s">
        <v>264</v>
      </c>
      <c r="B2587" s="13" t="s">
        <v>265</v>
      </c>
      <c r="C2587" s="1" t="s">
        <v>18</v>
      </c>
      <c r="D2587" s="16" t="s">
        <v>442</v>
      </c>
      <c r="E2587" s="96" t="s">
        <v>453</v>
      </c>
      <c r="F2587" s="96" t="s">
        <v>454</v>
      </c>
      <c r="G2587" s="97" t="s">
        <v>235</v>
      </c>
      <c r="H2587" s="46" t="s">
        <v>3802</v>
      </c>
      <c r="I2587" s="94" t="s">
        <v>3480</v>
      </c>
      <c r="J2587" s="45" t="s">
        <v>442</v>
      </c>
      <c r="K2587" s="12" t="s">
        <v>4626</v>
      </c>
      <c r="L2587" s="12" t="s">
        <v>4975</v>
      </c>
      <c r="M2587" s="12" t="s">
        <v>4088</v>
      </c>
    </row>
    <row r="2588" spans="1:13" x14ac:dyDescent="0.25">
      <c r="A2588" s="14" t="s">
        <v>264</v>
      </c>
      <c r="B2588" s="13" t="s">
        <v>265</v>
      </c>
      <c r="C2588" s="1" t="s">
        <v>20</v>
      </c>
      <c r="D2588" s="16" t="s">
        <v>442</v>
      </c>
      <c r="E2588" s="96" t="s">
        <v>453</v>
      </c>
      <c r="F2588" s="96" t="s">
        <v>454</v>
      </c>
      <c r="G2588" s="97" t="s">
        <v>235</v>
      </c>
      <c r="H2588" s="46" t="s">
        <v>3802</v>
      </c>
      <c r="I2588" s="94" t="s">
        <v>3480</v>
      </c>
      <c r="J2588" s="45" t="s">
        <v>442</v>
      </c>
      <c r="K2588" s="12" t="s">
        <v>4626</v>
      </c>
      <c r="L2588" s="12" t="s">
        <v>4975</v>
      </c>
      <c r="M2588" s="12" t="s">
        <v>4088</v>
      </c>
    </row>
    <row r="2589" spans="1:13" x14ac:dyDescent="0.25">
      <c r="A2589" s="14" t="s">
        <v>264</v>
      </c>
      <c r="B2589" s="13" t="s">
        <v>265</v>
      </c>
      <c r="C2589" s="1" t="s">
        <v>20</v>
      </c>
      <c r="D2589" s="16" t="s">
        <v>568</v>
      </c>
      <c r="E2589" s="96" t="s">
        <v>601</v>
      </c>
      <c r="F2589" s="96" t="s">
        <v>4977</v>
      </c>
      <c r="G2589" s="97" t="s">
        <v>235</v>
      </c>
      <c r="H2589" s="46" t="s">
        <v>3802</v>
      </c>
      <c r="I2589" s="94" t="s">
        <v>3480</v>
      </c>
      <c r="J2589" s="45" t="s">
        <v>3694</v>
      </c>
      <c r="K2589" s="12" t="s">
        <v>4916</v>
      </c>
      <c r="L2589" s="12" t="s">
        <v>4975</v>
      </c>
      <c r="M2589" s="12" t="s">
        <v>4088</v>
      </c>
    </row>
    <row r="2590" spans="1:13" x14ac:dyDescent="0.25">
      <c r="A2590" s="14" t="s">
        <v>264</v>
      </c>
      <c r="B2590" s="13" t="s">
        <v>265</v>
      </c>
      <c r="C2590" s="1" t="s">
        <v>18</v>
      </c>
      <c r="D2590" s="16" t="s">
        <v>568</v>
      </c>
      <c r="E2590" s="96" t="s">
        <v>601</v>
      </c>
      <c r="F2590" s="96" t="s">
        <v>602</v>
      </c>
      <c r="G2590" s="97" t="s">
        <v>235</v>
      </c>
      <c r="H2590" s="46" t="s">
        <v>3802</v>
      </c>
      <c r="I2590" s="94" t="s">
        <v>3480</v>
      </c>
      <c r="J2590" s="45" t="s">
        <v>3694</v>
      </c>
      <c r="K2590" s="12" t="s">
        <v>4916</v>
      </c>
      <c r="L2590" s="12" t="s">
        <v>4975</v>
      </c>
      <c r="M2590" s="12" t="s">
        <v>4088</v>
      </c>
    </row>
    <row r="2591" spans="1:13" x14ac:dyDescent="0.25">
      <c r="A2591" s="14" t="s">
        <v>264</v>
      </c>
      <c r="B2591" s="13" t="s">
        <v>265</v>
      </c>
      <c r="C2591" s="1" t="s">
        <v>6</v>
      </c>
      <c r="D2591" s="16" t="s">
        <v>473</v>
      </c>
      <c r="E2591" s="96" t="s">
        <v>476</v>
      </c>
      <c r="F2591" s="96" t="s">
        <v>477</v>
      </c>
      <c r="G2591" s="97" t="s">
        <v>235</v>
      </c>
      <c r="H2591" s="46" t="s">
        <v>3802</v>
      </c>
      <c r="I2591" s="94" t="s">
        <v>3480</v>
      </c>
      <c r="J2591" s="45" t="s">
        <v>473</v>
      </c>
      <c r="K2591" s="12" t="s">
        <v>4742</v>
      </c>
      <c r="L2591" s="12" t="s">
        <v>4975</v>
      </c>
      <c r="M2591" s="12" t="s">
        <v>4088</v>
      </c>
    </row>
    <row r="2592" spans="1:13" x14ac:dyDescent="0.25">
      <c r="A2592" s="14" t="s">
        <v>264</v>
      </c>
      <c r="B2592" s="13" t="s">
        <v>265</v>
      </c>
      <c r="C2592" s="1" t="s">
        <v>18</v>
      </c>
      <c r="D2592" s="16" t="s">
        <v>473</v>
      </c>
      <c r="E2592" s="96" t="s">
        <v>479</v>
      </c>
      <c r="F2592" s="96" t="s">
        <v>477</v>
      </c>
      <c r="G2592" s="97" t="s">
        <v>235</v>
      </c>
      <c r="H2592" s="46" t="s">
        <v>3802</v>
      </c>
      <c r="I2592" s="94" t="s">
        <v>3480</v>
      </c>
      <c r="J2592" s="45" t="s">
        <v>473</v>
      </c>
      <c r="K2592" s="12" t="s">
        <v>4742</v>
      </c>
      <c r="L2592" s="12" t="s">
        <v>4975</v>
      </c>
      <c r="M2592" s="12" t="s">
        <v>4088</v>
      </c>
    </row>
    <row r="2593" spans="1:13" x14ac:dyDescent="0.25">
      <c r="A2593" s="14" t="s">
        <v>264</v>
      </c>
      <c r="B2593" s="13" t="s">
        <v>265</v>
      </c>
      <c r="C2593" s="1" t="s">
        <v>20</v>
      </c>
      <c r="D2593" s="16" t="s">
        <v>473</v>
      </c>
      <c r="E2593" s="96" t="s">
        <v>479</v>
      </c>
      <c r="F2593" s="96" t="s">
        <v>477</v>
      </c>
      <c r="G2593" s="97" t="s">
        <v>235</v>
      </c>
      <c r="H2593" s="46" t="s">
        <v>3802</v>
      </c>
      <c r="I2593" s="94" t="s">
        <v>3480</v>
      </c>
      <c r="J2593" s="45" t="s">
        <v>473</v>
      </c>
      <c r="K2593" s="12" t="s">
        <v>4742</v>
      </c>
      <c r="L2593" s="12" t="s">
        <v>4975</v>
      </c>
      <c r="M2593" s="12" t="s">
        <v>4088</v>
      </c>
    </row>
    <row r="2594" spans="1:13" x14ac:dyDescent="0.25">
      <c r="A2594" s="14" t="s">
        <v>264</v>
      </c>
      <c r="B2594" s="13" t="s">
        <v>265</v>
      </c>
      <c r="C2594" s="1" t="s">
        <v>18</v>
      </c>
      <c r="D2594" s="16" t="s">
        <v>554</v>
      </c>
      <c r="E2594" s="96" t="s">
        <v>556</v>
      </c>
      <c r="F2594" s="96" t="s">
        <v>557</v>
      </c>
      <c r="G2594" s="97" t="s">
        <v>122</v>
      </c>
      <c r="H2594" s="46" t="s">
        <v>3800</v>
      </c>
      <c r="I2594" s="49" t="s">
        <v>554</v>
      </c>
      <c r="J2594" s="45" t="s">
        <v>4108</v>
      </c>
      <c r="K2594" s="12" t="s">
        <v>4866</v>
      </c>
      <c r="L2594" s="12" t="s">
        <v>4975</v>
      </c>
      <c r="M2594" s="12" t="s">
        <v>4088</v>
      </c>
    </row>
    <row r="2595" spans="1:13" x14ac:dyDescent="0.25">
      <c r="A2595" s="14" t="s">
        <v>28</v>
      </c>
      <c r="B2595" s="13" t="s">
        <v>235</v>
      </c>
      <c r="C2595" s="1" t="s">
        <v>20</v>
      </c>
      <c r="D2595" s="16" t="s">
        <v>554</v>
      </c>
      <c r="E2595" s="96" t="s">
        <v>556</v>
      </c>
      <c r="F2595" s="96" t="s">
        <v>557</v>
      </c>
      <c r="G2595" s="97" t="s">
        <v>122</v>
      </c>
      <c r="H2595" s="46" t="s">
        <v>3800</v>
      </c>
      <c r="I2595" s="49" t="s">
        <v>554</v>
      </c>
      <c r="J2595" s="45" t="s">
        <v>4108</v>
      </c>
      <c r="K2595" s="12" t="s">
        <v>4866</v>
      </c>
      <c r="L2595" s="12" t="s">
        <v>4975</v>
      </c>
      <c r="M2595" s="12" t="s">
        <v>4088</v>
      </c>
    </row>
    <row r="2596" spans="1:13" x14ac:dyDescent="0.25">
      <c r="A2596" s="14" t="s">
        <v>28</v>
      </c>
      <c r="B2596" s="13" t="s">
        <v>235</v>
      </c>
      <c r="C2596" s="1" t="s">
        <v>9</v>
      </c>
      <c r="D2596" s="16" t="s">
        <v>2792</v>
      </c>
      <c r="E2596" s="96" t="s">
        <v>2800</v>
      </c>
      <c r="F2596" s="96" t="s">
        <v>2801</v>
      </c>
      <c r="G2596" s="97" t="s">
        <v>235</v>
      </c>
      <c r="H2596" s="46" t="s">
        <v>2792</v>
      </c>
      <c r="I2596" s="94" t="s">
        <v>2792</v>
      </c>
      <c r="J2596" s="45" t="s">
        <v>3459</v>
      </c>
      <c r="K2596" s="12" t="s">
        <v>4642</v>
      </c>
      <c r="L2596" s="12" t="s">
        <v>4975</v>
      </c>
      <c r="M2596" s="12" t="s">
        <v>4088</v>
      </c>
    </row>
    <row r="2597" spans="1:13" x14ac:dyDescent="0.25">
      <c r="A2597" s="14" t="s">
        <v>28</v>
      </c>
      <c r="B2597" s="13" t="s">
        <v>235</v>
      </c>
      <c r="C2597" s="1" t="s">
        <v>18</v>
      </c>
      <c r="D2597" s="16" t="s">
        <v>2792</v>
      </c>
      <c r="E2597" s="96" t="s">
        <v>2810</v>
      </c>
      <c r="F2597" s="96" t="s">
        <v>2801</v>
      </c>
      <c r="G2597" s="97" t="s">
        <v>235</v>
      </c>
      <c r="H2597" s="46" t="s">
        <v>2792</v>
      </c>
      <c r="I2597" s="94" t="s">
        <v>2792</v>
      </c>
      <c r="J2597" s="45" t="s">
        <v>3459</v>
      </c>
      <c r="K2597" s="12" t="s">
        <v>4642</v>
      </c>
      <c r="L2597" s="12" t="s">
        <v>4975</v>
      </c>
      <c r="M2597" s="12" t="s">
        <v>4088</v>
      </c>
    </row>
    <row r="2598" spans="1:13" x14ac:dyDescent="0.25">
      <c r="A2598" s="14" t="s">
        <v>28</v>
      </c>
      <c r="B2598" s="13" t="s">
        <v>235</v>
      </c>
      <c r="C2598" s="1" t="s">
        <v>20</v>
      </c>
      <c r="D2598" s="16" t="s">
        <v>2792</v>
      </c>
      <c r="E2598" s="96" t="s">
        <v>2810</v>
      </c>
      <c r="F2598" s="96" t="s">
        <v>2801</v>
      </c>
      <c r="G2598" s="97" t="s">
        <v>235</v>
      </c>
      <c r="H2598" s="46" t="s">
        <v>2792</v>
      </c>
      <c r="I2598" s="94" t="s">
        <v>2792</v>
      </c>
      <c r="J2598" s="45" t="s">
        <v>3459</v>
      </c>
      <c r="K2598" s="12" t="s">
        <v>4642</v>
      </c>
      <c r="L2598" s="12" t="s">
        <v>4975</v>
      </c>
      <c r="M2598" s="12" t="s">
        <v>4088</v>
      </c>
    </row>
    <row r="2599" spans="1:13" x14ac:dyDescent="0.25">
      <c r="A2599" s="14" t="s">
        <v>28</v>
      </c>
      <c r="B2599" s="13" t="s">
        <v>235</v>
      </c>
      <c r="C2599" s="1" t="s">
        <v>18</v>
      </c>
      <c r="D2599" s="16" t="s">
        <v>2792</v>
      </c>
      <c r="E2599" s="96" t="s">
        <v>2817</v>
      </c>
      <c r="F2599" s="96" t="s">
        <v>2818</v>
      </c>
      <c r="G2599" s="97" t="s">
        <v>235</v>
      </c>
      <c r="H2599" s="46" t="s">
        <v>2792</v>
      </c>
      <c r="I2599" s="94" t="s">
        <v>2792</v>
      </c>
      <c r="J2599" s="45" t="s">
        <v>3459</v>
      </c>
      <c r="K2599" s="12" t="s">
        <v>4642</v>
      </c>
      <c r="L2599" s="12" t="s">
        <v>4975</v>
      </c>
      <c r="M2599" s="12" t="s">
        <v>4088</v>
      </c>
    </row>
    <row r="2600" spans="1:13" x14ac:dyDescent="0.25">
      <c r="A2600" s="14" t="s">
        <v>28</v>
      </c>
      <c r="B2600" s="13" t="s">
        <v>235</v>
      </c>
      <c r="C2600" s="1" t="s">
        <v>20</v>
      </c>
      <c r="D2600" s="16" t="s">
        <v>2792</v>
      </c>
      <c r="E2600" s="96" t="s">
        <v>2817</v>
      </c>
      <c r="F2600" s="96" t="s">
        <v>2818</v>
      </c>
      <c r="G2600" s="97" t="s">
        <v>235</v>
      </c>
      <c r="H2600" s="46" t="s">
        <v>2792</v>
      </c>
      <c r="I2600" s="94" t="s">
        <v>2792</v>
      </c>
      <c r="J2600" s="45" t="s">
        <v>3459</v>
      </c>
      <c r="K2600" s="12" t="s">
        <v>4642</v>
      </c>
      <c r="L2600" s="12" t="s">
        <v>4975</v>
      </c>
      <c r="M2600" s="12" t="s">
        <v>4088</v>
      </c>
    </row>
    <row r="2601" spans="1:13" x14ac:dyDescent="0.25">
      <c r="A2601" s="14" t="s">
        <v>28</v>
      </c>
      <c r="B2601" s="13" t="s">
        <v>235</v>
      </c>
      <c r="C2601" s="1" t="s">
        <v>70</v>
      </c>
      <c r="D2601" s="16" t="s">
        <v>375</v>
      </c>
      <c r="E2601" s="96" t="s">
        <v>380</v>
      </c>
      <c r="F2601" s="96" t="s">
        <v>381</v>
      </c>
      <c r="G2601" s="97" t="s">
        <v>235</v>
      </c>
      <c r="H2601" s="46" t="s">
        <v>4491</v>
      </c>
      <c r="I2601" s="94" t="s">
        <v>3479</v>
      </c>
      <c r="J2601" s="45" t="s">
        <v>3475</v>
      </c>
      <c r="K2601" s="12" t="s">
        <v>4632</v>
      </c>
      <c r="L2601" s="12" t="s">
        <v>4976</v>
      </c>
      <c r="M2601" s="12" t="s">
        <v>4087</v>
      </c>
    </row>
    <row r="2602" spans="1:13" x14ac:dyDescent="0.25">
      <c r="A2602" s="14" t="s">
        <v>28</v>
      </c>
      <c r="B2602" s="13" t="s">
        <v>235</v>
      </c>
      <c r="C2602" s="1" t="s">
        <v>73</v>
      </c>
      <c r="D2602" s="16" t="s">
        <v>375</v>
      </c>
      <c r="E2602" s="96" t="s">
        <v>380</v>
      </c>
      <c r="F2602" s="96" t="s">
        <v>381</v>
      </c>
      <c r="G2602" s="97" t="s">
        <v>235</v>
      </c>
      <c r="H2602" s="46" t="s">
        <v>4491</v>
      </c>
      <c r="I2602" s="94" t="s">
        <v>3479</v>
      </c>
      <c r="J2602" s="45" t="s">
        <v>3475</v>
      </c>
      <c r="K2602" s="12" t="s">
        <v>4632</v>
      </c>
      <c r="L2602" s="12" t="s">
        <v>4976</v>
      </c>
      <c r="M2602" s="12" t="s">
        <v>4087</v>
      </c>
    </row>
    <row r="2603" spans="1:13" x14ac:dyDescent="0.25">
      <c r="A2603" s="14" t="s">
        <v>28</v>
      </c>
      <c r="B2603" s="13" t="s">
        <v>235</v>
      </c>
      <c r="C2603" s="1" t="s">
        <v>74</v>
      </c>
      <c r="D2603" s="16" t="s">
        <v>375</v>
      </c>
      <c r="E2603" s="96" t="s">
        <v>380</v>
      </c>
      <c r="F2603" s="96" t="s">
        <v>381</v>
      </c>
      <c r="G2603" s="97" t="s">
        <v>235</v>
      </c>
      <c r="H2603" s="46" t="s">
        <v>4491</v>
      </c>
      <c r="I2603" s="94" t="s">
        <v>3479</v>
      </c>
      <c r="J2603" s="45" t="s">
        <v>3475</v>
      </c>
      <c r="K2603" s="12" t="s">
        <v>4632</v>
      </c>
      <c r="L2603" s="12" t="s">
        <v>4976</v>
      </c>
      <c r="M2603" s="12" t="s">
        <v>4087</v>
      </c>
    </row>
    <row r="2604" spans="1:13" x14ac:dyDescent="0.25">
      <c r="A2604" s="14" t="s">
        <v>28</v>
      </c>
      <c r="B2604" s="13" t="s">
        <v>235</v>
      </c>
      <c r="C2604" s="1" t="s">
        <v>18</v>
      </c>
      <c r="D2604" s="16" t="s">
        <v>537</v>
      </c>
      <c r="E2604" s="96" t="s">
        <v>545</v>
      </c>
      <c r="F2604" s="96" t="s">
        <v>546</v>
      </c>
      <c r="G2604" s="97" t="s">
        <v>5</v>
      </c>
      <c r="H2604" s="46" t="s">
        <v>3796</v>
      </c>
      <c r="I2604" s="94" t="s">
        <v>537</v>
      </c>
      <c r="J2604" s="45" t="s">
        <v>546</v>
      </c>
      <c r="K2604" s="12" t="s">
        <v>4867</v>
      </c>
      <c r="L2604" s="12" t="s">
        <v>4976</v>
      </c>
      <c r="M2604" s="12" t="s">
        <v>4088</v>
      </c>
    </row>
    <row r="2605" spans="1:13" x14ac:dyDescent="0.25">
      <c r="A2605" s="14" t="s">
        <v>28</v>
      </c>
      <c r="B2605" s="13" t="s">
        <v>235</v>
      </c>
      <c r="C2605" s="1" t="s">
        <v>20</v>
      </c>
      <c r="D2605" s="16" t="s">
        <v>537</v>
      </c>
      <c r="E2605" s="96" t="s">
        <v>545</v>
      </c>
      <c r="F2605" s="96" t="s">
        <v>546</v>
      </c>
      <c r="G2605" s="97" t="s">
        <v>5</v>
      </c>
      <c r="H2605" s="46" t="s">
        <v>3796</v>
      </c>
      <c r="I2605" s="94" t="s">
        <v>537</v>
      </c>
      <c r="J2605" s="45" t="s">
        <v>546</v>
      </c>
      <c r="K2605" s="12" t="s">
        <v>4867</v>
      </c>
      <c r="L2605" s="12" t="s">
        <v>4976</v>
      </c>
      <c r="M2605" s="12" t="s">
        <v>4088</v>
      </c>
    </row>
    <row r="2606" spans="1:13" x14ac:dyDescent="0.25">
      <c r="A2606" s="14" t="s">
        <v>28</v>
      </c>
      <c r="B2606" s="13" t="s">
        <v>235</v>
      </c>
      <c r="C2606" s="1" t="s">
        <v>18</v>
      </c>
      <c r="D2606" s="16" t="s">
        <v>2677</v>
      </c>
      <c r="E2606" s="96" t="s">
        <v>2689</v>
      </c>
      <c r="F2606" s="96" t="s">
        <v>2690</v>
      </c>
      <c r="G2606" s="97" t="s">
        <v>235</v>
      </c>
      <c r="H2606" s="46" t="s">
        <v>3802</v>
      </c>
      <c r="I2606" s="94" t="s">
        <v>3480</v>
      </c>
      <c r="J2606" s="45" t="s">
        <v>3693</v>
      </c>
      <c r="K2606" s="12" t="s">
        <v>4917</v>
      </c>
      <c r="L2606" s="12" t="s">
        <v>4975</v>
      </c>
      <c r="M2606" s="12" t="s">
        <v>4088</v>
      </c>
    </row>
    <row r="2607" spans="1:13" x14ac:dyDescent="0.25">
      <c r="A2607" s="14" t="s">
        <v>28</v>
      </c>
      <c r="B2607" s="13" t="s">
        <v>235</v>
      </c>
      <c r="C2607" s="1" t="s">
        <v>20</v>
      </c>
      <c r="D2607" s="16" t="s">
        <v>2677</v>
      </c>
      <c r="E2607" s="96" t="s">
        <v>2689</v>
      </c>
      <c r="F2607" s="96" t="s">
        <v>2690</v>
      </c>
      <c r="G2607" s="97" t="s">
        <v>235</v>
      </c>
      <c r="H2607" s="46" t="s">
        <v>3802</v>
      </c>
      <c r="I2607" s="94" t="s">
        <v>3480</v>
      </c>
      <c r="J2607" s="45" t="s">
        <v>3693</v>
      </c>
      <c r="K2607" s="12" t="s">
        <v>4917</v>
      </c>
      <c r="L2607" s="12" t="s">
        <v>4975</v>
      </c>
      <c r="M2607" s="12" t="s">
        <v>4088</v>
      </c>
    </row>
    <row r="2608" spans="1:13" x14ac:dyDescent="0.25">
      <c r="A2608" s="14" t="s">
        <v>28</v>
      </c>
      <c r="B2608" s="13" t="s">
        <v>235</v>
      </c>
      <c r="C2608" s="1" t="s">
        <v>123</v>
      </c>
      <c r="D2608" s="16" t="s">
        <v>485</v>
      </c>
      <c r="E2608" s="96" t="s">
        <v>3698</v>
      </c>
      <c r="F2608" s="96" t="s">
        <v>501</v>
      </c>
      <c r="G2608" s="97" t="s">
        <v>235</v>
      </c>
      <c r="H2608" s="46" t="s">
        <v>3802</v>
      </c>
      <c r="I2608" s="94" t="s">
        <v>3480</v>
      </c>
      <c r="J2608" s="45" t="s">
        <v>485</v>
      </c>
      <c r="K2608" s="12" t="s">
        <v>4665</v>
      </c>
      <c r="L2608" s="12" t="s">
        <v>4975</v>
      </c>
      <c r="M2608" s="12" t="s">
        <v>4088</v>
      </c>
    </row>
    <row r="2609" spans="1:13" x14ac:dyDescent="0.25">
      <c r="A2609" s="14" t="s">
        <v>28</v>
      </c>
      <c r="B2609" s="13" t="s">
        <v>235</v>
      </c>
      <c r="C2609" s="1" t="s">
        <v>291</v>
      </c>
      <c r="D2609" s="16" t="s">
        <v>525</v>
      </c>
      <c r="E2609" s="96" t="s">
        <v>526</v>
      </c>
      <c r="F2609" s="96" t="s">
        <v>527</v>
      </c>
      <c r="G2609" s="97" t="s">
        <v>5</v>
      </c>
      <c r="H2609" s="46" t="s">
        <v>3794</v>
      </c>
      <c r="I2609" s="94" t="s">
        <v>525</v>
      </c>
      <c r="J2609" s="45" t="s">
        <v>525</v>
      </c>
      <c r="K2609" s="12" t="s">
        <v>4663</v>
      </c>
      <c r="L2609" s="12" t="s">
        <v>4975</v>
      </c>
      <c r="M2609" s="12" t="s">
        <v>4088</v>
      </c>
    </row>
    <row r="2610" spans="1:13" x14ac:dyDescent="0.25">
      <c r="A2610" s="14"/>
      <c r="B2610" s="13"/>
      <c r="C2610" s="1" t="s">
        <v>21</v>
      </c>
      <c r="D2610" s="16" t="s">
        <v>537</v>
      </c>
      <c r="E2610" s="96" t="s">
        <v>550</v>
      </c>
      <c r="F2610" s="96" t="s">
        <v>551</v>
      </c>
      <c r="G2610" s="97" t="s">
        <v>5</v>
      </c>
      <c r="H2610" s="46" t="s">
        <v>3796</v>
      </c>
      <c r="I2610" s="94" t="s">
        <v>537</v>
      </c>
      <c r="J2610" s="45" t="s">
        <v>3811</v>
      </c>
      <c r="K2610" s="12" t="s">
        <v>4915</v>
      </c>
      <c r="L2610" s="12" t="s">
        <v>4976</v>
      </c>
      <c r="M2610" s="12" t="s">
        <v>4088</v>
      </c>
    </row>
    <row r="2611" spans="1:13" x14ac:dyDescent="0.25">
      <c r="A2611" s="14" t="s">
        <v>28</v>
      </c>
      <c r="B2611" s="13" t="s">
        <v>235</v>
      </c>
      <c r="C2611" s="1" t="s">
        <v>21</v>
      </c>
      <c r="D2611" s="16" t="s">
        <v>442</v>
      </c>
      <c r="E2611" s="96" t="s">
        <v>467</v>
      </c>
      <c r="F2611" s="96" t="s">
        <v>468</v>
      </c>
      <c r="G2611" s="97" t="s">
        <v>235</v>
      </c>
      <c r="H2611" s="46" t="s">
        <v>3802</v>
      </c>
      <c r="I2611" s="94" t="s">
        <v>3480</v>
      </c>
      <c r="J2611" s="45" t="s">
        <v>442</v>
      </c>
      <c r="K2611" s="12" t="s">
        <v>4626</v>
      </c>
      <c r="L2611" s="12" t="s">
        <v>4975</v>
      </c>
      <c r="M2611" s="12" t="s">
        <v>4088</v>
      </c>
    </row>
    <row r="2612" spans="1:13" x14ac:dyDescent="0.25">
      <c r="A2612" s="14" t="s">
        <v>28</v>
      </c>
      <c r="B2612" s="13" t="s">
        <v>235</v>
      </c>
      <c r="C2612" s="1" t="s">
        <v>70</v>
      </c>
      <c r="D2612" s="16" t="s">
        <v>2845</v>
      </c>
      <c r="E2612" s="96" t="s">
        <v>2853</v>
      </c>
      <c r="F2612" s="96" t="s">
        <v>2854</v>
      </c>
      <c r="G2612" s="97" t="s">
        <v>235</v>
      </c>
      <c r="H2612" s="46" t="s">
        <v>3802</v>
      </c>
      <c r="I2612" s="94" t="s">
        <v>2845</v>
      </c>
      <c r="J2612" s="45" t="s">
        <v>3442</v>
      </c>
      <c r="K2612" s="12" t="s">
        <v>4633</v>
      </c>
      <c r="L2612" s="12" t="s">
        <v>4975</v>
      </c>
      <c r="M2612" s="12" t="s">
        <v>4088</v>
      </c>
    </row>
    <row r="2613" spans="1:13" x14ac:dyDescent="0.25">
      <c r="A2613" s="14" t="s">
        <v>28</v>
      </c>
      <c r="B2613" s="13" t="s">
        <v>235</v>
      </c>
      <c r="C2613" s="1" t="s">
        <v>73</v>
      </c>
      <c r="D2613" s="16" t="s">
        <v>2845</v>
      </c>
      <c r="E2613" s="96" t="s">
        <v>2853</v>
      </c>
      <c r="F2613" s="96" t="s">
        <v>2854</v>
      </c>
      <c r="G2613" s="97" t="s">
        <v>235</v>
      </c>
      <c r="H2613" s="46" t="s">
        <v>3802</v>
      </c>
      <c r="I2613" s="94" t="s">
        <v>2845</v>
      </c>
      <c r="J2613" s="45" t="s">
        <v>3442</v>
      </c>
      <c r="K2613" s="12" t="s">
        <v>4633</v>
      </c>
      <c r="L2613" s="12" t="s">
        <v>4975</v>
      </c>
      <c r="M2613" s="12" t="s">
        <v>4088</v>
      </c>
    </row>
    <row r="2614" spans="1:13" x14ac:dyDescent="0.25">
      <c r="A2614" s="14" t="s">
        <v>28</v>
      </c>
      <c r="B2614" s="13" t="s">
        <v>235</v>
      </c>
      <c r="C2614" s="1" t="s">
        <v>74</v>
      </c>
      <c r="D2614" s="16" t="s">
        <v>2845</v>
      </c>
      <c r="E2614" s="96" t="s">
        <v>2853</v>
      </c>
      <c r="F2614" s="96" t="s">
        <v>2854</v>
      </c>
      <c r="G2614" s="97" t="s">
        <v>235</v>
      </c>
      <c r="H2614" s="46" t="s">
        <v>3802</v>
      </c>
      <c r="I2614" s="94" t="s">
        <v>2845</v>
      </c>
      <c r="J2614" s="45" t="s">
        <v>3442</v>
      </c>
      <c r="K2614" s="12" t="s">
        <v>4633</v>
      </c>
      <c r="L2614" s="12" t="s">
        <v>4975</v>
      </c>
      <c r="M2614" s="12" t="s">
        <v>4088</v>
      </c>
    </row>
    <row r="2615" spans="1:13" x14ac:dyDescent="0.25">
      <c r="A2615" s="14" t="s">
        <v>28</v>
      </c>
      <c r="B2615" s="13" t="s">
        <v>235</v>
      </c>
      <c r="C2615" s="1" t="s">
        <v>291</v>
      </c>
      <c r="D2615" s="16" t="s">
        <v>2845</v>
      </c>
      <c r="E2615" s="96" t="s">
        <v>2898</v>
      </c>
      <c r="F2615" s="96" t="s">
        <v>2899</v>
      </c>
      <c r="G2615" s="97" t="s">
        <v>235</v>
      </c>
      <c r="H2615" s="46" t="s">
        <v>3802</v>
      </c>
      <c r="I2615" s="94" t="s">
        <v>2845</v>
      </c>
      <c r="J2615" s="45" t="s">
        <v>3442</v>
      </c>
      <c r="K2615" s="12" t="s">
        <v>4633</v>
      </c>
      <c r="L2615" s="12" t="s">
        <v>4975</v>
      </c>
      <c r="M2615" s="12" t="s">
        <v>4088</v>
      </c>
    </row>
    <row r="2616" spans="1:13" x14ac:dyDescent="0.25">
      <c r="A2616" s="14" t="s">
        <v>28</v>
      </c>
      <c r="B2616" s="13" t="s">
        <v>235</v>
      </c>
      <c r="C2616" s="1" t="s">
        <v>21</v>
      </c>
      <c r="D2616" s="16" t="s">
        <v>2845</v>
      </c>
      <c r="E2616" s="96" t="s">
        <v>2881</v>
      </c>
      <c r="F2616" s="96" t="s">
        <v>2882</v>
      </c>
      <c r="G2616" s="97" t="s">
        <v>235</v>
      </c>
      <c r="H2616" s="46" t="s">
        <v>3802</v>
      </c>
      <c r="I2616" s="94" t="s">
        <v>2845</v>
      </c>
      <c r="J2616" s="45" t="s">
        <v>3442</v>
      </c>
      <c r="K2616" s="12" t="s">
        <v>4633</v>
      </c>
      <c r="L2616" s="12" t="s">
        <v>4975</v>
      </c>
      <c r="M2616" s="12" t="s">
        <v>4088</v>
      </c>
    </row>
    <row r="2617" spans="1:13" x14ac:dyDescent="0.25">
      <c r="A2617" s="14" t="s">
        <v>28</v>
      </c>
      <c r="B2617" s="13" t="s">
        <v>235</v>
      </c>
      <c r="C2617" s="1" t="s">
        <v>21</v>
      </c>
      <c r="D2617" s="16" t="s">
        <v>401</v>
      </c>
      <c r="E2617" s="96" t="s">
        <v>415</v>
      </c>
      <c r="F2617" s="96" t="s">
        <v>416</v>
      </c>
      <c r="G2617" s="97" t="s">
        <v>235</v>
      </c>
      <c r="H2617" s="46" t="s">
        <v>3802</v>
      </c>
      <c r="I2617" s="94" t="s">
        <v>3480</v>
      </c>
      <c r="J2617" s="45" t="s">
        <v>401</v>
      </c>
      <c r="K2617" s="12" t="s">
        <v>3363</v>
      </c>
      <c r="L2617" s="12" t="s">
        <v>4976</v>
      </c>
      <c r="M2617" s="12" t="s">
        <v>4088</v>
      </c>
    </row>
    <row r="2618" spans="1:13" x14ac:dyDescent="0.25">
      <c r="A2618" s="14" t="s">
        <v>28</v>
      </c>
      <c r="B2618" s="13" t="s">
        <v>235</v>
      </c>
      <c r="C2618" s="1" t="s">
        <v>21</v>
      </c>
      <c r="D2618" s="16" t="s">
        <v>401</v>
      </c>
      <c r="E2618" s="96" t="s">
        <v>413</v>
      </c>
      <c r="F2618" s="96" t="s">
        <v>414</v>
      </c>
      <c r="G2618" s="97" t="s">
        <v>235</v>
      </c>
      <c r="H2618" s="46" t="s">
        <v>3802</v>
      </c>
      <c r="I2618" s="94" t="s">
        <v>3480</v>
      </c>
      <c r="J2618" s="45" t="s">
        <v>401</v>
      </c>
      <c r="K2618" s="12" t="s">
        <v>3363</v>
      </c>
      <c r="L2618" s="12" t="s">
        <v>4976</v>
      </c>
      <c r="M2618" s="12" t="s">
        <v>4088</v>
      </c>
    </row>
    <row r="2619" spans="1:13" x14ac:dyDescent="0.25">
      <c r="A2619" s="14" t="s">
        <v>28</v>
      </c>
      <c r="B2619" s="13" t="s">
        <v>235</v>
      </c>
      <c r="C2619" s="1" t="s">
        <v>123</v>
      </c>
      <c r="D2619" s="16" t="s">
        <v>2792</v>
      </c>
      <c r="E2619" s="96" t="s">
        <v>2834</v>
      </c>
      <c r="F2619" s="96" t="s">
        <v>2835</v>
      </c>
      <c r="G2619" s="97" t="s">
        <v>235</v>
      </c>
      <c r="H2619" s="46" t="s">
        <v>2792</v>
      </c>
      <c r="I2619" s="94" t="s">
        <v>2792</v>
      </c>
      <c r="J2619" s="45" t="s">
        <v>3459</v>
      </c>
      <c r="K2619" s="12" t="s">
        <v>4642</v>
      </c>
      <c r="L2619" s="12" t="s">
        <v>4975</v>
      </c>
      <c r="M2619" s="12" t="s">
        <v>4088</v>
      </c>
    </row>
    <row r="2620" spans="1:13" x14ac:dyDescent="0.25">
      <c r="A2620" s="14" t="s">
        <v>28</v>
      </c>
      <c r="B2620" s="13" t="s">
        <v>235</v>
      </c>
      <c r="C2620" s="1" t="s">
        <v>123</v>
      </c>
      <c r="D2620" s="16" t="s">
        <v>2428</v>
      </c>
      <c r="E2620" s="96" t="s">
        <v>2490</v>
      </c>
      <c r="F2620" s="96" t="s">
        <v>2491</v>
      </c>
      <c r="G2620" s="97" t="s">
        <v>235</v>
      </c>
      <c r="H2620" s="46" t="s">
        <v>3806</v>
      </c>
      <c r="I2620" s="94" t="s">
        <v>3806</v>
      </c>
      <c r="J2620" s="45" t="s">
        <v>2688</v>
      </c>
      <c r="K2620" s="12" t="s">
        <v>4650</v>
      </c>
      <c r="L2620" s="12" t="s">
        <v>4975</v>
      </c>
      <c r="M2620" s="12" t="s">
        <v>4088</v>
      </c>
    </row>
    <row r="2621" spans="1:13" x14ac:dyDescent="0.25">
      <c r="A2621" s="14" t="s">
        <v>28</v>
      </c>
      <c r="B2621" s="13" t="s">
        <v>235</v>
      </c>
      <c r="C2621" s="1" t="s">
        <v>123</v>
      </c>
      <c r="D2621" s="16" t="s">
        <v>2845</v>
      </c>
      <c r="E2621" s="96" t="s">
        <v>2906</v>
      </c>
      <c r="F2621" s="96" t="s">
        <v>2907</v>
      </c>
      <c r="G2621" s="97" t="s">
        <v>235</v>
      </c>
      <c r="H2621" s="46" t="s">
        <v>3802</v>
      </c>
      <c r="I2621" s="94" t="s">
        <v>2845</v>
      </c>
      <c r="J2621" s="45" t="s">
        <v>3442</v>
      </c>
      <c r="K2621" s="12" t="s">
        <v>4633</v>
      </c>
      <c r="L2621" s="12" t="s">
        <v>4975</v>
      </c>
      <c r="M2621" s="12" t="s">
        <v>4088</v>
      </c>
    </row>
    <row r="2622" spans="1:13" x14ac:dyDescent="0.25">
      <c r="A2622" s="14" t="s">
        <v>28</v>
      </c>
      <c r="B2622" s="13" t="s">
        <v>235</v>
      </c>
      <c r="C2622" s="1" t="s">
        <v>291</v>
      </c>
      <c r="D2622" s="37" t="s">
        <v>485</v>
      </c>
      <c r="E2622" s="96" t="s">
        <v>4025</v>
      </c>
      <c r="F2622" s="96" t="s">
        <v>531</v>
      </c>
      <c r="G2622" s="97" t="s">
        <v>235</v>
      </c>
      <c r="H2622" s="46" t="s">
        <v>3802</v>
      </c>
      <c r="I2622" s="94" t="s">
        <v>3480</v>
      </c>
      <c r="J2622" s="45" t="s">
        <v>485</v>
      </c>
      <c r="K2622" s="12" t="s">
        <v>4665</v>
      </c>
      <c r="L2622" s="12" t="s">
        <v>4975</v>
      </c>
      <c r="M2622" s="12" t="s">
        <v>4088</v>
      </c>
    </row>
    <row r="2623" spans="1:13" x14ac:dyDescent="0.25">
      <c r="A2623" s="14" t="s">
        <v>28</v>
      </c>
      <c r="B2623" s="13" t="s">
        <v>235</v>
      </c>
      <c r="C2623" s="1" t="s">
        <v>291</v>
      </c>
      <c r="D2623" s="16" t="s">
        <v>442</v>
      </c>
      <c r="E2623" s="96" t="s">
        <v>470</v>
      </c>
      <c r="F2623" s="96" t="s">
        <v>471</v>
      </c>
      <c r="G2623" s="97" t="s">
        <v>235</v>
      </c>
      <c r="H2623" s="46" t="s">
        <v>3802</v>
      </c>
      <c r="I2623" s="94" t="s">
        <v>3480</v>
      </c>
      <c r="J2623" s="45" t="s">
        <v>442</v>
      </c>
      <c r="K2623" s="12" t="s">
        <v>4626</v>
      </c>
      <c r="L2623" s="12" t="s">
        <v>4975</v>
      </c>
      <c r="M2623" s="12" t="s">
        <v>4088</v>
      </c>
    </row>
    <row r="2624" spans="1:13" x14ac:dyDescent="0.25">
      <c r="A2624" s="14" t="s">
        <v>28</v>
      </c>
      <c r="B2624" s="13" t="s">
        <v>235</v>
      </c>
      <c r="C2624" s="1" t="s">
        <v>291</v>
      </c>
      <c r="D2624" s="16" t="s">
        <v>323</v>
      </c>
      <c r="E2624" s="96" t="s">
        <v>354</v>
      </c>
      <c r="F2624" s="96" t="s">
        <v>355</v>
      </c>
      <c r="G2624" s="97" t="s">
        <v>235</v>
      </c>
      <c r="H2624" s="46" t="s">
        <v>3801</v>
      </c>
      <c r="I2624" s="94" t="s">
        <v>323</v>
      </c>
      <c r="J2624" s="45" t="s">
        <v>323</v>
      </c>
      <c r="K2624" s="12" t="s">
        <v>4581</v>
      </c>
      <c r="L2624" s="12" t="s">
        <v>4976</v>
      </c>
      <c r="M2624" s="12" t="s">
        <v>4087</v>
      </c>
    </row>
    <row r="2625" spans="1:13" x14ac:dyDescent="0.25">
      <c r="A2625" s="14" t="s">
        <v>28</v>
      </c>
      <c r="B2625" s="13" t="s">
        <v>235</v>
      </c>
      <c r="C2625" s="1" t="s">
        <v>6</v>
      </c>
      <c r="D2625" s="16" t="s">
        <v>323</v>
      </c>
      <c r="E2625" s="96" t="s">
        <v>329</v>
      </c>
      <c r="F2625" s="96" t="s">
        <v>323</v>
      </c>
      <c r="G2625" s="97" t="s">
        <v>235</v>
      </c>
      <c r="H2625" s="46" t="s">
        <v>3801</v>
      </c>
      <c r="I2625" s="94" t="s">
        <v>323</v>
      </c>
      <c r="J2625" s="45" t="s">
        <v>323</v>
      </c>
      <c r="K2625" s="12" t="s">
        <v>4581</v>
      </c>
      <c r="L2625" s="12" t="s">
        <v>4976</v>
      </c>
      <c r="M2625" s="12" t="s">
        <v>4087</v>
      </c>
    </row>
    <row r="2626" spans="1:13" x14ac:dyDescent="0.25">
      <c r="A2626" s="14"/>
      <c r="B2626" s="13"/>
      <c r="C2626" s="1" t="s">
        <v>65</v>
      </c>
      <c r="D2626" s="16" t="s">
        <v>323</v>
      </c>
      <c r="E2626" s="96" t="s">
        <v>334</v>
      </c>
      <c r="F2626" s="96" t="s">
        <v>323</v>
      </c>
      <c r="G2626" s="97" t="s">
        <v>235</v>
      </c>
      <c r="H2626" s="46" t="s">
        <v>3801</v>
      </c>
      <c r="I2626" s="94" t="s">
        <v>323</v>
      </c>
      <c r="J2626" s="45" t="s">
        <v>323</v>
      </c>
      <c r="K2626" s="12" t="s">
        <v>4581</v>
      </c>
      <c r="L2626" s="12" t="s">
        <v>4976</v>
      </c>
      <c r="M2626" s="12" t="s">
        <v>4087</v>
      </c>
    </row>
    <row r="2627" spans="1:13" x14ac:dyDescent="0.25">
      <c r="A2627" s="14" t="s">
        <v>28</v>
      </c>
      <c r="B2627" s="13" t="s">
        <v>235</v>
      </c>
      <c r="C2627" s="1" t="s">
        <v>21</v>
      </c>
      <c r="D2627" s="16" t="s">
        <v>323</v>
      </c>
      <c r="E2627" s="96" t="s">
        <v>351</v>
      </c>
      <c r="F2627" s="96" t="s">
        <v>323</v>
      </c>
      <c r="G2627" s="97" t="s">
        <v>235</v>
      </c>
      <c r="H2627" s="46" t="s">
        <v>3801</v>
      </c>
      <c r="I2627" s="94" t="s">
        <v>323</v>
      </c>
      <c r="J2627" s="45" t="s">
        <v>323</v>
      </c>
      <c r="K2627" s="12" t="s">
        <v>4581</v>
      </c>
      <c r="L2627" s="12" t="s">
        <v>4976</v>
      </c>
      <c r="M2627" s="12" t="s">
        <v>4087</v>
      </c>
    </row>
    <row r="2628" spans="1:13" x14ac:dyDescent="0.25">
      <c r="A2628" s="14" t="s">
        <v>28</v>
      </c>
      <c r="B2628" s="13" t="s">
        <v>235</v>
      </c>
      <c r="C2628" s="1" t="s">
        <v>18</v>
      </c>
      <c r="D2628" s="16" t="s">
        <v>568</v>
      </c>
      <c r="E2628" s="96" t="s">
        <v>599</v>
      </c>
      <c r="F2628" s="96" t="s">
        <v>600</v>
      </c>
      <c r="G2628" s="97" t="s">
        <v>235</v>
      </c>
      <c r="H2628" s="46" t="s">
        <v>3802</v>
      </c>
      <c r="I2628" s="49" t="s">
        <v>568</v>
      </c>
      <c r="J2628" s="45" t="s">
        <v>3883</v>
      </c>
      <c r="K2628" s="12" t="s">
        <v>4900</v>
      </c>
      <c r="L2628" s="12" t="s">
        <v>4975</v>
      </c>
      <c r="M2628" s="12" t="s">
        <v>4088</v>
      </c>
    </row>
    <row r="2629" spans="1:13" x14ac:dyDescent="0.25">
      <c r="A2629" s="14" t="s">
        <v>28</v>
      </c>
      <c r="B2629" s="13" t="s">
        <v>235</v>
      </c>
      <c r="C2629" s="1" t="s">
        <v>20</v>
      </c>
      <c r="D2629" s="16" t="s">
        <v>568</v>
      </c>
      <c r="E2629" s="96" t="s">
        <v>599</v>
      </c>
      <c r="F2629" s="96" t="s">
        <v>600</v>
      </c>
      <c r="G2629" s="97" t="s">
        <v>235</v>
      </c>
      <c r="H2629" s="46" t="s">
        <v>3802</v>
      </c>
      <c r="I2629" s="49" t="s">
        <v>568</v>
      </c>
      <c r="J2629" s="45" t="s">
        <v>3883</v>
      </c>
      <c r="K2629" s="12" t="s">
        <v>4900</v>
      </c>
      <c r="L2629" s="12" t="s">
        <v>4975</v>
      </c>
      <c r="M2629" s="12" t="s">
        <v>4088</v>
      </c>
    </row>
    <row r="2630" spans="1:13" x14ac:dyDescent="0.25">
      <c r="A2630" s="14" t="s">
        <v>28</v>
      </c>
      <c r="B2630" s="13" t="s">
        <v>235</v>
      </c>
      <c r="C2630" s="1" t="s">
        <v>9</v>
      </c>
      <c r="D2630" s="16" t="s">
        <v>2428</v>
      </c>
      <c r="E2630" s="96" t="s">
        <v>2440</v>
      </c>
      <c r="F2630" s="96" t="s">
        <v>2441</v>
      </c>
      <c r="G2630" s="97" t="s">
        <v>235</v>
      </c>
      <c r="H2630" s="46" t="s">
        <v>3806</v>
      </c>
      <c r="I2630" s="94" t="s">
        <v>3806</v>
      </c>
      <c r="J2630" s="45" t="s">
        <v>3458</v>
      </c>
      <c r="K2630" s="12" t="s">
        <v>3294</v>
      </c>
      <c r="L2630" s="12" t="s">
        <v>4975</v>
      </c>
      <c r="M2630" s="12" t="s">
        <v>4088</v>
      </c>
    </row>
    <row r="2631" spans="1:13" x14ac:dyDescent="0.25">
      <c r="A2631" s="14" t="s">
        <v>28</v>
      </c>
      <c r="B2631" s="13" t="s">
        <v>235</v>
      </c>
      <c r="C2631" s="1" t="s">
        <v>18</v>
      </c>
      <c r="D2631" s="16" t="s">
        <v>2428</v>
      </c>
      <c r="E2631" s="96" t="s">
        <v>2450</v>
      </c>
      <c r="F2631" s="96" t="s">
        <v>2451</v>
      </c>
      <c r="G2631" s="97" t="s">
        <v>235</v>
      </c>
      <c r="H2631" s="46" t="s">
        <v>3806</v>
      </c>
      <c r="I2631" s="94" t="s">
        <v>3806</v>
      </c>
      <c r="J2631" s="45" t="s">
        <v>3458</v>
      </c>
      <c r="K2631" s="12" t="s">
        <v>3294</v>
      </c>
      <c r="L2631" s="12" t="s">
        <v>4975</v>
      </c>
      <c r="M2631" s="12" t="s">
        <v>4088</v>
      </c>
    </row>
    <row r="2632" spans="1:13" x14ac:dyDescent="0.25">
      <c r="A2632" s="14" t="s">
        <v>28</v>
      </c>
      <c r="B2632" s="13" t="s">
        <v>235</v>
      </c>
      <c r="C2632" s="1" t="s">
        <v>20</v>
      </c>
      <c r="D2632" s="16" t="s">
        <v>2428</v>
      </c>
      <c r="E2632" s="96" t="s">
        <v>2450</v>
      </c>
      <c r="F2632" s="96" t="s">
        <v>2451</v>
      </c>
      <c r="G2632" s="97" t="s">
        <v>235</v>
      </c>
      <c r="H2632" s="46" t="s">
        <v>3806</v>
      </c>
      <c r="I2632" s="94" t="s">
        <v>3806</v>
      </c>
      <c r="J2632" s="45" t="s">
        <v>3458</v>
      </c>
      <c r="K2632" s="12" t="s">
        <v>3294</v>
      </c>
      <c r="L2632" s="12" t="s">
        <v>4975</v>
      </c>
      <c r="M2632" s="12" t="s">
        <v>4088</v>
      </c>
    </row>
    <row r="2633" spans="1:13" x14ac:dyDescent="0.25">
      <c r="A2633" s="14" t="s">
        <v>28</v>
      </c>
      <c r="B2633" s="13" t="s">
        <v>235</v>
      </c>
      <c r="C2633" s="1" t="s">
        <v>266</v>
      </c>
      <c r="D2633" s="16" t="s">
        <v>2428</v>
      </c>
      <c r="E2633" s="96" t="s">
        <v>2434</v>
      </c>
      <c r="F2633" s="96" t="s">
        <v>2435</v>
      </c>
      <c r="G2633" s="97" t="s">
        <v>235</v>
      </c>
      <c r="H2633" s="46" t="s">
        <v>3806</v>
      </c>
      <c r="I2633" s="94" t="s">
        <v>3806</v>
      </c>
      <c r="J2633" s="45" t="s">
        <v>3458</v>
      </c>
      <c r="K2633" s="12" t="s">
        <v>3294</v>
      </c>
      <c r="L2633" s="12" t="s">
        <v>4975</v>
      </c>
      <c r="M2633" s="12" t="s">
        <v>4088</v>
      </c>
    </row>
    <row r="2634" spans="1:13" x14ac:dyDescent="0.25">
      <c r="A2634" s="14" t="s">
        <v>264</v>
      </c>
      <c r="B2634" s="13" t="s">
        <v>235</v>
      </c>
      <c r="C2634" s="1" t="s">
        <v>271</v>
      </c>
      <c r="D2634" s="16" t="s">
        <v>2428</v>
      </c>
      <c r="E2634" s="96" t="s">
        <v>2434</v>
      </c>
      <c r="F2634" s="96" t="s">
        <v>2435</v>
      </c>
      <c r="G2634" s="97" t="s">
        <v>235</v>
      </c>
      <c r="H2634" s="46" t="s">
        <v>3806</v>
      </c>
      <c r="I2634" s="94" t="s">
        <v>3806</v>
      </c>
      <c r="J2634" s="45" t="s">
        <v>3458</v>
      </c>
      <c r="K2634" s="12" t="s">
        <v>3294</v>
      </c>
      <c r="L2634" s="12" t="s">
        <v>4975</v>
      </c>
      <c r="M2634" s="12" t="s">
        <v>4088</v>
      </c>
    </row>
    <row r="2635" spans="1:13" x14ac:dyDescent="0.25">
      <c r="A2635" s="14" t="s">
        <v>264</v>
      </c>
      <c r="B2635" s="13" t="s">
        <v>235</v>
      </c>
      <c r="C2635" s="1" t="s">
        <v>272</v>
      </c>
      <c r="D2635" s="16" t="s">
        <v>2428</v>
      </c>
      <c r="E2635" s="96" t="s">
        <v>2434</v>
      </c>
      <c r="F2635" s="96" t="s">
        <v>2435</v>
      </c>
      <c r="G2635" s="97" t="s">
        <v>235</v>
      </c>
      <c r="H2635" s="46" t="s">
        <v>3806</v>
      </c>
      <c r="I2635" s="94" t="s">
        <v>3806</v>
      </c>
      <c r="J2635" s="45" t="s">
        <v>3458</v>
      </c>
      <c r="K2635" s="12" t="s">
        <v>3294</v>
      </c>
      <c r="L2635" s="12" t="s">
        <v>4975</v>
      </c>
      <c r="M2635" s="12" t="s">
        <v>4088</v>
      </c>
    </row>
    <row r="2636" spans="1:13" x14ac:dyDescent="0.25">
      <c r="A2636" s="14" t="s">
        <v>264</v>
      </c>
      <c r="B2636" s="13" t="s">
        <v>235</v>
      </c>
      <c r="C2636" s="1" t="s">
        <v>70</v>
      </c>
      <c r="D2636" s="16" t="s">
        <v>2428</v>
      </c>
      <c r="E2636" s="96" t="s">
        <v>2439</v>
      </c>
      <c r="F2636" s="96" t="s">
        <v>2435</v>
      </c>
      <c r="G2636" s="97" t="s">
        <v>235</v>
      </c>
      <c r="H2636" s="46" t="s">
        <v>3806</v>
      </c>
      <c r="I2636" s="94" t="s">
        <v>3806</v>
      </c>
      <c r="J2636" s="45" t="s">
        <v>3458</v>
      </c>
      <c r="K2636" s="12" t="s">
        <v>3294</v>
      </c>
      <c r="L2636" s="12" t="s">
        <v>4975</v>
      </c>
      <c r="M2636" s="12" t="s">
        <v>4088</v>
      </c>
    </row>
    <row r="2637" spans="1:13" x14ac:dyDescent="0.25">
      <c r="A2637" s="14" t="s">
        <v>264</v>
      </c>
      <c r="B2637" s="13" t="s">
        <v>235</v>
      </c>
      <c r="C2637" s="1" t="s">
        <v>73</v>
      </c>
      <c r="D2637" s="16" t="s">
        <v>2428</v>
      </c>
      <c r="E2637" s="96" t="s">
        <v>2439</v>
      </c>
      <c r="F2637" s="96" t="s">
        <v>2435</v>
      </c>
      <c r="G2637" s="97" t="s">
        <v>235</v>
      </c>
      <c r="H2637" s="46" t="s">
        <v>3806</v>
      </c>
      <c r="I2637" s="94" t="s">
        <v>3806</v>
      </c>
      <c r="J2637" s="45" t="s">
        <v>3458</v>
      </c>
      <c r="K2637" s="12" t="s">
        <v>3294</v>
      </c>
      <c r="L2637" s="12" t="s">
        <v>4975</v>
      </c>
      <c r="M2637" s="12" t="s">
        <v>4088</v>
      </c>
    </row>
    <row r="2638" spans="1:13" x14ac:dyDescent="0.25">
      <c r="A2638" s="14" t="s">
        <v>264</v>
      </c>
      <c r="B2638" s="13" t="s">
        <v>235</v>
      </c>
      <c r="C2638" s="1" t="s">
        <v>74</v>
      </c>
      <c r="D2638" s="16" t="s">
        <v>2428</v>
      </c>
      <c r="E2638" s="96" t="s">
        <v>2439</v>
      </c>
      <c r="F2638" s="96" t="s">
        <v>2435</v>
      </c>
      <c r="G2638" s="97" t="s">
        <v>235</v>
      </c>
      <c r="H2638" s="46" t="s">
        <v>3806</v>
      </c>
      <c r="I2638" s="94" t="s">
        <v>3806</v>
      </c>
      <c r="J2638" s="45" t="s">
        <v>3458</v>
      </c>
      <c r="K2638" s="12" t="s">
        <v>3294</v>
      </c>
      <c r="L2638" s="12" t="s">
        <v>4975</v>
      </c>
      <c r="M2638" s="12" t="s">
        <v>4088</v>
      </c>
    </row>
    <row r="2639" spans="1:13" x14ac:dyDescent="0.25">
      <c r="A2639" s="14" t="s">
        <v>264</v>
      </c>
      <c r="B2639" s="13" t="s">
        <v>235</v>
      </c>
      <c r="C2639" s="1" t="s">
        <v>18</v>
      </c>
      <c r="D2639" s="16" t="s">
        <v>2428</v>
      </c>
      <c r="E2639" s="96" t="s">
        <v>2448</v>
      </c>
      <c r="F2639" s="96" t="s">
        <v>2449</v>
      </c>
      <c r="G2639" s="97" t="s">
        <v>235</v>
      </c>
      <c r="H2639" s="46" t="s">
        <v>3806</v>
      </c>
      <c r="I2639" s="94" t="s">
        <v>3806</v>
      </c>
      <c r="J2639" s="45" t="s">
        <v>3458</v>
      </c>
      <c r="K2639" s="12" t="s">
        <v>3294</v>
      </c>
      <c r="L2639" s="12" t="s">
        <v>4975</v>
      </c>
      <c r="M2639" s="12" t="s">
        <v>4088</v>
      </c>
    </row>
    <row r="2640" spans="1:13" x14ac:dyDescent="0.25">
      <c r="A2640" s="14" t="s">
        <v>264</v>
      </c>
      <c r="B2640" s="13" t="s">
        <v>235</v>
      </c>
      <c r="C2640" s="1" t="s">
        <v>20</v>
      </c>
      <c r="D2640" s="16" t="s">
        <v>2428</v>
      </c>
      <c r="E2640" s="96" t="s">
        <v>2448</v>
      </c>
      <c r="F2640" s="96" t="s">
        <v>2449</v>
      </c>
      <c r="G2640" s="97" t="s">
        <v>235</v>
      </c>
      <c r="H2640" s="46" t="s">
        <v>3806</v>
      </c>
      <c r="I2640" s="94" t="s">
        <v>3806</v>
      </c>
      <c r="J2640" s="45" t="s">
        <v>3458</v>
      </c>
      <c r="K2640" s="12" t="s">
        <v>3294</v>
      </c>
      <c r="L2640" s="12" t="s">
        <v>4975</v>
      </c>
      <c r="M2640" s="12" t="s">
        <v>4088</v>
      </c>
    </row>
    <row r="2641" spans="1:13" x14ac:dyDescent="0.25">
      <c r="A2641" s="14" t="s">
        <v>264</v>
      </c>
      <c r="B2641" s="13" t="s">
        <v>235</v>
      </c>
      <c r="C2641" s="1" t="s">
        <v>123</v>
      </c>
      <c r="D2641" s="16" t="s">
        <v>295</v>
      </c>
      <c r="E2641" s="96" t="s">
        <v>302</v>
      </c>
      <c r="F2641" s="96" t="s">
        <v>303</v>
      </c>
      <c r="G2641" s="97" t="s">
        <v>235</v>
      </c>
      <c r="H2641" s="46" t="s">
        <v>3807</v>
      </c>
      <c r="I2641" s="94" t="s">
        <v>237</v>
      </c>
      <c r="J2641" s="45" t="s">
        <v>3477</v>
      </c>
      <c r="K2641" s="12" t="s">
        <v>4532</v>
      </c>
      <c r="L2641" s="12" t="s">
        <v>4975</v>
      </c>
      <c r="M2641" s="12" t="s">
        <v>4088</v>
      </c>
    </row>
    <row r="2642" spans="1:13" x14ac:dyDescent="0.25">
      <c r="A2642" s="14" t="s">
        <v>264</v>
      </c>
      <c r="B2642" s="13" t="s">
        <v>235</v>
      </c>
      <c r="C2642" s="1" t="s">
        <v>123</v>
      </c>
      <c r="D2642" s="16" t="s">
        <v>295</v>
      </c>
      <c r="E2642" s="96" t="s">
        <v>306</v>
      </c>
      <c r="F2642" s="96" t="s">
        <v>307</v>
      </c>
      <c r="G2642" s="97" t="s">
        <v>235</v>
      </c>
      <c r="H2642" s="46" t="s">
        <v>3807</v>
      </c>
      <c r="I2642" s="94" t="s">
        <v>237</v>
      </c>
      <c r="J2642" s="45" t="s">
        <v>3477</v>
      </c>
      <c r="K2642" s="12" t="s">
        <v>4532</v>
      </c>
      <c r="L2642" s="12" t="s">
        <v>4975</v>
      </c>
      <c r="M2642" s="12" t="s">
        <v>4088</v>
      </c>
    </row>
    <row r="2643" spans="1:13" x14ac:dyDescent="0.25">
      <c r="A2643" s="14" t="s">
        <v>264</v>
      </c>
      <c r="B2643" s="13" t="s">
        <v>235</v>
      </c>
      <c r="C2643" s="1" t="s">
        <v>266</v>
      </c>
      <c r="D2643" s="16" t="s">
        <v>3060</v>
      </c>
      <c r="E2643" s="96" t="s">
        <v>3064</v>
      </c>
      <c r="F2643" s="96" t="s">
        <v>3065</v>
      </c>
      <c r="G2643" s="97" t="s">
        <v>235</v>
      </c>
      <c r="H2643" s="46" t="s">
        <v>3803</v>
      </c>
      <c r="I2643" s="94" t="s">
        <v>3060</v>
      </c>
      <c r="J2643" s="45" t="s">
        <v>3060</v>
      </c>
      <c r="K2643" s="12" t="s">
        <v>4583</v>
      </c>
      <c r="L2643" s="12" t="s">
        <v>4976</v>
      </c>
      <c r="M2643" s="12" t="s">
        <v>4088</v>
      </c>
    </row>
    <row r="2644" spans="1:13" x14ac:dyDescent="0.25">
      <c r="A2644" s="14" t="s">
        <v>264</v>
      </c>
      <c r="B2644" s="13" t="s">
        <v>235</v>
      </c>
      <c r="C2644" s="1" t="s">
        <v>271</v>
      </c>
      <c r="D2644" s="16" t="s">
        <v>3060</v>
      </c>
      <c r="E2644" s="96" t="s">
        <v>3064</v>
      </c>
      <c r="F2644" s="96" t="s">
        <v>3065</v>
      </c>
      <c r="G2644" s="97" t="s">
        <v>235</v>
      </c>
      <c r="H2644" s="46" t="s">
        <v>3803</v>
      </c>
      <c r="I2644" s="94" t="s">
        <v>3060</v>
      </c>
      <c r="J2644" s="45" t="s">
        <v>3060</v>
      </c>
      <c r="K2644" s="12" t="s">
        <v>4583</v>
      </c>
      <c r="L2644" s="12" t="s">
        <v>4976</v>
      </c>
      <c r="M2644" s="12" t="s">
        <v>4088</v>
      </c>
    </row>
    <row r="2645" spans="1:13" x14ac:dyDescent="0.25">
      <c r="A2645" s="14" t="s">
        <v>264</v>
      </c>
      <c r="B2645" s="13" t="s">
        <v>235</v>
      </c>
      <c r="C2645" s="1" t="s">
        <v>272</v>
      </c>
      <c r="D2645" s="16" t="s">
        <v>3060</v>
      </c>
      <c r="E2645" s="96" t="s">
        <v>3064</v>
      </c>
      <c r="F2645" s="96" t="s">
        <v>3065</v>
      </c>
      <c r="G2645" s="97" t="s">
        <v>235</v>
      </c>
      <c r="H2645" s="46" t="s">
        <v>3803</v>
      </c>
      <c r="I2645" s="94" t="s">
        <v>3060</v>
      </c>
      <c r="J2645" s="45" t="s">
        <v>3060</v>
      </c>
      <c r="K2645" s="12" t="s">
        <v>4583</v>
      </c>
      <c r="L2645" s="12" t="s">
        <v>4976</v>
      </c>
      <c r="M2645" s="12" t="s">
        <v>4088</v>
      </c>
    </row>
    <row r="2646" spans="1:13" x14ac:dyDescent="0.25">
      <c r="A2646" s="14" t="s">
        <v>264</v>
      </c>
      <c r="B2646" s="13" t="s">
        <v>235</v>
      </c>
      <c r="C2646" s="1" t="s">
        <v>123</v>
      </c>
      <c r="D2646" s="16" t="s">
        <v>295</v>
      </c>
      <c r="E2646" s="96" t="s">
        <v>304</v>
      </c>
      <c r="F2646" s="96" t="s">
        <v>305</v>
      </c>
      <c r="G2646" s="97" t="s">
        <v>235</v>
      </c>
      <c r="H2646" s="46" t="s">
        <v>3807</v>
      </c>
      <c r="I2646" s="94" t="s">
        <v>237</v>
      </c>
      <c r="J2646" s="45" t="s">
        <v>3477</v>
      </c>
      <c r="K2646" s="12" t="s">
        <v>4532</v>
      </c>
      <c r="L2646" s="12" t="s">
        <v>4975</v>
      </c>
      <c r="M2646" s="12" t="s">
        <v>4088</v>
      </c>
    </row>
    <row r="2647" spans="1:13" x14ac:dyDescent="0.25">
      <c r="A2647" s="14" t="s">
        <v>264</v>
      </c>
      <c r="B2647" s="13" t="s">
        <v>235</v>
      </c>
      <c r="C2647" s="1" t="s">
        <v>21</v>
      </c>
      <c r="D2647" s="16" t="s">
        <v>295</v>
      </c>
      <c r="E2647" s="96" t="s">
        <v>300</v>
      </c>
      <c r="F2647" s="96" t="s">
        <v>301</v>
      </c>
      <c r="G2647" s="97" t="s">
        <v>235</v>
      </c>
      <c r="H2647" s="46" t="s">
        <v>3807</v>
      </c>
      <c r="I2647" s="94" t="s">
        <v>237</v>
      </c>
      <c r="J2647" s="45" t="s">
        <v>3477</v>
      </c>
      <c r="K2647" s="12" t="s">
        <v>4532</v>
      </c>
      <c r="L2647" s="12" t="s">
        <v>4975</v>
      </c>
      <c r="M2647" s="12" t="s">
        <v>4088</v>
      </c>
    </row>
    <row r="2648" spans="1:13" x14ac:dyDescent="0.25">
      <c r="A2648" s="14" t="s">
        <v>264</v>
      </c>
      <c r="B2648" s="13" t="s">
        <v>235</v>
      </c>
      <c r="C2648" s="1" t="s">
        <v>21</v>
      </c>
      <c r="D2648" s="16" t="s">
        <v>275</v>
      </c>
      <c r="E2648" s="96" t="s">
        <v>281</v>
      </c>
      <c r="F2648" s="96" t="s">
        <v>282</v>
      </c>
      <c r="G2648" s="97" t="s">
        <v>235</v>
      </c>
      <c r="H2648" s="46" t="s">
        <v>3801</v>
      </c>
      <c r="I2648" s="94" t="s">
        <v>3787</v>
      </c>
      <c r="J2648" s="45" t="s">
        <v>3787</v>
      </c>
      <c r="K2648" s="12" t="s">
        <v>3198</v>
      </c>
      <c r="L2648" s="12" t="s">
        <v>4975</v>
      </c>
      <c r="M2648" s="12" t="s">
        <v>4088</v>
      </c>
    </row>
    <row r="2649" spans="1:13" x14ac:dyDescent="0.25">
      <c r="A2649" s="14" t="s">
        <v>264</v>
      </c>
      <c r="B2649" s="13" t="s">
        <v>235</v>
      </c>
      <c r="C2649" s="1" t="s">
        <v>18</v>
      </c>
      <c r="D2649" s="16" t="s">
        <v>237</v>
      </c>
      <c r="E2649" s="96" t="s">
        <v>256</v>
      </c>
      <c r="F2649" s="96" t="s">
        <v>257</v>
      </c>
      <c r="G2649" s="97" t="s">
        <v>235</v>
      </c>
      <c r="H2649" s="46" t="s">
        <v>3807</v>
      </c>
      <c r="I2649" s="94" t="s">
        <v>237</v>
      </c>
      <c r="J2649" s="45" t="s">
        <v>3675</v>
      </c>
      <c r="K2649" s="12" t="s">
        <v>4918</v>
      </c>
      <c r="L2649" s="12" t="s">
        <v>4975</v>
      </c>
      <c r="M2649" s="12" t="s">
        <v>4088</v>
      </c>
    </row>
    <row r="2650" spans="1:13" x14ac:dyDescent="0.25">
      <c r="A2650" s="14" t="s">
        <v>264</v>
      </c>
      <c r="B2650" s="13" t="s">
        <v>235</v>
      </c>
      <c r="C2650" s="1" t="s">
        <v>20</v>
      </c>
      <c r="D2650" s="16" t="s">
        <v>237</v>
      </c>
      <c r="E2650" s="96" t="s">
        <v>256</v>
      </c>
      <c r="F2650" s="96" t="s">
        <v>257</v>
      </c>
      <c r="G2650" s="97" t="s">
        <v>235</v>
      </c>
      <c r="H2650" s="46" t="s">
        <v>3807</v>
      </c>
      <c r="I2650" s="94" t="s">
        <v>237</v>
      </c>
      <c r="J2650" s="45" t="s">
        <v>3675</v>
      </c>
      <c r="K2650" s="12" t="s">
        <v>4918</v>
      </c>
      <c r="L2650" s="12" t="s">
        <v>4975</v>
      </c>
      <c r="M2650" s="12" t="s">
        <v>4088</v>
      </c>
    </row>
    <row r="2651" spans="1:13" x14ac:dyDescent="0.25">
      <c r="A2651" s="14" t="s">
        <v>264</v>
      </c>
      <c r="B2651" s="13" t="s">
        <v>235</v>
      </c>
      <c r="C2651" s="1" t="s">
        <v>18</v>
      </c>
      <c r="D2651" s="16" t="s">
        <v>3060</v>
      </c>
      <c r="E2651" s="96" t="s">
        <v>3073</v>
      </c>
      <c r="F2651" s="96" t="s">
        <v>3074</v>
      </c>
      <c r="G2651" s="97" t="s">
        <v>235</v>
      </c>
      <c r="H2651" s="46" t="s">
        <v>3803</v>
      </c>
      <c r="I2651" s="94" t="s">
        <v>3060</v>
      </c>
      <c r="J2651" s="45" t="s">
        <v>3060</v>
      </c>
      <c r="K2651" s="12" t="s">
        <v>4583</v>
      </c>
      <c r="L2651" s="12" t="s">
        <v>4976</v>
      </c>
      <c r="M2651" s="12" t="s">
        <v>4088</v>
      </c>
    </row>
    <row r="2652" spans="1:13" x14ac:dyDescent="0.25">
      <c r="A2652" s="14" t="s">
        <v>264</v>
      </c>
      <c r="B2652" s="13" t="s">
        <v>235</v>
      </c>
      <c r="C2652" s="1" t="s">
        <v>20</v>
      </c>
      <c r="D2652" s="16" t="s">
        <v>3060</v>
      </c>
      <c r="E2652" s="96" t="s">
        <v>3073</v>
      </c>
      <c r="F2652" s="96" t="s">
        <v>3074</v>
      </c>
      <c r="G2652" s="97" t="s">
        <v>235</v>
      </c>
      <c r="H2652" s="46" t="s">
        <v>3803</v>
      </c>
      <c r="I2652" s="94" t="s">
        <v>3060</v>
      </c>
      <c r="J2652" s="45" t="s">
        <v>3060</v>
      </c>
      <c r="K2652" s="12" t="s">
        <v>4583</v>
      </c>
      <c r="L2652" s="12" t="s">
        <v>4976</v>
      </c>
      <c r="M2652" s="12" t="s">
        <v>4088</v>
      </c>
    </row>
    <row r="2653" spans="1:13" x14ac:dyDescent="0.25">
      <c r="A2653" s="14" t="s">
        <v>264</v>
      </c>
      <c r="B2653" s="13" t="s">
        <v>235</v>
      </c>
      <c r="C2653" s="1" t="s">
        <v>6</v>
      </c>
      <c r="D2653" s="16" t="s">
        <v>295</v>
      </c>
      <c r="E2653" s="96" t="s">
        <v>297</v>
      </c>
      <c r="F2653" s="96" t="s">
        <v>295</v>
      </c>
      <c r="G2653" s="97" t="s">
        <v>235</v>
      </c>
      <c r="H2653" s="46" t="s">
        <v>3807</v>
      </c>
      <c r="I2653" s="94" t="s">
        <v>237</v>
      </c>
      <c r="J2653" s="45" t="s">
        <v>3477</v>
      </c>
      <c r="K2653" s="12" t="s">
        <v>4532</v>
      </c>
      <c r="L2653" s="12" t="s">
        <v>4975</v>
      </c>
      <c r="M2653" s="12" t="s">
        <v>4088</v>
      </c>
    </row>
    <row r="2654" spans="1:13" x14ac:dyDescent="0.25">
      <c r="A2654" s="14" t="s">
        <v>264</v>
      </c>
      <c r="B2654" s="13" t="s">
        <v>235</v>
      </c>
      <c r="C2654" s="1" t="s">
        <v>65</v>
      </c>
      <c r="D2654" s="16" t="s">
        <v>295</v>
      </c>
      <c r="E2654" s="96" t="s">
        <v>298</v>
      </c>
      <c r="F2654" s="96" t="s">
        <v>295</v>
      </c>
      <c r="G2654" s="97" t="s">
        <v>235</v>
      </c>
      <c r="H2654" s="46" t="s">
        <v>3807</v>
      </c>
      <c r="I2654" s="94" t="s">
        <v>237</v>
      </c>
      <c r="J2654" s="45" t="s">
        <v>3477</v>
      </c>
      <c r="K2654" s="12" t="s">
        <v>4532</v>
      </c>
      <c r="L2654" s="12" t="s">
        <v>4975</v>
      </c>
      <c r="M2654" s="12" t="s">
        <v>4088</v>
      </c>
    </row>
    <row r="2655" spans="1:13" x14ac:dyDescent="0.25">
      <c r="A2655" s="14" t="s">
        <v>264</v>
      </c>
      <c r="B2655" s="13" t="s">
        <v>235</v>
      </c>
      <c r="C2655" s="1" t="s">
        <v>18</v>
      </c>
      <c r="D2655" s="16" t="s">
        <v>295</v>
      </c>
      <c r="E2655" s="96" t="s">
        <v>299</v>
      </c>
      <c r="F2655" s="96" t="s">
        <v>295</v>
      </c>
      <c r="G2655" s="97" t="s">
        <v>235</v>
      </c>
      <c r="H2655" s="46" t="s">
        <v>3807</v>
      </c>
      <c r="I2655" s="94" t="s">
        <v>237</v>
      </c>
      <c r="J2655" s="45" t="s">
        <v>3477</v>
      </c>
      <c r="K2655" s="12" t="s">
        <v>4532</v>
      </c>
      <c r="L2655" s="12" t="s">
        <v>4975</v>
      </c>
      <c r="M2655" s="12" t="s">
        <v>4088</v>
      </c>
    </row>
    <row r="2656" spans="1:13" x14ac:dyDescent="0.25">
      <c r="A2656" s="14" t="s">
        <v>264</v>
      </c>
      <c r="B2656" s="13" t="s">
        <v>235</v>
      </c>
      <c r="C2656" s="1" t="s">
        <v>20</v>
      </c>
      <c r="D2656" s="16" t="s">
        <v>295</v>
      </c>
      <c r="E2656" s="96" t="s">
        <v>299</v>
      </c>
      <c r="F2656" s="96" t="s">
        <v>295</v>
      </c>
      <c r="G2656" s="97" t="s">
        <v>235</v>
      </c>
      <c r="H2656" s="46" t="s">
        <v>3807</v>
      </c>
      <c r="I2656" s="94" t="s">
        <v>237</v>
      </c>
      <c r="J2656" s="45" t="s">
        <v>3477</v>
      </c>
      <c r="K2656" s="12" t="s">
        <v>4532</v>
      </c>
      <c r="L2656" s="12" t="s">
        <v>4975</v>
      </c>
      <c r="M2656" s="12" t="s">
        <v>4088</v>
      </c>
    </row>
    <row r="2657" spans="1:13" x14ac:dyDescent="0.25">
      <c r="A2657" s="14" t="s">
        <v>264</v>
      </c>
      <c r="B2657" s="13" t="s">
        <v>235</v>
      </c>
      <c r="C2657" s="1" t="s">
        <v>70</v>
      </c>
      <c r="D2657" s="16" t="s">
        <v>3060</v>
      </c>
      <c r="E2657" s="96" t="s">
        <v>3069</v>
      </c>
      <c r="F2657" s="96" t="s">
        <v>3070</v>
      </c>
      <c r="G2657" s="97" t="s">
        <v>235</v>
      </c>
      <c r="H2657" s="46" t="s">
        <v>3803</v>
      </c>
      <c r="I2657" s="94" t="s">
        <v>3060</v>
      </c>
      <c r="J2657" s="45" t="s">
        <v>3060</v>
      </c>
      <c r="K2657" s="12" t="s">
        <v>4583</v>
      </c>
      <c r="L2657" s="12" t="s">
        <v>4976</v>
      </c>
      <c r="M2657" s="12" t="s">
        <v>4088</v>
      </c>
    </row>
    <row r="2658" spans="1:13" x14ac:dyDescent="0.25">
      <c r="A2658" s="14" t="s">
        <v>264</v>
      </c>
      <c r="B2658" s="13" t="s">
        <v>235</v>
      </c>
      <c r="C2658" s="1" t="s">
        <v>73</v>
      </c>
      <c r="D2658" s="16" t="s">
        <v>3060</v>
      </c>
      <c r="E2658" s="96" t="s">
        <v>3069</v>
      </c>
      <c r="F2658" s="96" t="s">
        <v>3070</v>
      </c>
      <c r="G2658" s="97" t="s">
        <v>235</v>
      </c>
      <c r="H2658" s="46" t="s">
        <v>3803</v>
      </c>
      <c r="I2658" s="94" t="s">
        <v>3060</v>
      </c>
      <c r="J2658" s="45" t="s">
        <v>3060</v>
      </c>
      <c r="K2658" s="12" t="s">
        <v>4583</v>
      </c>
      <c r="L2658" s="12" t="s">
        <v>4976</v>
      </c>
      <c r="M2658" s="12" t="s">
        <v>4088</v>
      </c>
    </row>
    <row r="2659" spans="1:13" x14ac:dyDescent="0.25">
      <c r="A2659" s="14" t="s">
        <v>264</v>
      </c>
      <c r="B2659" s="13" t="s">
        <v>235</v>
      </c>
      <c r="C2659" s="1" t="s">
        <v>74</v>
      </c>
      <c r="D2659" s="16" t="s">
        <v>3060</v>
      </c>
      <c r="E2659" s="96" t="s">
        <v>3069</v>
      </c>
      <c r="F2659" s="96" t="s">
        <v>3070</v>
      </c>
      <c r="G2659" s="97" t="s">
        <v>235</v>
      </c>
      <c r="H2659" s="46" t="s">
        <v>3803</v>
      </c>
      <c r="I2659" s="94" t="s">
        <v>3060</v>
      </c>
      <c r="J2659" s="45" t="s">
        <v>3060</v>
      </c>
      <c r="K2659" s="12" t="s">
        <v>4583</v>
      </c>
      <c r="L2659" s="12" t="s">
        <v>4976</v>
      </c>
      <c r="M2659" s="12" t="s">
        <v>4088</v>
      </c>
    </row>
    <row r="2660" spans="1:13" x14ac:dyDescent="0.25">
      <c r="A2660" s="14" t="s">
        <v>264</v>
      </c>
      <c r="B2660" s="13" t="s">
        <v>235</v>
      </c>
      <c r="C2660" s="1" t="s">
        <v>21</v>
      </c>
      <c r="D2660" s="16" t="s">
        <v>275</v>
      </c>
      <c r="E2660" s="96" t="s">
        <v>289</v>
      </c>
      <c r="F2660" s="96" t="s">
        <v>290</v>
      </c>
      <c r="G2660" s="97" t="s">
        <v>235</v>
      </c>
      <c r="H2660" s="46" t="s">
        <v>3801</v>
      </c>
      <c r="I2660" s="94" t="s">
        <v>3787</v>
      </c>
      <c r="J2660" s="45" t="s">
        <v>3787</v>
      </c>
      <c r="K2660" s="12" t="s">
        <v>3198</v>
      </c>
      <c r="L2660" s="12" t="s">
        <v>4975</v>
      </c>
      <c r="M2660" s="12" t="s">
        <v>4088</v>
      </c>
    </row>
    <row r="2661" spans="1:13" x14ac:dyDescent="0.25">
      <c r="A2661" s="14" t="s">
        <v>264</v>
      </c>
      <c r="B2661" s="13" t="s">
        <v>235</v>
      </c>
      <c r="C2661" s="1" t="s">
        <v>266</v>
      </c>
      <c r="D2661" s="16" t="s">
        <v>275</v>
      </c>
      <c r="E2661" s="96" t="s">
        <v>278</v>
      </c>
      <c r="F2661" s="96" t="s">
        <v>4012</v>
      </c>
      <c r="G2661" s="97" t="s">
        <v>235</v>
      </c>
      <c r="H2661" s="46" t="s">
        <v>3801</v>
      </c>
      <c r="I2661" s="94" t="s">
        <v>3787</v>
      </c>
      <c r="J2661" s="45" t="s">
        <v>3787</v>
      </c>
      <c r="K2661" s="12" t="s">
        <v>3198</v>
      </c>
      <c r="L2661" s="12" t="s">
        <v>4975</v>
      </c>
      <c r="M2661" s="12" t="s">
        <v>4088</v>
      </c>
    </row>
    <row r="2662" spans="1:13" x14ac:dyDescent="0.25">
      <c r="A2662" s="14" t="s">
        <v>264</v>
      </c>
      <c r="B2662" s="13" t="s">
        <v>235</v>
      </c>
      <c r="C2662" s="1" t="s">
        <v>271</v>
      </c>
      <c r="D2662" s="16" t="s">
        <v>275</v>
      </c>
      <c r="E2662" s="96" t="s">
        <v>278</v>
      </c>
      <c r="F2662" s="96" t="s">
        <v>4012</v>
      </c>
      <c r="G2662" s="97" t="s">
        <v>235</v>
      </c>
      <c r="H2662" s="46" t="s">
        <v>3801</v>
      </c>
      <c r="I2662" s="94" t="s">
        <v>3787</v>
      </c>
      <c r="J2662" s="45" t="s">
        <v>3787</v>
      </c>
      <c r="K2662" s="12" t="s">
        <v>3198</v>
      </c>
      <c r="L2662" s="12" t="s">
        <v>4975</v>
      </c>
      <c r="M2662" s="12" t="s">
        <v>4088</v>
      </c>
    </row>
    <row r="2663" spans="1:13" x14ac:dyDescent="0.25">
      <c r="A2663" s="14" t="s">
        <v>264</v>
      </c>
      <c r="B2663" s="13" t="s">
        <v>235</v>
      </c>
      <c r="C2663" s="1" t="s">
        <v>272</v>
      </c>
      <c r="D2663" s="16" t="s">
        <v>275</v>
      </c>
      <c r="E2663" s="96" t="s">
        <v>278</v>
      </c>
      <c r="F2663" s="96" t="s">
        <v>4012</v>
      </c>
      <c r="G2663" s="97" t="s">
        <v>235</v>
      </c>
      <c r="H2663" s="46" t="s">
        <v>3801</v>
      </c>
      <c r="I2663" s="94" t="s">
        <v>3787</v>
      </c>
      <c r="J2663" s="45" t="s">
        <v>3787</v>
      </c>
      <c r="K2663" s="12" t="s">
        <v>3198</v>
      </c>
      <c r="L2663" s="12" t="s">
        <v>4975</v>
      </c>
      <c r="M2663" s="12" t="s">
        <v>4088</v>
      </c>
    </row>
    <row r="2664" spans="1:13" x14ac:dyDescent="0.25">
      <c r="A2664" s="14" t="s">
        <v>264</v>
      </c>
      <c r="B2664" s="13" t="s">
        <v>235</v>
      </c>
      <c r="C2664" s="1" t="s">
        <v>291</v>
      </c>
      <c r="D2664" s="16" t="s">
        <v>275</v>
      </c>
      <c r="E2664" s="96" t="s">
        <v>292</v>
      </c>
      <c r="F2664" s="96" t="s">
        <v>293</v>
      </c>
      <c r="G2664" s="97" t="s">
        <v>235</v>
      </c>
      <c r="H2664" s="46" t="s">
        <v>3801</v>
      </c>
      <c r="I2664" s="94" t="s">
        <v>3787</v>
      </c>
      <c r="J2664" s="45" t="s">
        <v>3787</v>
      </c>
      <c r="K2664" s="12" t="s">
        <v>3198</v>
      </c>
      <c r="L2664" s="12" t="s">
        <v>4975</v>
      </c>
      <c r="M2664" s="12" t="s">
        <v>4088</v>
      </c>
    </row>
    <row r="2665" spans="1:13" x14ac:dyDescent="0.25">
      <c r="A2665" s="14" t="s">
        <v>264</v>
      </c>
      <c r="B2665" s="13" t="s">
        <v>235</v>
      </c>
      <c r="C2665" s="1" t="s">
        <v>266</v>
      </c>
      <c r="D2665" s="16" t="s">
        <v>317</v>
      </c>
      <c r="E2665" s="96" t="s">
        <v>318</v>
      </c>
      <c r="F2665" s="96" t="s">
        <v>319</v>
      </c>
      <c r="G2665" s="97" t="s">
        <v>265</v>
      </c>
      <c r="H2665" s="46" t="s">
        <v>3822</v>
      </c>
      <c r="I2665" s="94" t="s">
        <v>317</v>
      </c>
      <c r="J2665" s="45" t="s">
        <v>319</v>
      </c>
      <c r="K2665" s="12" t="s">
        <v>4919</v>
      </c>
      <c r="L2665" s="12" t="s">
        <v>4975</v>
      </c>
      <c r="M2665" s="12" t="s">
        <v>4088</v>
      </c>
    </row>
    <row r="2666" spans="1:13" x14ac:dyDescent="0.25">
      <c r="A2666" s="14" t="s">
        <v>264</v>
      </c>
      <c r="B2666" s="13" t="s">
        <v>235</v>
      </c>
      <c r="C2666" s="1" t="s">
        <v>271</v>
      </c>
      <c r="D2666" s="16" t="s">
        <v>317</v>
      </c>
      <c r="E2666" s="96" t="s">
        <v>318</v>
      </c>
      <c r="F2666" s="96" t="s">
        <v>319</v>
      </c>
      <c r="G2666" s="97" t="s">
        <v>265</v>
      </c>
      <c r="H2666" s="46" t="s">
        <v>3822</v>
      </c>
      <c r="I2666" s="94" t="s">
        <v>317</v>
      </c>
      <c r="J2666" s="45" t="s">
        <v>319</v>
      </c>
      <c r="K2666" s="12" t="s">
        <v>4919</v>
      </c>
      <c r="L2666" s="12" t="s">
        <v>4975</v>
      </c>
      <c r="M2666" s="12" t="s">
        <v>4088</v>
      </c>
    </row>
    <row r="2667" spans="1:13" x14ac:dyDescent="0.25">
      <c r="A2667" s="14" t="s">
        <v>264</v>
      </c>
      <c r="B2667" s="13" t="s">
        <v>235</v>
      </c>
      <c r="C2667" s="1" t="s">
        <v>272</v>
      </c>
      <c r="D2667" s="16" t="s">
        <v>317</v>
      </c>
      <c r="E2667" s="96" t="s">
        <v>318</v>
      </c>
      <c r="F2667" s="96" t="s">
        <v>319</v>
      </c>
      <c r="G2667" s="97" t="s">
        <v>265</v>
      </c>
      <c r="H2667" s="46" t="s">
        <v>3822</v>
      </c>
      <c r="I2667" s="94" t="s">
        <v>317</v>
      </c>
      <c r="J2667" s="45" t="s">
        <v>319</v>
      </c>
      <c r="K2667" s="12" t="s">
        <v>4919</v>
      </c>
      <c r="L2667" s="12" t="s">
        <v>4975</v>
      </c>
      <c r="M2667" s="12" t="s">
        <v>4088</v>
      </c>
    </row>
    <row r="2668" spans="1:13" x14ac:dyDescent="0.25">
      <c r="A2668" s="14" t="s">
        <v>264</v>
      </c>
      <c r="B2668" s="13" t="s">
        <v>235</v>
      </c>
      <c r="C2668" s="1" t="s">
        <v>266</v>
      </c>
      <c r="D2668" s="16" t="s">
        <v>275</v>
      </c>
      <c r="E2668" s="96" t="s">
        <v>279</v>
      </c>
      <c r="F2668" s="96" t="s">
        <v>280</v>
      </c>
      <c r="G2668" s="97" t="s">
        <v>235</v>
      </c>
      <c r="H2668" s="46" t="s">
        <v>3801</v>
      </c>
      <c r="I2668" s="94" t="s">
        <v>3787</v>
      </c>
      <c r="J2668" s="45" t="s">
        <v>3787</v>
      </c>
      <c r="K2668" s="12" t="s">
        <v>3198</v>
      </c>
      <c r="L2668" s="12" t="s">
        <v>4975</v>
      </c>
      <c r="M2668" s="12" t="s">
        <v>4088</v>
      </c>
    </row>
    <row r="2669" spans="1:13" x14ac:dyDescent="0.25">
      <c r="A2669" s="14" t="s">
        <v>264</v>
      </c>
      <c r="B2669" s="13" t="s">
        <v>235</v>
      </c>
      <c r="C2669" s="1" t="s">
        <v>271</v>
      </c>
      <c r="D2669" s="16" t="s">
        <v>275</v>
      </c>
      <c r="E2669" s="96" t="s">
        <v>279</v>
      </c>
      <c r="F2669" s="96" t="s">
        <v>280</v>
      </c>
      <c r="G2669" s="97" t="s">
        <v>235</v>
      </c>
      <c r="H2669" s="46" t="s">
        <v>3801</v>
      </c>
      <c r="I2669" s="94" t="s">
        <v>3787</v>
      </c>
      <c r="J2669" s="45" t="s">
        <v>3787</v>
      </c>
      <c r="K2669" s="12" t="s">
        <v>3198</v>
      </c>
      <c r="L2669" s="12" t="s">
        <v>4975</v>
      </c>
      <c r="M2669" s="12" t="s">
        <v>4088</v>
      </c>
    </row>
    <row r="2670" spans="1:13" x14ac:dyDescent="0.25">
      <c r="A2670" s="14" t="s">
        <v>264</v>
      </c>
      <c r="B2670" s="13" t="s">
        <v>235</v>
      </c>
      <c r="C2670" s="1" t="s">
        <v>272</v>
      </c>
      <c r="D2670" s="16" t="s">
        <v>275</v>
      </c>
      <c r="E2670" s="96" t="s">
        <v>279</v>
      </c>
      <c r="F2670" s="96" t="s">
        <v>280</v>
      </c>
      <c r="G2670" s="97" t="s">
        <v>235</v>
      </c>
      <c r="H2670" s="46" t="s">
        <v>3801</v>
      </c>
      <c r="I2670" s="94" t="s">
        <v>3787</v>
      </c>
      <c r="J2670" s="45" t="s">
        <v>3787</v>
      </c>
      <c r="K2670" s="12" t="s">
        <v>3198</v>
      </c>
      <c r="L2670" s="12" t="s">
        <v>4975</v>
      </c>
      <c r="M2670" s="12" t="s">
        <v>4088</v>
      </c>
    </row>
    <row r="2671" spans="1:13" x14ac:dyDescent="0.25">
      <c r="A2671" s="14" t="s">
        <v>264</v>
      </c>
      <c r="B2671" s="13" t="s">
        <v>235</v>
      </c>
      <c r="C2671" s="1" t="s">
        <v>21</v>
      </c>
      <c r="D2671" s="16" t="s">
        <v>275</v>
      </c>
      <c r="E2671" s="96" t="s">
        <v>283</v>
      </c>
      <c r="F2671" s="96" t="s">
        <v>284</v>
      </c>
      <c r="G2671" s="97" t="s">
        <v>235</v>
      </c>
      <c r="H2671" s="46" t="s">
        <v>3801</v>
      </c>
      <c r="I2671" s="94" t="s">
        <v>3787</v>
      </c>
      <c r="J2671" s="45" t="s">
        <v>3787</v>
      </c>
      <c r="K2671" s="12" t="s">
        <v>3198</v>
      </c>
      <c r="L2671" s="12" t="s">
        <v>4975</v>
      </c>
      <c r="M2671" s="12" t="s">
        <v>4088</v>
      </c>
    </row>
    <row r="2672" spans="1:13" x14ac:dyDescent="0.25">
      <c r="A2672" s="14" t="s">
        <v>264</v>
      </c>
      <c r="B2672" s="13" t="s">
        <v>235</v>
      </c>
      <c r="C2672" s="1" t="s">
        <v>21</v>
      </c>
      <c r="D2672" s="16" t="s">
        <v>275</v>
      </c>
      <c r="E2672" s="96" t="s">
        <v>287</v>
      </c>
      <c r="F2672" s="96" t="s">
        <v>288</v>
      </c>
      <c r="G2672" s="97" t="s">
        <v>235</v>
      </c>
      <c r="H2672" s="46" t="s">
        <v>3801</v>
      </c>
      <c r="I2672" s="94" t="s">
        <v>3787</v>
      </c>
      <c r="J2672" s="45" t="s">
        <v>3787</v>
      </c>
      <c r="K2672" s="12" t="s">
        <v>3198</v>
      </c>
      <c r="L2672" s="12" t="s">
        <v>4975</v>
      </c>
      <c r="M2672" s="12" t="s">
        <v>4088</v>
      </c>
    </row>
    <row r="2673" spans="1:13" x14ac:dyDescent="0.25">
      <c r="A2673" s="14" t="s">
        <v>264</v>
      </c>
      <c r="B2673" s="13" t="s">
        <v>235</v>
      </c>
      <c r="C2673" s="1" t="s">
        <v>266</v>
      </c>
      <c r="D2673" s="16" t="s">
        <v>268</v>
      </c>
      <c r="E2673" s="96" t="s">
        <v>269</v>
      </c>
      <c r="F2673" s="96" t="s">
        <v>270</v>
      </c>
      <c r="G2673" s="97" t="s">
        <v>265</v>
      </c>
      <c r="H2673" s="46" t="s">
        <v>3822</v>
      </c>
      <c r="I2673" s="94" t="s">
        <v>268</v>
      </c>
      <c r="J2673" s="45" t="s">
        <v>270</v>
      </c>
      <c r="K2673" s="12" t="s">
        <v>4920</v>
      </c>
      <c r="L2673" s="12" t="s">
        <v>4975</v>
      </c>
      <c r="M2673" s="12" t="s">
        <v>4088</v>
      </c>
    </row>
    <row r="2674" spans="1:13" x14ac:dyDescent="0.25">
      <c r="A2674" s="14" t="s">
        <v>264</v>
      </c>
      <c r="B2674" s="13" t="s">
        <v>235</v>
      </c>
      <c r="C2674" s="1" t="s">
        <v>271</v>
      </c>
      <c r="D2674" s="16" t="s">
        <v>268</v>
      </c>
      <c r="E2674" s="96" t="s">
        <v>269</v>
      </c>
      <c r="F2674" s="96" t="s">
        <v>270</v>
      </c>
      <c r="G2674" s="97" t="s">
        <v>265</v>
      </c>
      <c r="H2674" s="46" t="s">
        <v>3822</v>
      </c>
      <c r="I2674" s="94" t="s">
        <v>268</v>
      </c>
      <c r="J2674" s="45" t="s">
        <v>270</v>
      </c>
      <c r="K2674" s="12" t="s">
        <v>4920</v>
      </c>
      <c r="L2674" s="12" t="s">
        <v>4975</v>
      </c>
      <c r="M2674" s="12" t="s">
        <v>4088</v>
      </c>
    </row>
    <row r="2675" spans="1:13" x14ac:dyDescent="0.25">
      <c r="A2675" s="14" t="s">
        <v>264</v>
      </c>
      <c r="B2675" s="13" t="s">
        <v>235</v>
      </c>
      <c r="C2675" s="1" t="s">
        <v>272</v>
      </c>
      <c r="D2675" s="16" t="s">
        <v>268</v>
      </c>
      <c r="E2675" s="96" t="s">
        <v>269</v>
      </c>
      <c r="F2675" s="96" t="s">
        <v>270</v>
      </c>
      <c r="G2675" s="97" t="s">
        <v>265</v>
      </c>
      <c r="H2675" s="46" t="s">
        <v>3822</v>
      </c>
      <c r="I2675" s="94" t="s">
        <v>268</v>
      </c>
      <c r="J2675" s="45" t="s">
        <v>270</v>
      </c>
      <c r="K2675" s="12" t="s">
        <v>4920</v>
      </c>
      <c r="L2675" s="12" t="s">
        <v>4975</v>
      </c>
      <c r="M2675" s="12" t="s">
        <v>4088</v>
      </c>
    </row>
    <row r="2676" spans="1:13" x14ac:dyDescent="0.25">
      <c r="A2676" s="14" t="s">
        <v>264</v>
      </c>
      <c r="B2676" s="13" t="s">
        <v>235</v>
      </c>
      <c r="C2676" s="1" t="s">
        <v>21</v>
      </c>
      <c r="D2676" s="16" t="s">
        <v>275</v>
      </c>
      <c r="E2676" s="96" t="s">
        <v>285</v>
      </c>
      <c r="F2676" s="96" t="s">
        <v>286</v>
      </c>
      <c r="G2676" s="97" t="s">
        <v>235</v>
      </c>
      <c r="H2676" s="46" t="s">
        <v>3801</v>
      </c>
      <c r="I2676" s="94" t="s">
        <v>3787</v>
      </c>
      <c r="J2676" s="45" t="s">
        <v>3787</v>
      </c>
      <c r="K2676" s="12" t="s">
        <v>3198</v>
      </c>
      <c r="L2676" s="12" t="s">
        <v>4975</v>
      </c>
      <c r="M2676" s="12" t="s">
        <v>4088</v>
      </c>
    </row>
    <row r="2677" spans="1:13" x14ac:dyDescent="0.25">
      <c r="A2677" s="14" t="s">
        <v>264</v>
      </c>
      <c r="B2677" s="13" t="s">
        <v>235</v>
      </c>
      <c r="C2677" s="1" t="s">
        <v>266</v>
      </c>
      <c r="D2677" s="16" t="s">
        <v>3136</v>
      </c>
      <c r="E2677" s="96" t="s">
        <v>3157</v>
      </c>
      <c r="F2677" s="96" t="s">
        <v>3158</v>
      </c>
      <c r="G2677" s="97" t="s">
        <v>265</v>
      </c>
      <c r="H2677" s="46" t="s">
        <v>3822</v>
      </c>
      <c r="I2677" s="94" t="s">
        <v>3136</v>
      </c>
      <c r="J2677" s="45" t="s">
        <v>3707</v>
      </c>
      <c r="K2677" s="12" t="s">
        <v>4921</v>
      </c>
      <c r="L2677" s="12" t="s">
        <v>4975</v>
      </c>
      <c r="M2677" s="12" t="s">
        <v>4088</v>
      </c>
    </row>
    <row r="2678" spans="1:13" x14ac:dyDescent="0.25">
      <c r="A2678" s="14" t="s">
        <v>264</v>
      </c>
      <c r="B2678" s="13" t="s">
        <v>235</v>
      </c>
      <c r="C2678" s="1" t="s">
        <v>271</v>
      </c>
      <c r="D2678" s="16" t="s">
        <v>3136</v>
      </c>
      <c r="E2678" s="96" t="s">
        <v>3157</v>
      </c>
      <c r="F2678" s="96" t="s">
        <v>3158</v>
      </c>
      <c r="G2678" s="97" t="s">
        <v>265</v>
      </c>
      <c r="H2678" s="46" t="s">
        <v>3822</v>
      </c>
      <c r="I2678" s="94" t="s">
        <v>3136</v>
      </c>
      <c r="J2678" s="45" t="s">
        <v>3707</v>
      </c>
      <c r="K2678" s="12" t="s">
        <v>4921</v>
      </c>
      <c r="L2678" s="12" t="s">
        <v>4975</v>
      </c>
      <c r="M2678" s="12" t="s">
        <v>4088</v>
      </c>
    </row>
    <row r="2679" spans="1:13" x14ac:dyDescent="0.25">
      <c r="A2679" s="14" t="s">
        <v>264</v>
      </c>
      <c r="B2679" s="13" t="s">
        <v>235</v>
      </c>
      <c r="C2679" s="1" t="s">
        <v>272</v>
      </c>
      <c r="D2679" s="16" t="s">
        <v>3136</v>
      </c>
      <c r="E2679" s="96" t="s">
        <v>3157</v>
      </c>
      <c r="F2679" s="96" t="s">
        <v>3158</v>
      </c>
      <c r="G2679" s="97" t="s">
        <v>265</v>
      </c>
      <c r="H2679" s="46" t="s">
        <v>3822</v>
      </c>
      <c r="I2679" s="94" t="s">
        <v>3136</v>
      </c>
      <c r="J2679" s="45" t="s">
        <v>3707</v>
      </c>
      <c r="K2679" s="12" t="s">
        <v>4921</v>
      </c>
      <c r="L2679" s="12" t="s">
        <v>4975</v>
      </c>
      <c r="M2679" s="12" t="s">
        <v>4088</v>
      </c>
    </row>
    <row r="2680" spans="1:13" x14ac:dyDescent="0.25">
      <c r="A2680" s="14" t="s">
        <v>264</v>
      </c>
      <c r="B2680" s="13" t="s">
        <v>235</v>
      </c>
      <c r="C2680" s="1" t="s">
        <v>29</v>
      </c>
      <c r="D2680" s="16" t="s">
        <v>275</v>
      </c>
      <c r="E2680" s="96" t="s">
        <v>276</v>
      </c>
      <c r="F2680" s="96" t="s">
        <v>277</v>
      </c>
      <c r="G2680" s="97" t="s">
        <v>235</v>
      </c>
      <c r="H2680" s="46" t="s">
        <v>3801</v>
      </c>
      <c r="I2680" s="94" t="s">
        <v>3787</v>
      </c>
      <c r="J2680" s="45" t="s">
        <v>3787</v>
      </c>
      <c r="K2680" s="12" t="s">
        <v>3198</v>
      </c>
      <c r="L2680" s="12" t="s">
        <v>4975</v>
      </c>
      <c r="M2680" s="12" t="s">
        <v>4088</v>
      </c>
    </row>
    <row r="2681" spans="1:13" x14ac:dyDescent="0.25">
      <c r="A2681" s="14" t="s">
        <v>264</v>
      </c>
      <c r="B2681" s="13" t="s">
        <v>235</v>
      </c>
      <c r="C2681" s="1" t="s">
        <v>18</v>
      </c>
      <c r="D2681" s="16" t="s">
        <v>2909</v>
      </c>
      <c r="E2681" s="96" t="s">
        <v>2933</v>
      </c>
      <c r="F2681" s="96" t="s">
        <v>2934</v>
      </c>
      <c r="G2681" s="97" t="s">
        <v>235</v>
      </c>
      <c r="H2681" s="46" t="s">
        <v>3806</v>
      </c>
      <c r="I2681" s="94" t="s">
        <v>2909</v>
      </c>
      <c r="J2681" s="45" t="s">
        <v>2943</v>
      </c>
      <c r="K2681" s="12" t="s">
        <v>4641</v>
      </c>
      <c r="L2681" s="12" t="s">
        <v>4975</v>
      </c>
      <c r="M2681" s="12" t="s">
        <v>4088</v>
      </c>
    </row>
    <row r="2682" spans="1:13" x14ac:dyDescent="0.25">
      <c r="A2682" s="14" t="s">
        <v>264</v>
      </c>
      <c r="B2682" s="13" t="s">
        <v>235</v>
      </c>
      <c r="C2682" s="1" t="s">
        <v>20</v>
      </c>
      <c r="D2682" s="16" t="s">
        <v>2909</v>
      </c>
      <c r="E2682" s="96" t="s">
        <v>2933</v>
      </c>
      <c r="F2682" s="96" t="s">
        <v>2934</v>
      </c>
      <c r="G2682" s="97" t="s">
        <v>235</v>
      </c>
      <c r="H2682" s="46" t="s">
        <v>3806</v>
      </c>
      <c r="I2682" s="94" t="s">
        <v>2909</v>
      </c>
      <c r="J2682" s="45" t="s">
        <v>2943</v>
      </c>
      <c r="K2682" s="12" t="s">
        <v>4641</v>
      </c>
      <c r="L2682" s="12" t="s">
        <v>4975</v>
      </c>
      <c r="M2682" s="12" t="s">
        <v>4088</v>
      </c>
    </row>
    <row r="2683" spans="1:13" x14ac:dyDescent="0.25">
      <c r="A2683" s="14" t="s">
        <v>264</v>
      </c>
      <c r="B2683" s="13" t="s">
        <v>235</v>
      </c>
      <c r="C2683" s="1" t="s">
        <v>70</v>
      </c>
      <c r="D2683" s="16" t="s">
        <v>2157</v>
      </c>
      <c r="E2683" s="96" t="s">
        <v>2180</v>
      </c>
      <c r="F2683" s="96" t="s">
        <v>2181</v>
      </c>
      <c r="G2683" s="97" t="s">
        <v>235</v>
      </c>
      <c r="H2683" s="46" t="s">
        <v>2201</v>
      </c>
      <c r="I2683" s="94" t="s">
        <v>2201</v>
      </c>
      <c r="J2683" s="45" t="s">
        <v>2175</v>
      </c>
      <c r="K2683" s="12" t="s">
        <v>4631</v>
      </c>
      <c r="L2683" s="12" t="s">
        <v>4976</v>
      </c>
      <c r="M2683" s="12" t="s">
        <v>4088</v>
      </c>
    </row>
    <row r="2684" spans="1:13" x14ac:dyDescent="0.25">
      <c r="A2684" s="14" t="s">
        <v>264</v>
      </c>
      <c r="B2684" s="13" t="s">
        <v>235</v>
      </c>
      <c r="C2684" s="1" t="s">
        <v>73</v>
      </c>
      <c r="D2684" s="16" t="s">
        <v>2157</v>
      </c>
      <c r="E2684" s="96" t="s">
        <v>2180</v>
      </c>
      <c r="F2684" s="96" t="s">
        <v>2181</v>
      </c>
      <c r="G2684" s="97" t="s">
        <v>235</v>
      </c>
      <c r="H2684" s="46" t="s">
        <v>2201</v>
      </c>
      <c r="I2684" s="94" t="s">
        <v>2201</v>
      </c>
      <c r="J2684" s="45" t="s">
        <v>2175</v>
      </c>
      <c r="K2684" s="12" t="s">
        <v>4631</v>
      </c>
      <c r="L2684" s="12" t="s">
        <v>4976</v>
      </c>
      <c r="M2684" s="12" t="s">
        <v>4088</v>
      </c>
    </row>
    <row r="2685" spans="1:13" x14ac:dyDescent="0.25">
      <c r="A2685" s="14" t="s">
        <v>264</v>
      </c>
      <c r="B2685" s="13" t="s">
        <v>235</v>
      </c>
      <c r="C2685" s="1" t="s">
        <v>74</v>
      </c>
      <c r="D2685" s="16" t="s">
        <v>2157</v>
      </c>
      <c r="E2685" s="96" t="s">
        <v>2180</v>
      </c>
      <c r="F2685" s="96" t="s">
        <v>2181</v>
      </c>
      <c r="G2685" s="97" t="s">
        <v>235</v>
      </c>
      <c r="H2685" s="46" t="s">
        <v>2201</v>
      </c>
      <c r="I2685" s="94" t="s">
        <v>2201</v>
      </c>
      <c r="J2685" s="45" t="s">
        <v>2175</v>
      </c>
      <c r="K2685" s="12" t="s">
        <v>4631</v>
      </c>
      <c r="L2685" s="12" t="s">
        <v>4976</v>
      </c>
      <c r="M2685" s="12" t="s">
        <v>4088</v>
      </c>
    </row>
    <row r="2686" spans="1:13" x14ac:dyDescent="0.25">
      <c r="A2686" s="14" t="s">
        <v>264</v>
      </c>
      <c r="B2686" s="13" t="s">
        <v>235</v>
      </c>
      <c r="C2686" s="1" t="s">
        <v>29</v>
      </c>
      <c r="D2686" s="16" t="s">
        <v>31</v>
      </c>
      <c r="E2686" s="96" t="s">
        <v>47</v>
      </c>
      <c r="F2686" s="96" t="s">
        <v>48</v>
      </c>
      <c r="G2686" s="97" t="s">
        <v>5</v>
      </c>
      <c r="H2686" s="46" t="s">
        <v>3797</v>
      </c>
      <c r="I2686" s="94" t="s">
        <v>31</v>
      </c>
      <c r="J2686" s="45" t="s">
        <v>3741</v>
      </c>
      <c r="K2686" s="12" t="s">
        <v>4554</v>
      </c>
      <c r="L2686" s="12" t="s">
        <v>4976</v>
      </c>
      <c r="M2686" s="12" t="s">
        <v>4088</v>
      </c>
    </row>
    <row r="2687" spans="1:13" x14ac:dyDescent="0.25">
      <c r="A2687" s="14" t="s">
        <v>264</v>
      </c>
      <c r="B2687" s="13" t="s">
        <v>235</v>
      </c>
      <c r="C2687" s="1" t="s">
        <v>21</v>
      </c>
      <c r="D2687" s="16" t="s">
        <v>2649</v>
      </c>
      <c r="E2687" s="96" t="s">
        <v>2668</v>
      </c>
      <c r="F2687" s="96" t="s">
        <v>2669</v>
      </c>
      <c r="G2687" s="97" t="s">
        <v>5</v>
      </c>
      <c r="H2687" s="46" t="s">
        <v>3794</v>
      </c>
      <c r="I2687" s="94" t="s">
        <v>2649</v>
      </c>
      <c r="J2687" s="45" t="s">
        <v>2659</v>
      </c>
      <c r="K2687" s="12" t="s">
        <v>4565</v>
      </c>
      <c r="L2687" s="12" t="s">
        <v>4975</v>
      </c>
      <c r="M2687" s="12" t="s">
        <v>4088</v>
      </c>
    </row>
    <row r="2688" spans="1:13" x14ac:dyDescent="0.25">
      <c r="A2688" s="14" t="s">
        <v>121</v>
      </c>
      <c r="B2688" s="13" t="s">
        <v>122</v>
      </c>
      <c r="C2688" s="1" t="s">
        <v>29</v>
      </c>
      <c r="D2688" s="37" t="s">
        <v>2649</v>
      </c>
      <c r="E2688" s="96" t="s">
        <v>3976</v>
      </c>
      <c r="F2688" s="96" t="s">
        <v>3977</v>
      </c>
      <c r="G2688" s="97" t="s">
        <v>5</v>
      </c>
      <c r="H2688" s="46" t="s">
        <v>3794</v>
      </c>
      <c r="I2688" s="94" t="s">
        <v>2649</v>
      </c>
      <c r="J2688" s="45" t="s">
        <v>2653</v>
      </c>
      <c r="K2688" s="12" t="s">
        <v>4564</v>
      </c>
      <c r="L2688" s="12" t="s">
        <v>4975</v>
      </c>
      <c r="M2688" s="12" t="s">
        <v>4088</v>
      </c>
    </row>
    <row r="2689" spans="1:13" x14ac:dyDescent="0.25">
      <c r="A2689" s="14" t="s">
        <v>273</v>
      </c>
      <c r="B2689" s="13" t="s">
        <v>235</v>
      </c>
      <c r="C2689" s="1" t="s">
        <v>29</v>
      </c>
      <c r="D2689" s="16" t="s">
        <v>237</v>
      </c>
      <c r="E2689" s="96" t="s">
        <v>238</v>
      </c>
      <c r="F2689" s="96" t="s">
        <v>239</v>
      </c>
      <c r="G2689" s="97" t="s">
        <v>235</v>
      </c>
      <c r="H2689" s="46" t="s">
        <v>3807</v>
      </c>
      <c r="I2689" s="94" t="s">
        <v>237</v>
      </c>
      <c r="J2689" s="45" t="s">
        <v>253</v>
      </c>
      <c r="K2689" s="12" t="s">
        <v>4922</v>
      </c>
      <c r="L2689" s="12" t="s">
        <v>4975</v>
      </c>
      <c r="M2689" s="12" t="s">
        <v>4088</v>
      </c>
    </row>
    <row r="2690" spans="1:13" x14ac:dyDescent="0.25">
      <c r="A2690" s="14" t="s">
        <v>273</v>
      </c>
      <c r="B2690" s="13" t="s">
        <v>235</v>
      </c>
      <c r="C2690" s="1" t="s">
        <v>18</v>
      </c>
      <c r="D2690" s="16" t="s">
        <v>237</v>
      </c>
      <c r="E2690" s="96" t="s">
        <v>254</v>
      </c>
      <c r="F2690" s="96" t="s">
        <v>255</v>
      </c>
      <c r="G2690" s="97" t="s">
        <v>235</v>
      </c>
      <c r="H2690" s="46" t="s">
        <v>3807</v>
      </c>
      <c r="I2690" s="94" t="s">
        <v>237</v>
      </c>
      <c r="J2690" s="45" t="s">
        <v>3477</v>
      </c>
      <c r="K2690" s="12" t="s">
        <v>4532</v>
      </c>
      <c r="L2690" s="12" t="s">
        <v>4975</v>
      </c>
      <c r="M2690" s="12" t="s">
        <v>4088</v>
      </c>
    </row>
    <row r="2691" spans="1:13" x14ac:dyDescent="0.25">
      <c r="A2691" s="14" t="s">
        <v>273</v>
      </c>
      <c r="B2691" s="13" t="s">
        <v>235</v>
      </c>
      <c r="C2691" s="1" t="s">
        <v>20</v>
      </c>
      <c r="D2691" s="16" t="s">
        <v>237</v>
      </c>
      <c r="E2691" s="96" t="s">
        <v>254</v>
      </c>
      <c r="F2691" s="96" t="s">
        <v>255</v>
      </c>
      <c r="G2691" s="97" t="s">
        <v>235</v>
      </c>
      <c r="H2691" s="46" t="s">
        <v>3807</v>
      </c>
      <c r="I2691" s="94" t="s">
        <v>237</v>
      </c>
      <c r="J2691" s="45" t="s">
        <v>3477</v>
      </c>
      <c r="K2691" s="12" t="s">
        <v>4532</v>
      </c>
      <c r="L2691" s="12" t="s">
        <v>4975</v>
      </c>
      <c r="M2691" s="12" t="s">
        <v>4088</v>
      </c>
    </row>
    <row r="2692" spans="1:13" x14ac:dyDescent="0.25">
      <c r="A2692" s="14" t="s">
        <v>273</v>
      </c>
      <c r="B2692" s="13" t="s">
        <v>235</v>
      </c>
      <c r="C2692" s="1" t="s">
        <v>65</v>
      </c>
      <c r="D2692" s="16" t="s">
        <v>237</v>
      </c>
      <c r="E2692" s="96" t="s">
        <v>243</v>
      </c>
      <c r="F2692" s="96" t="s">
        <v>237</v>
      </c>
      <c r="G2692" s="97" t="s">
        <v>235</v>
      </c>
      <c r="H2692" s="46" t="s">
        <v>3807</v>
      </c>
      <c r="I2692" s="94" t="s">
        <v>237</v>
      </c>
      <c r="J2692" s="45" t="s">
        <v>253</v>
      </c>
      <c r="K2692" s="12" t="s">
        <v>4922</v>
      </c>
      <c r="L2692" s="12" t="s">
        <v>4975</v>
      </c>
      <c r="M2692" s="12" t="s">
        <v>4088</v>
      </c>
    </row>
    <row r="2693" spans="1:13" x14ac:dyDescent="0.25">
      <c r="A2693" s="14" t="s">
        <v>273</v>
      </c>
      <c r="B2693" s="13" t="s">
        <v>235</v>
      </c>
      <c r="C2693" s="1" t="s">
        <v>21</v>
      </c>
      <c r="D2693" s="16" t="s">
        <v>237</v>
      </c>
      <c r="E2693" s="96" t="s">
        <v>261</v>
      </c>
      <c r="F2693" s="96" t="s">
        <v>237</v>
      </c>
      <c r="G2693" s="97" t="s">
        <v>235</v>
      </c>
      <c r="H2693" s="46" t="s">
        <v>3807</v>
      </c>
      <c r="I2693" s="94" t="s">
        <v>237</v>
      </c>
      <c r="J2693" s="45" t="s">
        <v>253</v>
      </c>
      <c r="K2693" s="12" t="s">
        <v>4922</v>
      </c>
      <c r="L2693" s="12" t="s">
        <v>4975</v>
      </c>
      <c r="M2693" s="12" t="s">
        <v>4088</v>
      </c>
    </row>
    <row r="2694" spans="1:13" x14ac:dyDescent="0.25">
      <c r="A2694" s="14" t="s">
        <v>273</v>
      </c>
      <c r="B2694" s="13" t="s">
        <v>235</v>
      </c>
      <c r="C2694" s="1" t="s">
        <v>18</v>
      </c>
      <c r="D2694" s="16" t="s">
        <v>237</v>
      </c>
      <c r="E2694" s="96" t="s">
        <v>252</v>
      </c>
      <c r="F2694" s="96" t="s">
        <v>253</v>
      </c>
      <c r="G2694" s="97" t="s">
        <v>235</v>
      </c>
      <c r="H2694" s="46" t="s">
        <v>3807</v>
      </c>
      <c r="I2694" s="94" t="s">
        <v>237</v>
      </c>
      <c r="J2694" s="45" t="s">
        <v>253</v>
      </c>
      <c r="K2694" s="12" t="s">
        <v>4922</v>
      </c>
      <c r="L2694" s="12" t="s">
        <v>4975</v>
      </c>
      <c r="M2694" s="12" t="s">
        <v>4088</v>
      </c>
    </row>
    <row r="2695" spans="1:13" x14ac:dyDescent="0.25">
      <c r="A2695" s="14" t="s">
        <v>273</v>
      </c>
      <c r="B2695" s="13" t="s">
        <v>235</v>
      </c>
      <c r="C2695" s="1" t="s">
        <v>20</v>
      </c>
      <c r="D2695" s="16" t="s">
        <v>237</v>
      </c>
      <c r="E2695" s="96" t="s">
        <v>252</v>
      </c>
      <c r="F2695" s="96" t="s">
        <v>253</v>
      </c>
      <c r="G2695" s="97" t="s">
        <v>235</v>
      </c>
      <c r="H2695" s="46" t="s">
        <v>3807</v>
      </c>
      <c r="I2695" s="94" t="s">
        <v>237</v>
      </c>
      <c r="J2695" s="45" t="s">
        <v>253</v>
      </c>
      <c r="K2695" s="12" t="s">
        <v>4922</v>
      </c>
      <c r="L2695" s="12" t="s">
        <v>4975</v>
      </c>
      <c r="M2695" s="12" t="s">
        <v>4088</v>
      </c>
    </row>
    <row r="2696" spans="1:13" x14ac:dyDescent="0.25">
      <c r="A2696" s="14" t="s">
        <v>273</v>
      </c>
      <c r="B2696" s="13" t="s">
        <v>235</v>
      </c>
      <c r="C2696" s="1" t="s">
        <v>291</v>
      </c>
      <c r="D2696" s="16" t="s">
        <v>3060</v>
      </c>
      <c r="E2696" s="96" t="s">
        <v>3077</v>
      </c>
      <c r="F2696" s="96" t="s">
        <v>3078</v>
      </c>
      <c r="G2696" s="97" t="s">
        <v>235</v>
      </c>
      <c r="H2696" s="46" t="s">
        <v>3803</v>
      </c>
      <c r="I2696" s="94" t="s">
        <v>3060</v>
      </c>
      <c r="J2696" s="45" t="s">
        <v>3060</v>
      </c>
      <c r="K2696" s="12" t="s">
        <v>4583</v>
      </c>
      <c r="L2696" s="12" t="s">
        <v>4976</v>
      </c>
      <c r="M2696" s="12" t="s">
        <v>4088</v>
      </c>
    </row>
    <row r="2697" spans="1:13" x14ac:dyDescent="0.25">
      <c r="A2697" s="14" t="s">
        <v>273</v>
      </c>
      <c r="B2697" s="13" t="s">
        <v>235</v>
      </c>
      <c r="C2697" s="1" t="s">
        <v>70</v>
      </c>
      <c r="D2697" s="16" t="s">
        <v>2909</v>
      </c>
      <c r="E2697" s="96" t="s">
        <v>2911</v>
      </c>
      <c r="F2697" s="96" t="s">
        <v>2912</v>
      </c>
      <c r="G2697" s="97" t="s">
        <v>235</v>
      </c>
      <c r="H2697" s="46" t="s">
        <v>3806</v>
      </c>
      <c r="I2697" s="94" t="s">
        <v>2909</v>
      </c>
      <c r="J2697" s="45" t="s">
        <v>2912</v>
      </c>
      <c r="K2697" s="12" t="s">
        <v>4688</v>
      </c>
      <c r="L2697" s="12" t="s">
        <v>4975</v>
      </c>
      <c r="M2697" s="12" t="s">
        <v>4088</v>
      </c>
    </row>
    <row r="2698" spans="1:13" x14ac:dyDescent="0.25">
      <c r="A2698" s="14" t="s">
        <v>273</v>
      </c>
      <c r="B2698" s="13" t="s">
        <v>235</v>
      </c>
      <c r="C2698" s="1" t="s">
        <v>73</v>
      </c>
      <c r="D2698" s="16" t="s">
        <v>2909</v>
      </c>
      <c r="E2698" s="96" t="s">
        <v>2911</v>
      </c>
      <c r="F2698" s="96" t="s">
        <v>2912</v>
      </c>
      <c r="G2698" s="97" t="s">
        <v>235</v>
      </c>
      <c r="H2698" s="46" t="s">
        <v>3806</v>
      </c>
      <c r="I2698" s="94" t="s">
        <v>2909</v>
      </c>
      <c r="J2698" s="45" t="s">
        <v>2912</v>
      </c>
      <c r="K2698" s="12" t="s">
        <v>4688</v>
      </c>
      <c r="L2698" s="12" t="s">
        <v>4975</v>
      </c>
      <c r="M2698" s="12" t="s">
        <v>4088</v>
      </c>
    </row>
    <row r="2699" spans="1:13" x14ac:dyDescent="0.25">
      <c r="A2699" s="14" t="s">
        <v>273</v>
      </c>
      <c r="B2699" s="13" t="s">
        <v>235</v>
      </c>
      <c r="C2699" s="1" t="s">
        <v>74</v>
      </c>
      <c r="D2699" s="16" t="s">
        <v>2909</v>
      </c>
      <c r="E2699" s="96" t="s">
        <v>2911</v>
      </c>
      <c r="F2699" s="96" t="s">
        <v>2912</v>
      </c>
      <c r="G2699" s="97" t="s">
        <v>235</v>
      </c>
      <c r="H2699" s="46" t="s">
        <v>3806</v>
      </c>
      <c r="I2699" s="94" t="s">
        <v>2909</v>
      </c>
      <c r="J2699" s="45" t="s">
        <v>2912</v>
      </c>
      <c r="K2699" s="12" t="s">
        <v>4688</v>
      </c>
      <c r="L2699" s="12" t="s">
        <v>4975</v>
      </c>
      <c r="M2699" s="12" t="s">
        <v>4088</v>
      </c>
    </row>
    <row r="2700" spans="1:13" x14ac:dyDescent="0.25">
      <c r="A2700" s="14" t="s">
        <v>273</v>
      </c>
      <c r="B2700" s="13" t="s">
        <v>235</v>
      </c>
      <c r="C2700" s="1" t="s">
        <v>9</v>
      </c>
      <c r="D2700" s="16" t="s">
        <v>2909</v>
      </c>
      <c r="E2700" s="96" t="s">
        <v>2920</v>
      </c>
      <c r="F2700" s="96" t="s">
        <v>2912</v>
      </c>
      <c r="G2700" s="97" t="s">
        <v>235</v>
      </c>
      <c r="H2700" s="46" t="s">
        <v>3806</v>
      </c>
      <c r="I2700" s="94" t="s">
        <v>2909</v>
      </c>
      <c r="J2700" s="45" t="s">
        <v>2912</v>
      </c>
      <c r="K2700" s="12" t="s">
        <v>4688</v>
      </c>
      <c r="L2700" s="12" t="s">
        <v>4975</v>
      </c>
      <c r="M2700" s="12" t="s">
        <v>4088</v>
      </c>
    </row>
    <row r="2701" spans="1:13" x14ac:dyDescent="0.25">
      <c r="A2701" s="14" t="s">
        <v>273</v>
      </c>
      <c r="B2701" s="13" t="s">
        <v>235</v>
      </c>
      <c r="C2701" s="1" t="s">
        <v>18</v>
      </c>
      <c r="D2701" s="16" t="s">
        <v>2909</v>
      </c>
      <c r="E2701" s="96" t="s">
        <v>2931</v>
      </c>
      <c r="F2701" s="96" t="s">
        <v>2912</v>
      </c>
      <c r="G2701" s="97" t="s">
        <v>235</v>
      </c>
      <c r="H2701" s="46" t="s">
        <v>3806</v>
      </c>
      <c r="I2701" s="94" t="s">
        <v>2909</v>
      </c>
      <c r="J2701" s="45" t="s">
        <v>2912</v>
      </c>
      <c r="K2701" s="12" t="s">
        <v>4688</v>
      </c>
      <c r="L2701" s="12" t="s">
        <v>4975</v>
      </c>
      <c r="M2701" s="12" t="s">
        <v>4088</v>
      </c>
    </row>
    <row r="2702" spans="1:13" x14ac:dyDescent="0.25">
      <c r="A2702" s="14" t="s">
        <v>273</v>
      </c>
      <c r="B2702" s="13" t="s">
        <v>235</v>
      </c>
      <c r="C2702" s="1" t="s">
        <v>20</v>
      </c>
      <c r="D2702" s="16" t="s">
        <v>2909</v>
      </c>
      <c r="E2702" s="96" t="s">
        <v>2931</v>
      </c>
      <c r="F2702" s="96" t="s">
        <v>2912</v>
      </c>
      <c r="G2702" s="97" t="s">
        <v>235</v>
      </c>
      <c r="H2702" s="46" t="s">
        <v>3806</v>
      </c>
      <c r="I2702" s="94" t="s">
        <v>2909</v>
      </c>
      <c r="J2702" s="45" t="s">
        <v>2912</v>
      </c>
      <c r="K2702" s="12" t="s">
        <v>4688</v>
      </c>
      <c r="L2702" s="12" t="s">
        <v>4975</v>
      </c>
      <c r="M2702" s="12" t="s">
        <v>4088</v>
      </c>
    </row>
    <row r="2703" spans="1:13" x14ac:dyDescent="0.25">
      <c r="A2703" s="14" t="s">
        <v>273</v>
      </c>
      <c r="B2703" s="13" t="s">
        <v>235</v>
      </c>
      <c r="C2703" s="1" t="s">
        <v>18</v>
      </c>
      <c r="D2703" s="16" t="s">
        <v>237</v>
      </c>
      <c r="E2703" s="96" t="s">
        <v>259</v>
      </c>
      <c r="F2703" s="96" t="s">
        <v>260</v>
      </c>
      <c r="G2703" s="97" t="s">
        <v>235</v>
      </c>
      <c r="H2703" s="46" t="s">
        <v>3807</v>
      </c>
      <c r="I2703" s="94" t="s">
        <v>237</v>
      </c>
      <c r="J2703" s="45" t="s">
        <v>260</v>
      </c>
      <c r="K2703" s="12" t="s">
        <v>4923</v>
      </c>
      <c r="L2703" s="12" t="s">
        <v>4975</v>
      </c>
      <c r="M2703" s="12" t="s">
        <v>4088</v>
      </c>
    </row>
    <row r="2704" spans="1:13" x14ac:dyDescent="0.25">
      <c r="A2704" s="14" t="s">
        <v>273</v>
      </c>
      <c r="B2704" s="13" t="s">
        <v>235</v>
      </c>
      <c r="C2704" s="1" t="s">
        <v>20</v>
      </c>
      <c r="D2704" s="16" t="s">
        <v>237</v>
      </c>
      <c r="E2704" s="96" t="s">
        <v>259</v>
      </c>
      <c r="F2704" s="96" t="s">
        <v>260</v>
      </c>
      <c r="G2704" s="97" t="s">
        <v>235</v>
      </c>
      <c r="H2704" s="46" t="s">
        <v>3807</v>
      </c>
      <c r="I2704" s="94" t="s">
        <v>237</v>
      </c>
      <c r="J2704" s="45" t="s">
        <v>260</v>
      </c>
      <c r="K2704" s="12" t="s">
        <v>4923</v>
      </c>
      <c r="L2704" s="12" t="s">
        <v>4975</v>
      </c>
      <c r="M2704" s="12" t="s">
        <v>4088</v>
      </c>
    </row>
    <row r="2705" spans="1:13" x14ac:dyDescent="0.25">
      <c r="A2705" s="14" t="s">
        <v>273</v>
      </c>
      <c r="B2705" s="13" t="s">
        <v>235</v>
      </c>
      <c r="C2705" s="1" t="s">
        <v>18</v>
      </c>
      <c r="D2705" s="16" t="s">
        <v>3361</v>
      </c>
      <c r="E2705" s="96" t="s">
        <v>3367</v>
      </c>
      <c r="F2705" s="96" t="s">
        <v>3368</v>
      </c>
      <c r="G2705" s="97" t="s">
        <v>235</v>
      </c>
      <c r="H2705" s="46" t="s">
        <v>3801</v>
      </c>
      <c r="I2705" s="94" t="s">
        <v>3361</v>
      </c>
      <c r="J2705" s="45" t="s">
        <v>3368</v>
      </c>
      <c r="K2705" s="12" t="s">
        <v>4924</v>
      </c>
      <c r="L2705" s="12" t="s">
        <v>4975</v>
      </c>
      <c r="M2705" s="12" t="s">
        <v>4088</v>
      </c>
    </row>
    <row r="2706" spans="1:13" x14ac:dyDescent="0.25">
      <c r="A2706" s="14" t="s">
        <v>273</v>
      </c>
      <c r="B2706" s="13" t="s">
        <v>235</v>
      </c>
      <c r="C2706" s="1" t="s">
        <v>20</v>
      </c>
      <c r="D2706" s="16" t="s">
        <v>3361</v>
      </c>
      <c r="E2706" s="96" t="s">
        <v>3367</v>
      </c>
      <c r="F2706" s="96" t="s">
        <v>3368</v>
      </c>
      <c r="G2706" s="97" t="s">
        <v>235</v>
      </c>
      <c r="H2706" s="46" t="s">
        <v>3801</v>
      </c>
      <c r="I2706" s="94" t="s">
        <v>3361</v>
      </c>
      <c r="J2706" s="45" t="s">
        <v>3368</v>
      </c>
      <c r="K2706" s="12" t="s">
        <v>4924</v>
      </c>
      <c r="L2706" s="12" t="s">
        <v>4975</v>
      </c>
      <c r="M2706" s="12" t="s">
        <v>4088</v>
      </c>
    </row>
    <row r="2707" spans="1:13" x14ac:dyDescent="0.25">
      <c r="A2707" s="14" t="s">
        <v>273</v>
      </c>
      <c r="B2707" s="13" t="s">
        <v>235</v>
      </c>
      <c r="C2707" s="1" t="s">
        <v>18</v>
      </c>
      <c r="D2707" s="16" t="s">
        <v>237</v>
      </c>
      <c r="E2707" s="96" t="s">
        <v>250</v>
      </c>
      <c r="F2707" s="96" t="s">
        <v>251</v>
      </c>
      <c r="G2707" s="97" t="s">
        <v>235</v>
      </c>
      <c r="H2707" s="46" t="s">
        <v>3807</v>
      </c>
      <c r="I2707" s="94" t="s">
        <v>237</v>
      </c>
      <c r="J2707" s="45" t="s">
        <v>251</v>
      </c>
      <c r="K2707" s="12" t="s">
        <v>4671</v>
      </c>
      <c r="L2707" s="12" t="s">
        <v>4975</v>
      </c>
      <c r="M2707" s="12" t="s">
        <v>4088</v>
      </c>
    </row>
    <row r="2708" spans="1:13" x14ac:dyDescent="0.25">
      <c r="A2708" s="14" t="s">
        <v>273</v>
      </c>
      <c r="B2708" s="13" t="s">
        <v>235</v>
      </c>
      <c r="C2708" s="1" t="s">
        <v>20</v>
      </c>
      <c r="D2708" s="16" t="s">
        <v>237</v>
      </c>
      <c r="E2708" s="96" t="s">
        <v>250</v>
      </c>
      <c r="F2708" s="96" t="s">
        <v>251</v>
      </c>
      <c r="G2708" s="97" t="s">
        <v>235</v>
      </c>
      <c r="H2708" s="46" t="s">
        <v>3807</v>
      </c>
      <c r="I2708" s="94" t="s">
        <v>237</v>
      </c>
      <c r="J2708" s="45" t="s">
        <v>251</v>
      </c>
      <c r="K2708" s="12" t="s">
        <v>4671</v>
      </c>
      <c r="L2708" s="12" t="s">
        <v>4975</v>
      </c>
      <c r="M2708" s="12" t="s">
        <v>4088</v>
      </c>
    </row>
    <row r="2709" spans="1:13" x14ac:dyDescent="0.25">
      <c r="A2709" s="14" t="s">
        <v>273</v>
      </c>
      <c r="B2709" s="13" t="s">
        <v>235</v>
      </c>
      <c r="C2709" s="1" t="s">
        <v>6</v>
      </c>
      <c r="D2709" s="16" t="s">
        <v>237</v>
      </c>
      <c r="E2709" s="96" t="s">
        <v>241</v>
      </c>
      <c r="F2709" s="96" t="s">
        <v>242</v>
      </c>
      <c r="G2709" s="97" t="s">
        <v>235</v>
      </c>
      <c r="H2709" s="46" t="s">
        <v>3807</v>
      </c>
      <c r="I2709" s="94" t="s">
        <v>237</v>
      </c>
      <c r="J2709" s="45" t="s">
        <v>3605</v>
      </c>
      <c r="K2709" s="12" t="s">
        <v>4874</v>
      </c>
      <c r="L2709" s="12" t="s">
        <v>4975</v>
      </c>
      <c r="M2709" s="12" t="s">
        <v>4088</v>
      </c>
    </row>
    <row r="2710" spans="1:13" x14ac:dyDescent="0.25">
      <c r="A2710" s="14" t="s">
        <v>273</v>
      </c>
      <c r="B2710" s="13" t="s">
        <v>235</v>
      </c>
      <c r="C2710" s="1" t="s">
        <v>9</v>
      </c>
      <c r="D2710" s="16" t="s">
        <v>237</v>
      </c>
      <c r="E2710" s="96" t="s">
        <v>248</v>
      </c>
      <c r="F2710" s="96" t="s">
        <v>249</v>
      </c>
      <c r="G2710" s="97" t="s">
        <v>235</v>
      </c>
      <c r="H2710" s="46" t="s">
        <v>3807</v>
      </c>
      <c r="I2710" s="94" t="s">
        <v>237</v>
      </c>
      <c r="J2710" s="45" t="s">
        <v>249</v>
      </c>
      <c r="K2710" s="12" t="s">
        <v>4925</v>
      </c>
      <c r="L2710" s="12" t="s">
        <v>4975</v>
      </c>
      <c r="M2710" s="12" t="s">
        <v>4088</v>
      </c>
    </row>
    <row r="2711" spans="1:13" x14ac:dyDescent="0.25">
      <c r="A2711" s="14" t="s">
        <v>273</v>
      </c>
      <c r="B2711" s="13" t="s">
        <v>235</v>
      </c>
      <c r="C2711" s="1" t="s">
        <v>18</v>
      </c>
      <c r="D2711" s="16" t="s">
        <v>237</v>
      </c>
      <c r="E2711" s="96" t="s">
        <v>258</v>
      </c>
      <c r="F2711" s="96" t="s">
        <v>249</v>
      </c>
      <c r="G2711" s="97" t="s">
        <v>235</v>
      </c>
      <c r="H2711" s="46" t="s">
        <v>3807</v>
      </c>
      <c r="I2711" s="94" t="s">
        <v>237</v>
      </c>
      <c r="J2711" s="45" t="s">
        <v>249</v>
      </c>
      <c r="K2711" s="12" t="s">
        <v>4925</v>
      </c>
      <c r="L2711" s="12" t="s">
        <v>4975</v>
      </c>
      <c r="M2711" s="12" t="s">
        <v>4088</v>
      </c>
    </row>
    <row r="2712" spans="1:13" x14ac:dyDescent="0.25">
      <c r="A2712" s="14" t="s">
        <v>273</v>
      </c>
      <c r="B2712" s="13" t="s">
        <v>235</v>
      </c>
      <c r="C2712" s="1" t="s">
        <v>20</v>
      </c>
      <c r="D2712" s="16" t="s">
        <v>237</v>
      </c>
      <c r="E2712" s="96" t="s">
        <v>258</v>
      </c>
      <c r="F2712" s="96" t="s">
        <v>249</v>
      </c>
      <c r="G2712" s="97" t="s">
        <v>235</v>
      </c>
      <c r="H2712" s="46" t="s">
        <v>3807</v>
      </c>
      <c r="I2712" s="94" t="s">
        <v>237</v>
      </c>
      <c r="J2712" s="45" t="s">
        <v>249</v>
      </c>
      <c r="K2712" s="12" t="s">
        <v>4925</v>
      </c>
      <c r="L2712" s="12" t="s">
        <v>4975</v>
      </c>
      <c r="M2712" s="12" t="s">
        <v>4088</v>
      </c>
    </row>
    <row r="2713" spans="1:13" x14ac:dyDescent="0.25">
      <c r="A2713" s="14" t="s">
        <v>273</v>
      </c>
      <c r="B2713" s="13" t="s">
        <v>235</v>
      </c>
      <c r="C2713" s="1" t="s">
        <v>9</v>
      </c>
      <c r="D2713" s="16" t="s">
        <v>2909</v>
      </c>
      <c r="E2713" s="96" t="s">
        <v>2918</v>
      </c>
      <c r="F2713" s="96" t="s">
        <v>2919</v>
      </c>
      <c r="G2713" s="97" t="s">
        <v>235</v>
      </c>
      <c r="H2713" s="46" t="s">
        <v>3806</v>
      </c>
      <c r="I2713" s="94" t="s">
        <v>2909</v>
      </c>
      <c r="J2713" s="45" t="s">
        <v>2919</v>
      </c>
      <c r="K2713" s="12" t="s">
        <v>4926</v>
      </c>
      <c r="L2713" s="12" t="s">
        <v>4975</v>
      </c>
      <c r="M2713" s="12" t="s">
        <v>4088</v>
      </c>
    </row>
    <row r="2714" spans="1:13" x14ac:dyDescent="0.25">
      <c r="A2714" s="14" t="s">
        <v>273</v>
      </c>
      <c r="B2714" s="13" t="s">
        <v>235</v>
      </c>
      <c r="C2714" s="1" t="s">
        <v>18</v>
      </c>
      <c r="D2714" s="16" t="s">
        <v>2909</v>
      </c>
      <c r="E2714" s="96" t="s">
        <v>2932</v>
      </c>
      <c r="F2714" s="96" t="s">
        <v>2919</v>
      </c>
      <c r="G2714" s="97" t="s">
        <v>235</v>
      </c>
      <c r="H2714" s="46" t="s">
        <v>3806</v>
      </c>
      <c r="I2714" s="94" t="s">
        <v>2909</v>
      </c>
      <c r="J2714" s="45" t="s">
        <v>2919</v>
      </c>
      <c r="K2714" s="12" t="s">
        <v>4926</v>
      </c>
      <c r="L2714" s="12" t="s">
        <v>4975</v>
      </c>
      <c r="M2714" s="12" t="s">
        <v>4088</v>
      </c>
    </row>
    <row r="2715" spans="1:13" x14ac:dyDescent="0.25">
      <c r="A2715" s="14" t="s">
        <v>273</v>
      </c>
      <c r="B2715" s="13" t="s">
        <v>235</v>
      </c>
      <c r="C2715" s="1" t="s">
        <v>20</v>
      </c>
      <c r="D2715" s="16" t="s">
        <v>2909</v>
      </c>
      <c r="E2715" s="96" t="s">
        <v>2932</v>
      </c>
      <c r="F2715" s="96" t="s">
        <v>2919</v>
      </c>
      <c r="G2715" s="97" t="s">
        <v>235</v>
      </c>
      <c r="H2715" s="46" t="s">
        <v>3806</v>
      </c>
      <c r="I2715" s="94" t="s">
        <v>2909</v>
      </c>
      <c r="J2715" s="45" t="s">
        <v>2919</v>
      </c>
      <c r="K2715" s="12" t="s">
        <v>4926</v>
      </c>
      <c r="L2715" s="12" t="s">
        <v>4975</v>
      </c>
      <c r="M2715" s="12" t="s">
        <v>4088</v>
      </c>
    </row>
    <row r="2716" spans="1:13" x14ac:dyDescent="0.25">
      <c r="A2716" s="14" t="s">
        <v>273</v>
      </c>
      <c r="B2716" s="13" t="s">
        <v>235</v>
      </c>
      <c r="C2716" s="1" t="s">
        <v>123</v>
      </c>
      <c r="D2716" s="16" t="s">
        <v>2157</v>
      </c>
      <c r="E2716" s="96" t="s">
        <v>2223</v>
      </c>
      <c r="F2716" s="96" t="s">
        <v>2224</v>
      </c>
      <c r="G2716" s="97" t="s">
        <v>235</v>
      </c>
      <c r="H2716" s="46" t="s">
        <v>2201</v>
      </c>
      <c r="I2716" s="94" t="s">
        <v>2201</v>
      </c>
      <c r="J2716" s="45" t="s">
        <v>2175</v>
      </c>
      <c r="K2716" s="12" t="s">
        <v>4631</v>
      </c>
      <c r="L2716" s="12" t="s">
        <v>4976</v>
      </c>
      <c r="M2716" s="12" t="s">
        <v>4088</v>
      </c>
    </row>
    <row r="2717" spans="1:13" x14ac:dyDescent="0.25">
      <c r="A2717" s="14" t="s">
        <v>273</v>
      </c>
      <c r="B2717" s="13" t="s">
        <v>235</v>
      </c>
      <c r="C2717" s="1" t="s">
        <v>291</v>
      </c>
      <c r="D2717" s="16" t="s">
        <v>2157</v>
      </c>
      <c r="E2717" s="96" t="s">
        <v>2202</v>
      </c>
      <c r="F2717" s="96" t="s">
        <v>2203</v>
      </c>
      <c r="G2717" s="97" t="s">
        <v>235</v>
      </c>
      <c r="H2717" s="46" t="s">
        <v>2201</v>
      </c>
      <c r="I2717" s="94" t="s">
        <v>2201</v>
      </c>
      <c r="J2717" s="45" t="s">
        <v>2175</v>
      </c>
      <c r="K2717" s="12" t="s">
        <v>4631</v>
      </c>
      <c r="L2717" s="12" t="s">
        <v>4976</v>
      </c>
      <c r="M2717" s="12" t="s">
        <v>4088</v>
      </c>
    </row>
    <row r="2718" spans="1:13" x14ac:dyDescent="0.25">
      <c r="A2718" s="14" t="s">
        <v>273</v>
      </c>
      <c r="B2718" s="13" t="s">
        <v>235</v>
      </c>
      <c r="C2718" s="1" t="s">
        <v>291</v>
      </c>
      <c r="D2718" s="16" t="s">
        <v>2572</v>
      </c>
      <c r="E2718" s="96" t="s">
        <v>2580</v>
      </c>
      <c r="F2718" s="96" t="s">
        <v>2581</v>
      </c>
      <c r="G2718" s="97" t="s">
        <v>235</v>
      </c>
      <c r="H2718" s="46" t="s">
        <v>3764</v>
      </c>
      <c r="I2718" s="94" t="s">
        <v>2572</v>
      </c>
      <c r="J2718" s="45" t="s">
        <v>2576</v>
      </c>
      <c r="K2718" s="12" t="s">
        <v>4678</v>
      </c>
      <c r="L2718" s="12" t="s">
        <v>4976</v>
      </c>
      <c r="M2718" s="12" t="s">
        <v>4087</v>
      </c>
    </row>
    <row r="2719" spans="1:13" x14ac:dyDescent="0.25">
      <c r="A2719" s="14" t="s">
        <v>273</v>
      </c>
      <c r="B2719" s="13" t="s">
        <v>235</v>
      </c>
      <c r="C2719" s="1" t="s">
        <v>29</v>
      </c>
      <c r="D2719" s="16" t="s">
        <v>323</v>
      </c>
      <c r="E2719" s="96" t="s">
        <v>325</v>
      </c>
      <c r="F2719" s="96" t="s">
        <v>326</v>
      </c>
      <c r="G2719" s="97" t="s">
        <v>235</v>
      </c>
      <c r="H2719" s="46" t="s">
        <v>3801</v>
      </c>
      <c r="I2719" s="94" t="s">
        <v>323</v>
      </c>
      <c r="J2719" s="45" t="s">
        <v>340</v>
      </c>
      <c r="K2719" s="12" t="s">
        <v>4659</v>
      </c>
      <c r="L2719" s="12" t="s">
        <v>4976</v>
      </c>
      <c r="M2719" s="12" t="s">
        <v>4088</v>
      </c>
    </row>
    <row r="2720" spans="1:13" x14ac:dyDescent="0.25">
      <c r="A2720" s="14" t="s">
        <v>273</v>
      </c>
      <c r="B2720" s="13" t="s">
        <v>235</v>
      </c>
      <c r="C2720" s="1" t="s">
        <v>21</v>
      </c>
      <c r="D2720" s="16" t="s">
        <v>323</v>
      </c>
      <c r="E2720" s="96" t="s">
        <v>349</v>
      </c>
      <c r="F2720" s="96" t="s">
        <v>350</v>
      </c>
      <c r="G2720" s="97" t="s">
        <v>235</v>
      </c>
      <c r="H2720" s="46" t="s">
        <v>3801</v>
      </c>
      <c r="I2720" s="94" t="s">
        <v>323</v>
      </c>
      <c r="J2720" s="45" t="s">
        <v>340</v>
      </c>
      <c r="K2720" s="12" t="s">
        <v>4659</v>
      </c>
      <c r="L2720" s="12" t="s">
        <v>4976</v>
      </c>
      <c r="M2720" s="12" t="s">
        <v>4088</v>
      </c>
    </row>
    <row r="2721" spans="1:13" x14ac:dyDescent="0.25">
      <c r="A2721" s="14" t="s">
        <v>273</v>
      </c>
      <c r="B2721" s="13" t="s">
        <v>235</v>
      </c>
      <c r="C2721" s="1" t="s">
        <v>65</v>
      </c>
      <c r="D2721" s="16" t="s">
        <v>184</v>
      </c>
      <c r="E2721" s="96" t="s">
        <v>198</v>
      </c>
      <c r="F2721" s="96" t="s">
        <v>199</v>
      </c>
      <c r="G2721" s="97" t="s">
        <v>5</v>
      </c>
      <c r="H2721" s="46" t="s">
        <v>3795</v>
      </c>
      <c r="I2721" s="94" t="s">
        <v>184</v>
      </c>
      <c r="J2721" s="45" t="s">
        <v>221</v>
      </c>
      <c r="K2721" s="12" t="s">
        <v>4827</v>
      </c>
      <c r="L2721" s="12" t="s">
        <v>4976</v>
      </c>
      <c r="M2721" s="12" t="s">
        <v>4088</v>
      </c>
    </row>
    <row r="2722" spans="1:13" x14ac:dyDescent="0.25">
      <c r="A2722" s="14" t="s">
        <v>273</v>
      </c>
      <c r="B2722" s="13" t="s">
        <v>235</v>
      </c>
      <c r="C2722" s="1" t="s">
        <v>6</v>
      </c>
      <c r="D2722" s="16" t="s">
        <v>225</v>
      </c>
      <c r="E2722" s="96" t="s">
        <v>228</v>
      </c>
      <c r="F2722" s="96" t="s">
        <v>225</v>
      </c>
      <c r="G2722" s="97" t="s">
        <v>5</v>
      </c>
      <c r="H2722" s="46" t="s">
        <v>3795</v>
      </c>
      <c r="I2722" s="94" t="s">
        <v>184</v>
      </c>
      <c r="J2722" s="45" t="s">
        <v>225</v>
      </c>
      <c r="K2722" s="12" t="s">
        <v>4828</v>
      </c>
      <c r="L2722" s="12" t="s">
        <v>4976</v>
      </c>
      <c r="M2722" s="12" t="s">
        <v>4088</v>
      </c>
    </row>
    <row r="2723" spans="1:13" x14ac:dyDescent="0.25">
      <c r="A2723" s="14" t="s">
        <v>273</v>
      </c>
      <c r="B2723" s="13" t="s">
        <v>235</v>
      </c>
      <c r="C2723" s="1" t="s">
        <v>18</v>
      </c>
      <c r="D2723" s="16" t="s">
        <v>184</v>
      </c>
      <c r="E2723" s="96" t="s">
        <v>222</v>
      </c>
      <c r="F2723" s="96" t="s">
        <v>223</v>
      </c>
      <c r="G2723" s="97" t="s">
        <v>5</v>
      </c>
      <c r="H2723" s="46" t="s">
        <v>3795</v>
      </c>
      <c r="I2723" s="94" t="s">
        <v>184</v>
      </c>
      <c r="J2723" s="45" t="s">
        <v>223</v>
      </c>
      <c r="K2723" s="12" t="s">
        <v>4826</v>
      </c>
      <c r="L2723" s="12" t="s">
        <v>4976</v>
      </c>
      <c r="M2723" s="12" t="s">
        <v>4088</v>
      </c>
    </row>
    <row r="2724" spans="1:13" x14ac:dyDescent="0.25">
      <c r="A2724" s="14" t="s">
        <v>273</v>
      </c>
      <c r="B2724" s="13" t="s">
        <v>235</v>
      </c>
      <c r="C2724" s="1" t="s">
        <v>20</v>
      </c>
      <c r="D2724" s="16" t="s">
        <v>184</v>
      </c>
      <c r="E2724" s="96" t="s">
        <v>222</v>
      </c>
      <c r="F2724" s="96" t="s">
        <v>223</v>
      </c>
      <c r="G2724" s="97" t="s">
        <v>5</v>
      </c>
      <c r="H2724" s="46" t="s">
        <v>3795</v>
      </c>
      <c r="I2724" s="94" t="s">
        <v>184</v>
      </c>
      <c r="J2724" s="45" t="s">
        <v>223</v>
      </c>
      <c r="K2724" s="12" t="s">
        <v>4826</v>
      </c>
      <c r="L2724" s="12" t="s">
        <v>4976</v>
      </c>
      <c r="M2724" s="12" t="s">
        <v>4088</v>
      </c>
    </row>
    <row r="2725" spans="1:13" x14ac:dyDescent="0.25">
      <c r="A2725" s="14" t="s">
        <v>273</v>
      </c>
      <c r="B2725" s="13" t="s">
        <v>235</v>
      </c>
      <c r="C2725" s="1" t="s">
        <v>18</v>
      </c>
      <c r="D2725" s="16" t="s">
        <v>184</v>
      </c>
      <c r="E2725" s="96" t="s">
        <v>220</v>
      </c>
      <c r="F2725" s="96" t="s">
        <v>221</v>
      </c>
      <c r="G2725" s="97" t="s">
        <v>5</v>
      </c>
      <c r="H2725" s="46" t="s">
        <v>3795</v>
      </c>
      <c r="I2725" s="94" t="s">
        <v>184</v>
      </c>
      <c r="J2725" s="45" t="s">
        <v>221</v>
      </c>
      <c r="K2725" s="12" t="s">
        <v>4827</v>
      </c>
      <c r="L2725" s="12" t="s">
        <v>4976</v>
      </c>
      <c r="M2725" s="12" t="s">
        <v>4088</v>
      </c>
    </row>
    <row r="2726" spans="1:13" x14ac:dyDescent="0.25">
      <c r="A2726" s="14" t="s">
        <v>273</v>
      </c>
      <c r="B2726" s="13" t="s">
        <v>235</v>
      </c>
      <c r="C2726" s="1" t="s">
        <v>20</v>
      </c>
      <c r="D2726" s="16" t="s">
        <v>184</v>
      </c>
      <c r="E2726" s="96" t="s">
        <v>220</v>
      </c>
      <c r="F2726" s="96" t="s">
        <v>221</v>
      </c>
      <c r="G2726" s="97" t="s">
        <v>5</v>
      </c>
      <c r="H2726" s="46" t="s">
        <v>3795</v>
      </c>
      <c r="I2726" s="94" t="s">
        <v>184</v>
      </c>
      <c r="J2726" s="45" t="s">
        <v>221</v>
      </c>
      <c r="K2726" s="12" t="s">
        <v>4827</v>
      </c>
      <c r="L2726" s="12" t="s">
        <v>4976</v>
      </c>
      <c r="M2726" s="12" t="s">
        <v>4088</v>
      </c>
    </row>
    <row r="2727" spans="1:13" x14ac:dyDescent="0.25">
      <c r="A2727" s="14" t="s">
        <v>273</v>
      </c>
      <c r="B2727" s="13" t="s">
        <v>235</v>
      </c>
      <c r="C2727" s="1" t="s">
        <v>70</v>
      </c>
      <c r="D2727" s="16" t="s">
        <v>225</v>
      </c>
      <c r="E2727" s="96" t="s">
        <v>231</v>
      </c>
      <c r="F2727" s="96" t="s">
        <v>232</v>
      </c>
      <c r="G2727" s="97" t="s">
        <v>5</v>
      </c>
      <c r="H2727" s="46" t="s">
        <v>3795</v>
      </c>
      <c r="I2727" s="94" t="s">
        <v>184</v>
      </c>
      <c r="J2727" s="45" t="s">
        <v>225</v>
      </c>
      <c r="K2727" s="12" t="s">
        <v>4828</v>
      </c>
      <c r="L2727" s="12" t="s">
        <v>4976</v>
      </c>
      <c r="M2727" s="12" t="s">
        <v>4088</v>
      </c>
    </row>
    <row r="2728" spans="1:13" x14ac:dyDescent="0.25">
      <c r="A2728" s="14" t="s">
        <v>273</v>
      </c>
      <c r="B2728" s="13" t="s">
        <v>235</v>
      </c>
      <c r="C2728" s="1" t="s">
        <v>73</v>
      </c>
      <c r="D2728" s="16" t="s">
        <v>225</v>
      </c>
      <c r="E2728" s="96" t="s">
        <v>231</v>
      </c>
      <c r="F2728" s="96" t="s">
        <v>232</v>
      </c>
      <c r="G2728" s="97" t="s">
        <v>5</v>
      </c>
      <c r="H2728" s="46" t="s">
        <v>3795</v>
      </c>
      <c r="I2728" s="94" t="s">
        <v>184</v>
      </c>
      <c r="J2728" s="45" t="s">
        <v>225</v>
      </c>
      <c r="K2728" s="12" t="s">
        <v>4828</v>
      </c>
      <c r="L2728" s="12" t="s">
        <v>4976</v>
      </c>
      <c r="M2728" s="12" t="s">
        <v>4088</v>
      </c>
    </row>
    <row r="2729" spans="1:13" x14ac:dyDescent="0.25">
      <c r="A2729" s="14" t="s">
        <v>273</v>
      </c>
      <c r="B2729" s="13" t="s">
        <v>235</v>
      </c>
      <c r="C2729" s="1" t="s">
        <v>74</v>
      </c>
      <c r="D2729" s="16" t="s">
        <v>225</v>
      </c>
      <c r="E2729" s="96" t="s">
        <v>231</v>
      </c>
      <c r="F2729" s="96" t="s">
        <v>232</v>
      </c>
      <c r="G2729" s="97" t="s">
        <v>5</v>
      </c>
      <c r="H2729" s="46" t="s">
        <v>3795</v>
      </c>
      <c r="I2729" s="94" t="s">
        <v>184</v>
      </c>
      <c r="J2729" s="45" t="s">
        <v>225</v>
      </c>
      <c r="K2729" s="12" t="s">
        <v>4828</v>
      </c>
      <c r="L2729" s="12" t="s">
        <v>4976</v>
      </c>
      <c r="M2729" s="12" t="s">
        <v>4088</v>
      </c>
    </row>
    <row r="2730" spans="1:13" x14ac:dyDescent="0.25">
      <c r="A2730" s="14" t="s">
        <v>273</v>
      </c>
      <c r="B2730" s="13" t="s">
        <v>235</v>
      </c>
      <c r="C2730" s="1" t="s">
        <v>9</v>
      </c>
      <c r="D2730" s="16" t="s">
        <v>225</v>
      </c>
      <c r="E2730" s="96" t="s">
        <v>234</v>
      </c>
      <c r="F2730" s="96" t="s">
        <v>232</v>
      </c>
      <c r="G2730" s="97" t="s">
        <v>5</v>
      </c>
      <c r="H2730" s="46" t="s">
        <v>3795</v>
      </c>
      <c r="I2730" s="94" t="s">
        <v>184</v>
      </c>
      <c r="J2730" s="45" t="s">
        <v>225</v>
      </c>
      <c r="K2730" s="12" t="s">
        <v>4828</v>
      </c>
      <c r="L2730" s="12" t="s">
        <v>4976</v>
      </c>
      <c r="M2730" s="12" t="s">
        <v>4088</v>
      </c>
    </row>
    <row r="2731" spans="1:13" x14ac:dyDescent="0.25">
      <c r="A2731" s="14" t="s">
        <v>273</v>
      </c>
      <c r="B2731" s="13" t="s">
        <v>235</v>
      </c>
      <c r="C2731" s="1" t="s">
        <v>70</v>
      </c>
      <c r="D2731" s="16" t="s">
        <v>225</v>
      </c>
      <c r="E2731" s="96" t="s">
        <v>229</v>
      </c>
      <c r="F2731" s="96" t="s">
        <v>230</v>
      </c>
      <c r="G2731" s="97" t="s">
        <v>5</v>
      </c>
      <c r="H2731" s="46" t="s">
        <v>3795</v>
      </c>
      <c r="I2731" s="94" t="s">
        <v>184</v>
      </c>
      <c r="J2731" s="45" t="s">
        <v>225</v>
      </c>
      <c r="K2731" s="12" t="s">
        <v>4828</v>
      </c>
      <c r="L2731" s="12" t="s">
        <v>4976</v>
      </c>
      <c r="M2731" s="12" t="s">
        <v>4088</v>
      </c>
    </row>
    <row r="2732" spans="1:13" x14ac:dyDescent="0.25">
      <c r="A2732" s="14" t="s">
        <v>273</v>
      </c>
      <c r="B2732" s="13" t="s">
        <v>235</v>
      </c>
      <c r="C2732" s="1" t="s">
        <v>73</v>
      </c>
      <c r="D2732" s="16" t="s">
        <v>225</v>
      </c>
      <c r="E2732" s="96" t="s">
        <v>229</v>
      </c>
      <c r="F2732" s="96" t="s">
        <v>230</v>
      </c>
      <c r="G2732" s="97" t="s">
        <v>5</v>
      </c>
      <c r="H2732" s="46" t="s">
        <v>3795</v>
      </c>
      <c r="I2732" s="94" t="s">
        <v>184</v>
      </c>
      <c r="J2732" s="45" t="s">
        <v>225</v>
      </c>
      <c r="K2732" s="12" t="s">
        <v>4828</v>
      </c>
      <c r="L2732" s="12" t="s">
        <v>4976</v>
      </c>
      <c r="M2732" s="12" t="s">
        <v>4088</v>
      </c>
    </row>
    <row r="2733" spans="1:13" x14ac:dyDescent="0.25">
      <c r="A2733" s="14" t="s">
        <v>273</v>
      </c>
      <c r="B2733" s="13" t="s">
        <v>235</v>
      </c>
      <c r="C2733" s="1" t="s">
        <v>74</v>
      </c>
      <c r="D2733" s="16" t="s">
        <v>225</v>
      </c>
      <c r="E2733" s="96" t="s">
        <v>229</v>
      </c>
      <c r="F2733" s="96" t="s">
        <v>230</v>
      </c>
      <c r="G2733" s="97" t="s">
        <v>5</v>
      </c>
      <c r="H2733" s="46" t="s">
        <v>3795</v>
      </c>
      <c r="I2733" s="94" t="s">
        <v>184</v>
      </c>
      <c r="J2733" s="45" t="s">
        <v>225</v>
      </c>
      <c r="K2733" s="12" t="s">
        <v>4828</v>
      </c>
      <c r="L2733" s="12" t="s">
        <v>4976</v>
      </c>
      <c r="M2733" s="12" t="s">
        <v>4088</v>
      </c>
    </row>
    <row r="2734" spans="1:13" x14ac:dyDescent="0.25">
      <c r="A2734" s="14" t="s">
        <v>273</v>
      </c>
      <c r="B2734" s="13" t="s">
        <v>235</v>
      </c>
      <c r="C2734" s="1" t="s">
        <v>9</v>
      </c>
      <c r="D2734" s="16" t="s">
        <v>225</v>
      </c>
      <c r="E2734" s="96" t="s">
        <v>233</v>
      </c>
      <c r="F2734" s="96" t="s">
        <v>230</v>
      </c>
      <c r="G2734" s="97" t="s">
        <v>5</v>
      </c>
      <c r="H2734" s="46" t="s">
        <v>3795</v>
      </c>
      <c r="I2734" s="94" t="s">
        <v>184</v>
      </c>
      <c r="J2734" s="45" t="s">
        <v>225</v>
      </c>
      <c r="K2734" s="12" t="s">
        <v>4828</v>
      </c>
      <c r="L2734" s="12" t="s">
        <v>4976</v>
      </c>
      <c r="M2734" s="12" t="s">
        <v>4088</v>
      </c>
    </row>
    <row r="2735" spans="1:13" x14ac:dyDescent="0.25">
      <c r="A2735" s="14" t="s">
        <v>273</v>
      </c>
      <c r="B2735" s="13" t="s">
        <v>235</v>
      </c>
      <c r="C2735" s="1" t="s">
        <v>6</v>
      </c>
      <c r="D2735" s="16" t="s">
        <v>184</v>
      </c>
      <c r="E2735" s="96" t="s">
        <v>197</v>
      </c>
      <c r="F2735" s="96" t="s">
        <v>184</v>
      </c>
      <c r="G2735" s="97" t="s">
        <v>5</v>
      </c>
      <c r="H2735" s="46" t="s">
        <v>3795</v>
      </c>
      <c r="I2735" s="94" t="s">
        <v>184</v>
      </c>
      <c r="J2735" s="45" t="s">
        <v>221</v>
      </c>
      <c r="K2735" s="12" t="s">
        <v>4827</v>
      </c>
      <c r="L2735" s="12" t="s">
        <v>4976</v>
      </c>
      <c r="M2735" s="12" t="s">
        <v>4088</v>
      </c>
    </row>
    <row r="2736" spans="1:13" x14ac:dyDescent="0.25">
      <c r="A2736" s="14" t="s">
        <v>273</v>
      </c>
      <c r="B2736" s="13" t="s">
        <v>235</v>
      </c>
      <c r="C2736" s="1" t="s">
        <v>21</v>
      </c>
      <c r="D2736" s="16" t="s">
        <v>184</v>
      </c>
      <c r="E2736" s="96" t="s">
        <v>224</v>
      </c>
      <c r="F2736" s="96" t="s">
        <v>184</v>
      </c>
      <c r="G2736" s="97" t="s">
        <v>5</v>
      </c>
      <c r="H2736" s="46" t="s">
        <v>3795</v>
      </c>
      <c r="I2736" s="94" t="s">
        <v>184</v>
      </c>
      <c r="J2736" s="45" t="s">
        <v>221</v>
      </c>
      <c r="K2736" s="12" t="s">
        <v>4827</v>
      </c>
      <c r="L2736" s="12" t="s">
        <v>4976</v>
      </c>
      <c r="M2736" s="12" t="s">
        <v>4088</v>
      </c>
    </row>
    <row r="2737" spans="1:13" x14ac:dyDescent="0.25">
      <c r="A2737" s="14" t="s">
        <v>273</v>
      </c>
      <c r="B2737" s="13" t="s">
        <v>235</v>
      </c>
      <c r="C2737" s="1" t="s">
        <v>9</v>
      </c>
      <c r="D2737" s="16" t="s">
        <v>184</v>
      </c>
      <c r="E2737" s="96" t="s">
        <v>210</v>
      </c>
      <c r="F2737" s="96" t="s">
        <v>211</v>
      </c>
      <c r="G2737" s="97" t="s">
        <v>5</v>
      </c>
      <c r="H2737" s="46" t="s">
        <v>3795</v>
      </c>
      <c r="I2737" s="94" t="s">
        <v>184</v>
      </c>
      <c r="J2737" s="45" t="s">
        <v>223</v>
      </c>
      <c r="K2737" s="12" t="s">
        <v>4826</v>
      </c>
      <c r="L2737" s="12" t="s">
        <v>4976</v>
      </c>
      <c r="M2737" s="12" t="s">
        <v>4088</v>
      </c>
    </row>
    <row r="2738" spans="1:13" x14ac:dyDescent="0.25">
      <c r="A2738" s="14" t="s">
        <v>273</v>
      </c>
      <c r="B2738" s="13" t="s">
        <v>235</v>
      </c>
      <c r="C2738" s="1" t="s">
        <v>9</v>
      </c>
      <c r="D2738" s="16" t="s">
        <v>184</v>
      </c>
      <c r="E2738" s="96" t="s">
        <v>208</v>
      </c>
      <c r="F2738" s="96" t="s">
        <v>209</v>
      </c>
      <c r="G2738" s="97" t="s">
        <v>5</v>
      </c>
      <c r="H2738" s="46" t="s">
        <v>3795</v>
      </c>
      <c r="I2738" s="94" t="s">
        <v>184</v>
      </c>
      <c r="J2738" s="45" t="s">
        <v>223</v>
      </c>
      <c r="K2738" s="12" t="s">
        <v>4826</v>
      </c>
      <c r="L2738" s="12" t="s">
        <v>4976</v>
      </c>
      <c r="M2738" s="12" t="s">
        <v>4088</v>
      </c>
    </row>
    <row r="2739" spans="1:13" x14ac:dyDescent="0.25">
      <c r="A2739" s="14" t="s">
        <v>273</v>
      </c>
      <c r="B2739" s="13" t="s">
        <v>235</v>
      </c>
      <c r="C2739" s="1" t="s">
        <v>70</v>
      </c>
      <c r="D2739" s="16" t="s">
        <v>184</v>
      </c>
      <c r="E2739" s="96" t="s">
        <v>202</v>
      </c>
      <c r="F2739" s="96" t="s">
        <v>203</v>
      </c>
      <c r="G2739" s="97" t="s">
        <v>5</v>
      </c>
      <c r="H2739" s="46" t="s">
        <v>3795</v>
      </c>
      <c r="I2739" s="94" t="s">
        <v>184</v>
      </c>
      <c r="J2739" s="45" t="s">
        <v>223</v>
      </c>
      <c r="K2739" s="12" t="s">
        <v>4826</v>
      </c>
      <c r="L2739" s="12" t="s">
        <v>4976</v>
      </c>
      <c r="M2739" s="12" t="s">
        <v>4088</v>
      </c>
    </row>
    <row r="2740" spans="1:13" x14ac:dyDescent="0.25">
      <c r="A2740" s="14" t="s">
        <v>273</v>
      </c>
      <c r="B2740" s="13" t="s">
        <v>235</v>
      </c>
      <c r="C2740" s="1" t="s">
        <v>73</v>
      </c>
      <c r="D2740" s="16" t="s">
        <v>184</v>
      </c>
      <c r="E2740" s="96" t="s">
        <v>202</v>
      </c>
      <c r="F2740" s="96" t="s">
        <v>203</v>
      </c>
      <c r="G2740" s="97" t="s">
        <v>5</v>
      </c>
      <c r="H2740" s="46" t="s">
        <v>3795</v>
      </c>
      <c r="I2740" s="94" t="s">
        <v>184</v>
      </c>
      <c r="J2740" s="45" t="s">
        <v>223</v>
      </c>
      <c r="K2740" s="12" t="s">
        <v>4826</v>
      </c>
      <c r="L2740" s="12" t="s">
        <v>4976</v>
      </c>
      <c r="M2740" s="12" t="s">
        <v>4088</v>
      </c>
    </row>
    <row r="2741" spans="1:13" x14ac:dyDescent="0.25">
      <c r="A2741" s="14" t="s">
        <v>273</v>
      </c>
      <c r="B2741" s="13" t="s">
        <v>235</v>
      </c>
      <c r="C2741" s="1" t="s">
        <v>74</v>
      </c>
      <c r="D2741" s="16" t="s">
        <v>184</v>
      </c>
      <c r="E2741" s="96" t="s">
        <v>202</v>
      </c>
      <c r="F2741" s="96" t="s">
        <v>203</v>
      </c>
      <c r="G2741" s="97" t="s">
        <v>5</v>
      </c>
      <c r="H2741" s="46" t="s">
        <v>3795</v>
      </c>
      <c r="I2741" s="94" t="s">
        <v>184</v>
      </c>
      <c r="J2741" s="45" t="s">
        <v>223</v>
      </c>
      <c r="K2741" s="12" t="s">
        <v>4826</v>
      </c>
      <c r="L2741" s="12" t="s">
        <v>4976</v>
      </c>
      <c r="M2741" s="12" t="s">
        <v>4088</v>
      </c>
    </row>
    <row r="2742" spans="1:13" x14ac:dyDescent="0.25">
      <c r="A2742" s="14" t="s">
        <v>273</v>
      </c>
      <c r="B2742" s="13" t="s">
        <v>235</v>
      </c>
      <c r="C2742" s="1" t="s">
        <v>9</v>
      </c>
      <c r="D2742" s="16" t="s">
        <v>184</v>
      </c>
      <c r="E2742" s="96" t="s">
        <v>206</v>
      </c>
      <c r="F2742" s="96" t="s">
        <v>207</v>
      </c>
      <c r="G2742" s="97" t="s">
        <v>5</v>
      </c>
      <c r="H2742" s="46" t="s">
        <v>3795</v>
      </c>
      <c r="I2742" s="94" t="s">
        <v>184</v>
      </c>
      <c r="J2742" s="45" t="s">
        <v>221</v>
      </c>
      <c r="K2742" s="12" t="s">
        <v>4827</v>
      </c>
      <c r="L2742" s="12" t="s">
        <v>4976</v>
      </c>
      <c r="M2742" s="12" t="s">
        <v>4088</v>
      </c>
    </row>
    <row r="2743" spans="1:13" x14ac:dyDescent="0.25">
      <c r="A2743" s="14" t="s">
        <v>273</v>
      </c>
      <c r="B2743" s="13" t="s">
        <v>235</v>
      </c>
      <c r="C2743" s="1" t="s">
        <v>9</v>
      </c>
      <c r="D2743" s="16" t="s">
        <v>184</v>
      </c>
      <c r="E2743" s="96" t="s">
        <v>204</v>
      </c>
      <c r="F2743" s="96" t="s">
        <v>205</v>
      </c>
      <c r="G2743" s="97" t="s">
        <v>5</v>
      </c>
      <c r="H2743" s="46" t="s">
        <v>3795</v>
      </c>
      <c r="I2743" s="94" t="s">
        <v>184</v>
      </c>
      <c r="J2743" s="45" t="s">
        <v>221</v>
      </c>
      <c r="K2743" s="12" t="s">
        <v>4827</v>
      </c>
      <c r="L2743" s="12" t="s">
        <v>4976</v>
      </c>
      <c r="M2743" s="12" t="s">
        <v>4088</v>
      </c>
    </row>
    <row r="2744" spans="1:13" x14ac:dyDescent="0.25">
      <c r="A2744" s="14" t="s">
        <v>273</v>
      </c>
      <c r="B2744" s="13" t="s">
        <v>235</v>
      </c>
      <c r="C2744" s="1" t="s">
        <v>70</v>
      </c>
      <c r="D2744" s="16" t="s">
        <v>184</v>
      </c>
      <c r="E2744" s="96" t="s">
        <v>200</v>
      </c>
      <c r="F2744" s="96" t="s">
        <v>201</v>
      </c>
      <c r="G2744" s="97" t="s">
        <v>5</v>
      </c>
      <c r="H2744" s="46" t="s">
        <v>3795</v>
      </c>
      <c r="I2744" s="94" t="s">
        <v>184</v>
      </c>
      <c r="J2744" s="45" t="s">
        <v>221</v>
      </c>
      <c r="K2744" s="12" t="s">
        <v>4827</v>
      </c>
      <c r="L2744" s="12" t="s">
        <v>4976</v>
      </c>
      <c r="M2744" s="12" t="s">
        <v>4088</v>
      </c>
    </row>
    <row r="2745" spans="1:13" x14ac:dyDescent="0.25">
      <c r="A2745" s="14" t="s">
        <v>273</v>
      </c>
      <c r="B2745" s="13" t="s">
        <v>235</v>
      </c>
      <c r="C2745" s="1" t="s">
        <v>73</v>
      </c>
      <c r="D2745" s="16" t="s">
        <v>184</v>
      </c>
      <c r="E2745" s="96" t="s">
        <v>200</v>
      </c>
      <c r="F2745" s="96" t="s">
        <v>201</v>
      </c>
      <c r="G2745" s="97" t="s">
        <v>5</v>
      </c>
      <c r="H2745" s="46" t="s">
        <v>3795</v>
      </c>
      <c r="I2745" s="94" t="s">
        <v>184</v>
      </c>
      <c r="J2745" s="45" t="s">
        <v>221</v>
      </c>
      <c r="K2745" s="12" t="s">
        <v>4827</v>
      </c>
      <c r="L2745" s="12" t="s">
        <v>4976</v>
      </c>
      <c r="M2745" s="12" t="s">
        <v>4088</v>
      </c>
    </row>
    <row r="2746" spans="1:13" x14ac:dyDescent="0.25">
      <c r="A2746" s="14" t="s">
        <v>273</v>
      </c>
      <c r="B2746" s="13" t="s">
        <v>235</v>
      </c>
      <c r="C2746" s="1" t="s">
        <v>74</v>
      </c>
      <c r="D2746" s="16" t="s">
        <v>184</v>
      </c>
      <c r="E2746" s="96" t="s">
        <v>200</v>
      </c>
      <c r="F2746" s="96" t="s">
        <v>201</v>
      </c>
      <c r="G2746" s="97" t="s">
        <v>5</v>
      </c>
      <c r="H2746" s="46" t="s">
        <v>3795</v>
      </c>
      <c r="I2746" s="94" t="s">
        <v>184</v>
      </c>
      <c r="J2746" s="45" t="s">
        <v>221</v>
      </c>
      <c r="K2746" s="12" t="s">
        <v>4827</v>
      </c>
      <c r="L2746" s="12" t="s">
        <v>4976</v>
      </c>
      <c r="M2746" s="12" t="s">
        <v>4088</v>
      </c>
    </row>
    <row r="2747" spans="1:13" x14ac:dyDescent="0.25">
      <c r="A2747" s="14" t="s">
        <v>273</v>
      </c>
      <c r="B2747" s="13" t="s">
        <v>235</v>
      </c>
      <c r="C2747" s="1" t="s">
        <v>266</v>
      </c>
      <c r="D2747" s="16" t="s">
        <v>2991</v>
      </c>
      <c r="E2747" s="96" t="s">
        <v>2992</v>
      </c>
      <c r="F2747" s="96" t="s">
        <v>1756</v>
      </c>
      <c r="G2747" s="97" t="s">
        <v>235</v>
      </c>
      <c r="H2747" s="46" t="s">
        <v>3807</v>
      </c>
      <c r="I2747" s="94" t="s">
        <v>969</v>
      </c>
      <c r="J2747" s="45" t="s">
        <v>974</v>
      </c>
      <c r="K2747" s="12" t="s">
        <v>3002</v>
      </c>
      <c r="L2747" s="12" t="s">
        <v>4976</v>
      </c>
      <c r="M2747" s="12" t="s">
        <v>4087</v>
      </c>
    </row>
    <row r="2748" spans="1:13" x14ac:dyDescent="0.25">
      <c r="A2748" s="14" t="s">
        <v>273</v>
      </c>
      <c r="B2748" s="13" t="s">
        <v>235</v>
      </c>
      <c r="C2748" s="1" t="s">
        <v>271</v>
      </c>
      <c r="D2748" s="16" t="s">
        <v>2991</v>
      </c>
      <c r="E2748" s="96" t="s">
        <v>2992</v>
      </c>
      <c r="F2748" s="96" t="s">
        <v>1756</v>
      </c>
      <c r="G2748" s="97" t="s">
        <v>235</v>
      </c>
      <c r="H2748" s="46" t="s">
        <v>3807</v>
      </c>
      <c r="I2748" s="94" t="s">
        <v>969</v>
      </c>
      <c r="J2748" s="45" t="s">
        <v>974</v>
      </c>
      <c r="K2748" s="12" t="s">
        <v>3002</v>
      </c>
      <c r="L2748" s="12" t="s">
        <v>4976</v>
      </c>
      <c r="M2748" s="12" t="s">
        <v>4087</v>
      </c>
    </row>
    <row r="2749" spans="1:13" x14ac:dyDescent="0.25">
      <c r="A2749" s="14" t="s">
        <v>273</v>
      </c>
      <c r="B2749" s="13" t="s">
        <v>235</v>
      </c>
      <c r="C2749" s="1" t="s">
        <v>272</v>
      </c>
      <c r="D2749" s="16" t="s">
        <v>2991</v>
      </c>
      <c r="E2749" s="96" t="s">
        <v>2992</v>
      </c>
      <c r="F2749" s="96" t="s">
        <v>1756</v>
      </c>
      <c r="G2749" s="97" t="s">
        <v>235</v>
      </c>
      <c r="H2749" s="46" t="s">
        <v>3807</v>
      </c>
      <c r="I2749" s="94" t="s">
        <v>969</v>
      </c>
      <c r="J2749" s="45" t="s">
        <v>974</v>
      </c>
      <c r="K2749" s="12" t="s">
        <v>3002</v>
      </c>
      <c r="L2749" s="12" t="s">
        <v>4976</v>
      </c>
      <c r="M2749" s="12" t="s">
        <v>4087</v>
      </c>
    </row>
    <row r="2750" spans="1:13" x14ac:dyDescent="0.25">
      <c r="A2750" s="14" t="s">
        <v>273</v>
      </c>
      <c r="B2750" s="13" t="s">
        <v>235</v>
      </c>
      <c r="C2750" s="1" t="s">
        <v>291</v>
      </c>
      <c r="D2750" s="16" t="s">
        <v>1696</v>
      </c>
      <c r="E2750" s="96" t="s">
        <v>1755</v>
      </c>
      <c r="F2750" s="96" t="s">
        <v>1756</v>
      </c>
      <c r="G2750" s="97" t="s">
        <v>235</v>
      </c>
      <c r="H2750" s="46" t="s">
        <v>3801</v>
      </c>
      <c r="I2750" s="94" t="s">
        <v>1696</v>
      </c>
      <c r="J2750" s="45" t="s">
        <v>1712</v>
      </c>
      <c r="K2750" s="12" t="s">
        <v>4604</v>
      </c>
      <c r="L2750" s="12" t="s">
        <v>4976</v>
      </c>
      <c r="M2750" s="12" t="s">
        <v>4087</v>
      </c>
    </row>
    <row r="2751" spans="1:13" x14ac:dyDescent="0.25">
      <c r="A2751" s="14" t="s">
        <v>273</v>
      </c>
      <c r="B2751" s="13" t="s">
        <v>235</v>
      </c>
      <c r="C2751" s="1" t="s">
        <v>70</v>
      </c>
      <c r="D2751" s="16" t="s">
        <v>876</v>
      </c>
      <c r="E2751" s="96" t="s">
        <v>879</v>
      </c>
      <c r="F2751" s="96" t="s">
        <v>880</v>
      </c>
      <c r="G2751" s="97" t="s">
        <v>235</v>
      </c>
      <c r="H2751" s="46" t="s">
        <v>3808</v>
      </c>
      <c r="I2751" s="94" t="s">
        <v>893</v>
      </c>
      <c r="J2751" s="45" t="s">
        <v>4490</v>
      </c>
      <c r="K2751" s="12" t="s">
        <v>4535</v>
      </c>
      <c r="L2751" s="12" t="s">
        <v>4975</v>
      </c>
      <c r="M2751" s="12" t="s">
        <v>4088</v>
      </c>
    </row>
    <row r="2752" spans="1:13" x14ac:dyDescent="0.25">
      <c r="A2752" s="14" t="s">
        <v>273</v>
      </c>
      <c r="B2752" s="13" t="s">
        <v>235</v>
      </c>
      <c r="C2752" s="1" t="s">
        <v>73</v>
      </c>
      <c r="D2752" s="16" t="s">
        <v>876</v>
      </c>
      <c r="E2752" s="96" t="s">
        <v>879</v>
      </c>
      <c r="F2752" s="96" t="s">
        <v>880</v>
      </c>
      <c r="G2752" s="97" t="s">
        <v>235</v>
      </c>
      <c r="H2752" s="46" t="s">
        <v>3808</v>
      </c>
      <c r="I2752" s="94" t="s">
        <v>893</v>
      </c>
      <c r="J2752" s="45" t="s">
        <v>4490</v>
      </c>
      <c r="K2752" s="12" t="s">
        <v>4535</v>
      </c>
      <c r="L2752" s="12" t="s">
        <v>4975</v>
      </c>
      <c r="M2752" s="12" t="s">
        <v>4088</v>
      </c>
    </row>
    <row r="2753" spans="1:13" x14ac:dyDescent="0.25">
      <c r="A2753" s="14" t="s">
        <v>273</v>
      </c>
      <c r="B2753" s="13" t="s">
        <v>235</v>
      </c>
      <c r="C2753" s="1" t="s">
        <v>74</v>
      </c>
      <c r="D2753" s="16" t="s">
        <v>876</v>
      </c>
      <c r="E2753" s="96" t="s">
        <v>879</v>
      </c>
      <c r="F2753" s="96" t="s">
        <v>880</v>
      </c>
      <c r="G2753" s="97" t="s">
        <v>235</v>
      </c>
      <c r="H2753" s="46" t="s">
        <v>3808</v>
      </c>
      <c r="I2753" s="94" t="s">
        <v>893</v>
      </c>
      <c r="J2753" s="45" t="s">
        <v>4490</v>
      </c>
      <c r="K2753" s="12" t="s">
        <v>4535</v>
      </c>
      <c r="L2753" s="12" t="s">
        <v>4975</v>
      </c>
      <c r="M2753" s="12" t="s">
        <v>4088</v>
      </c>
    </row>
    <row r="2754" spans="1:13" x14ac:dyDescent="0.25">
      <c r="A2754" s="14" t="s">
        <v>273</v>
      </c>
      <c r="B2754" s="13" t="s">
        <v>235</v>
      </c>
      <c r="C2754" s="1" t="s">
        <v>123</v>
      </c>
      <c r="D2754" s="16" t="s">
        <v>3231</v>
      </c>
      <c r="E2754" s="96" t="s">
        <v>3272</v>
      </c>
      <c r="F2754" s="96" t="s">
        <v>3273</v>
      </c>
      <c r="G2754" s="97" t="s">
        <v>235</v>
      </c>
      <c r="H2754" s="46" t="s">
        <v>3807</v>
      </c>
      <c r="I2754" s="94" t="s">
        <v>3231</v>
      </c>
      <c r="J2754" s="45" t="s">
        <v>3681</v>
      </c>
      <c r="K2754" s="12" t="s">
        <v>3004</v>
      </c>
      <c r="L2754" s="12" t="s">
        <v>4975</v>
      </c>
      <c r="M2754" s="12" t="s">
        <v>4088</v>
      </c>
    </row>
    <row r="2755" spans="1:13" x14ac:dyDescent="0.25">
      <c r="A2755" s="14" t="s">
        <v>273</v>
      </c>
      <c r="B2755" s="13" t="s">
        <v>235</v>
      </c>
      <c r="C2755" s="1" t="s">
        <v>18</v>
      </c>
      <c r="D2755" s="16" t="s">
        <v>1954</v>
      </c>
      <c r="E2755" s="96" t="s">
        <v>1990</v>
      </c>
      <c r="F2755" s="96" t="s">
        <v>1991</v>
      </c>
      <c r="G2755" s="97" t="s">
        <v>235</v>
      </c>
      <c r="H2755" s="46" t="s">
        <v>3807</v>
      </c>
      <c r="I2755" s="94" t="s">
        <v>3578</v>
      </c>
      <c r="J2755" s="45" t="s">
        <v>1991</v>
      </c>
      <c r="K2755" s="12" t="s">
        <v>4927</v>
      </c>
      <c r="L2755" s="12" t="s">
        <v>4975</v>
      </c>
      <c r="M2755" s="12" t="s">
        <v>4088</v>
      </c>
    </row>
    <row r="2756" spans="1:13" x14ac:dyDescent="0.25">
      <c r="A2756" s="14" t="s">
        <v>273</v>
      </c>
      <c r="B2756" s="13" t="s">
        <v>235</v>
      </c>
      <c r="C2756" s="1" t="s">
        <v>20</v>
      </c>
      <c r="D2756" s="16" t="s">
        <v>1954</v>
      </c>
      <c r="E2756" s="96" t="s">
        <v>1990</v>
      </c>
      <c r="F2756" s="96" t="s">
        <v>1991</v>
      </c>
      <c r="G2756" s="97" t="s">
        <v>235</v>
      </c>
      <c r="H2756" s="46" t="s">
        <v>3807</v>
      </c>
      <c r="I2756" s="94" t="s">
        <v>3578</v>
      </c>
      <c r="J2756" s="45" t="s">
        <v>1991</v>
      </c>
      <c r="K2756" s="12" t="s">
        <v>4927</v>
      </c>
      <c r="L2756" s="12" t="s">
        <v>4975</v>
      </c>
      <c r="M2756" s="12" t="s">
        <v>4088</v>
      </c>
    </row>
    <row r="2757" spans="1:13" x14ac:dyDescent="0.25">
      <c r="A2757" s="14" t="s">
        <v>273</v>
      </c>
      <c r="B2757" s="13" t="s">
        <v>235</v>
      </c>
      <c r="C2757" s="1" t="s">
        <v>291</v>
      </c>
      <c r="D2757" s="16" t="s">
        <v>1245</v>
      </c>
      <c r="E2757" s="96" t="s">
        <v>1261</v>
      </c>
      <c r="F2757" s="96" t="s">
        <v>1262</v>
      </c>
      <c r="G2757" s="97" t="s">
        <v>235</v>
      </c>
      <c r="H2757" s="46" t="s">
        <v>1245</v>
      </c>
      <c r="I2757" s="94" t="s">
        <v>1245</v>
      </c>
      <c r="J2757" s="45" t="s">
        <v>1256</v>
      </c>
      <c r="K2757" s="12" t="s">
        <v>4749</v>
      </c>
      <c r="L2757" s="12" t="s">
        <v>4976</v>
      </c>
      <c r="M2757" s="12" t="s">
        <v>4088</v>
      </c>
    </row>
    <row r="2758" spans="1:13" x14ac:dyDescent="0.25">
      <c r="A2758" s="14" t="s">
        <v>273</v>
      </c>
      <c r="B2758" s="13" t="s">
        <v>235</v>
      </c>
      <c r="C2758" s="1" t="s">
        <v>70</v>
      </c>
      <c r="D2758" s="16" t="s">
        <v>1245</v>
      </c>
      <c r="E2758" s="96" t="s">
        <v>1255</v>
      </c>
      <c r="F2758" s="96" t="s">
        <v>1256</v>
      </c>
      <c r="G2758" s="97" t="s">
        <v>235</v>
      </c>
      <c r="H2758" s="46" t="s">
        <v>1245</v>
      </c>
      <c r="I2758" s="94" t="s">
        <v>1245</v>
      </c>
      <c r="J2758" s="45" t="s">
        <v>1256</v>
      </c>
      <c r="K2758" s="12" t="s">
        <v>4749</v>
      </c>
      <c r="L2758" s="12" t="s">
        <v>4976</v>
      </c>
      <c r="M2758" s="12" t="s">
        <v>4088</v>
      </c>
    </row>
    <row r="2759" spans="1:13" x14ac:dyDescent="0.25">
      <c r="A2759" s="14" t="s">
        <v>28</v>
      </c>
      <c r="B2759" s="13" t="s">
        <v>5</v>
      </c>
      <c r="C2759" s="1" t="s">
        <v>73</v>
      </c>
      <c r="D2759" s="16" t="s">
        <v>1245</v>
      </c>
      <c r="E2759" s="96" t="s">
        <v>1255</v>
      </c>
      <c r="F2759" s="96" t="s">
        <v>1256</v>
      </c>
      <c r="G2759" s="97" t="s">
        <v>235</v>
      </c>
      <c r="H2759" s="46" t="s">
        <v>1245</v>
      </c>
      <c r="I2759" s="94" t="s">
        <v>1245</v>
      </c>
      <c r="J2759" s="45" t="s">
        <v>1256</v>
      </c>
      <c r="K2759" s="12" t="s">
        <v>4749</v>
      </c>
      <c r="L2759" s="12" t="s">
        <v>4976</v>
      </c>
      <c r="M2759" s="12" t="s">
        <v>4088</v>
      </c>
    </row>
    <row r="2760" spans="1:13" x14ac:dyDescent="0.25">
      <c r="A2760" s="14" t="s">
        <v>28</v>
      </c>
      <c r="B2760" s="13" t="s">
        <v>5</v>
      </c>
      <c r="C2760" s="1" t="s">
        <v>74</v>
      </c>
      <c r="D2760" s="16" t="s">
        <v>1245</v>
      </c>
      <c r="E2760" s="96" t="s">
        <v>1255</v>
      </c>
      <c r="F2760" s="96" t="s">
        <v>1256</v>
      </c>
      <c r="G2760" s="97" t="s">
        <v>235</v>
      </c>
      <c r="H2760" s="46" t="s">
        <v>1245</v>
      </c>
      <c r="I2760" s="94" t="s">
        <v>1245</v>
      </c>
      <c r="J2760" s="45" t="s">
        <v>1256</v>
      </c>
      <c r="K2760" s="12" t="s">
        <v>4749</v>
      </c>
      <c r="L2760" s="12" t="s">
        <v>4976</v>
      </c>
      <c r="M2760" s="12" t="s">
        <v>4088</v>
      </c>
    </row>
    <row r="2761" spans="1:13" x14ac:dyDescent="0.25">
      <c r="A2761" s="14" t="s">
        <v>28</v>
      </c>
      <c r="B2761" s="13" t="s">
        <v>5</v>
      </c>
      <c r="C2761" s="1" t="s">
        <v>70</v>
      </c>
      <c r="D2761" s="16" t="s">
        <v>1439</v>
      </c>
      <c r="E2761" s="96" t="s">
        <v>1447</v>
      </c>
      <c r="F2761" s="96" t="s">
        <v>1448</v>
      </c>
      <c r="G2761" s="97" t="s">
        <v>235</v>
      </c>
      <c r="H2761" s="46" t="s">
        <v>3764</v>
      </c>
      <c r="I2761" s="94" t="s">
        <v>3765</v>
      </c>
      <c r="J2761" s="45" t="s">
        <v>3775</v>
      </c>
      <c r="K2761" s="12" t="s">
        <v>4630</v>
      </c>
      <c r="L2761" s="12" t="s">
        <v>4976</v>
      </c>
      <c r="M2761" s="12" t="s">
        <v>4088</v>
      </c>
    </row>
    <row r="2762" spans="1:13" x14ac:dyDescent="0.25">
      <c r="A2762" s="14" t="s">
        <v>28</v>
      </c>
      <c r="B2762" s="13" t="s">
        <v>5</v>
      </c>
      <c r="C2762" s="1" t="s">
        <v>73</v>
      </c>
      <c r="D2762" s="16" t="s">
        <v>1439</v>
      </c>
      <c r="E2762" s="96" t="s">
        <v>1447</v>
      </c>
      <c r="F2762" s="96" t="s">
        <v>1448</v>
      </c>
      <c r="G2762" s="97" t="s">
        <v>235</v>
      </c>
      <c r="H2762" s="46" t="s">
        <v>3764</v>
      </c>
      <c r="I2762" s="94" t="s">
        <v>3765</v>
      </c>
      <c r="J2762" s="45" t="s">
        <v>3775</v>
      </c>
      <c r="K2762" s="12" t="s">
        <v>4630</v>
      </c>
      <c r="L2762" s="12" t="s">
        <v>4976</v>
      </c>
      <c r="M2762" s="12" t="s">
        <v>4088</v>
      </c>
    </row>
    <row r="2763" spans="1:13" x14ac:dyDescent="0.25">
      <c r="A2763" s="14" t="s">
        <v>28</v>
      </c>
      <c r="B2763" s="13" t="s">
        <v>5</v>
      </c>
      <c r="C2763" s="1" t="s">
        <v>74</v>
      </c>
      <c r="D2763" s="16" t="s">
        <v>1439</v>
      </c>
      <c r="E2763" s="96" t="s">
        <v>1447</v>
      </c>
      <c r="F2763" s="96" t="s">
        <v>1448</v>
      </c>
      <c r="G2763" s="97" t="s">
        <v>235</v>
      </c>
      <c r="H2763" s="46" t="s">
        <v>3764</v>
      </c>
      <c r="I2763" s="94" t="s">
        <v>3765</v>
      </c>
      <c r="J2763" s="45" t="s">
        <v>3775</v>
      </c>
      <c r="K2763" s="12" t="s">
        <v>4630</v>
      </c>
      <c r="L2763" s="12" t="s">
        <v>4976</v>
      </c>
      <c r="M2763" s="12" t="s">
        <v>4088</v>
      </c>
    </row>
    <row r="2764" spans="1:13" x14ac:dyDescent="0.25">
      <c r="A2764" s="14" t="s">
        <v>28</v>
      </c>
      <c r="B2764" s="13" t="s">
        <v>5</v>
      </c>
      <c r="C2764" s="1" t="s">
        <v>18</v>
      </c>
      <c r="D2764" s="16" t="s">
        <v>2157</v>
      </c>
      <c r="E2764" s="96" t="s">
        <v>2198</v>
      </c>
      <c r="F2764" s="96" t="s">
        <v>2199</v>
      </c>
      <c r="G2764" s="97" t="s">
        <v>235</v>
      </c>
      <c r="H2764" s="46" t="s">
        <v>2201</v>
      </c>
      <c r="I2764" s="94" t="s">
        <v>2201</v>
      </c>
      <c r="J2764" s="45" t="s">
        <v>2199</v>
      </c>
      <c r="K2764" s="12" t="s">
        <v>4928</v>
      </c>
      <c r="L2764" s="12" t="s">
        <v>4975</v>
      </c>
      <c r="M2764" s="12" t="s">
        <v>4088</v>
      </c>
    </row>
    <row r="2765" spans="1:13" x14ac:dyDescent="0.25">
      <c r="A2765" s="14" t="s">
        <v>28</v>
      </c>
      <c r="B2765" s="13" t="s">
        <v>5</v>
      </c>
      <c r="C2765" s="1" t="s">
        <v>20</v>
      </c>
      <c r="D2765" s="16" t="s">
        <v>2157</v>
      </c>
      <c r="E2765" s="96" t="s">
        <v>2198</v>
      </c>
      <c r="F2765" s="96" t="s">
        <v>2199</v>
      </c>
      <c r="G2765" s="97" t="s">
        <v>235</v>
      </c>
      <c r="H2765" s="46" t="s">
        <v>2201</v>
      </c>
      <c r="I2765" s="94" t="s">
        <v>2201</v>
      </c>
      <c r="J2765" s="45" t="s">
        <v>2199</v>
      </c>
      <c r="K2765" s="12" t="s">
        <v>4928</v>
      </c>
      <c r="L2765" s="12" t="s">
        <v>4975</v>
      </c>
      <c r="M2765" s="12" t="s">
        <v>4088</v>
      </c>
    </row>
    <row r="2766" spans="1:13" x14ac:dyDescent="0.25">
      <c r="A2766" s="14" t="s">
        <v>28</v>
      </c>
      <c r="B2766" s="13" t="s">
        <v>5</v>
      </c>
      <c r="C2766" s="1" t="s">
        <v>18</v>
      </c>
      <c r="D2766" s="16" t="s">
        <v>2792</v>
      </c>
      <c r="E2766" s="96" t="s">
        <v>2819</v>
      </c>
      <c r="F2766" s="96" t="s">
        <v>2820</v>
      </c>
      <c r="G2766" s="97" t="s">
        <v>235</v>
      </c>
      <c r="H2766" s="46" t="s">
        <v>2792</v>
      </c>
      <c r="I2766" s="94" t="s">
        <v>2792</v>
      </c>
      <c r="J2766" s="45" t="s">
        <v>2820</v>
      </c>
      <c r="K2766" s="12" t="s">
        <v>3339</v>
      </c>
      <c r="L2766" s="12" t="s">
        <v>4975</v>
      </c>
      <c r="M2766" s="12" t="s">
        <v>4088</v>
      </c>
    </row>
    <row r="2767" spans="1:13" x14ac:dyDescent="0.25">
      <c r="A2767" s="14" t="s">
        <v>28</v>
      </c>
      <c r="B2767" s="13" t="s">
        <v>5</v>
      </c>
      <c r="C2767" s="1" t="s">
        <v>20</v>
      </c>
      <c r="D2767" s="16" t="s">
        <v>2792</v>
      </c>
      <c r="E2767" s="96" t="s">
        <v>2819</v>
      </c>
      <c r="F2767" s="96" t="s">
        <v>2820</v>
      </c>
      <c r="G2767" s="97" t="s">
        <v>235</v>
      </c>
      <c r="H2767" s="46" t="s">
        <v>2792</v>
      </c>
      <c r="I2767" s="94" t="s">
        <v>2792</v>
      </c>
      <c r="J2767" s="45" t="s">
        <v>2820</v>
      </c>
      <c r="K2767" s="12" t="s">
        <v>3339</v>
      </c>
      <c r="L2767" s="12" t="s">
        <v>4975</v>
      </c>
      <c r="M2767" s="12" t="s">
        <v>4088</v>
      </c>
    </row>
    <row r="2768" spans="1:13" x14ac:dyDescent="0.25">
      <c r="A2768" s="14" t="s">
        <v>28</v>
      </c>
      <c r="B2768" s="13" t="s">
        <v>5</v>
      </c>
      <c r="C2768" s="1" t="s">
        <v>9</v>
      </c>
      <c r="D2768" s="16" t="s">
        <v>2157</v>
      </c>
      <c r="E2768" s="96" t="s">
        <v>2185</v>
      </c>
      <c r="F2768" s="96" t="s">
        <v>2186</v>
      </c>
      <c r="G2768" s="97" t="s">
        <v>235</v>
      </c>
      <c r="H2768" s="46" t="s">
        <v>2201</v>
      </c>
      <c r="I2768" s="94" t="s">
        <v>2201</v>
      </c>
      <c r="J2768" s="45" t="s">
        <v>2186</v>
      </c>
      <c r="K2768" s="12" t="s">
        <v>4854</v>
      </c>
      <c r="L2768" s="12" t="s">
        <v>4976</v>
      </c>
      <c r="M2768" s="12" t="s">
        <v>4088</v>
      </c>
    </row>
    <row r="2769" spans="1:13" x14ac:dyDescent="0.25">
      <c r="A2769" s="14" t="s">
        <v>4</v>
      </c>
      <c r="B2769" s="13" t="s">
        <v>235</v>
      </c>
      <c r="C2769" s="1" t="s">
        <v>18</v>
      </c>
      <c r="D2769" s="16" t="s">
        <v>2157</v>
      </c>
      <c r="E2769" s="96" t="s">
        <v>2190</v>
      </c>
      <c r="F2769" s="96" t="s">
        <v>2186</v>
      </c>
      <c r="G2769" s="97" t="s">
        <v>235</v>
      </c>
      <c r="H2769" s="46" t="s">
        <v>2201</v>
      </c>
      <c r="I2769" s="94" t="s">
        <v>2201</v>
      </c>
      <c r="J2769" s="45" t="s">
        <v>2186</v>
      </c>
      <c r="K2769" s="12" t="s">
        <v>4854</v>
      </c>
      <c r="L2769" s="12" t="s">
        <v>4976</v>
      </c>
      <c r="M2769" s="12" t="s">
        <v>4088</v>
      </c>
    </row>
    <row r="2770" spans="1:13" x14ac:dyDescent="0.25">
      <c r="A2770" s="14" t="s">
        <v>4</v>
      </c>
      <c r="B2770" s="13" t="s">
        <v>235</v>
      </c>
      <c r="C2770" s="1" t="s">
        <v>20</v>
      </c>
      <c r="D2770" s="16" t="s">
        <v>2157</v>
      </c>
      <c r="E2770" s="96" t="s">
        <v>2190</v>
      </c>
      <c r="F2770" s="96" t="s">
        <v>2186</v>
      </c>
      <c r="G2770" s="97" t="s">
        <v>235</v>
      </c>
      <c r="H2770" s="46" t="s">
        <v>2201</v>
      </c>
      <c r="I2770" s="94" t="s">
        <v>2201</v>
      </c>
      <c r="J2770" s="45" t="s">
        <v>2186</v>
      </c>
      <c r="K2770" s="12" t="s">
        <v>4854</v>
      </c>
      <c r="L2770" s="12" t="s">
        <v>4976</v>
      </c>
      <c r="M2770" s="12" t="s">
        <v>4088</v>
      </c>
    </row>
    <row r="2771" spans="1:13" x14ac:dyDescent="0.25">
      <c r="A2771" s="14" t="s">
        <v>4</v>
      </c>
      <c r="B2771" s="13" t="s">
        <v>235</v>
      </c>
      <c r="C2771" s="1" t="s">
        <v>266</v>
      </c>
      <c r="D2771" s="16" t="s">
        <v>2157</v>
      </c>
      <c r="E2771" s="96" t="s">
        <v>2174</v>
      </c>
      <c r="F2771" s="96" t="s">
        <v>2175</v>
      </c>
      <c r="G2771" s="97" t="s">
        <v>235</v>
      </c>
      <c r="H2771" s="46" t="s">
        <v>2201</v>
      </c>
      <c r="I2771" s="94" t="s">
        <v>2201</v>
      </c>
      <c r="J2771" s="45" t="s">
        <v>2175</v>
      </c>
      <c r="K2771" s="12" t="s">
        <v>4631</v>
      </c>
      <c r="L2771" s="12" t="s">
        <v>4976</v>
      </c>
      <c r="M2771" s="12" t="s">
        <v>4088</v>
      </c>
    </row>
    <row r="2772" spans="1:13" x14ac:dyDescent="0.25">
      <c r="A2772" s="14" t="s">
        <v>4</v>
      </c>
      <c r="B2772" s="13" t="s">
        <v>235</v>
      </c>
      <c r="C2772" s="1" t="s">
        <v>271</v>
      </c>
      <c r="D2772" s="16" t="s">
        <v>2157</v>
      </c>
      <c r="E2772" s="96" t="s">
        <v>2174</v>
      </c>
      <c r="F2772" s="96" t="s">
        <v>2175</v>
      </c>
      <c r="G2772" s="97" t="s">
        <v>235</v>
      </c>
      <c r="H2772" s="46" t="s">
        <v>2201</v>
      </c>
      <c r="I2772" s="94" t="s">
        <v>2201</v>
      </c>
      <c r="J2772" s="45" t="s">
        <v>2175</v>
      </c>
      <c r="K2772" s="12" t="s">
        <v>4631</v>
      </c>
      <c r="L2772" s="12" t="s">
        <v>4976</v>
      </c>
      <c r="M2772" s="12" t="s">
        <v>4088</v>
      </c>
    </row>
    <row r="2773" spans="1:13" x14ac:dyDescent="0.25">
      <c r="A2773" s="14" t="s">
        <v>4</v>
      </c>
      <c r="B2773" s="13" t="s">
        <v>235</v>
      </c>
      <c r="C2773" s="1" t="s">
        <v>272</v>
      </c>
      <c r="D2773" s="16" t="s">
        <v>2157</v>
      </c>
      <c r="E2773" s="96" t="s">
        <v>2174</v>
      </c>
      <c r="F2773" s="96" t="s">
        <v>2175</v>
      </c>
      <c r="G2773" s="97" t="s">
        <v>235</v>
      </c>
      <c r="H2773" s="46" t="s">
        <v>2201</v>
      </c>
      <c r="I2773" s="94" t="s">
        <v>2201</v>
      </c>
      <c r="J2773" s="45" t="s">
        <v>2175</v>
      </c>
      <c r="K2773" s="12" t="s">
        <v>4631</v>
      </c>
      <c r="L2773" s="12" t="s">
        <v>4976</v>
      </c>
      <c r="M2773" s="12" t="s">
        <v>4088</v>
      </c>
    </row>
    <row r="2774" spans="1:13" x14ac:dyDescent="0.25">
      <c r="A2774" s="14" t="s">
        <v>4</v>
      </c>
      <c r="B2774" s="13" t="s">
        <v>235</v>
      </c>
      <c r="C2774" s="1" t="s">
        <v>9</v>
      </c>
      <c r="D2774" s="16" t="s">
        <v>2157</v>
      </c>
      <c r="E2774" s="96" t="s">
        <v>2184</v>
      </c>
      <c r="F2774" s="96" t="s">
        <v>2175</v>
      </c>
      <c r="G2774" s="97" t="s">
        <v>235</v>
      </c>
      <c r="H2774" s="46" t="s">
        <v>2201</v>
      </c>
      <c r="I2774" s="94" t="s">
        <v>2201</v>
      </c>
      <c r="J2774" s="45" t="s">
        <v>2175</v>
      </c>
      <c r="K2774" s="12" t="s">
        <v>4631</v>
      </c>
      <c r="L2774" s="12" t="s">
        <v>4976</v>
      </c>
      <c r="M2774" s="12" t="s">
        <v>4088</v>
      </c>
    </row>
    <row r="2775" spans="1:13" x14ac:dyDescent="0.25">
      <c r="A2775" s="14" t="s">
        <v>4</v>
      </c>
      <c r="B2775" s="13" t="s">
        <v>235</v>
      </c>
      <c r="C2775" s="1" t="s">
        <v>18</v>
      </c>
      <c r="D2775" s="16" t="s">
        <v>2157</v>
      </c>
      <c r="E2775" s="96" t="s">
        <v>2189</v>
      </c>
      <c r="F2775" s="96" t="s">
        <v>2175</v>
      </c>
      <c r="G2775" s="97" t="s">
        <v>235</v>
      </c>
      <c r="H2775" s="46" t="s">
        <v>2201</v>
      </c>
      <c r="I2775" s="94" t="s">
        <v>2201</v>
      </c>
      <c r="J2775" s="45" t="s">
        <v>2175</v>
      </c>
      <c r="K2775" s="12" t="s">
        <v>4631</v>
      </c>
      <c r="L2775" s="12" t="s">
        <v>4976</v>
      </c>
      <c r="M2775" s="12" t="s">
        <v>4088</v>
      </c>
    </row>
    <row r="2776" spans="1:13" x14ac:dyDescent="0.25">
      <c r="A2776" s="14" t="s">
        <v>4</v>
      </c>
      <c r="B2776" s="13" t="s">
        <v>235</v>
      </c>
      <c r="C2776" s="1" t="s">
        <v>20</v>
      </c>
      <c r="D2776" s="16" t="s">
        <v>2157</v>
      </c>
      <c r="E2776" s="96" t="s">
        <v>2189</v>
      </c>
      <c r="F2776" s="96" t="s">
        <v>2175</v>
      </c>
      <c r="G2776" s="97" t="s">
        <v>235</v>
      </c>
      <c r="H2776" s="46" t="s">
        <v>2201</v>
      </c>
      <c r="I2776" s="94" t="s">
        <v>2201</v>
      </c>
      <c r="J2776" s="45" t="s">
        <v>2175</v>
      </c>
      <c r="K2776" s="12" t="s">
        <v>4631</v>
      </c>
      <c r="L2776" s="12" t="s">
        <v>4976</v>
      </c>
      <c r="M2776" s="12" t="s">
        <v>4088</v>
      </c>
    </row>
    <row r="2777" spans="1:13" x14ac:dyDescent="0.25">
      <c r="A2777" s="14" t="s">
        <v>4</v>
      </c>
      <c r="B2777" s="13" t="s">
        <v>235</v>
      </c>
      <c r="C2777" s="1" t="s">
        <v>70</v>
      </c>
      <c r="D2777" s="16" t="s">
        <v>2157</v>
      </c>
      <c r="E2777" s="96" t="s">
        <v>2182</v>
      </c>
      <c r="F2777" s="96" t="s">
        <v>2183</v>
      </c>
      <c r="G2777" s="97" t="s">
        <v>235</v>
      </c>
      <c r="H2777" s="46" t="s">
        <v>2201</v>
      </c>
      <c r="I2777" s="94" t="s">
        <v>2201</v>
      </c>
      <c r="J2777" s="45" t="s">
        <v>2197</v>
      </c>
      <c r="K2777" s="12" t="s">
        <v>4649</v>
      </c>
      <c r="L2777" s="12" t="s">
        <v>4975</v>
      </c>
      <c r="M2777" s="12" t="s">
        <v>4088</v>
      </c>
    </row>
    <row r="2778" spans="1:13" x14ac:dyDescent="0.25">
      <c r="A2778" s="14" t="s">
        <v>4</v>
      </c>
      <c r="B2778" s="13" t="s">
        <v>235</v>
      </c>
      <c r="C2778" s="1" t="s">
        <v>73</v>
      </c>
      <c r="D2778" s="16" t="s">
        <v>2157</v>
      </c>
      <c r="E2778" s="96" t="s">
        <v>2182</v>
      </c>
      <c r="F2778" s="96" t="s">
        <v>2183</v>
      </c>
      <c r="G2778" s="97" t="s">
        <v>235</v>
      </c>
      <c r="H2778" s="46" t="s">
        <v>2201</v>
      </c>
      <c r="I2778" s="94" t="s">
        <v>2201</v>
      </c>
      <c r="J2778" s="45" t="s">
        <v>2197</v>
      </c>
      <c r="K2778" s="12" t="s">
        <v>4649</v>
      </c>
      <c r="L2778" s="12" t="s">
        <v>4975</v>
      </c>
      <c r="M2778" s="12" t="s">
        <v>4088</v>
      </c>
    </row>
    <row r="2779" spans="1:13" x14ac:dyDescent="0.25">
      <c r="A2779" s="14" t="s">
        <v>4</v>
      </c>
      <c r="B2779" s="13" t="s">
        <v>235</v>
      </c>
      <c r="C2779" s="1" t="s">
        <v>74</v>
      </c>
      <c r="D2779" s="16" t="s">
        <v>2157</v>
      </c>
      <c r="E2779" s="96" t="s">
        <v>2182</v>
      </c>
      <c r="F2779" s="96" t="s">
        <v>2183</v>
      </c>
      <c r="G2779" s="97" t="s">
        <v>235</v>
      </c>
      <c r="H2779" s="46" t="s">
        <v>2201</v>
      </c>
      <c r="I2779" s="94" t="s">
        <v>2201</v>
      </c>
      <c r="J2779" s="45" t="s">
        <v>2197</v>
      </c>
      <c r="K2779" s="12" t="s">
        <v>4649</v>
      </c>
      <c r="L2779" s="12" t="s">
        <v>4975</v>
      </c>
      <c r="M2779" s="12" t="s">
        <v>4088</v>
      </c>
    </row>
    <row r="2780" spans="1:13" x14ac:dyDescent="0.25">
      <c r="A2780" s="14" t="s">
        <v>4</v>
      </c>
      <c r="B2780" s="13" t="s">
        <v>235</v>
      </c>
      <c r="C2780" s="1" t="s">
        <v>9</v>
      </c>
      <c r="D2780" s="16" t="s">
        <v>2157</v>
      </c>
      <c r="E2780" s="96" t="s">
        <v>2222</v>
      </c>
      <c r="F2780" s="96" t="s">
        <v>2183</v>
      </c>
      <c r="G2780" s="97" t="s">
        <v>235</v>
      </c>
      <c r="H2780" s="46" t="s">
        <v>2201</v>
      </c>
      <c r="I2780" s="94" t="s">
        <v>2201</v>
      </c>
      <c r="J2780" s="45" t="s">
        <v>2197</v>
      </c>
      <c r="K2780" s="12" t="s">
        <v>4649</v>
      </c>
      <c r="L2780" s="12" t="s">
        <v>4975</v>
      </c>
      <c r="M2780" s="12" t="s">
        <v>4088</v>
      </c>
    </row>
    <row r="2781" spans="1:13" x14ac:dyDescent="0.25">
      <c r="A2781" s="14" t="s">
        <v>4</v>
      </c>
      <c r="B2781" s="13" t="s">
        <v>235</v>
      </c>
      <c r="C2781" s="1" t="s">
        <v>266</v>
      </c>
      <c r="D2781" s="16" t="s">
        <v>3136</v>
      </c>
      <c r="E2781" s="96" t="s">
        <v>3143</v>
      </c>
      <c r="F2781" s="96" t="s">
        <v>3144</v>
      </c>
      <c r="G2781" s="97" t="s">
        <v>265</v>
      </c>
      <c r="H2781" s="46" t="s">
        <v>3822</v>
      </c>
      <c r="I2781" s="94" t="s">
        <v>3136</v>
      </c>
      <c r="J2781" s="45" t="s">
        <v>3144</v>
      </c>
      <c r="K2781" s="12" t="s">
        <v>4929</v>
      </c>
      <c r="L2781" s="12" t="s">
        <v>4975</v>
      </c>
      <c r="M2781" s="12" t="s">
        <v>4088</v>
      </c>
    </row>
    <row r="2782" spans="1:13" x14ac:dyDescent="0.25">
      <c r="A2782" s="14" t="s">
        <v>4</v>
      </c>
      <c r="B2782" s="13" t="s">
        <v>235</v>
      </c>
      <c r="C2782" s="1" t="s">
        <v>271</v>
      </c>
      <c r="D2782" s="16" t="s">
        <v>3136</v>
      </c>
      <c r="E2782" s="96" t="s">
        <v>3143</v>
      </c>
      <c r="F2782" s="96" t="s">
        <v>3144</v>
      </c>
      <c r="G2782" s="97" t="s">
        <v>265</v>
      </c>
      <c r="H2782" s="46" t="s">
        <v>3822</v>
      </c>
      <c r="I2782" s="94" t="s">
        <v>3136</v>
      </c>
      <c r="J2782" s="45" t="s">
        <v>3144</v>
      </c>
      <c r="K2782" s="12" t="s">
        <v>4929</v>
      </c>
      <c r="L2782" s="12" t="s">
        <v>4975</v>
      </c>
      <c r="M2782" s="12" t="s">
        <v>4088</v>
      </c>
    </row>
    <row r="2783" spans="1:13" x14ac:dyDescent="0.25">
      <c r="A2783" s="14" t="s">
        <v>4</v>
      </c>
      <c r="B2783" s="13" t="s">
        <v>235</v>
      </c>
      <c r="C2783" s="1" t="s">
        <v>272</v>
      </c>
      <c r="D2783" s="16" t="s">
        <v>3136</v>
      </c>
      <c r="E2783" s="96" t="s">
        <v>3143</v>
      </c>
      <c r="F2783" s="96" t="s">
        <v>3144</v>
      </c>
      <c r="G2783" s="97" t="s">
        <v>265</v>
      </c>
      <c r="H2783" s="46" t="s">
        <v>3822</v>
      </c>
      <c r="I2783" s="94" t="s">
        <v>3136</v>
      </c>
      <c r="J2783" s="45" t="s">
        <v>3144</v>
      </c>
      <c r="K2783" s="12" t="s">
        <v>4929</v>
      </c>
      <c r="L2783" s="12" t="s">
        <v>4975</v>
      </c>
      <c r="M2783" s="12" t="s">
        <v>4088</v>
      </c>
    </row>
    <row r="2784" spans="1:13" x14ac:dyDescent="0.25">
      <c r="A2784" s="14" t="s">
        <v>4</v>
      </c>
      <c r="B2784" s="13" t="s">
        <v>235</v>
      </c>
      <c r="C2784" s="1" t="s">
        <v>70</v>
      </c>
      <c r="D2784" s="16" t="s">
        <v>2157</v>
      </c>
      <c r="E2784" s="96" t="s">
        <v>2178</v>
      </c>
      <c r="F2784" s="96" t="s">
        <v>2179</v>
      </c>
      <c r="G2784" s="97" t="s">
        <v>235</v>
      </c>
      <c r="H2784" s="46" t="s">
        <v>2201</v>
      </c>
      <c r="I2784" s="94" t="s">
        <v>2201</v>
      </c>
      <c r="J2784" s="45" t="s">
        <v>2186</v>
      </c>
      <c r="K2784" s="12" t="s">
        <v>4854</v>
      </c>
      <c r="L2784" s="12" t="s">
        <v>4976</v>
      </c>
      <c r="M2784" s="12" t="s">
        <v>4088</v>
      </c>
    </row>
    <row r="2785" spans="1:13" x14ac:dyDescent="0.25">
      <c r="A2785" s="14" t="s">
        <v>4</v>
      </c>
      <c r="B2785" s="13" t="s">
        <v>235</v>
      </c>
      <c r="C2785" s="1" t="s">
        <v>73</v>
      </c>
      <c r="D2785" s="16" t="s">
        <v>2157</v>
      </c>
      <c r="E2785" s="96" t="s">
        <v>2178</v>
      </c>
      <c r="F2785" s="96" t="s">
        <v>2179</v>
      </c>
      <c r="G2785" s="97" t="s">
        <v>235</v>
      </c>
      <c r="H2785" s="46" t="s">
        <v>2201</v>
      </c>
      <c r="I2785" s="94" t="s">
        <v>2201</v>
      </c>
      <c r="J2785" s="45" t="s">
        <v>2186</v>
      </c>
      <c r="K2785" s="12" t="s">
        <v>4854</v>
      </c>
      <c r="L2785" s="12" t="s">
        <v>4976</v>
      </c>
      <c r="M2785" s="12" t="s">
        <v>4088</v>
      </c>
    </row>
    <row r="2786" spans="1:13" x14ac:dyDescent="0.25">
      <c r="A2786" s="14" t="s">
        <v>4</v>
      </c>
      <c r="B2786" s="13" t="s">
        <v>235</v>
      </c>
      <c r="C2786" s="1" t="s">
        <v>74</v>
      </c>
      <c r="D2786" s="16" t="s">
        <v>2157</v>
      </c>
      <c r="E2786" s="96" t="s">
        <v>2178</v>
      </c>
      <c r="F2786" s="96" t="s">
        <v>2179</v>
      </c>
      <c r="G2786" s="97" t="s">
        <v>235</v>
      </c>
      <c r="H2786" s="46" t="s">
        <v>2201</v>
      </c>
      <c r="I2786" s="94" t="s">
        <v>2201</v>
      </c>
      <c r="J2786" s="45" t="s">
        <v>2186</v>
      </c>
      <c r="K2786" s="12" t="s">
        <v>4854</v>
      </c>
      <c r="L2786" s="12" t="s">
        <v>4976</v>
      </c>
      <c r="M2786" s="12" t="s">
        <v>4088</v>
      </c>
    </row>
    <row r="2787" spans="1:13" x14ac:dyDescent="0.25">
      <c r="A2787" s="14" t="s">
        <v>4</v>
      </c>
      <c r="B2787" s="13" t="s">
        <v>235</v>
      </c>
      <c r="C2787" s="1" t="s">
        <v>18</v>
      </c>
      <c r="D2787" s="16" t="s">
        <v>2792</v>
      </c>
      <c r="E2787" s="96" t="s">
        <v>2815</v>
      </c>
      <c r="F2787" s="96" t="s">
        <v>2816</v>
      </c>
      <c r="G2787" s="97" t="s">
        <v>235</v>
      </c>
      <c r="H2787" s="46" t="s">
        <v>2792</v>
      </c>
      <c r="I2787" s="94" t="s">
        <v>2792</v>
      </c>
      <c r="J2787" s="45" t="s">
        <v>2816</v>
      </c>
      <c r="K2787" s="12" t="s">
        <v>3338</v>
      </c>
      <c r="L2787" s="12" t="s">
        <v>4975</v>
      </c>
      <c r="M2787" s="12" t="s">
        <v>4088</v>
      </c>
    </row>
    <row r="2788" spans="1:13" x14ac:dyDescent="0.25">
      <c r="A2788" s="14" t="s">
        <v>4</v>
      </c>
      <c r="B2788" s="13" t="s">
        <v>235</v>
      </c>
      <c r="C2788" s="1" t="s">
        <v>20</v>
      </c>
      <c r="D2788" s="16" t="s">
        <v>2792</v>
      </c>
      <c r="E2788" s="96" t="s">
        <v>2815</v>
      </c>
      <c r="F2788" s="96" t="s">
        <v>2816</v>
      </c>
      <c r="G2788" s="97" t="s">
        <v>235</v>
      </c>
      <c r="H2788" s="46" t="s">
        <v>2792</v>
      </c>
      <c r="I2788" s="94" t="s">
        <v>2792</v>
      </c>
      <c r="J2788" s="45" t="s">
        <v>2816</v>
      </c>
      <c r="K2788" s="12" t="s">
        <v>3338</v>
      </c>
      <c r="L2788" s="12" t="s">
        <v>4975</v>
      </c>
      <c r="M2788" s="12" t="s">
        <v>4088</v>
      </c>
    </row>
    <row r="2789" spans="1:13" x14ac:dyDescent="0.25">
      <c r="A2789" s="14" t="s">
        <v>4</v>
      </c>
      <c r="B2789" s="13" t="s">
        <v>235</v>
      </c>
      <c r="C2789" s="1" t="s">
        <v>266</v>
      </c>
      <c r="D2789" s="16" t="s">
        <v>3136</v>
      </c>
      <c r="E2789" s="96" t="s">
        <v>3145</v>
      </c>
      <c r="F2789" s="96" t="s">
        <v>3146</v>
      </c>
      <c r="G2789" s="97" t="s">
        <v>265</v>
      </c>
      <c r="H2789" s="46" t="s">
        <v>3822</v>
      </c>
      <c r="I2789" s="94" t="s">
        <v>3136</v>
      </c>
      <c r="J2789" s="45" t="s">
        <v>3755</v>
      </c>
      <c r="K2789" s="12" t="s">
        <v>4930</v>
      </c>
      <c r="L2789" s="12" t="s">
        <v>4975</v>
      </c>
      <c r="M2789" s="12" t="s">
        <v>4088</v>
      </c>
    </row>
    <row r="2790" spans="1:13" x14ac:dyDescent="0.25">
      <c r="A2790" s="14" t="s">
        <v>4</v>
      </c>
      <c r="B2790" s="13" t="s">
        <v>235</v>
      </c>
      <c r="C2790" s="1" t="s">
        <v>271</v>
      </c>
      <c r="D2790" s="16" t="s">
        <v>3136</v>
      </c>
      <c r="E2790" s="96" t="s">
        <v>3145</v>
      </c>
      <c r="F2790" s="96" t="s">
        <v>3146</v>
      </c>
      <c r="G2790" s="97" t="s">
        <v>265</v>
      </c>
      <c r="H2790" s="46" t="s">
        <v>3822</v>
      </c>
      <c r="I2790" s="94" t="s">
        <v>3136</v>
      </c>
      <c r="J2790" s="45" t="s">
        <v>3755</v>
      </c>
      <c r="K2790" s="12" t="s">
        <v>4930</v>
      </c>
      <c r="L2790" s="12" t="s">
        <v>4975</v>
      </c>
      <c r="M2790" s="12" t="s">
        <v>4088</v>
      </c>
    </row>
    <row r="2791" spans="1:13" x14ac:dyDescent="0.25">
      <c r="A2791" s="14" t="s">
        <v>4</v>
      </c>
      <c r="B2791" s="13" t="s">
        <v>235</v>
      </c>
      <c r="C2791" s="1" t="s">
        <v>272</v>
      </c>
      <c r="D2791" s="16" t="s">
        <v>3136</v>
      </c>
      <c r="E2791" s="96" t="s">
        <v>3145</v>
      </c>
      <c r="F2791" s="96" t="s">
        <v>3146</v>
      </c>
      <c r="G2791" s="97" t="s">
        <v>265</v>
      </c>
      <c r="H2791" s="46" t="s">
        <v>3822</v>
      </c>
      <c r="I2791" s="94" t="s">
        <v>3136</v>
      </c>
      <c r="J2791" s="45" t="s">
        <v>3755</v>
      </c>
      <c r="K2791" s="12" t="s">
        <v>4930</v>
      </c>
      <c r="L2791" s="12" t="s">
        <v>4975</v>
      </c>
      <c r="M2791" s="12" t="s">
        <v>4088</v>
      </c>
    </row>
    <row r="2792" spans="1:13" x14ac:dyDescent="0.25">
      <c r="A2792" s="14" t="s">
        <v>4</v>
      </c>
      <c r="B2792" s="13" t="s">
        <v>235</v>
      </c>
      <c r="C2792" s="1" t="s">
        <v>18</v>
      </c>
      <c r="D2792" s="16" t="s">
        <v>1917</v>
      </c>
      <c r="E2792" s="96" t="s">
        <v>1929</v>
      </c>
      <c r="F2792" s="96" t="s">
        <v>1930</v>
      </c>
      <c r="G2792" s="97" t="s">
        <v>235</v>
      </c>
      <c r="H2792" s="46" t="s">
        <v>3807</v>
      </c>
      <c r="I2792" s="94" t="s">
        <v>3578</v>
      </c>
      <c r="J2792" s="45" t="s">
        <v>1930</v>
      </c>
      <c r="K2792" s="12" t="s">
        <v>4750</v>
      </c>
      <c r="L2792" s="12" t="s">
        <v>4975</v>
      </c>
      <c r="M2792" s="12" t="s">
        <v>4088</v>
      </c>
    </row>
    <row r="2793" spans="1:13" x14ac:dyDescent="0.25">
      <c r="A2793" s="14" t="s">
        <v>4</v>
      </c>
      <c r="B2793" s="13" t="s">
        <v>235</v>
      </c>
      <c r="C2793" s="1" t="s">
        <v>20</v>
      </c>
      <c r="D2793" s="16" t="s">
        <v>1917</v>
      </c>
      <c r="E2793" s="96" t="s">
        <v>1929</v>
      </c>
      <c r="F2793" s="96" t="s">
        <v>1930</v>
      </c>
      <c r="G2793" s="97" t="s">
        <v>235</v>
      </c>
      <c r="H2793" s="46" t="s">
        <v>3807</v>
      </c>
      <c r="I2793" s="94" t="s">
        <v>3578</v>
      </c>
      <c r="J2793" s="45" t="s">
        <v>1930</v>
      </c>
      <c r="K2793" s="12" t="s">
        <v>4750</v>
      </c>
      <c r="L2793" s="12" t="s">
        <v>4975</v>
      </c>
      <c r="M2793" s="12" t="s">
        <v>4088</v>
      </c>
    </row>
    <row r="2794" spans="1:13" x14ac:dyDescent="0.25">
      <c r="A2794" s="14" t="s">
        <v>4</v>
      </c>
      <c r="B2794" s="13" t="s">
        <v>235</v>
      </c>
      <c r="C2794" s="1" t="s">
        <v>291</v>
      </c>
      <c r="D2794" s="16" t="s">
        <v>2080</v>
      </c>
      <c r="E2794" s="96" t="s">
        <v>2097</v>
      </c>
      <c r="F2794" s="96" t="s">
        <v>2098</v>
      </c>
      <c r="G2794" s="97" t="s">
        <v>235</v>
      </c>
      <c r="H2794" s="46" t="s">
        <v>3801</v>
      </c>
      <c r="I2794" s="94" t="s">
        <v>3624</v>
      </c>
      <c r="J2794" s="45" t="s">
        <v>3625</v>
      </c>
      <c r="K2794" s="12" t="s">
        <v>4698</v>
      </c>
      <c r="L2794" s="12" t="s">
        <v>4976</v>
      </c>
      <c r="M2794" s="12" t="s">
        <v>4087</v>
      </c>
    </row>
    <row r="2795" spans="1:13" x14ac:dyDescent="0.25">
      <c r="A2795" s="14" t="s">
        <v>4</v>
      </c>
      <c r="B2795" s="13" t="s">
        <v>235</v>
      </c>
      <c r="C2795" s="1" t="s">
        <v>9</v>
      </c>
      <c r="D2795" s="16" t="s">
        <v>1696</v>
      </c>
      <c r="E2795" s="96" t="s">
        <v>1722</v>
      </c>
      <c r="F2795" s="96" t="s">
        <v>1723</v>
      </c>
      <c r="G2795" s="97" t="s">
        <v>235</v>
      </c>
      <c r="H2795" s="46" t="s">
        <v>3801</v>
      </c>
      <c r="I2795" s="94" t="s">
        <v>1696</v>
      </c>
      <c r="J2795" s="45" t="s">
        <v>3541</v>
      </c>
      <c r="K2795" s="12" t="s">
        <v>4693</v>
      </c>
      <c r="L2795" s="12" t="s">
        <v>4975</v>
      </c>
      <c r="M2795" s="12" t="s">
        <v>4088</v>
      </c>
    </row>
    <row r="2796" spans="1:13" x14ac:dyDescent="0.25">
      <c r="A2796" s="14" t="s">
        <v>273</v>
      </c>
      <c r="B2796" s="13" t="s">
        <v>235</v>
      </c>
      <c r="C2796" s="1" t="s">
        <v>18</v>
      </c>
      <c r="D2796" s="16" t="s">
        <v>1696</v>
      </c>
      <c r="E2796" s="96" t="s">
        <v>1736</v>
      </c>
      <c r="F2796" s="96" t="s">
        <v>1723</v>
      </c>
      <c r="G2796" s="97" t="s">
        <v>235</v>
      </c>
      <c r="H2796" s="46" t="s">
        <v>3801</v>
      </c>
      <c r="I2796" s="94" t="s">
        <v>1696</v>
      </c>
      <c r="J2796" s="45" t="s">
        <v>3541</v>
      </c>
      <c r="K2796" s="12" t="s">
        <v>4693</v>
      </c>
      <c r="L2796" s="12" t="s">
        <v>4975</v>
      </c>
      <c r="M2796" s="12" t="s">
        <v>4088</v>
      </c>
    </row>
    <row r="2797" spans="1:13" x14ac:dyDescent="0.25">
      <c r="A2797" s="14" t="s">
        <v>273</v>
      </c>
      <c r="B2797" s="13" t="s">
        <v>235</v>
      </c>
      <c r="C2797" s="1" t="s">
        <v>20</v>
      </c>
      <c r="D2797" s="16" t="s">
        <v>1696</v>
      </c>
      <c r="E2797" s="96" t="s">
        <v>1736</v>
      </c>
      <c r="F2797" s="96" t="s">
        <v>1723</v>
      </c>
      <c r="G2797" s="97" t="s">
        <v>235</v>
      </c>
      <c r="H2797" s="46" t="s">
        <v>3801</v>
      </c>
      <c r="I2797" s="94" t="s">
        <v>1696</v>
      </c>
      <c r="J2797" s="45" t="s">
        <v>3541</v>
      </c>
      <c r="K2797" s="12" t="s">
        <v>4693</v>
      </c>
      <c r="L2797" s="12" t="s">
        <v>4975</v>
      </c>
      <c r="M2797" s="12" t="s">
        <v>4088</v>
      </c>
    </row>
    <row r="2798" spans="1:13" x14ac:dyDescent="0.25">
      <c r="A2798" s="14" t="s">
        <v>273</v>
      </c>
      <c r="B2798" s="13" t="s">
        <v>235</v>
      </c>
      <c r="C2798" s="1" t="s">
        <v>18</v>
      </c>
      <c r="D2798" s="16" t="s">
        <v>2129</v>
      </c>
      <c r="E2798" s="96" t="s">
        <v>2138</v>
      </c>
      <c r="F2798" s="96" t="s">
        <v>2139</v>
      </c>
      <c r="G2798" s="97" t="s">
        <v>5</v>
      </c>
      <c r="H2798" s="46" t="s">
        <v>3796</v>
      </c>
      <c r="I2798" s="94" t="s">
        <v>3429</v>
      </c>
      <c r="J2798" s="45" t="s">
        <v>3430</v>
      </c>
      <c r="K2798" s="12" t="s">
        <v>4931</v>
      </c>
      <c r="L2798" s="12" t="s">
        <v>4976</v>
      </c>
      <c r="M2798" s="12" t="s">
        <v>4087</v>
      </c>
    </row>
    <row r="2799" spans="1:13" x14ac:dyDescent="0.25">
      <c r="A2799" s="14" t="s">
        <v>273</v>
      </c>
      <c r="B2799" s="13" t="s">
        <v>235</v>
      </c>
      <c r="C2799" s="1" t="s">
        <v>20</v>
      </c>
      <c r="D2799" s="16" t="s">
        <v>2129</v>
      </c>
      <c r="E2799" s="96" t="s">
        <v>2138</v>
      </c>
      <c r="F2799" s="96" t="s">
        <v>2139</v>
      </c>
      <c r="G2799" s="97" t="s">
        <v>5</v>
      </c>
      <c r="H2799" s="46" t="s">
        <v>3796</v>
      </c>
      <c r="I2799" s="94" t="s">
        <v>3429</v>
      </c>
      <c r="J2799" s="45" t="s">
        <v>3430</v>
      </c>
      <c r="K2799" s="12" t="s">
        <v>4931</v>
      </c>
      <c r="L2799" s="12" t="s">
        <v>4976</v>
      </c>
      <c r="M2799" s="12" t="s">
        <v>4087</v>
      </c>
    </row>
    <row r="2800" spans="1:13" x14ac:dyDescent="0.25">
      <c r="A2800" s="14" t="s">
        <v>273</v>
      </c>
      <c r="B2800" s="13" t="s">
        <v>235</v>
      </c>
      <c r="C2800" s="1" t="s">
        <v>291</v>
      </c>
      <c r="D2800" s="16" t="s">
        <v>1018</v>
      </c>
      <c r="E2800" s="96" t="s">
        <v>1143</v>
      </c>
      <c r="F2800" s="96" t="s">
        <v>1144</v>
      </c>
      <c r="G2800" s="97" t="s">
        <v>5</v>
      </c>
      <c r="H2800" s="46" t="s">
        <v>3797</v>
      </c>
      <c r="I2800" s="94" t="s">
        <v>31</v>
      </c>
      <c r="J2800" s="45" t="s">
        <v>3743</v>
      </c>
      <c r="K2800" s="12" t="s">
        <v>4585</v>
      </c>
      <c r="L2800" s="12" t="s">
        <v>4976</v>
      </c>
      <c r="M2800" s="12" t="s">
        <v>4088</v>
      </c>
    </row>
    <row r="2801" spans="1:13" x14ac:dyDescent="0.25">
      <c r="A2801" s="14" t="s">
        <v>273</v>
      </c>
      <c r="B2801" s="13" t="s">
        <v>235</v>
      </c>
      <c r="C2801" s="1" t="s">
        <v>9</v>
      </c>
      <c r="D2801" s="16" t="s">
        <v>2600</v>
      </c>
      <c r="E2801" s="96" t="s">
        <v>2609</v>
      </c>
      <c r="F2801" s="96" t="s">
        <v>2610</v>
      </c>
      <c r="G2801" s="97" t="s">
        <v>235</v>
      </c>
      <c r="H2801" s="46" t="s">
        <v>3808</v>
      </c>
      <c r="I2801" s="94" t="s">
        <v>2600</v>
      </c>
      <c r="J2801" s="45" t="s">
        <v>2610</v>
      </c>
      <c r="K2801" s="12" t="s">
        <v>4932</v>
      </c>
      <c r="L2801" s="12" t="s">
        <v>4975</v>
      </c>
      <c r="M2801" s="12" t="s">
        <v>4088</v>
      </c>
    </row>
    <row r="2802" spans="1:13" x14ac:dyDescent="0.25">
      <c r="A2802" s="14" t="s">
        <v>273</v>
      </c>
      <c r="B2802" s="13" t="s">
        <v>235</v>
      </c>
      <c r="C2802" s="1" t="s">
        <v>18</v>
      </c>
      <c r="D2802" s="16" t="s">
        <v>2600</v>
      </c>
      <c r="E2802" s="96" t="s">
        <v>2624</v>
      </c>
      <c r="F2802" s="96" t="s">
        <v>2610</v>
      </c>
      <c r="G2802" s="97" t="s">
        <v>235</v>
      </c>
      <c r="H2802" s="46" t="s">
        <v>3808</v>
      </c>
      <c r="I2802" s="94" t="s">
        <v>2600</v>
      </c>
      <c r="J2802" s="45" t="s">
        <v>2610</v>
      </c>
      <c r="K2802" s="12" t="s">
        <v>4932</v>
      </c>
      <c r="L2802" s="12" t="s">
        <v>4975</v>
      </c>
      <c r="M2802" s="12" t="s">
        <v>4088</v>
      </c>
    </row>
    <row r="2803" spans="1:13" x14ac:dyDescent="0.25">
      <c r="A2803" s="14" t="s">
        <v>273</v>
      </c>
      <c r="B2803" s="13" t="s">
        <v>235</v>
      </c>
      <c r="C2803" s="1" t="s">
        <v>20</v>
      </c>
      <c r="D2803" s="16" t="s">
        <v>2600</v>
      </c>
      <c r="E2803" s="96" t="s">
        <v>2624</v>
      </c>
      <c r="F2803" s="96" t="s">
        <v>2610</v>
      </c>
      <c r="G2803" s="97" t="s">
        <v>235</v>
      </c>
      <c r="H2803" s="46" t="s">
        <v>3808</v>
      </c>
      <c r="I2803" s="94" t="s">
        <v>2600</v>
      </c>
      <c r="J2803" s="45" t="s">
        <v>2610</v>
      </c>
      <c r="K2803" s="12" t="s">
        <v>4932</v>
      </c>
      <c r="L2803" s="12" t="s">
        <v>4975</v>
      </c>
      <c r="M2803" s="12" t="s">
        <v>4088</v>
      </c>
    </row>
    <row r="2804" spans="1:13" x14ac:dyDescent="0.25">
      <c r="A2804" s="14" t="s">
        <v>273</v>
      </c>
      <c r="B2804" s="13" t="s">
        <v>235</v>
      </c>
      <c r="C2804" s="1" t="s">
        <v>6</v>
      </c>
      <c r="D2804" s="16" t="s">
        <v>31</v>
      </c>
      <c r="E2804" s="96" t="s">
        <v>64</v>
      </c>
      <c r="F2804" s="96" t="s">
        <v>31</v>
      </c>
      <c r="G2804" s="97" t="s">
        <v>5</v>
      </c>
      <c r="H2804" s="46" t="s">
        <v>3797</v>
      </c>
      <c r="I2804" s="94" t="s">
        <v>31</v>
      </c>
      <c r="J2804" s="45" t="s">
        <v>3747</v>
      </c>
      <c r="K2804" s="12" t="s">
        <v>4590</v>
      </c>
      <c r="L2804" s="12" t="s">
        <v>4976</v>
      </c>
      <c r="M2804" s="12" t="s">
        <v>4088</v>
      </c>
    </row>
    <row r="2805" spans="1:13" x14ac:dyDescent="0.25">
      <c r="A2805" s="14" t="s">
        <v>273</v>
      </c>
      <c r="B2805" s="13" t="s">
        <v>235</v>
      </c>
      <c r="C2805" s="1" t="s">
        <v>6</v>
      </c>
      <c r="D2805" s="16" t="s">
        <v>8</v>
      </c>
      <c r="E2805" s="96" t="s">
        <v>3970</v>
      </c>
      <c r="F2805" s="96" t="s">
        <v>8</v>
      </c>
      <c r="G2805" s="97" t="s">
        <v>5</v>
      </c>
      <c r="H2805" s="46" t="s">
        <v>3795</v>
      </c>
      <c r="I2805" s="94" t="s">
        <v>8</v>
      </c>
      <c r="J2805" s="45" t="s">
        <v>3601</v>
      </c>
      <c r="K2805" s="12" t="s">
        <v>4725</v>
      </c>
      <c r="L2805" s="12" t="s">
        <v>4976</v>
      </c>
      <c r="M2805" s="12" t="s">
        <v>4088</v>
      </c>
    </row>
    <row r="2806" spans="1:13" x14ac:dyDescent="0.25">
      <c r="A2806" s="14" t="s">
        <v>273</v>
      </c>
      <c r="B2806" s="13" t="s">
        <v>235</v>
      </c>
      <c r="C2806" s="1" t="s">
        <v>18</v>
      </c>
      <c r="D2806" s="16" t="s">
        <v>8</v>
      </c>
      <c r="E2806" s="96" t="s">
        <v>19</v>
      </c>
      <c r="F2806" s="96" t="s">
        <v>8</v>
      </c>
      <c r="G2806" s="97" t="s">
        <v>5</v>
      </c>
      <c r="H2806" s="46" t="s">
        <v>3795</v>
      </c>
      <c r="I2806" s="94" t="s">
        <v>8</v>
      </c>
      <c r="J2806" s="45" t="s">
        <v>3601</v>
      </c>
      <c r="K2806" s="12" t="s">
        <v>4725</v>
      </c>
      <c r="L2806" s="12" t="s">
        <v>4976</v>
      </c>
      <c r="M2806" s="12" t="s">
        <v>4088</v>
      </c>
    </row>
    <row r="2807" spans="1:13" x14ac:dyDescent="0.25">
      <c r="A2807" s="14" t="s">
        <v>273</v>
      </c>
      <c r="B2807" s="13" t="s">
        <v>235</v>
      </c>
      <c r="C2807" s="1" t="s">
        <v>20</v>
      </c>
      <c r="D2807" s="16" t="s">
        <v>8</v>
      </c>
      <c r="E2807" s="96" t="s">
        <v>19</v>
      </c>
      <c r="F2807" s="96" t="s">
        <v>8</v>
      </c>
      <c r="G2807" s="97" t="s">
        <v>5</v>
      </c>
      <c r="H2807" s="46" t="s">
        <v>3795</v>
      </c>
      <c r="I2807" s="94" t="s">
        <v>8</v>
      </c>
      <c r="J2807" s="45" t="s">
        <v>3601</v>
      </c>
      <c r="K2807" s="12" t="s">
        <v>4725</v>
      </c>
      <c r="L2807" s="12" t="s">
        <v>4976</v>
      </c>
      <c r="M2807" s="12" t="s">
        <v>4088</v>
      </c>
    </row>
    <row r="2808" spans="1:13" x14ac:dyDescent="0.25">
      <c r="A2808" s="14" t="s">
        <v>273</v>
      </c>
      <c r="B2808" s="13" t="s">
        <v>235</v>
      </c>
      <c r="C2808" s="1" t="s">
        <v>291</v>
      </c>
      <c r="D2808" s="16" t="s">
        <v>3231</v>
      </c>
      <c r="E2808" s="96" t="s">
        <v>3260</v>
      </c>
      <c r="F2808" s="96" t="s">
        <v>3261</v>
      </c>
      <c r="G2808" s="97" t="s">
        <v>235</v>
      </c>
      <c r="H2808" s="46" t="s">
        <v>3807</v>
      </c>
      <c r="I2808" s="94" t="s">
        <v>3231</v>
      </c>
      <c r="J2808" s="45" t="s">
        <v>3681</v>
      </c>
      <c r="K2808" s="12" t="s">
        <v>3004</v>
      </c>
      <c r="L2808" s="12" t="s">
        <v>4975</v>
      </c>
      <c r="M2808" s="12" t="s">
        <v>4088</v>
      </c>
    </row>
    <row r="2809" spans="1:13" x14ac:dyDescent="0.25">
      <c r="A2809" s="14" t="s">
        <v>273</v>
      </c>
      <c r="B2809" s="13" t="s">
        <v>235</v>
      </c>
      <c r="C2809" s="1" t="s">
        <v>123</v>
      </c>
      <c r="D2809" s="16" t="s">
        <v>1825</v>
      </c>
      <c r="E2809" s="96" t="s">
        <v>1828</v>
      </c>
      <c r="F2809" s="96" t="s">
        <v>1829</v>
      </c>
      <c r="G2809" s="97" t="s">
        <v>122</v>
      </c>
      <c r="H2809" s="46" t="s">
        <v>3800</v>
      </c>
      <c r="I2809" s="49" t="s">
        <v>1825</v>
      </c>
      <c r="J2809" s="45" t="s">
        <v>4158</v>
      </c>
      <c r="K2809" s="12" t="s">
        <v>4759</v>
      </c>
      <c r="L2809" s="12" t="e">
        <v>#N/A</v>
      </c>
      <c r="M2809" s="12" t="e">
        <v>#N/A</v>
      </c>
    </row>
    <row r="2810" spans="1:13" x14ac:dyDescent="0.25">
      <c r="A2810" s="14" t="s">
        <v>273</v>
      </c>
      <c r="B2810" s="13" t="s">
        <v>235</v>
      </c>
      <c r="C2810" s="1" t="s">
        <v>123</v>
      </c>
      <c r="D2810" s="16" t="s">
        <v>1825</v>
      </c>
      <c r="E2810" s="96" t="s">
        <v>1853</v>
      </c>
      <c r="F2810" s="96" t="s">
        <v>1854</v>
      </c>
      <c r="G2810" s="97" t="s">
        <v>122</v>
      </c>
      <c r="H2810" s="46" t="s">
        <v>3800</v>
      </c>
      <c r="I2810" s="49" t="s">
        <v>1825</v>
      </c>
      <c r="J2810" s="45" t="s">
        <v>4158</v>
      </c>
      <c r="K2810" s="12" t="s">
        <v>4759</v>
      </c>
      <c r="L2810" s="12" t="e">
        <v>#N/A</v>
      </c>
      <c r="M2810" s="12" t="e">
        <v>#N/A</v>
      </c>
    </row>
    <row r="2811" spans="1:13" x14ac:dyDescent="0.25">
      <c r="A2811" s="14" t="s">
        <v>273</v>
      </c>
      <c r="B2811" s="13" t="s">
        <v>235</v>
      </c>
      <c r="C2811" s="1" t="s">
        <v>123</v>
      </c>
      <c r="D2811" s="16" t="s">
        <v>1825</v>
      </c>
      <c r="E2811" s="96" t="s">
        <v>1826</v>
      </c>
      <c r="F2811" s="96" t="s">
        <v>1827</v>
      </c>
      <c r="G2811" s="97" t="s">
        <v>122</v>
      </c>
      <c r="H2811" s="46" t="s">
        <v>3800</v>
      </c>
      <c r="I2811" s="49" t="s">
        <v>1825</v>
      </c>
      <c r="J2811" s="45" t="s">
        <v>4158</v>
      </c>
      <c r="K2811" s="12" t="s">
        <v>4759</v>
      </c>
      <c r="L2811" s="12" t="e">
        <v>#N/A</v>
      </c>
      <c r="M2811" s="12" t="e">
        <v>#N/A</v>
      </c>
    </row>
    <row r="2812" spans="1:13" x14ac:dyDescent="0.25">
      <c r="A2812" s="14" t="s">
        <v>273</v>
      </c>
      <c r="B2812" s="13" t="s">
        <v>235</v>
      </c>
      <c r="C2812" s="1" t="s">
        <v>123</v>
      </c>
      <c r="D2812" s="16" t="s">
        <v>1825</v>
      </c>
      <c r="E2812" s="96" t="s">
        <v>1847</v>
      </c>
      <c r="F2812" s="96" t="s">
        <v>1848</v>
      </c>
      <c r="G2812" s="97" t="s">
        <v>122</v>
      </c>
      <c r="H2812" s="46" t="s">
        <v>3800</v>
      </c>
      <c r="I2812" s="49" t="s">
        <v>1825</v>
      </c>
      <c r="J2812" s="45" t="s">
        <v>4157</v>
      </c>
      <c r="K2812" s="12" t="s">
        <v>4775</v>
      </c>
      <c r="L2812" s="12" t="e">
        <v>#N/A</v>
      </c>
      <c r="M2812" s="12" t="e">
        <v>#N/A</v>
      </c>
    </row>
    <row r="2813" spans="1:13" x14ac:dyDescent="0.25">
      <c r="A2813" s="14" t="s">
        <v>273</v>
      </c>
      <c r="B2813" s="13" t="s">
        <v>235</v>
      </c>
      <c r="C2813" s="1" t="s">
        <v>123</v>
      </c>
      <c r="D2813" s="16" t="s">
        <v>1825</v>
      </c>
      <c r="E2813" s="96" t="s">
        <v>1833</v>
      </c>
      <c r="F2813" s="96" t="s">
        <v>1834</v>
      </c>
      <c r="G2813" s="97" t="s">
        <v>122</v>
      </c>
      <c r="H2813" s="46" t="s">
        <v>3800</v>
      </c>
      <c r="I2813" s="49" t="s">
        <v>1825</v>
      </c>
      <c r="J2813" s="45" t="s">
        <v>4158</v>
      </c>
      <c r="K2813" s="12" t="s">
        <v>4759</v>
      </c>
      <c r="L2813" s="12" t="e">
        <v>#N/A</v>
      </c>
      <c r="M2813" s="12" t="e">
        <v>#N/A</v>
      </c>
    </row>
    <row r="2814" spans="1:13" x14ac:dyDescent="0.25">
      <c r="A2814" s="14" t="s">
        <v>273</v>
      </c>
      <c r="B2814" s="13" t="s">
        <v>235</v>
      </c>
      <c r="C2814" s="1" t="s">
        <v>123</v>
      </c>
      <c r="D2814" s="16" t="s">
        <v>1825</v>
      </c>
      <c r="E2814" s="96" t="s">
        <v>1830</v>
      </c>
      <c r="F2814" s="96" t="s">
        <v>1831</v>
      </c>
      <c r="G2814" s="97" t="s">
        <v>122</v>
      </c>
      <c r="H2814" s="46" t="s">
        <v>3800</v>
      </c>
      <c r="I2814" s="49" t="s">
        <v>1825</v>
      </c>
      <c r="J2814" s="45" t="s">
        <v>4158</v>
      </c>
      <c r="K2814" s="12" t="s">
        <v>4759</v>
      </c>
      <c r="L2814" s="12" t="e">
        <v>#N/A</v>
      </c>
      <c r="M2814" s="12" t="e">
        <v>#N/A</v>
      </c>
    </row>
    <row r="2815" spans="1:13" x14ac:dyDescent="0.25">
      <c r="A2815" s="14" t="s">
        <v>273</v>
      </c>
      <c r="B2815" s="13" t="s">
        <v>235</v>
      </c>
      <c r="C2815" s="1" t="s">
        <v>123</v>
      </c>
      <c r="D2815" s="16" t="s">
        <v>1825</v>
      </c>
      <c r="E2815" s="96" t="s">
        <v>1832</v>
      </c>
      <c r="F2815" s="96" t="s">
        <v>1831</v>
      </c>
      <c r="G2815" s="97" t="s">
        <v>122</v>
      </c>
      <c r="H2815" s="46" t="s">
        <v>3800</v>
      </c>
      <c r="I2815" s="49" t="s">
        <v>1825</v>
      </c>
      <c r="J2815" s="45" t="s">
        <v>4158</v>
      </c>
      <c r="K2815" s="12" t="s">
        <v>4759</v>
      </c>
      <c r="L2815" s="12" t="e">
        <v>#N/A</v>
      </c>
      <c r="M2815" s="12" t="e">
        <v>#N/A</v>
      </c>
    </row>
    <row r="2816" spans="1:13" x14ac:dyDescent="0.25">
      <c r="A2816" s="14" t="s">
        <v>273</v>
      </c>
      <c r="B2816" s="13" t="s">
        <v>235</v>
      </c>
      <c r="C2816" s="1" t="s">
        <v>123</v>
      </c>
      <c r="D2816" s="16" t="s">
        <v>1825</v>
      </c>
      <c r="E2816" s="96" t="s">
        <v>1835</v>
      </c>
      <c r="F2816" s="96" t="s">
        <v>1836</v>
      </c>
      <c r="G2816" s="97" t="s">
        <v>122</v>
      </c>
      <c r="H2816" s="46" t="s">
        <v>3800</v>
      </c>
      <c r="I2816" s="49" t="s">
        <v>1825</v>
      </c>
      <c r="J2816" s="45" t="s">
        <v>4158</v>
      </c>
      <c r="K2816" s="12" t="s">
        <v>4759</v>
      </c>
      <c r="L2816" s="12" t="e">
        <v>#N/A</v>
      </c>
      <c r="M2816" s="12" t="e">
        <v>#N/A</v>
      </c>
    </row>
    <row r="2817" spans="1:13" x14ac:dyDescent="0.25">
      <c r="A2817" s="14" t="s">
        <v>273</v>
      </c>
      <c r="B2817" s="13" t="s">
        <v>235</v>
      </c>
      <c r="C2817" s="1" t="s">
        <v>123</v>
      </c>
      <c r="D2817" s="16" t="s">
        <v>1825</v>
      </c>
      <c r="E2817" s="96" t="s">
        <v>1877</v>
      </c>
      <c r="F2817" s="96" t="s">
        <v>1878</v>
      </c>
      <c r="G2817" s="97" t="s">
        <v>122</v>
      </c>
      <c r="H2817" s="46" t="s">
        <v>3800</v>
      </c>
      <c r="I2817" s="49" t="s">
        <v>1825</v>
      </c>
      <c r="J2817" s="45" t="s">
        <v>4155</v>
      </c>
      <c r="K2817" s="12" t="s">
        <v>4772</v>
      </c>
      <c r="L2817" s="12" t="e">
        <v>#N/A</v>
      </c>
      <c r="M2817" s="12" t="e">
        <v>#N/A</v>
      </c>
    </row>
    <row r="2818" spans="1:13" x14ac:dyDescent="0.25">
      <c r="A2818" s="14" t="s">
        <v>273</v>
      </c>
      <c r="B2818" s="13" t="s">
        <v>235</v>
      </c>
      <c r="C2818" s="1" t="s">
        <v>123</v>
      </c>
      <c r="D2818" s="16" t="s">
        <v>1457</v>
      </c>
      <c r="E2818" s="96">
        <v>123110001</v>
      </c>
      <c r="F2818" s="96" t="s">
        <v>1458</v>
      </c>
      <c r="G2818" s="97" t="s">
        <v>122</v>
      </c>
      <c r="H2818" s="46" t="s">
        <v>3800</v>
      </c>
      <c r="I2818" s="49" t="s">
        <v>3717</v>
      </c>
      <c r="J2818" s="45" t="s">
        <v>4121</v>
      </c>
      <c r="K2818" s="12" t="s">
        <v>4777</v>
      </c>
      <c r="L2818" s="12" t="e">
        <v>#N/A</v>
      </c>
      <c r="M2818" s="12" t="e">
        <v>#N/A</v>
      </c>
    </row>
    <row r="2819" spans="1:13" x14ac:dyDescent="0.25">
      <c r="A2819" s="14" t="s">
        <v>273</v>
      </c>
      <c r="B2819" s="13" t="s">
        <v>235</v>
      </c>
      <c r="C2819" s="1" t="s">
        <v>70</v>
      </c>
      <c r="D2819" s="16" t="s">
        <v>2958</v>
      </c>
      <c r="E2819" s="96" t="s">
        <v>2965</v>
      </c>
      <c r="F2819" s="96" t="s">
        <v>2966</v>
      </c>
      <c r="G2819" s="97" t="s">
        <v>235</v>
      </c>
      <c r="H2819" s="46" t="s">
        <v>2201</v>
      </c>
      <c r="I2819" s="94" t="s">
        <v>2958</v>
      </c>
      <c r="J2819" s="45" t="s">
        <v>2968</v>
      </c>
      <c r="K2819" s="12" t="s">
        <v>3332</v>
      </c>
      <c r="L2819" s="12" t="s">
        <v>4975</v>
      </c>
      <c r="M2819" s="12" t="s">
        <v>4088</v>
      </c>
    </row>
    <row r="2820" spans="1:13" x14ac:dyDescent="0.25">
      <c r="A2820" s="14" t="s">
        <v>273</v>
      </c>
      <c r="B2820" s="13" t="s">
        <v>235</v>
      </c>
      <c r="C2820" s="1" t="s">
        <v>73</v>
      </c>
      <c r="D2820" s="16" t="s">
        <v>2958</v>
      </c>
      <c r="E2820" s="96" t="s">
        <v>2965</v>
      </c>
      <c r="F2820" s="96" t="s">
        <v>2966</v>
      </c>
      <c r="G2820" s="97" t="s">
        <v>235</v>
      </c>
      <c r="H2820" s="46" t="s">
        <v>2201</v>
      </c>
      <c r="I2820" s="94" t="s">
        <v>2958</v>
      </c>
      <c r="J2820" s="45" t="s">
        <v>2968</v>
      </c>
      <c r="K2820" s="12" t="s">
        <v>3332</v>
      </c>
      <c r="L2820" s="12" t="s">
        <v>4975</v>
      </c>
      <c r="M2820" s="12" t="s">
        <v>4088</v>
      </c>
    </row>
    <row r="2821" spans="1:13" x14ac:dyDescent="0.25">
      <c r="A2821" s="14" t="s">
        <v>273</v>
      </c>
      <c r="B2821" s="13" t="s">
        <v>235</v>
      </c>
      <c r="C2821" s="1" t="s">
        <v>74</v>
      </c>
      <c r="D2821" s="16" t="s">
        <v>2958</v>
      </c>
      <c r="E2821" s="96" t="s">
        <v>2965</v>
      </c>
      <c r="F2821" s="96" t="s">
        <v>2966</v>
      </c>
      <c r="G2821" s="97" t="s">
        <v>235</v>
      </c>
      <c r="H2821" s="46" t="s">
        <v>2201</v>
      </c>
      <c r="I2821" s="94" t="s">
        <v>2958</v>
      </c>
      <c r="J2821" s="45" t="s">
        <v>2968</v>
      </c>
      <c r="K2821" s="12" t="s">
        <v>3332</v>
      </c>
      <c r="L2821" s="12" t="s">
        <v>4975</v>
      </c>
      <c r="M2821" s="12" t="s">
        <v>4088</v>
      </c>
    </row>
    <row r="2822" spans="1:13" x14ac:dyDescent="0.25">
      <c r="A2822" s="14" t="s">
        <v>273</v>
      </c>
      <c r="B2822" s="13" t="s">
        <v>235</v>
      </c>
      <c r="C2822" s="1"/>
      <c r="D2822" s="16"/>
      <c r="E2822" s="96"/>
      <c r="F2822" s="96"/>
      <c r="G2822" s="97" t="s">
        <v>5</v>
      </c>
      <c r="H2822" s="46" t="s">
        <v>3797</v>
      </c>
      <c r="I2822" s="94" t="s">
        <v>31</v>
      </c>
      <c r="J2822" s="45" t="s">
        <v>3748</v>
      </c>
      <c r="K2822" s="12" t="s">
        <v>4933</v>
      </c>
      <c r="L2822" s="12" t="s">
        <v>4975</v>
      </c>
      <c r="M2822" s="12" t="s">
        <v>4088</v>
      </c>
    </row>
    <row r="2823" spans="1:13" x14ac:dyDescent="0.25">
      <c r="A2823" s="14" t="s">
        <v>264</v>
      </c>
      <c r="B2823" s="13" t="s">
        <v>5</v>
      </c>
      <c r="C2823" s="1"/>
      <c r="D2823" s="16"/>
      <c r="E2823" s="96"/>
      <c r="F2823" s="96"/>
      <c r="G2823" s="97" t="s">
        <v>5</v>
      </c>
      <c r="H2823" s="46" t="s">
        <v>3795</v>
      </c>
      <c r="I2823" s="94" t="s">
        <v>3396</v>
      </c>
      <c r="J2823" s="45" t="s">
        <v>3399</v>
      </c>
      <c r="K2823" s="12" t="s">
        <v>4934</v>
      </c>
      <c r="L2823" s="12" t="s">
        <v>4975</v>
      </c>
      <c r="M2823" s="12" t="s">
        <v>4088</v>
      </c>
    </row>
    <row r="2824" spans="1:13" x14ac:dyDescent="0.25">
      <c r="A2824" s="14" t="s">
        <v>264</v>
      </c>
      <c r="B2824" s="13" t="s">
        <v>5</v>
      </c>
      <c r="C2824" s="1"/>
      <c r="D2824" s="16"/>
      <c r="E2824" s="96"/>
      <c r="F2824" s="96"/>
      <c r="G2824" s="97" t="s">
        <v>235</v>
      </c>
      <c r="H2824" s="46" t="s">
        <v>2792</v>
      </c>
      <c r="I2824" s="94" t="s">
        <v>2792</v>
      </c>
      <c r="J2824" s="45" t="s">
        <v>3817</v>
      </c>
      <c r="K2824" s="12" t="s">
        <v>4935</v>
      </c>
      <c r="L2824" s="12" t="s">
        <v>4975</v>
      </c>
      <c r="M2824" s="12" t="s">
        <v>4088</v>
      </c>
    </row>
    <row r="2825" spans="1:13" x14ac:dyDescent="0.25">
      <c r="A2825" s="14"/>
      <c r="B2825" s="13"/>
      <c r="C2825" s="1"/>
      <c r="D2825" s="16"/>
      <c r="E2825" s="96"/>
      <c r="F2825" s="96"/>
      <c r="G2825" s="97" t="s">
        <v>5</v>
      </c>
      <c r="H2825" s="46" t="s">
        <v>4495</v>
      </c>
      <c r="I2825" s="94" t="s">
        <v>4518</v>
      </c>
      <c r="J2825" s="45" t="s">
        <v>4523</v>
      </c>
      <c r="K2825" s="12" t="s">
        <v>4936</v>
      </c>
      <c r="L2825" s="12" t="s">
        <v>4975</v>
      </c>
      <c r="M2825" s="12" t="s">
        <v>4088</v>
      </c>
    </row>
    <row r="2826" spans="1:13" x14ac:dyDescent="0.25">
      <c r="A2826" s="14"/>
      <c r="B2826" s="13"/>
      <c r="C2826" s="1"/>
      <c r="D2826" s="16"/>
      <c r="E2826" s="96"/>
      <c r="F2826" s="96"/>
      <c r="G2826" s="97" t="s">
        <v>5</v>
      </c>
      <c r="H2826" s="46" t="s">
        <v>3796</v>
      </c>
      <c r="I2826" s="94" t="s">
        <v>2392</v>
      </c>
      <c r="J2826" s="45" t="s">
        <v>3812</v>
      </c>
      <c r="K2826" s="12" t="s">
        <v>4937</v>
      </c>
      <c r="L2826" s="12" t="s">
        <v>4975</v>
      </c>
      <c r="M2826" s="12" t="s">
        <v>4088</v>
      </c>
    </row>
    <row r="2827" spans="1:13" x14ac:dyDescent="0.25">
      <c r="A2827" s="14"/>
      <c r="B2827" s="13"/>
      <c r="C2827" s="1"/>
      <c r="D2827" s="16"/>
      <c r="E2827" s="96"/>
      <c r="F2827" s="96"/>
      <c r="G2827" s="97" t="s">
        <v>235</v>
      </c>
      <c r="H2827" s="46" t="s">
        <v>3809</v>
      </c>
      <c r="I2827" s="94" t="s">
        <v>3814</v>
      </c>
      <c r="J2827" s="45" t="s">
        <v>3813</v>
      </c>
      <c r="K2827" s="12" t="s">
        <v>4938</v>
      </c>
      <c r="L2827" s="12" t="s">
        <v>4975</v>
      </c>
      <c r="M2827" s="12" t="s">
        <v>4088</v>
      </c>
    </row>
    <row r="2828" spans="1:13" x14ac:dyDescent="0.25">
      <c r="A2828" s="14"/>
      <c r="B2828" s="13"/>
      <c r="C2828" s="1"/>
      <c r="D2828" s="16"/>
      <c r="E2828" s="96"/>
      <c r="F2828" s="96"/>
      <c r="G2828" s="97" t="s">
        <v>235</v>
      </c>
      <c r="H2828" s="46" t="s">
        <v>3809</v>
      </c>
      <c r="I2828" s="49" t="s">
        <v>3814</v>
      </c>
      <c r="J2828" s="45" t="s">
        <v>4166</v>
      </c>
      <c r="K2828" s="12" t="s">
        <v>4939</v>
      </c>
      <c r="L2828" s="12" t="s">
        <v>4975</v>
      </c>
      <c r="M2828" s="12" t="s">
        <v>4088</v>
      </c>
    </row>
    <row r="2829" spans="1:13" x14ac:dyDescent="0.25">
      <c r="A2829" s="14"/>
      <c r="B2829" s="13"/>
      <c r="C2829" s="1"/>
      <c r="D2829" s="16"/>
      <c r="E2829" s="96"/>
      <c r="F2829" s="96"/>
      <c r="G2829" s="97" t="s">
        <v>5</v>
      </c>
      <c r="H2829" s="46" t="s">
        <v>3796</v>
      </c>
      <c r="I2829" s="94" t="s">
        <v>834</v>
      </c>
      <c r="J2829" s="45" t="s">
        <v>3424</v>
      </c>
      <c r="K2829" s="12" t="s">
        <v>4940</v>
      </c>
      <c r="L2829" s="12" t="s">
        <v>4976</v>
      </c>
      <c r="M2829" s="12" t="s">
        <v>4088</v>
      </c>
    </row>
    <row r="2830" spans="1:13" x14ac:dyDescent="0.25">
      <c r="A2830" s="14"/>
      <c r="B2830" s="13"/>
      <c r="C2830" s="1"/>
      <c r="D2830" s="16"/>
      <c r="E2830" s="96"/>
      <c r="F2830" s="96"/>
      <c r="G2830" s="97" t="s">
        <v>5</v>
      </c>
      <c r="H2830" s="46" t="s">
        <v>3796</v>
      </c>
      <c r="I2830" s="94" t="s">
        <v>834</v>
      </c>
      <c r="J2830" s="45" t="s">
        <v>3423</v>
      </c>
      <c r="K2830" s="12" t="s">
        <v>4941</v>
      </c>
      <c r="L2830" s="12" t="s">
        <v>4976</v>
      </c>
      <c r="M2830" s="12" t="s">
        <v>4088</v>
      </c>
    </row>
    <row r="2831" spans="1:13" x14ac:dyDescent="0.25">
      <c r="A2831" s="14"/>
      <c r="B2831" s="13"/>
      <c r="C2831" s="1"/>
      <c r="D2831" s="16"/>
      <c r="E2831" s="96"/>
      <c r="F2831" s="96"/>
      <c r="G2831" s="97" t="s">
        <v>235</v>
      </c>
      <c r="H2831" s="46" t="s">
        <v>3801</v>
      </c>
      <c r="I2831" s="94" t="s">
        <v>2074</v>
      </c>
      <c r="J2831" s="45" t="s">
        <v>3770</v>
      </c>
      <c r="K2831" s="12" t="s">
        <v>4942</v>
      </c>
      <c r="L2831" s="12" t="s">
        <v>4976</v>
      </c>
      <c r="M2831" s="12" t="s">
        <v>4088</v>
      </c>
    </row>
    <row r="2832" spans="1:13" x14ac:dyDescent="0.25">
      <c r="A2832" s="14"/>
      <c r="B2832" s="13"/>
      <c r="C2832" s="1"/>
      <c r="D2832" s="16"/>
      <c r="E2832" s="96"/>
      <c r="F2832" s="96"/>
      <c r="G2832" s="97" t="s">
        <v>5</v>
      </c>
      <c r="H2832" s="46" t="s">
        <v>3796</v>
      </c>
      <c r="I2832" s="94" t="s">
        <v>3761</v>
      </c>
      <c r="J2832" s="45" t="s">
        <v>3761</v>
      </c>
      <c r="K2832" s="12" t="s">
        <v>4943</v>
      </c>
      <c r="L2832" s="12" t="s">
        <v>4976</v>
      </c>
      <c r="M2832" s="12" t="s">
        <v>4088</v>
      </c>
    </row>
    <row r="2833" spans="1:13" x14ac:dyDescent="0.25">
      <c r="A2833" s="14"/>
      <c r="B2833" s="13"/>
      <c r="C2833" s="1"/>
      <c r="D2833" s="16"/>
      <c r="E2833" s="96"/>
      <c r="F2833" s="96"/>
      <c r="G2833" s="97" t="s">
        <v>235</v>
      </c>
      <c r="H2833" s="46" t="s">
        <v>2792</v>
      </c>
      <c r="I2833" s="94" t="s">
        <v>2792</v>
      </c>
      <c r="J2833" s="45" t="s">
        <v>3786</v>
      </c>
      <c r="K2833" s="12" t="s">
        <v>4944</v>
      </c>
      <c r="L2833" s="12" t="s">
        <v>4975</v>
      </c>
      <c r="M2833" s="12" t="s">
        <v>4088</v>
      </c>
    </row>
    <row r="2834" spans="1:13" x14ac:dyDescent="0.25">
      <c r="A2834" s="14"/>
      <c r="B2834" s="13"/>
      <c r="C2834" s="1"/>
      <c r="D2834" s="16"/>
      <c r="E2834" s="96"/>
      <c r="F2834" s="96"/>
      <c r="G2834" s="97" t="s">
        <v>5</v>
      </c>
      <c r="H2834" s="46" t="s">
        <v>3794</v>
      </c>
      <c r="I2834" s="94" t="s">
        <v>3521</v>
      </c>
      <c r="J2834" s="45" t="s">
        <v>3523</v>
      </c>
      <c r="K2834" s="12" t="s">
        <v>4945</v>
      </c>
      <c r="L2834" s="12" t="s">
        <v>4975</v>
      </c>
      <c r="M2834" s="12" t="s">
        <v>4088</v>
      </c>
    </row>
    <row r="2835" spans="1:13" x14ac:dyDescent="0.25">
      <c r="A2835" s="14"/>
      <c r="B2835" s="13"/>
      <c r="C2835" s="1"/>
      <c r="D2835" s="16"/>
      <c r="E2835" s="96"/>
      <c r="F2835" s="96"/>
      <c r="G2835" s="97" t="s">
        <v>5</v>
      </c>
      <c r="H2835" s="46" t="s">
        <v>3795</v>
      </c>
      <c r="I2835" s="94" t="s">
        <v>3769</v>
      </c>
      <c r="J2835" s="45" t="s">
        <v>3401</v>
      </c>
      <c r="K2835" s="12" t="s">
        <v>4946</v>
      </c>
      <c r="L2835" s="12" t="s">
        <v>4976</v>
      </c>
      <c r="M2835" s="12" t="s">
        <v>4088</v>
      </c>
    </row>
    <row r="2836" spans="1:13" x14ac:dyDescent="0.25">
      <c r="A2836" s="14"/>
      <c r="B2836" s="13"/>
      <c r="C2836" s="1"/>
      <c r="D2836" s="16"/>
      <c r="E2836" s="96"/>
      <c r="F2836" s="96"/>
      <c r="G2836" s="97" t="s">
        <v>5</v>
      </c>
      <c r="H2836" s="46" t="s">
        <v>3796</v>
      </c>
      <c r="I2836" s="94" t="s">
        <v>1177</v>
      </c>
      <c r="J2836" s="45" t="s">
        <v>3435</v>
      </c>
      <c r="K2836" s="12" t="s">
        <v>4947</v>
      </c>
      <c r="L2836" s="12" t="s">
        <v>4976</v>
      </c>
      <c r="M2836" s="12" t="s">
        <v>4088</v>
      </c>
    </row>
    <row r="2837" spans="1:13" x14ac:dyDescent="0.25">
      <c r="A2837" s="14"/>
      <c r="B2837" s="13"/>
      <c r="C2837" s="1"/>
      <c r="D2837" s="16"/>
      <c r="E2837" s="96"/>
      <c r="F2837" s="96"/>
      <c r="G2837" s="97" t="s">
        <v>235</v>
      </c>
      <c r="H2837" s="46" t="s">
        <v>3802</v>
      </c>
      <c r="I2837" s="94" t="s">
        <v>2845</v>
      </c>
      <c r="J2837" s="45" t="s">
        <v>3818</v>
      </c>
      <c r="K2837" s="12" t="s">
        <v>4948</v>
      </c>
      <c r="L2837" s="12" t="s">
        <v>4975</v>
      </c>
      <c r="M2837" s="12" t="s">
        <v>4088</v>
      </c>
    </row>
    <row r="2838" spans="1:13" x14ac:dyDescent="0.25">
      <c r="A2838" s="14"/>
      <c r="B2838" s="13"/>
      <c r="C2838" s="1"/>
      <c r="D2838" s="16"/>
      <c r="E2838" s="96"/>
      <c r="F2838" s="96"/>
      <c r="G2838" s="97" t="s">
        <v>235</v>
      </c>
      <c r="H2838" s="46" t="s">
        <v>3802</v>
      </c>
      <c r="I2838" s="49" t="s">
        <v>568</v>
      </c>
      <c r="J2838" s="45" t="s">
        <v>3885</v>
      </c>
      <c r="K2838" s="12" t="s">
        <v>4949</v>
      </c>
      <c r="L2838" s="12" t="s">
        <v>4975</v>
      </c>
      <c r="M2838" s="12" t="s">
        <v>4088</v>
      </c>
    </row>
    <row r="2839" spans="1:13" x14ac:dyDescent="0.25">
      <c r="A2839" s="14"/>
      <c r="B2839" s="13"/>
      <c r="C2839" s="1"/>
      <c r="D2839" s="16"/>
      <c r="E2839" s="96"/>
      <c r="F2839" s="96"/>
      <c r="G2839" s="97" t="s">
        <v>5</v>
      </c>
      <c r="H2839" s="46" t="s">
        <v>3794</v>
      </c>
      <c r="I2839" s="94" t="s">
        <v>1668</v>
      </c>
      <c r="J2839" s="45" t="s">
        <v>3746</v>
      </c>
      <c r="K2839" s="12" t="s">
        <v>4950</v>
      </c>
      <c r="L2839" s="12" t="s">
        <v>4976</v>
      </c>
      <c r="M2839" s="12" t="s">
        <v>4087</v>
      </c>
    </row>
    <row r="2840" spans="1:13" x14ac:dyDescent="0.25">
      <c r="A2840" s="14"/>
      <c r="B2840" s="13"/>
      <c r="C2840" s="1"/>
      <c r="D2840" s="16"/>
      <c r="E2840" s="96"/>
      <c r="F2840" s="96"/>
      <c r="G2840" s="97" t="s">
        <v>5</v>
      </c>
      <c r="H2840" s="46" t="s">
        <v>3796</v>
      </c>
      <c r="I2840" s="94" t="s">
        <v>2116</v>
      </c>
      <c r="J2840" s="45" t="s">
        <v>3406</v>
      </c>
      <c r="K2840" s="12" t="s">
        <v>4951</v>
      </c>
      <c r="L2840" s="12" t="s">
        <v>4976</v>
      </c>
      <c r="M2840" s="12" t="s">
        <v>4087</v>
      </c>
    </row>
    <row r="2841" spans="1:13" x14ac:dyDescent="0.25">
      <c r="A2841" s="14"/>
      <c r="B2841" s="13"/>
      <c r="C2841" s="1"/>
      <c r="D2841" s="16"/>
      <c r="E2841" s="96"/>
      <c r="F2841" s="96"/>
      <c r="G2841" s="97" t="s">
        <v>5</v>
      </c>
      <c r="H2841" s="46" t="s">
        <v>3796</v>
      </c>
      <c r="I2841" s="94" t="s">
        <v>2009</v>
      </c>
      <c r="J2841" s="45" t="s">
        <v>2036</v>
      </c>
      <c r="K2841" s="12" t="s">
        <v>4952</v>
      </c>
      <c r="L2841" s="12" t="s">
        <v>4976</v>
      </c>
      <c r="M2841" s="12" t="s">
        <v>4087</v>
      </c>
    </row>
    <row r="2842" spans="1:13" x14ac:dyDescent="0.25">
      <c r="A2842" s="14"/>
      <c r="B2842" s="13"/>
      <c r="C2842" s="1"/>
      <c r="D2842" s="16"/>
      <c r="E2842" s="96"/>
      <c r="F2842" s="96"/>
      <c r="G2842" s="97" t="s">
        <v>5</v>
      </c>
      <c r="H2842" s="46" t="s">
        <v>3796</v>
      </c>
      <c r="I2842" s="94" t="s">
        <v>2116</v>
      </c>
      <c r="J2842" s="45" t="s">
        <v>3407</v>
      </c>
      <c r="K2842" s="12" t="s">
        <v>4953</v>
      </c>
      <c r="L2842" s="12" t="s">
        <v>4976</v>
      </c>
      <c r="M2842" s="12" t="s">
        <v>4087</v>
      </c>
    </row>
    <row r="2843" spans="1:13" x14ac:dyDescent="0.25">
      <c r="A2843" s="14"/>
      <c r="B2843" s="13"/>
      <c r="C2843" s="1"/>
      <c r="D2843" s="16"/>
      <c r="E2843" s="96"/>
      <c r="F2843" s="96"/>
      <c r="G2843" s="97" t="s">
        <v>235</v>
      </c>
      <c r="H2843" s="46" t="s">
        <v>2792</v>
      </c>
      <c r="I2843" s="94" t="s">
        <v>2792</v>
      </c>
      <c r="J2843" s="45" t="s">
        <v>3788</v>
      </c>
      <c r="K2843" s="12" t="s">
        <v>4954</v>
      </c>
      <c r="L2843" s="12" t="s">
        <v>4975</v>
      </c>
      <c r="M2843" s="12" t="s">
        <v>4088</v>
      </c>
    </row>
    <row r="2844" spans="1:13" x14ac:dyDescent="0.25">
      <c r="A2844" s="14"/>
      <c r="B2844" s="13"/>
      <c r="C2844" s="1"/>
      <c r="D2844" s="16"/>
      <c r="E2844" s="96"/>
      <c r="F2844" s="96"/>
      <c r="G2844" s="97" t="s">
        <v>5</v>
      </c>
      <c r="H2844" s="46" t="s">
        <v>3794</v>
      </c>
      <c r="I2844" s="94" t="s">
        <v>3521</v>
      </c>
      <c r="J2844" s="45" t="s">
        <v>3524</v>
      </c>
      <c r="K2844" s="12" t="s">
        <v>4955</v>
      </c>
      <c r="L2844" s="12" t="s">
        <v>4975</v>
      </c>
      <c r="M2844" s="12" t="s">
        <v>4088</v>
      </c>
    </row>
    <row r="2845" spans="1:13" x14ac:dyDescent="0.25">
      <c r="A2845" s="14"/>
      <c r="B2845" s="13"/>
      <c r="C2845" s="1"/>
      <c r="D2845" s="16"/>
      <c r="E2845" s="96"/>
      <c r="F2845" s="96"/>
      <c r="G2845" s="97" t="s">
        <v>235</v>
      </c>
      <c r="H2845" s="46" t="s">
        <v>3809</v>
      </c>
      <c r="I2845" s="94" t="s">
        <v>3816</v>
      </c>
      <c r="J2845" s="45" t="s">
        <v>3815</v>
      </c>
      <c r="K2845" s="12" t="s">
        <v>4956</v>
      </c>
      <c r="L2845" s="12" t="s">
        <v>4975</v>
      </c>
      <c r="M2845" s="12" t="s">
        <v>4088</v>
      </c>
    </row>
    <row r="2846" spans="1:13" x14ac:dyDescent="0.25">
      <c r="A2846" s="14"/>
      <c r="B2846" s="13"/>
      <c r="C2846" s="1"/>
      <c r="D2846" s="16"/>
      <c r="E2846" s="96"/>
      <c r="F2846" s="96"/>
      <c r="G2846" s="97" t="s">
        <v>5</v>
      </c>
      <c r="H2846" s="46" t="s">
        <v>3796</v>
      </c>
      <c r="I2846" s="94" t="s">
        <v>2415</v>
      </c>
      <c r="J2846" s="45" t="s">
        <v>3439</v>
      </c>
      <c r="K2846" s="12" t="s">
        <v>4957</v>
      </c>
      <c r="L2846" s="12" t="s">
        <v>4975</v>
      </c>
      <c r="M2846" s="12" t="s">
        <v>4088</v>
      </c>
    </row>
    <row r="2847" spans="1:13" x14ac:dyDescent="0.25">
      <c r="A2847" s="14"/>
      <c r="B2847" s="13"/>
      <c r="C2847" s="1"/>
      <c r="D2847" s="16"/>
      <c r="E2847" s="96"/>
      <c r="F2847" s="96"/>
      <c r="G2847" s="97" t="s">
        <v>235</v>
      </c>
      <c r="H2847" s="46" t="s">
        <v>3764</v>
      </c>
      <c r="I2847" s="94" t="s">
        <v>3765</v>
      </c>
      <c r="J2847" s="45" t="s">
        <v>3777</v>
      </c>
      <c r="K2847" s="12" t="s">
        <v>4958</v>
      </c>
      <c r="L2847" s="12" t="s">
        <v>4975</v>
      </c>
      <c r="M2847" s="12" t="s">
        <v>4088</v>
      </c>
    </row>
    <row r="2848" spans="1:13" x14ac:dyDescent="0.25">
      <c r="A2848" s="14"/>
      <c r="B2848" s="13"/>
      <c r="C2848" s="1"/>
      <c r="D2848" s="16"/>
      <c r="E2848" s="96"/>
      <c r="F2848" s="96"/>
      <c r="G2848" s="97" t="s">
        <v>5</v>
      </c>
      <c r="H2848" s="46" t="s">
        <v>3795</v>
      </c>
      <c r="I2848" s="94" t="s">
        <v>3769</v>
      </c>
      <c r="J2848" s="45" t="s">
        <v>3402</v>
      </c>
      <c r="K2848" s="12" t="s">
        <v>4959</v>
      </c>
      <c r="L2848" s="12" t="s">
        <v>4975</v>
      </c>
      <c r="M2848" s="12" t="s">
        <v>4088</v>
      </c>
    </row>
    <row r="2849" spans="1:13" x14ac:dyDescent="0.25">
      <c r="A2849" s="15"/>
      <c r="B2849" s="10"/>
      <c r="C2849" s="1"/>
      <c r="D2849" s="16"/>
      <c r="E2849" s="96"/>
      <c r="F2849" s="96"/>
      <c r="G2849" s="97" t="s">
        <v>122</v>
      </c>
      <c r="H2849" s="46" t="s">
        <v>3800</v>
      </c>
      <c r="I2849" s="49" t="s">
        <v>2585</v>
      </c>
      <c r="J2849" s="45" t="s">
        <v>4091</v>
      </c>
      <c r="K2849" s="12" t="s">
        <v>4960</v>
      </c>
      <c r="L2849" s="12" t="e">
        <v>#N/A</v>
      </c>
      <c r="M2849" s="12" t="e">
        <v>#N/A</v>
      </c>
    </row>
    <row r="2850" spans="1:13" x14ac:dyDescent="0.25">
      <c r="A2850" s="14"/>
      <c r="B2850" s="13"/>
      <c r="C2850" s="1"/>
      <c r="D2850" s="16"/>
      <c r="E2850" s="96"/>
      <c r="F2850" s="96"/>
      <c r="G2850" s="97" t="s">
        <v>235</v>
      </c>
      <c r="H2850" s="46" t="s">
        <v>3802</v>
      </c>
      <c r="I2850" s="94" t="s">
        <v>2845</v>
      </c>
      <c r="J2850" s="45" t="s">
        <v>3443</v>
      </c>
      <c r="K2850" s="12" t="s">
        <v>4961</v>
      </c>
      <c r="L2850" s="12" t="s">
        <v>4975</v>
      </c>
      <c r="M2850" s="12" t="s">
        <v>4088</v>
      </c>
    </row>
    <row r="2851" spans="1:13" x14ac:dyDescent="0.25">
      <c r="A2851" s="14"/>
      <c r="B2851" s="13"/>
      <c r="C2851" s="1"/>
      <c r="D2851" s="16"/>
      <c r="E2851" s="96"/>
      <c r="F2851" s="96"/>
      <c r="G2851" s="97" t="s">
        <v>235</v>
      </c>
      <c r="H2851" s="46" t="s">
        <v>3803</v>
      </c>
      <c r="I2851" s="94" t="s">
        <v>3391</v>
      </c>
      <c r="J2851" s="45" t="s">
        <v>3391</v>
      </c>
      <c r="K2851" s="12" t="s">
        <v>4962</v>
      </c>
      <c r="L2851" s="12" t="s">
        <v>4975</v>
      </c>
      <c r="M2851" s="12" t="s">
        <v>4088</v>
      </c>
    </row>
    <row r="2852" spans="1:13" x14ac:dyDescent="0.25">
      <c r="A2852" s="14"/>
      <c r="B2852" s="13"/>
      <c r="C2852" s="1"/>
      <c r="D2852" s="16"/>
      <c r="E2852" s="96"/>
      <c r="F2852" s="96"/>
      <c r="G2852" s="97" t="s">
        <v>4026</v>
      </c>
      <c r="H2852" s="46"/>
      <c r="I2852" s="94"/>
      <c r="J2852" s="45" t="s">
        <v>4045</v>
      </c>
      <c r="K2852" s="12" t="s">
        <v>4054</v>
      </c>
      <c r="L2852" s="12" t="e">
        <v>#N/A</v>
      </c>
      <c r="M2852" s="12" t="e">
        <v>#N/A</v>
      </c>
    </row>
    <row r="2853" spans="1:13" x14ac:dyDescent="0.25">
      <c r="A2853" s="14"/>
      <c r="B2853" s="13"/>
      <c r="C2853" s="1"/>
      <c r="D2853" s="16"/>
      <c r="E2853" s="96"/>
      <c r="F2853" s="96"/>
      <c r="G2853" s="97" t="s">
        <v>4026</v>
      </c>
      <c r="H2853" s="46"/>
      <c r="I2853" s="94"/>
      <c r="J2853" s="45" t="s">
        <v>3810</v>
      </c>
      <c r="K2853" s="12" t="s">
        <v>4055</v>
      </c>
      <c r="L2853" s="12" t="e">
        <v>#N/A</v>
      </c>
      <c r="M2853" s="12" t="e">
        <v>#N/A</v>
      </c>
    </row>
    <row r="2854" spans="1:13" x14ac:dyDescent="0.25">
      <c r="A2854" s="14"/>
      <c r="B2854" s="13"/>
      <c r="C2854" s="1"/>
      <c r="D2854" s="16"/>
      <c r="E2854" s="96"/>
      <c r="F2854" s="96"/>
      <c r="G2854" s="97" t="s">
        <v>4026</v>
      </c>
      <c r="H2854" s="46"/>
      <c r="I2854" s="94"/>
      <c r="J2854" s="45" t="s">
        <v>4027</v>
      </c>
      <c r="K2854" s="12" t="s">
        <v>4056</v>
      </c>
      <c r="L2854" s="12" t="e">
        <v>#N/A</v>
      </c>
      <c r="M2854" s="12" t="e">
        <v>#N/A</v>
      </c>
    </row>
    <row r="2855" spans="1:13" x14ac:dyDescent="0.25">
      <c r="A2855" s="14"/>
      <c r="B2855" s="13"/>
      <c r="C2855" s="1"/>
      <c r="D2855" s="16"/>
      <c r="E2855" s="96"/>
      <c r="F2855" s="96"/>
      <c r="G2855" s="97" t="s">
        <v>4026</v>
      </c>
      <c r="H2855" s="46"/>
      <c r="I2855" s="94"/>
      <c r="J2855" s="45" t="s">
        <v>3819</v>
      </c>
      <c r="K2855" s="12" t="s">
        <v>4057</v>
      </c>
      <c r="L2855" s="12" t="e">
        <v>#N/A</v>
      </c>
      <c r="M2855" s="12" t="e">
        <v>#N/A</v>
      </c>
    </row>
    <row r="2856" spans="1:13" x14ac:dyDescent="0.25">
      <c r="A2856" s="14"/>
      <c r="B2856" s="13"/>
      <c r="C2856" s="1"/>
      <c r="D2856" s="16"/>
      <c r="E2856" s="96"/>
      <c r="F2856" s="96"/>
      <c r="G2856" s="97" t="s">
        <v>4026</v>
      </c>
      <c r="H2856" s="46"/>
      <c r="I2856" s="94"/>
      <c r="J2856" s="45" t="s">
        <v>3820</v>
      </c>
      <c r="K2856" s="12" t="s">
        <v>4058</v>
      </c>
      <c r="L2856" s="12" t="e">
        <v>#N/A</v>
      </c>
      <c r="M2856" s="12" t="e">
        <v>#N/A</v>
      </c>
    </row>
    <row r="2857" spans="1:13" x14ac:dyDescent="0.25">
      <c r="A2857" s="14"/>
      <c r="B2857" s="13"/>
      <c r="C2857" s="1"/>
      <c r="D2857" s="16"/>
      <c r="E2857" s="96"/>
      <c r="F2857" s="96"/>
      <c r="G2857" s="97" t="s">
        <v>4026</v>
      </c>
      <c r="H2857" s="46"/>
      <c r="I2857" s="94"/>
      <c r="J2857" s="45" t="s">
        <v>3821</v>
      </c>
      <c r="K2857" s="12" t="s">
        <v>4059</v>
      </c>
      <c r="L2857" s="12" t="e">
        <v>#N/A</v>
      </c>
      <c r="M2857" s="12" t="e">
        <v>#N/A</v>
      </c>
    </row>
    <row r="2858" spans="1:13" x14ac:dyDescent="0.25">
      <c r="A2858" s="14"/>
      <c r="B2858" s="13"/>
      <c r="C2858" s="1"/>
      <c r="D2858" s="16"/>
      <c r="E2858" s="96"/>
      <c r="F2858" s="96"/>
      <c r="G2858" s="97" t="s">
        <v>4026</v>
      </c>
      <c r="H2858" s="46"/>
      <c r="I2858" s="94"/>
      <c r="J2858" s="45" t="s">
        <v>4046</v>
      </c>
      <c r="K2858" s="12" t="s">
        <v>4060</v>
      </c>
      <c r="L2858" s="12" t="e">
        <v>#N/A</v>
      </c>
      <c r="M2858" s="12" t="e">
        <v>#N/A</v>
      </c>
    </row>
    <row r="2859" spans="1:13" x14ac:dyDescent="0.25">
      <c r="A2859" s="14"/>
      <c r="B2859" s="13"/>
      <c r="C2859" s="1"/>
      <c r="D2859" s="16"/>
      <c r="E2859" s="96"/>
      <c r="F2859" s="96"/>
      <c r="G2859" s="97" t="s">
        <v>4026</v>
      </c>
      <c r="H2859" s="46"/>
      <c r="I2859" s="94"/>
      <c r="J2859" s="45" t="s">
        <v>4047</v>
      </c>
      <c r="K2859" s="12" t="s">
        <v>4061</v>
      </c>
      <c r="L2859" s="12" t="e">
        <v>#N/A</v>
      </c>
      <c r="M2859" s="12" t="e">
        <v>#N/A</v>
      </c>
    </row>
    <row r="2860" spans="1:13" x14ac:dyDescent="0.25">
      <c r="A2860" s="14"/>
      <c r="B2860" s="13"/>
      <c r="C2860" s="1"/>
      <c r="D2860" s="16"/>
      <c r="E2860" s="96"/>
      <c r="F2860" s="96"/>
      <c r="G2860" s="97" t="s">
        <v>4026</v>
      </c>
      <c r="H2860" s="46"/>
      <c r="I2860" s="94"/>
      <c r="J2860" s="45" t="s">
        <v>3812</v>
      </c>
      <c r="K2860" s="12" t="s">
        <v>4062</v>
      </c>
      <c r="L2860" s="12" t="e">
        <v>#N/A</v>
      </c>
      <c r="M2860" s="12" t="e">
        <v>#N/A</v>
      </c>
    </row>
    <row r="2861" spans="1:13" x14ac:dyDescent="0.25">
      <c r="A2861" s="14"/>
      <c r="B2861" s="13"/>
      <c r="C2861" s="1"/>
      <c r="D2861" s="16"/>
      <c r="E2861" s="96"/>
      <c r="F2861" s="96"/>
      <c r="G2861" s="97" t="s">
        <v>4026</v>
      </c>
      <c r="H2861" s="46"/>
      <c r="I2861" s="94"/>
      <c r="J2861" s="45" t="s">
        <v>4048</v>
      </c>
      <c r="K2861" s="12" t="s">
        <v>4063</v>
      </c>
      <c r="L2861" s="12" t="e">
        <v>#N/A</v>
      </c>
      <c r="M2861" s="12" t="e">
        <v>#N/A</v>
      </c>
    </row>
    <row r="2862" spans="1:13" x14ac:dyDescent="0.25">
      <c r="A2862" s="14"/>
      <c r="B2862" s="13"/>
      <c r="C2862" s="1"/>
      <c r="D2862" s="16"/>
      <c r="E2862" s="96"/>
      <c r="F2862" s="96"/>
      <c r="G2862" s="97" t="s">
        <v>4026</v>
      </c>
      <c r="H2862" s="46"/>
      <c r="I2862" s="94"/>
      <c r="J2862" s="45" t="s">
        <v>4049</v>
      </c>
      <c r="K2862" s="12" t="s">
        <v>4064</v>
      </c>
      <c r="L2862" s="12" t="e">
        <v>#N/A</v>
      </c>
      <c r="M2862" s="12" t="e">
        <v>#N/A</v>
      </c>
    </row>
    <row r="2863" spans="1:13" x14ac:dyDescent="0.25">
      <c r="A2863" s="14"/>
      <c r="B2863" s="13"/>
      <c r="C2863" s="1"/>
      <c r="D2863" s="16"/>
      <c r="E2863" s="96"/>
      <c r="F2863" s="96"/>
      <c r="G2863" s="97" t="s">
        <v>4026</v>
      </c>
      <c r="H2863" s="46"/>
      <c r="I2863" s="94"/>
      <c r="J2863" s="45" t="s">
        <v>4050</v>
      </c>
      <c r="K2863" s="12" t="s">
        <v>4065</v>
      </c>
      <c r="L2863" s="12" t="e">
        <v>#N/A</v>
      </c>
      <c r="M2863" s="12" t="e">
        <v>#N/A</v>
      </c>
    </row>
    <row r="2864" spans="1:13" x14ac:dyDescent="0.25">
      <c r="A2864" s="14"/>
      <c r="B2864" s="13"/>
      <c r="C2864" s="1"/>
      <c r="D2864" s="16"/>
      <c r="E2864" s="96"/>
      <c r="F2864" s="96"/>
      <c r="G2864" s="97" t="s">
        <v>4026</v>
      </c>
      <c r="H2864" s="46"/>
      <c r="I2864" s="94"/>
      <c r="J2864" s="45" t="s">
        <v>4051</v>
      </c>
      <c r="K2864" s="12" t="s">
        <v>4066</v>
      </c>
      <c r="L2864" s="12" t="e">
        <v>#N/A</v>
      </c>
      <c r="M2864" s="12" t="e">
        <v>#N/A</v>
      </c>
    </row>
    <row r="2865" spans="1:13" x14ac:dyDescent="0.25">
      <c r="A2865" s="14"/>
      <c r="B2865" s="13"/>
      <c r="C2865" s="1"/>
      <c r="D2865" s="16"/>
      <c r="E2865" s="96"/>
      <c r="F2865" s="96"/>
      <c r="G2865" s="97" t="s">
        <v>4026</v>
      </c>
      <c r="H2865" s="46"/>
      <c r="I2865" s="94"/>
      <c r="J2865" s="45" t="s">
        <v>4052</v>
      </c>
      <c r="K2865" s="12" t="s">
        <v>4067</v>
      </c>
      <c r="L2865" s="12" t="e">
        <v>#N/A</v>
      </c>
      <c r="M2865" s="12" t="e">
        <v>#N/A</v>
      </c>
    </row>
    <row r="2866" spans="1:13" x14ac:dyDescent="0.25">
      <c r="A2866" s="14"/>
      <c r="B2866" s="13"/>
      <c r="C2866" s="1"/>
      <c r="D2866" s="16"/>
      <c r="E2866" s="96"/>
      <c r="F2866" s="96"/>
      <c r="G2866" s="97" t="s">
        <v>4026</v>
      </c>
      <c r="H2866" s="46"/>
      <c r="I2866" s="94"/>
      <c r="J2866" s="45" t="s">
        <v>4053</v>
      </c>
      <c r="K2866" s="12" t="s">
        <v>4068</v>
      </c>
      <c r="L2866" s="12" t="e">
        <v>#N/A</v>
      </c>
      <c r="M2866" s="12" t="e">
        <v>#N/A</v>
      </c>
    </row>
    <row r="2867" spans="1:13" x14ac:dyDescent="0.25">
      <c r="C2867" s="1"/>
      <c r="D2867" s="16"/>
      <c r="E2867" s="96"/>
      <c r="F2867" s="96"/>
      <c r="G2867" s="97" t="s">
        <v>235</v>
      </c>
      <c r="H2867" s="46" t="s">
        <v>2792</v>
      </c>
      <c r="I2867" s="94" t="s">
        <v>2792</v>
      </c>
      <c r="J2867" s="45" t="s">
        <v>4093</v>
      </c>
      <c r="K2867" s="12" t="s">
        <v>4963</v>
      </c>
      <c r="L2867" s="12" t="s">
        <v>4975</v>
      </c>
      <c r="M2867" s="12" t="s">
        <v>4088</v>
      </c>
    </row>
    <row r="2868" spans="1:13" x14ac:dyDescent="0.25">
      <c r="C2868" s="1"/>
      <c r="D2868" s="16"/>
      <c r="E2868" s="96"/>
      <c r="F2868" s="96"/>
      <c r="G2868" s="97" t="s">
        <v>122</v>
      </c>
      <c r="H2868" s="46" t="s">
        <v>3800</v>
      </c>
      <c r="I2868" s="49" t="s">
        <v>554</v>
      </c>
      <c r="J2868" s="45" t="s">
        <v>4109</v>
      </c>
      <c r="K2868" s="12" t="s">
        <v>4964</v>
      </c>
      <c r="L2868" s="12" t="e">
        <v>#N/A</v>
      </c>
      <c r="M2868" s="12" t="e">
        <v>#N/A</v>
      </c>
    </row>
    <row r="2869" spans="1:13" x14ac:dyDescent="0.25">
      <c r="C2869" s="1"/>
      <c r="D2869" s="16"/>
      <c r="E2869" s="96"/>
      <c r="F2869" s="96"/>
      <c r="G2869" s="97" t="s">
        <v>122</v>
      </c>
      <c r="H2869" s="73" t="s">
        <v>3800</v>
      </c>
      <c r="I2869" s="49" t="s">
        <v>4112</v>
      </c>
      <c r="J2869" s="45" t="s">
        <v>4115</v>
      </c>
      <c r="K2869" s="12" t="s">
        <v>4965</v>
      </c>
      <c r="L2869" s="12" t="e">
        <v>#N/A</v>
      </c>
      <c r="M2869" s="12" t="e">
        <v>#N/A</v>
      </c>
    </row>
    <row r="2870" spans="1:13" x14ac:dyDescent="0.25">
      <c r="C2870" s="1"/>
      <c r="D2870" s="16"/>
      <c r="E2870" s="96"/>
      <c r="F2870" s="96"/>
      <c r="G2870" s="97" t="s">
        <v>122</v>
      </c>
      <c r="H2870" s="46" t="s">
        <v>3800</v>
      </c>
      <c r="I2870" s="49" t="s">
        <v>3719</v>
      </c>
      <c r="J2870" s="45" t="s">
        <v>4140</v>
      </c>
      <c r="K2870" s="12" t="s">
        <v>4966</v>
      </c>
      <c r="L2870" s="12" t="e">
        <v>#N/A</v>
      </c>
      <c r="M2870" s="12" t="e">
        <v>#N/A</v>
      </c>
    </row>
    <row r="2871" spans="1:13" x14ac:dyDescent="0.25">
      <c r="C2871" s="1"/>
      <c r="D2871" s="16"/>
      <c r="E2871" s="96"/>
      <c r="F2871" s="96"/>
      <c r="G2871" s="97" t="s">
        <v>122</v>
      </c>
      <c r="H2871" s="46" t="s">
        <v>3800</v>
      </c>
      <c r="I2871" s="49" t="s">
        <v>3719</v>
      </c>
      <c r="J2871" s="45" t="s">
        <v>4141</v>
      </c>
      <c r="K2871" s="12" t="s">
        <v>4967</v>
      </c>
      <c r="L2871" s="12" t="e">
        <v>#N/A</v>
      </c>
      <c r="M2871" s="12" t="e">
        <v>#N/A</v>
      </c>
    </row>
    <row r="2872" spans="1:13" x14ac:dyDescent="0.25">
      <c r="C2872" s="1"/>
      <c r="D2872" s="16"/>
      <c r="E2872" s="96"/>
      <c r="F2872" s="96"/>
      <c r="G2872" s="97" t="s">
        <v>122</v>
      </c>
      <c r="H2872" s="46" t="s">
        <v>3800</v>
      </c>
      <c r="I2872" s="49" t="s">
        <v>3719</v>
      </c>
      <c r="J2872" s="45" t="s">
        <v>4142</v>
      </c>
      <c r="K2872" s="12" t="s">
        <v>4810</v>
      </c>
      <c r="L2872" s="12" t="e">
        <v>#N/A</v>
      </c>
      <c r="M2872" s="12" t="e">
        <v>#N/A</v>
      </c>
    </row>
    <row r="2873" spans="1:13" x14ac:dyDescent="0.25">
      <c r="C2873" s="1"/>
      <c r="D2873" s="16"/>
      <c r="E2873" s="96"/>
      <c r="F2873" s="96"/>
      <c r="G2873" s="97" t="s">
        <v>122</v>
      </c>
      <c r="H2873" s="46" t="s">
        <v>3800</v>
      </c>
      <c r="I2873" s="49" t="s">
        <v>3719</v>
      </c>
      <c r="J2873" s="45" t="s">
        <v>4144</v>
      </c>
      <c r="K2873" s="12" t="s">
        <v>4968</v>
      </c>
      <c r="L2873" s="12" t="e">
        <v>#N/A</v>
      </c>
      <c r="M2873" s="12" t="e">
        <v>#N/A</v>
      </c>
    </row>
    <row r="2874" spans="1:13" x14ac:dyDescent="0.25">
      <c r="C2874" s="1"/>
      <c r="D2874" s="16"/>
      <c r="E2874" s="96"/>
      <c r="F2874" s="96"/>
      <c r="G2874" s="97" t="s">
        <v>122</v>
      </c>
      <c r="H2874" s="46" t="s">
        <v>3800</v>
      </c>
      <c r="I2874" s="49" t="s">
        <v>3719</v>
      </c>
      <c r="J2874" s="45" t="s">
        <v>4145</v>
      </c>
      <c r="K2874" s="12" t="s">
        <v>4969</v>
      </c>
      <c r="L2874" s="12" t="e">
        <v>#N/A</v>
      </c>
      <c r="M2874" s="12" t="e">
        <v>#N/A</v>
      </c>
    </row>
    <row r="2875" spans="1:13" x14ac:dyDescent="0.25">
      <c r="C2875" s="1"/>
      <c r="D2875" s="16"/>
      <c r="E2875" s="96"/>
      <c r="F2875" s="96"/>
      <c r="G2875" s="97" t="s">
        <v>122</v>
      </c>
      <c r="H2875" s="46" t="s">
        <v>4506</v>
      </c>
      <c r="I2875" s="49" t="s">
        <v>4488</v>
      </c>
      <c r="J2875" s="45" t="s">
        <v>4488</v>
      </c>
      <c r="K2875" s="12" t="s">
        <v>4970</v>
      </c>
      <c r="L2875" s="12" t="e">
        <v>#N/A</v>
      </c>
      <c r="M2875" s="12" t="e">
        <v>#N/A</v>
      </c>
    </row>
    <row r="2876" spans="1:13" x14ac:dyDescent="0.25">
      <c r="C2876" s="1"/>
      <c r="D2876" s="16"/>
      <c r="E2876" s="96"/>
      <c r="F2876" s="96"/>
      <c r="G2876" s="97" t="s">
        <v>122</v>
      </c>
      <c r="H2876" s="46" t="s">
        <v>3800</v>
      </c>
      <c r="I2876" s="49" t="s">
        <v>1784</v>
      </c>
      <c r="J2876" s="45" t="s">
        <v>4151</v>
      </c>
      <c r="K2876" s="12" t="s">
        <v>4971</v>
      </c>
      <c r="L2876" s="12" t="e">
        <v>#N/A</v>
      </c>
      <c r="M2876" s="12" t="e">
        <v>#N/A</v>
      </c>
    </row>
    <row r="2877" spans="1:13" x14ac:dyDescent="0.25">
      <c r="C2877" s="1"/>
      <c r="D2877" s="16"/>
      <c r="E2877" s="96"/>
      <c r="F2877" s="96"/>
      <c r="G2877" s="97" t="s">
        <v>235</v>
      </c>
      <c r="H2877" s="46" t="s">
        <v>3801</v>
      </c>
      <c r="I2877" s="49" t="s">
        <v>3361</v>
      </c>
      <c r="J2877" s="45" t="s">
        <v>4169</v>
      </c>
      <c r="K2877" s="12" t="s">
        <v>4972</v>
      </c>
      <c r="L2877" s="12" t="s">
        <v>4975</v>
      </c>
      <c r="M2877" s="12" t="s">
        <v>4088</v>
      </c>
    </row>
  </sheetData>
  <autoFilter ref="A2:M2877" xr:uid="{AEAC70AB-9D79-46C7-A1AD-52D7A1AE636B}"/>
  <mergeCells count="2">
    <mergeCell ref="A1:F1"/>
    <mergeCell ref="G1:M1"/>
  </mergeCells>
  <dataValidations disablePrompts="1" count="1">
    <dataValidation type="list" allowBlank="1" showInputMessage="1" showErrorMessage="1" sqref="D1187" xr:uid="{1A009666-AD45-4157-B003-9D51FA4B7713}">
      <formula1>Categorias</formula1>
    </dataValidation>
  </dataValidations>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76DA-0551-407B-9422-0AE4B425CA0D}">
  <dimension ref="B1:O2806"/>
  <sheetViews>
    <sheetView zoomScaleNormal="100" workbookViewId="0">
      <selection activeCell="B5" sqref="B5"/>
    </sheetView>
  </sheetViews>
  <sheetFormatPr baseColWidth="10" defaultRowHeight="15" x14ac:dyDescent="0.25"/>
  <cols>
    <col min="1" max="1" width="2.7109375" customWidth="1"/>
    <col min="2" max="2" width="22.5703125" bestFit="1" customWidth="1"/>
    <col min="3" max="3" width="33.5703125" bestFit="1" customWidth="1"/>
    <col min="4" max="4" width="42.85546875" bestFit="1" customWidth="1"/>
    <col min="5" max="5" width="38.140625" bestFit="1" customWidth="1"/>
    <col min="6" max="6" width="45.28515625" bestFit="1" customWidth="1"/>
    <col min="7" max="7" width="25.42578125" bestFit="1" customWidth="1"/>
    <col min="8" max="8" width="20" bestFit="1" customWidth="1"/>
    <col min="9" max="9" width="26.42578125" bestFit="1" customWidth="1"/>
    <col min="10" max="10" width="30.5703125" bestFit="1" customWidth="1"/>
    <col min="11" max="11" width="58.85546875" bestFit="1" customWidth="1"/>
    <col min="12" max="12" width="48.140625" bestFit="1" customWidth="1"/>
    <col min="13" max="13" width="15" bestFit="1" customWidth="1"/>
    <col min="14" max="14" width="23.42578125" bestFit="1" customWidth="1"/>
    <col min="15" max="15" width="33.5703125" bestFit="1" customWidth="1"/>
    <col min="16" max="16" width="46.7109375" bestFit="1" customWidth="1"/>
    <col min="17" max="17" width="33.140625" bestFit="1" customWidth="1"/>
    <col min="18" max="18" width="58" bestFit="1" customWidth="1"/>
    <col min="19" max="19" width="45.85546875" bestFit="1" customWidth="1"/>
    <col min="20" max="20" width="60.28515625" bestFit="1" customWidth="1"/>
    <col min="21" max="21" width="61.140625" bestFit="1" customWidth="1"/>
    <col min="22" max="22" width="35.7109375" bestFit="1" customWidth="1"/>
    <col min="23" max="23" width="38" bestFit="1" customWidth="1"/>
    <col min="24" max="24" width="23" bestFit="1" customWidth="1"/>
    <col min="25" max="25" width="30.28515625" bestFit="1" customWidth="1"/>
    <col min="26" max="26" width="37.42578125" bestFit="1" customWidth="1"/>
    <col min="27" max="27" width="26.42578125" bestFit="1" customWidth="1"/>
    <col min="28" max="28" width="31.140625" bestFit="1" customWidth="1"/>
    <col min="29" max="29" width="60.7109375" bestFit="1" customWidth="1"/>
    <col min="30" max="30" width="45.7109375" bestFit="1" customWidth="1"/>
    <col min="31" max="31" width="29" bestFit="1" customWidth="1"/>
    <col min="32" max="32" width="34.7109375" bestFit="1" customWidth="1"/>
    <col min="33" max="33" width="28.85546875" bestFit="1" customWidth="1"/>
    <col min="34" max="34" width="35.140625" bestFit="1" customWidth="1"/>
    <col min="35" max="35" width="51.7109375" bestFit="1" customWidth="1"/>
    <col min="36" max="36" width="23.7109375" bestFit="1" customWidth="1"/>
    <col min="37" max="37" width="45.5703125" bestFit="1" customWidth="1"/>
    <col min="38" max="38" width="54.85546875" bestFit="1" customWidth="1"/>
    <col min="39" max="39" width="38.140625" bestFit="1" customWidth="1"/>
    <col min="40" max="40" width="30" bestFit="1" customWidth="1"/>
    <col min="41" max="41" width="29.5703125" bestFit="1" customWidth="1"/>
    <col min="42" max="42" width="86.85546875" bestFit="1" customWidth="1"/>
    <col min="43" max="43" width="27.140625" bestFit="1" customWidth="1"/>
    <col min="44" max="44" width="24.7109375" bestFit="1" customWidth="1"/>
    <col min="45" max="45" width="93.28515625" bestFit="1" customWidth="1"/>
    <col min="46" max="46" width="42.42578125" bestFit="1" customWidth="1"/>
    <col min="47" max="47" width="33.85546875" bestFit="1" customWidth="1"/>
    <col min="48" max="48" width="47.7109375" bestFit="1" customWidth="1"/>
    <col min="49" max="49" width="49.7109375" bestFit="1" customWidth="1"/>
    <col min="50" max="50" width="59.28515625" bestFit="1" customWidth="1"/>
    <col min="51" max="51" width="46.5703125" bestFit="1" customWidth="1"/>
    <col min="52" max="52" width="49.7109375" bestFit="1" customWidth="1"/>
    <col min="53" max="53" width="48.7109375" bestFit="1" customWidth="1"/>
    <col min="54" max="54" width="54.7109375" bestFit="1" customWidth="1"/>
    <col min="55" max="55" width="71.5703125" bestFit="1" customWidth="1"/>
    <col min="56" max="56" width="42.85546875" bestFit="1" customWidth="1"/>
    <col min="57" max="57" width="63.5703125" bestFit="1" customWidth="1"/>
    <col min="58" max="58" width="48.85546875" bestFit="1" customWidth="1"/>
    <col min="59" max="59" width="102.28515625" bestFit="1" customWidth="1"/>
    <col min="60" max="60" width="57.5703125" bestFit="1" customWidth="1"/>
    <col min="61" max="61" width="38.28515625" bestFit="1" customWidth="1"/>
    <col min="62" max="62" width="9.5703125" bestFit="1" customWidth="1"/>
    <col min="63" max="63" width="24.42578125" bestFit="1" customWidth="1"/>
    <col min="64" max="64" width="49.28515625" bestFit="1" customWidth="1"/>
    <col min="65" max="65" width="35.85546875" bestFit="1" customWidth="1"/>
    <col min="66" max="66" width="32.28515625" bestFit="1" customWidth="1"/>
    <col min="67" max="67" width="41.140625" bestFit="1" customWidth="1"/>
    <col min="68" max="68" width="55.5703125" bestFit="1" customWidth="1"/>
    <col min="69" max="69" width="52.140625" bestFit="1" customWidth="1"/>
    <col min="70" max="70" width="41" bestFit="1" customWidth="1"/>
    <col min="71" max="71" width="25.42578125" bestFit="1" customWidth="1"/>
    <col min="72" max="72" width="31.140625" bestFit="1" customWidth="1"/>
    <col min="73" max="73" width="53.7109375" bestFit="1" customWidth="1"/>
    <col min="74" max="74" width="38" bestFit="1" customWidth="1"/>
    <col min="75" max="75" width="26" bestFit="1" customWidth="1"/>
    <col min="76" max="76" width="28.28515625" bestFit="1" customWidth="1"/>
    <col min="77" max="77" width="76.42578125" bestFit="1" customWidth="1"/>
    <col min="78" max="78" width="40.7109375" bestFit="1" customWidth="1"/>
    <col min="79" max="79" width="12.28515625" bestFit="1" customWidth="1"/>
    <col min="80" max="80" width="41.28515625" bestFit="1" customWidth="1"/>
    <col min="81" max="81" width="37.7109375" bestFit="1" customWidth="1"/>
    <col min="82" max="82" width="22" bestFit="1" customWidth="1"/>
    <col min="83" max="83" width="24.7109375" bestFit="1" customWidth="1"/>
    <col min="84" max="84" width="35.7109375" bestFit="1" customWidth="1"/>
    <col min="85" max="85" width="40.5703125" bestFit="1" customWidth="1"/>
    <col min="86" max="86" width="50.42578125" bestFit="1" customWidth="1"/>
    <col min="87" max="87" width="7.140625" bestFit="1" customWidth="1"/>
    <col min="88" max="88" width="33.85546875" bestFit="1" customWidth="1"/>
    <col min="89" max="89" width="41.140625" bestFit="1" customWidth="1"/>
    <col min="90" max="90" width="21" bestFit="1" customWidth="1"/>
    <col min="91" max="91" width="29" bestFit="1" customWidth="1"/>
    <col min="92" max="92" width="25.42578125" bestFit="1" customWidth="1"/>
    <col min="93" max="93" width="42.5703125" bestFit="1" customWidth="1"/>
    <col min="94" max="94" width="42.140625" bestFit="1" customWidth="1"/>
    <col min="95" max="95" width="22.42578125" bestFit="1" customWidth="1"/>
    <col min="96" max="96" width="13.140625" bestFit="1" customWidth="1"/>
    <col min="97" max="97" width="31" bestFit="1" customWidth="1"/>
    <col min="98" max="98" width="82.7109375" bestFit="1" customWidth="1"/>
    <col min="99" max="99" width="97.140625" bestFit="1" customWidth="1"/>
    <col min="100" max="100" width="82.5703125" bestFit="1" customWidth="1"/>
    <col min="101" max="101" width="75" bestFit="1" customWidth="1"/>
    <col min="102" max="102" width="33.85546875" bestFit="1" customWidth="1"/>
    <col min="103" max="103" width="33.42578125" bestFit="1" customWidth="1"/>
    <col min="104" max="104" width="84.85546875" bestFit="1" customWidth="1"/>
    <col min="105" max="105" width="48.5703125" bestFit="1" customWidth="1"/>
    <col min="106" max="106" width="46.28515625" bestFit="1" customWidth="1"/>
    <col min="107" max="107" width="41.5703125" bestFit="1" customWidth="1"/>
    <col min="108" max="108" width="47.140625" bestFit="1" customWidth="1"/>
    <col min="109" max="110" width="37.85546875" bestFit="1" customWidth="1"/>
    <col min="111" max="111" width="62" bestFit="1" customWidth="1"/>
    <col min="112" max="112" width="39.85546875" bestFit="1" customWidth="1"/>
    <col min="113" max="113" width="57.85546875" bestFit="1" customWidth="1"/>
    <col min="114" max="114" width="51.5703125" bestFit="1" customWidth="1"/>
    <col min="115" max="115" width="29.140625" bestFit="1" customWidth="1"/>
    <col min="116" max="116" width="25.85546875" bestFit="1" customWidth="1"/>
    <col min="117" max="117" width="42.5703125" bestFit="1" customWidth="1"/>
    <col min="118" max="118" width="57.5703125" bestFit="1" customWidth="1"/>
    <col min="119" max="119" width="49.28515625" bestFit="1" customWidth="1"/>
    <col min="120" max="120" width="37.28515625" bestFit="1" customWidth="1"/>
    <col min="121" max="121" width="29.5703125" bestFit="1" customWidth="1"/>
    <col min="122" max="122" width="12.7109375" bestFit="1" customWidth="1"/>
    <col min="123" max="123" width="16.42578125" bestFit="1" customWidth="1"/>
    <col min="124" max="124" width="35.28515625" bestFit="1" customWidth="1"/>
    <col min="125" max="125" width="38" bestFit="1" customWidth="1"/>
    <col min="126" max="126" width="40.140625" bestFit="1" customWidth="1"/>
    <col min="127" max="127" width="42.5703125" bestFit="1" customWidth="1"/>
    <col min="128" max="128" width="45.42578125" bestFit="1" customWidth="1"/>
    <col min="129" max="129" width="25.7109375" bestFit="1" customWidth="1"/>
    <col min="130" max="130" width="29.28515625" bestFit="1" customWidth="1"/>
    <col min="131" max="131" width="28.7109375" bestFit="1" customWidth="1"/>
    <col min="132" max="132" width="27.140625" bestFit="1" customWidth="1"/>
    <col min="133" max="133" width="52.140625" bestFit="1" customWidth="1"/>
    <col min="134" max="134" width="57.7109375" bestFit="1" customWidth="1"/>
    <col min="135" max="135" width="59.42578125" bestFit="1" customWidth="1"/>
    <col min="136" max="136" width="34.5703125" bestFit="1" customWidth="1"/>
    <col min="137" max="137" width="36.42578125" bestFit="1" customWidth="1"/>
    <col min="138" max="138" width="27.5703125" bestFit="1" customWidth="1"/>
    <col min="139" max="139" width="51.42578125" bestFit="1" customWidth="1"/>
    <col min="140" max="140" width="40.5703125" bestFit="1" customWidth="1"/>
    <col min="141" max="141" width="34.28515625" bestFit="1" customWidth="1"/>
    <col min="142" max="142" width="32.7109375" bestFit="1" customWidth="1"/>
    <col min="143" max="143" width="39.7109375" bestFit="1" customWidth="1"/>
    <col min="144" max="144" width="53.28515625" bestFit="1" customWidth="1"/>
    <col min="145" max="145" width="26.7109375" bestFit="1" customWidth="1"/>
    <col min="146" max="146" width="43.140625" bestFit="1" customWidth="1"/>
    <col min="147" max="147" width="40.7109375" bestFit="1" customWidth="1"/>
    <col min="148" max="148" width="16.5703125" bestFit="1" customWidth="1"/>
    <col min="149" max="149" width="36.42578125" bestFit="1" customWidth="1"/>
    <col min="150" max="150" width="31.7109375" bestFit="1" customWidth="1"/>
    <col min="151" max="151" width="43.42578125" bestFit="1" customWidth="1"/>
    <col min="152" max="152" width="19.7109375" bestFit="1" customWidth="1"/>
    <col min="153" max="153" width="9.7109375" bestFit="1" customWidth="1"/>
    <col min="154" max="154" width="59.7109375" bestFit="1" customWidth="1"/>
    <col min="155" max="155" width="4.85546875" bestFit="1" customWidth="1"/>
    <col min="156" max="156" width="11.28515625" bestFit="1" customWidth="1"/>
    <col min="157" max="157" width="30" bestFit="1" customWidth="1"/>
    <col min="158" max="158" width="24.140625" bestFit="1" customWidth="1"/>
    <col min="159" max="159" width="25.85546875" bestFit="1" customWidth="1"/>
    <col min="160" max="160" width="32.85546875" bestFit="1" customWidth="1"/>
    <col min="161" max="161" width="19.28515625" bestFit="1" customWidth="1"/>
    <col min="162" max="162" width="56.28515625" bestFit="1" customWidth="1"/>
    <col min="163" max="163" width="56.85546875" bestFit="1" customWidth="1"/>
    <col min="164" max="164" width="44.140625" bestFit="1" customWidth="1"/>
    <col min="165" max="165" width="33.28515625" bestFit="1" customWidth="1"/>
    <col min="166" max="166" width="33.85546875" bestFit="1" customWidth="1"/>
    <col min="167" max="167" width="34.28515625" bestFit="1" customWidth="1"/>
    <col min="168" max="168" width="36" bestFit="1" customWidth="1"/>
    <col min="169" max="169" width="46.7109375" bestFit="1" customWidth="1"/>
    <col min="170" max="170" width="45.28515625" bestFit="1" customWidth="1"/>
    <col min="171" max="171" width="22.140625" bestFit="1" customWidth="1"/>
    <col min="172" max="172" width="35.7109375" bestFit="1" customWidth="1"/>
    <col min="173" max="173" width="24.7109375" bestFit="1" customWidth="1"/>
    <col min="174" max="174" width="78.7109375" bestFit="1" customWidth="1"/>
    <col min="175" max="175" width="65.140625" bestFit="1" customWidth="1"/>
    <col min="176" max="176" width="22.42578125" bestFit="1" customWidth="1"/>
    <col min="177" max="177" width="19.7109375" bestFit="1" customWidth="1"/>
    <col min="178" max="178" width="24" bestFit="1" customWidth="1"/>
    <col min="179" max="179" width="24.42578125" bestFit="1" customWidth="1"/>
    <col min="180" max="180" width="22.42578125" bestFit="1" customWidth="1"/>
    <col min="181" max="181" width="45.140625" bestFit="1" customWidth="1"/>
    <col min="182" max="182" width="26.42578125" bestFit="1" customWidth="1"/>
    <col min="183" max="183" width="30.7109375" bestFit="1" customWidth="1"/>
    <col min="184" max="184" width="44.140625" bestFit="1" customWidth="1"/>
    <col min="185" max="185" width="26.5703125" bestFit="1" customWidth="1"/>
    <col min="186" max="186" width="41" bestFit="1" customWidth="1"/>
    <col min="187" max="187" width="29" bestFit="1" customWidth="1"/>
    <col min="188" max="188" width="11.28515625" bestFit="1" customWidth="1"/>
    <col min="189" max="189" width="22.5703125" bestFit="1" customWidth="1"/>
    <col min="190" max="190" width="26.42578125" bestFit="1" customWidth="1"/>
    <col min="191" max="191" width="9.140625" bestFit="1" customWidth="1"/>
    <col min="192" max="192" width="47.5703125" bestFit="1" customWidth="1"/>
    <col min="193" max="193" width="39.85546875" bestFit="1" customWidth="1"/>
    <col min="194" max="194" width="69" bestFit="1" customWidth="1"/>
    <col min="195" max="195" width="34.28515625" bestFit="1" customWidth="1"/>
    <col min="196" max="196" width="51.5703125" bestFit="1" customWidth="1"/>
    <col min="197" max="197" width="19.85546875" bestFit="1" customWidth="1"/>
    <col min="198" max="198" width="32.5703125" bestFit="1" customWidth="1"/>
    <col min="199" max="199" width="38.140625" bestFit="1" customWidth="1"/>
    <col min="200" max="200" width="20.28515625" bestFit="1" customWidth="1"/>
    <col min="201" max="201" width="18" bestFit="1" customWidth="1"/>
    <col min="202" max="202" width="46.28515625" bestFit="1" customWidth="1"/>
    <col min="203" max="203" width="10.5703125" bestFit="1" customWidth="1"/>
    <col min="204" max="204" width="15.7109375" bestFit="1" customWidth="1"/>
    <col min="205" max="205" width="44.42578125" bestFit="1" customWidth="1"/>
    <col min="206" max="206" width="95.85546875" bestFit="1" customWidth="1"/>
    <col min="207" max="207" width="93.42578125" bestFit="1" customWidth="1"/>
    <col min="208" max="208" width="63.140625" bestFit="1" customWidth="1"/>
    <col min="209" max="209" width="24.5703125" bestFit="1" customWidth="1"/>
    <col min="210" max="210" width="46.42578125" bestFit="1" customWidth="1"/>
    <col min="211" max="211" width="26.7109375" bestFit="1" customWidth="1"/>
    <col min="212" max="212" width="9" bestFit="1" customWidth="1"/>
    <col min="213" max="213" width="33.42578125" bestFit="1" customWidth="1"/>
    <col min="214" max="214" width="39.85546875" bestFit="1" customWidth="1"/>
    <col min="215" max="215" width="48.5703125" bestFit="1" customWidth="1"/>
    <col min="216" max="216" width="85.28515625" bestFit="1" customWidth="1"/>
    <col min="217" max="217" width="26.7109375" bestFit="1" customWidth="1"/>
    <col min="218" max="218" width="24" bestFit="1" customWidth="1"/>
    <col min="219" max="219" width="29.7109375" bestFit="1" customWidth="1"/>
    <col min="220" max="220" width="33.140625" bestFit="1" customWidth="1"/>
    <col min="221" max="221" width="51.28515625" bestFit="1" customWidth="1"/>
    <col min="222" max="222" width="49.140625" bestFit="1" customWidth="1"/>
    <col min="223" max="223" width="33" bestFit="1" customWidth="1"/>
    <col min="224" max="224" width="29.5703125" bestFit="1" customWidth="1"/>
    <col min="225" max="225" width="60" bestFit="1" customWidth="1"/>
    <col min="226" max="226" width="53.42578125" bestFit="1" customWidth="1"/>
    <col min="227" max="227" width="73.140625" bestFit="1" customWidth="1"/>
    <col min="228" max="228" width="28.85546875" bestFit="1" customWidth="1"/>
    <col min="229" max="229" width="21.7109375" bestFit="1" customWidth="1"/>
    <col min="230" max="230" width="19.5703125" bestFit="1" customWidth="1"/>
    <col min="231" max="231" width="22.28515625" bestFit="1" customWidth="1"/>
    <col min="232" max="232" width="29.42578125" bestFit="1" customWidth="1"/>
    <col min="233" max="233" width="27" bestFit="1" customWidth="1"/>
    <col min="234" max="234" width="35.42578125" bestFit="1" customWidth="1"/>
    <col min="235" max="235" width="40.42578125" bestFit="1" customWidth="1"/>
    <col min="236" max="236" width="49.28515625" bestFit="1" customWidth="1"/>
    <col min="237" max="237" width="48.28515625" bestFit="1" customWidth="1"/>
    <col min="238" max="238" width="44.85546875" bestFit="1" customWidth="1"/>
    <col min="239" max="239" width="36.28515625" bestFit="1" customWidth="1"/>
    <col min="240" max="240" width="42" bestFit="1" customWidth="1"/>
    <col min="241" max="241" width="20.140625" bestFit="1" customWidth="1"/>
    <col min="242" max="242" width="20" bestFit="1" customWidth="1"/>
    <col min="243" max="243" width="27.7109375" bestFit="1" customWidth="1"/>
    <col min="244" max="244" width="51.5703125" bestFit="1" customWidth="1"/>
    <col min="245" max="245" width="35.7109375" bestFit="1" customWidth="1"/>
    <col min="246" max="246" width="27.140625" bestFit="1" customWidth="1"/>
    <col min="247" max="247" width="33.28515625" bestFit="1" customWidth="1"/>
    <col min="248" max="248" width="36.7109375" bestFit="1" customWidth="1"/>
    <col min="249" max="249" width="40" bestFit="1" customWidth="1"/>
    <col min="250" max="250" width="23" bestFit="1" customWidth="1"/>
    <col min="251" max="251" width="33.42578125" bestFit="1" customWidth="1"/>
    <col min="252" max="252" width="40" bestFit="1" customWidth="1"/>
    <col min="253" max="253" width="30.5703125" bestFit="1" customWidth="1"/>
    <col min="254" max="254" width="71.140625" bestFit="1" customWidth="1"/>
    <col min="255" max="255" width="32.28515625" bestFit="1" customWidth="1"/>
    <col min="256" max="256" width="40.5703125" bestFit="1" customWidth="1"/>
    <col min="257" max="257" width="19.28515625" bestFit="1" customWidth="1"/>
    <col min="258" max="258" width="25.42578125" bestFit="1" customWidth="1"/>
    <col min="259" max="259" width="38.140625" bestFit="1" customWidth="1"/>
    <col min="260" max="260" width="40" bestFit="1" customWidth="1"/>
    <col min="261" max="261" width="34.5703125" bestFit="1" customWidth="1"/>
    <col min="262" max="262" width="34.42578125" bestFit="1" customWidth="1"/>
    <col min="263" max="263" width="52.7109375" bestFit="1" customWidth="1"/>
    <col min="264" max="264" width="49.28515625" bestFit="1" customWidth="1"/>
    <col min="265" max="265" width="37.85546875" bestFit="1" customWidth="1"/>
    <col min="266" max="266" width="22.28515625" bestFit="1" customWidth="1"/>
    <col min="267" max="267" width="47.5703125" bestFit="1" customWidth="1"/>
    <col min="268" max="268" width="40.140625" bestFit="1" customWidth="1"/>
    <col min="269" max="269" width="29.140625" bestFit="1" customWidth="1"/>
    <col min="270" max="270" width="54.85546875" bestFit="1" customWidth="1"/>
    <col min="271" max="271" width="87.140625" bestFit="1" customWidth="1"/>
    <col min="272" max="272" width="54.140625" bestFit="1" customWidth="1"/>
    <col min="273" max="273" width="67.28515625" bestFit="1" customWidth="1"/>
    <col min="274" max="274" width="27" bestFit="1" customWidth="1"/>
    <col min="275" max="275" width="37.28515625" bestFit="1" customWidth="1"/>
    <col min="276" max="276" width="42" bestFit="1" customWidth="1"/>
    <col min="277" max="277" width="75.140625" bestFit="1" customWidth="1"/>
    <col min="278" max="278" width="50.5703125" bestFit="1" customWidth="1"/>
    <col min="279" max="279" width="42.140625" bestFit="1" customWidth="1"/>
    <col min="280" max="280" width="49.85546875" bestFit="1" customWidth="1"/>
    <col min="281" max="281" width="76.7109375" bestFit="1" customWidth="1"/>
    <col min="282" max="282" width="51.5703125" bestFit="1" customWidth="1"/>
    <col min="283" max="283" width="32" bestFit="1" customWidth="1"/>
    <col min="284" max="284" width="23.5703125" bestFit="1" customWidth="1"/>
    <col min="285" max="285" width="43" bestFit="1" customWidth="1"/>
    <col min="286" max="286" width="38.7109375" bestFit="1" customWidth="1"/>
    <col min="287" max="287" width="27.7109375" bestFit="1" customWidth="1"/>
    <col min="288" max="288" width="78.140625" bestFit="1" customWidth="1"/>
    <col min="289" max="289" width="69.5703125" bestFit="1" customWidth="1"/>
    <col min="290" max="290" width="54.140625" bestFit="1" customWidth="1"/>
    <col min="291" max="291" width="37.140625" bestFit="1" customWidth="1"/>
    <col min="292" max="292" width="29.85546875" bestFit="1" customWidth="1"/>
    <col min="293" max="293" width="32.5703125" bestFit="1" customWidth="1"/>
    <col min="294" max="294" width="48" bestFit="1" customWidth="1"/>
    <col min="295" max="295" width="32.85546875" bestFit="1" customWidth="1"/>
    <col min="296" max="296" width="37" bestFit="1" customWidth="1"/>
    <col min="297" max="297" width="16.85546875" bestFit="1" customWidth="1"/>
    <col min="298" max="298" width="17.5703125" bestFit="1" customWidth="1"/>
    <col min="299" max="299" width="48.42578125" bestFit="1" customWidth="1"/>
    <col min="300" max="300" width="32.28515625" bestFit="1" customWidth="1"/>
    <col min="301" max="301" width="25" bestFit="1" customWidth="1"/>
    <col min="302" max="302" width="22" bestFit="1" customWidth="1"/>
    <col min="303" max="303" width="21.85546875" bestFit="1" customWidth="1"/>
    <col min="304" max="304" width="25.28515625" bestFit="1" customWidth="1"/>
    <col min="305" max="305" width="30.7109375" bestFit="1" customWidth="1"/>
    <col min="306" max="306" width="50.140625" bestFit="1" customWidth="1"/>
    <col min="307" max="307" width="61" bestFit="1" customWidth="1"/>
    <col min="308" max="308" width="54.42578125" bestFit="1" customWidth="1"/>
    <col min="309" max="309" width="34" bestFit="1" customWidth="1"/>
    <col min="310" max="310" width="51" bestFit="1" customWidth="1"/>
    <col min="311" max="311" width="58.140625" bestFit="1" customWidth="1"/>
    <col min="312" max="312" width="63.7109375" bestFit="1" customWidth="1"/>
    <col min="313" max="313" width="54.85546875" bestFit="1" customWidth="1"/>
    <col min="314" max="314" width="35" bestFit="1" customWidth="1"/>
    <col min="315" max="315" width="104.5703125" bestFit="1" customWidth="1"/>
    <col min="316" max="316" width="4.42578125" bestFit="1" customWidth="1"/>
    <col min="317" max="317" width="27.28515625" bestFit="1" customWidth="1"/>
    <col min="318" max="318" width="11.85546875" bestFit="1" customWidth="1"/>
    <col min="319" max="319" width="22.42578125" bestFit="1" customWidth="1"/>
    <col min="320" max="320" width="95.28515625" bestFit="1" customWidth="1"/>
    <col min="321" max="321" width="9.5703125" bestFit="1" customWidth="1"/>
    <col min="322" max="322" width="46.42578125" bestFit="1" customWidth="1"/>
    <col min="323" max="323" width="35.7109375" bestFit="1" customWidth="1"/>
    <col min="324" max="324" width="33.7109375" bestFit="1" customWidth="1"/>
    <col min="325" max="325" width="28.28515625" bestFit="1" customWidth="1"/>
    <col min="326" max="326" width="28.5703125" bestFit="1" customWidth="1"/>
    <col min="327" max="327" width="44.42578125" bestFit="1" customWidth="1"/>
    <col min="328" max="328" width="7.7109375" bestFit="1" customWidth="1"/>
    <col min="329" max="329" width="27.85546875" bestFit="1" customWidth="1"/>
    <col min="330" max="330" width="24" bestFit="1" customWidth="1"/>
    <col min="331" max="331" width="151.42578125" bestFit="1" customWidth="1"/>
    <col min="332" max="332" width="22.7109375" bestFit="1" customWidth="1"/>
    <col min="333" max="333" width="19.7109375" bestFit="1" customWidth="1"/>
    <col min="334" max="334" width="17" bestFit="1" customWidth="1"/>
    <col min="335" max="335" width="20.7109375" bestFit="1" customWidth="1"/>
    <col min="336" max="336" width="19.28515625" bestFit="1" customWidth="1"/>
    <col min="337" max="337" width="49.28515625" bestFit="1" customWidth="1"/>
    <col min="338" max="338" width="84.5703125" bestFit="1" customWidth="1"/>
    <col min="339" max="339" width="28.7109375" bestFit="1" customWidth="1"/>
    <col min="340" max="340" width="107.5703125" bestFit="1" customWidth="1"/>
    <col min="341" max="341" width="100.140625" bestFit="1" customWidth="1"/>
    <col min="342" max="342" width="44.5703125" bestFit="1" customWidth="1"/>
    <col min="343" max="343" width="64.7109375" bestFit="1" customWidth="1"/>
    <col min="344" max="344" width="68.28515625" bestFit="1" customWidth="1"/>
    <col min="345" max="345" width="87.7109375" bestFit="1" customWidth="1"/>
    <col min="346" max="346" width="71.28515625" bestFit="1" customWidth="1"/>
    <col min="347" max="347" width="10.7109375" bestFit="1" customWidth="1"/>
    <col min="348" max="348" width="19.85546875" bestFit="1" customWidth="1"/>
    <col min="349" max="349" width="21.5703125" bestFit="1" customWidth="1"/>
    <col min="350" max="350" width="32.140625" bestFit="1" customWidth="1"/>
    <col min="351" max="351" width="60.42578125" bestFit="1" customWidth="1"/>
    <col min="352" max="352" width="44" bestFit="1" customWidth="1"/>
    <col min="353" max="353" width="43.85546875" bestFit="1" customWidth="1"/>
    <col min="354" max="354" width="50.42578125" bestFit="1" customWidth="1"/>
    <col min="355" max="355" width="47.5703125" bestFit="1" customWidth="1"/>
    <col min="356" max="356" width="45.28515625" bestFit="1" customWidth="1"/>
    <col min="357" max="357" width="47.140625" bestFit="1" customWidth="1"/>
    <col min="358" max="358" width="47.42578125" bestFit="1" customWidth="1"/>
    <col min="359" max="359" width="38.42578125" bestFit="1" customWidth="1"/>
    <col min="360" max="360" width="28.28515625" bestFit="1" customWidth="1"/>
    <col min="361" max="361" width="47" bestFit="1" customWidth="1"/>
    <col min="362" max="362" width="40.140625" bestFit="1" customWidth="1"/>
    <col min="363" max="363" width="57.5703125" bestFit="1" customWidth="1"/>
    <col min="364" max="364" width="34.7109375" bestFit="1" customWidth="1"/>
    <col min="365" max="365" width="31.140625" bestFit="1" customWidth="1"/>
    <col min="366" max="366" width="53.5703125" bestFit="1" customWidth="1"/>
    <col min="367" max="367" width="49.42578125" bestFit="1" customWidth="1"/>
    <col min="368" max="368" width="33.5703125" bestFit="1" customWidth="1"/>
    <col min="369" max="369" width="55.5703125" bestFit="1" customWidth="1"/>
    <col min="370" max="370" width="26.7109375" bestFit="1" customWidth="1"/>
    <col min="371" max="371" width="30.28515625" bestFit="1" customWidth="1"/>
    <col min="372" max="372" width="30.140625" bestFit="1" customWidth="1"/>
    <col min="373" max="373" width="39" bestFit="1" customWidth="1"/>
    <col min="374" max="374" width="44.28515625" bestFit="1" customWidth="1"/>
    <col min="375" max="375" width="31.85546875" bestFit="1" customWidth="1"/>
    <col min="376" max="376" width="23.5703125" bestFit="1" customWidth="1"/>
    <col min="377" max="377" width="35" bestFit="1" customWidth="1"/>
    <col min="378" max="378" width="39.42578125" bestFit="1" customWidth="1"/>
    <col min="379" max="379" width="46.5703125" bestFit="1" customWidth="1"/>
    <col min="380" max="380" width="42" bestFit="1" customWidth="1"/>
    <col min="381" max="381" width="41" bestFit="1" customWidth="1"/>
    <col min="382" max="382" width="43.7109375" bestFit="1" customWidth="1"/>
    <col min="383" max="383" width="53" bestFit="1" customWidth="1"/>
    <col min="384" max="384" width="50.85546875" bestFit="1" customWidth="1"/>
    <col min="385" max="385" width="34.85546875" bestFit="1" customWidth="1"/>
    <col min="386" max="386" width="39.42578125" bestFit="1" customWidth="1"/>
    <col min="387" max="387" width="62.85546875" bestFit="1" customWidth="1"/>
    <col min="388" max="388" width="60.5703125" bestFit="1" customWidth="1"/>
    <col min="389" max="389" width="33.140625" bestFit="1" customWidth="1"/>
    <col min="390" max="390" width="67" bestFit="1" customWidth="1"/>
    <col min="391" max="391" width="58.85546875" bestFit="1" customWidth="1"/>
    <col min="392" max="392" width="42.28515625" bestFit="1" customWidth="1"/>
    <col min="393" max="393" width="29.5703125" bestFit="1" customWidth="1"/>
    <col min="394" max="394" width="34.5703125" bestFit="1" customWidth="1"/>
    <col min="395" max="395" width="39.28515625" bestFit="1" customWidth="1"/>
    <col min="396" max="396" width="44.5703125" bestFit="1" customWidth="1"/>
    <col min="397" max="397" width="46.5703125" bestFit="1" customWidth="1"/>
    <col min="398" max="398" width="25.42578125" bestFit="1" customWidth="1"/>
    <col min="399" max="399" width="41.140625" bestFit="1" customWidth="1"/>
    <col min="400" max="400" width="30.5703125" bestFit="1" customWidth="1"/>
    <col min="401" max="401" width="45.140625" bestFit="1" customWidth="1"/>
    <col min="402" max="402" width="21.85546875" bestFit="1" customWidth="1"/>
    <col min="403" max="403" width="31.140625" bestFit="1" customWidth="1"/>
    <col min="404" max="404" width="36.7109375" bestFit="1" customWidth="1"/>
    <col min="405" max="405" width="43.28515625" bestFit="1" customWidth="1"/>
    <col min="406" max="406" width="46.140625" bestFit="1" customWidth="1"/>
    <col min="407" max="407" width="29.28515625" bestFit="1" customWidth="1"/>
    <col min="408" max="408" width="7" bestFit="1" customWidth="1"/>
    <col min="409" max="409" width="13.85546875" bestFit="1" customWidth="1"/>
    <col min="410" max="410" width="11.85546875" bestFit="1" customWidth="1"/>
    <col min="411" max="411" width="23.28515625" bestFit="1" customWidth="1"/>
    <col min="412" max="413" width="50" bestFit="1" customWidth="1"/>
    <col min="414" max="414" width="30" bestFit="1" customWidth="1"/>
    <col min="415" max="415" width="30.5703125" bestFit="1" customWidth="1"/>
    <col min="416" max="416" width="46.28515625" bestFit="1" customWidth="1"/>
    <col min="417" max="417" width="28.140625" bestFit="1" customWidth="1"/>
    <col min="418" max="418" width="47.42578125" bestFit="1" customWidth="1"/>
    <col min="419" max="419" width="26.5703125" bestFit="1" customWidth="1"/>
    <col min="420" max="420" width="66.85546875" bestFit="1" customWidth="1"/>
    <col min="421" max="421" width="28.5703125" bestFit="1" customWidth="1"/>
    <col min="422" max="422" width="28.85546875" bestFit="1" customWidth="1"/>
    <col min="423" max="423" width="71.28515625" bestFit="1" customWidth="1"/>
    <col min="424" max="424" width="44" bestFit="1" customWidth="1"/>
    <col min="425" max="425" width="40.28515625" bestFit="1" customWidth="1"/>
    <col min="426" max="426" width="23.85546875" bestFit="1" customWidth="1"/>
    <col min="427" max="427" width="44.7109375" bestFit="1" customWidth="1"/>
    <col min="428" max="428" width="18.5703125" bestFit="1" customWidth="1"/>
    <col min="429" max="429" width="53.5703125" bestFit="1" customWidth="1"/>
    <col min="430" max="430" width="35.7109375" bestFit="1" customWidth="1"/>
    <col min="431" max="431" width="31.5703125" bestFit="1" customWidth="1"/>
    <col min="432" max="432" width="25.28515625" bestFit="1" customWidth="1"/>
    <col min="433" max="433" width="29.140625" bestFit="1" customWidth="1"/>
    <col min="434" max="434" width="31.7109375" bestFit="1" customWidth="1"/>
    <col min="435" max="435" width="21" bestFit="1" customWidth="1"/>
    <col min="436" max="436" width="36.42578125" bestFit="1" customWidth="1"/>
    <col min="437" max="437" width="38.7109375" bestFit="1" customWidth="1"/>
    <col min="438" max="438" width="25.5703125" bestFit="1" customWidth="1"/>
    <col min="439" max="439" width="38.5703125" bestFit="1" customWidth="1"/>
    <col min="440" max="440" width="52.85546875" bestFit="1" customWidth="1"/>
    <col min="441" max="441" width="22.5703125" bestFit="1" customWidth="1"/>
    <col min="442" max="442" width="35.140625" bestFit="1" customWidth="1"/>
    <col min="443" max="443" width="65.140625" bestFit="1" customWidth="1"/>
    <col min="444" max="444" width="38" bestFit="1" customWidth="1"/>
    <col min="445" max="445" width="22.28515625" bestFit="1" customWidth="1"/>
    <col min="446" max="446" width="37.85546875" bestFit="1" customWidth="1"/>
    <col min="447" max="447" width="34" bestFit="1" customWidth="1"/>
    <col min="448" max="448" width="33.28515625" bestFit="1" customWidth="1"/>
    <col min="449" max="449" width="57.85546875" bestFit="1" customWidth="1"/>
    <col min="450" max="450" width="34.85546875" bestFit="1" customWidth="1"/>
    <col min="451" max="451" width="56.140625" bestFit="1" customWidth="1"/>
    <col min="452" max="452" width="46.5703125" bestFit="1" customWidth="1"/>
    <col min="453" max="453" width="66.28515625" bestFit="1" customWidth="1"/>
    <col min="454" max="454" width="31" bestFit="1" customWidth="1"/>
    <col min="455" max="455" width="78.5703125" bestFit="1" customWidth="1"/>
    <col min="456" max="456" width="59.85546875" bestFit="1" customWidth="1"/>
    <col min="457" max="457" width="56.42578125" bestFit="1" customWidth="1"/>
    <col min="458" max="458" width="38.85546875" bestFit="1" customWidth="1"/>
    <col min="459" max="459" width="47.28515625" bestFit="1" customWidth="1"/>
    <col min="460" max="460" width="101.7109375" bestFit="1" customWidth="1"/>
    <col min="461" max="461" width="21.85546875" bestFit="1" customWidth="1"/>
    <col min="462" max="462" width="24" bestFit="1" customWidth="1"/>
    <col min="463" max="463" width="43" bestFit="1" customWidth="1"/>
    <col min="464" max="464" width="61.7109375" bestFit="1" customWidth="1"/>
    <col min="465" max="465" width="35.140625" bestFit="1" customWidth="1"/>
    <col min="466" max="466" width="42.42578125" bestFit="1" customWidth="1"/>
    <col min="467" max="467" width="55.140625" bestFit="1" customWidth="1"/>
    <col min="468" max="468" width="40" bestFit="1" customWidth="1"/>
    <col min="469" max="469" width="35.42578125" bestFit="1" customWidth="1"/>
    <col min="470" max="470" width="32" bestFit="1" customWidth="1"/>
    <col min="471" max="471" width="63.42578125" bestFit="1" customWidth="1"/>
    <col min="472" max="472" width="61.5703125" bestFit="1" customWidth="1"/>
    <col min="473" max="473" width="80" bestFit="1" customWidth="1"/>
    <col min="474" max="474" width="40.28515625" bestFit="1" customWidth="1"/>
    <col min="475" max="475" width="44.42578125" bestFit="1" customWidth="1"/>
    <col min="476" max="476" width="47" bestFit="1" customWidth="1"/>
    <col min="477" max="477" width="41.28515625" bestFit="1" customWidth="1"/>
    <col min="479" max="479" width="48.5703125" bestFit="1" customWidth="1"/>
    <col min="480" max="480" width="34.140625" bestFit="1" customWidth="1"/>
    <col min="481" max="481" width="58" bestFit="1" customWidth="1"/>
    <col min="482" max="482" width="99.5703125" bestFit="1" customWidth="1"/>
    <col min="483" max="483" width="35.140625" bestFit="1" customWidth="1"/>
    <col min="484" max="484" width="86.85546875" bestFit="1" customWidth="1"/>
    <col min="485" max="485" width="55" bestFit="1" customWidth="1"/>
    <col min="486" max="486" width="51.140625" bestFit="1" customWidth="1"/>
    <col min="487" max="487" width="62.140625" bestFit="1" customWidth="1"/>
    <col min="488" max="488" width="35.5703125" bestFit="1" customWidth="1"/>
    <col min="489" max="489" width="58.28515625" bestFit="1" customWidth="1"/>
    <col min="490" max="490" width="62.85546875" bestFit="1" customWidth="1"/>
    <col min="491" max="491" width="47" bestFit="1" customWidth="1"/>
    <col min="492" max="492" width="69.140625" bestFit="1" customWidth="1"/>
    <col min="493" max="493" width="33.5703125" bestFit="1" customWidth="1"/>
    <col min="494" max="494" width="38.7109375" bestFit="1" customWidth="1"/>
    <col min="495" max="495" width="56.7109375" bestFit="1" customWidth="1"/>
    <col min="496" max="496" width="44.5703125" bestFit="1" customWidth="1"/>
    <col min="497" max="497" width="49" bestFit="1" customWidth="1"/>
    <col min="498" max="498" width="53.5703125" bestFit="1" customWidth="1"/>
    <col min="499" max="499" width="64.28515625" bestFit="1" customWidth="1"/>
    <col min="500" max="500" width="40.140625" bestFit="1" customWidth="1"/>
    <col min="501" max="501" width="63.5703125" bestFit="1" customWidth="1"/>
    <col min="502" max="502" width="64.85546875" bestFit="1" customWidth="1"/>
    <col min="503" max="503" width="48" bestFit="1" customWidth="1"/>
    <col min="504" max="504" width="50.5703125" bestFit="1" customWidth="1"/>
    <col min="505" max="505" width="79.7109375" bestFit="1" customWidth="1"/>
    <col min="506" max="506" width="49.42578125" bestFit="1" customWidth="1"/>
    <col min="507" max="507" width="31.28515625" bestFit="1" customWidth="1"/>
    <col min="508" max="508" width="23.7109375" bestFit="1" customWidth="1"/>
    <col min="509" max="509" width="29.5703125" bestFit="1" customWidth="1"/>
    <col min="510" max="510" width="20.140625" bestFit="1" customWidth="1"/>
    <col min="511" max="511" width="20.5703125" bestFit="1" customWidth="1"/>
    <col min="512" max="512" width="45" bestFit="1" customWidth="1"/>
    <col min="513" max="513" width="11.7109375" bestFit="1" customWidth="1"/>
    <col min="514" max="514" width="19.42578125" bestFit="1" customWidth="1"/>
    <col min="515" max="515" width="29" bestFit="1" customWidth="1"/>
    <col min="516" max="517" width="28.42578125" bestFit="1" customWidth="1"/>
    <col min="518" max="518" width="29.7109375" bestFit="1" customWidth="1"/>
    <col min="519" max="519" width="30.85546875" bestFit="1" customWidth="1"/>
    <col min="520" max="520" width="30" bestFit="1" customWidth="1"/>
    <col min="521" max="521" width="28.85546875" bestFit="1" customWidth="1"/>
    <col min="522" max="522" width="58.5703125" bestFit="1" customWidth="1"/>
    <col min="523" max="523" width="28.42578125" bestFit="1" customWidth="1"/>
    <col min="524" max="524" width="37.7109375" bestFit="1" customWidth="1"/>
    <col min="525" max="525" width="32.42578125" bestFit="1" customWidth="1"/>
    <col min="526" max="526" width="44.140625" bestFit="1" customWidth="1"/>
    <col min="527" max="527" width="78.5703125" bestFit="1" customWidth="1"/>
    <col min="528" max="528" width="43.5703125" bestFit="1" customWidth="1"/>
    <col min="529" max="529" width="41.140625" bestFit="1" customWidth="1"/>
    <col min="530" max="530" width="4.5703125" bestFit="1" customWidth="1"/>
    <col min="531" max="531" width="32.42578125" bestFit="1" customWidth="1"/>
    <col min="532" max="532" width="48.42578125" bestFit="1" customWidth="1"/>
    <col min="533" max="533" width="40.5703125" bestFit="1" customWidth="1"/>
    <col min="534" max="534" width="19.28515625" bestFit="1" customWidth="1"/>
    <col min="535" max="535" width="69.140625" bestFit="1" customWidth="1"/>
    <col min="536" max="536" width="15.28515625" bestFit="1" customWidth="1"/>
    <col min="537" max="537" width="11" bestFit="1" customWidth="1"/>
    <col min="538" max="538" width="12.5703125" bestFit="1" customWidth="1"/>
  </cols>
  <sheetData>
    <row r="1" spans="2:15" x14ac:dyDescent="0.25">
      <c r="H1" s="24"/>
      <c r="I1" s="24"/>
      <c r="J1" s="24"/>
      <c r="K1" s="24"/>
      <c r="L1" s="24"/>
      <c r="M1" s="24"/>
      <c r="N1" s="24"/>
      <c r="O1" s="24"/>
    </row>
    <row r="2" spans="2:15" x14ac:dyDescent="0.25">
      <c r="H2" s="19"/>
      <c r="I2" s="19"/>
      <c r="J2" s="19"/>
      <c r="K2" s="19"/>
      <c r="L2" s="19"/>
      <c r="M2" s="19"/>
      <c r="N2" s="19"/>
      <c r="O2" s="19"/>
    </row>
    <row r="3" spans="2:15" x14ac:dyDescent="0.25">
      <c r="B3" s="11" t="s">
        <v>3596</v>
      </c>
      <c r="H3" s="19"/>
      <c r="I3" s="19"/>
      <c r="J3" s="19"/>
      <c r="K3" s="19"/>
      <c r="L3" s="19"/>
      <c r="M3" s="19"/>
      <c r="N3" s="19"/>
      <c r="O3" s="19"/>
    </row>
    <row r="4" spans="2:15" x14ac:dyDescent="0.25">
      <c r="B4" s="12" t="s">
        <v>3498</v>
      </c>
      <c r="H4" s="19"/>
      <c r="I4" s="19"/>
      <c r="J4" s="19"/>
      <c r="K4" s="19"/>
      <c r="L4" s="19"/>
      <c r="M4" s="19"/>
      <c r="N4" s="19"/>
      <c r="O4" s="19"/>
    </row>
    <row r="5" spans="2:15" x14ac:dyDescent="0.25">
      <c r="B5" s="12" t="s">
        <v>5</v>
      </c>
      <c r="H5" s="19"/>
      <c r="I5" s="19"/>
      <c r="J5" s="19"/>
      <c r="K5" s="19"/>
      <c r="L5" s="19"/>
      <c r="M5" s="19"/>
      <c r="N5" s="19"/>
      <c r="O5" s="19"/>
    </row>
    <row r="6" spans="2:15" x14ac:dyDescent="0.25">
      <c r="B6" s="12" t="s">
        <v>265</v>
      </c>
      <c r="H6" s="19"/>
      <c r="I6" s="19"/>
      <c r="J6" s="19"/>
      <c r="K6" s="19"/>
      <c r="L6" s="19"/>
      <c r="M6" s="19"/>
      <c r="N6" s="19"/>
      <c r="O6" s="19"/>
    </row>
    <row r="7" spans="2:15" x14ac:dyDescent="0.25">
      <c r="B7" s="12" t="s">
        <v>235</v>
      </c>
      <c r="H7" s="19"/>
      <c r="I7" s="19"/>
      <c r="J7" s="19"/>
      <c r="K7" s="19"/>
      <c r="L7" s="19"/>
      <c r="M7" s="19"/>
      <c r="N7" s="19"/>
      <c r="O7" s="19"/>
    </row>
    <row r="8" spans="2:15" x14ac:dyDescent="0.25">
      <c r="B8" s="12" t="s">
        <v>122</v>
      </c>
      <c r="H8" s="19"/>
      <c r="I8" s="19"/>
      <c r="J8" s="19"/>
      <c r="K8" s="19"/>
      <c r="L8" s="19"/>
      <c r="M8" s="19"/>
      <c r="N8" s="19"/>
      <c r="O8" s="19"/>
    </row>
    <row r="9" spans="2:15" x14ac:dyDescent="0.25">
      <c r="B9" s="12" t="s">
        <v>4026</v>
      </c>
      <c r="H9" s="19"/>
      <c r="I9" s="19"/>
      <c r="J9" s="19"/>
      <c r="K9" s="19"/>
      <c r="L9" s="19"/>
      <c r="M9" s="19"/>
      <c r="N9" s="19"/>
      <c r="O9" s="19"/>
    </row>
    <row r="10" spans="2:15" x14ac:dyDescent="0.25">
      <c r="B10" s="12" t="s">
        <v>3597</v>
      </c>
      <c r="H10" s="19"/>
      <c r="I10" s="19"/>
      <c r="J10" s="19"/>
      <c r="K10" s="19"/>
      <c r="L10" s="19"/>
      <c r="M10" s="19"/>
      <c r="N10" s="19"/>
      <c r="O10" s="19"/>
    </row>
    <row r="11" spans="2:15" x14ac:dyDescent="0.25">
      <c r="H11" s="19"/>
      <c r="I11" s="19"/>
      <c r="J11" s="19"/>
      <c r="K11" s="19"/>
      <c r="L11" s="19"/>
      <c r="M11" s="19"/>
      <c r="N11" s="19"/>
      <c r="O11" s="19"/>
    </row>
    <row r="12" spans="2:15" x14ac:dyDescent="0.25">
      <c r="H12" s="19"/>
      <c r="I12" s="19"/>
      <c r="J12" s="19"/>
      <c r="K12" s="19"/>
      <c r="L12" s="19"/>
      <c r="M12" s="19"/>
      <c r="N12" s="19"/>
      <c r="O12" s="19"/>
    </row>
    <row r="13" spans="2:15" x14ac:dyDescent="0.25">
      <c r="H13" s="19"/>
      <c r="I13" s="19"/>
      <c r="J13" s="19"/>
      <c r="K13" s="19"/>
      <c r="L13" s="19"/>
      <c r="M13" s="19"/>
      <c r="N13" s="19"/>
      <c r="O13" s="19"/>
    </row>
    <row r="14" spans="2:15" x14ac:dyDescent="0.25">
      <c r="H14" s="19"/>
      <c r="I14" s="19"/>
      <c r="J14" s="19"/>
      <c r="K14" s="19"/>
      <c r="L14" s="19"/>
      <c r="M14" s="19"/>
      <c r="N14" s="19"/>
      <c r="O14" s="19"/>
    </row>
    <row r="15" spans="2:15" x14ac:dyDescent="0.25">
      <c r="H15" s="19"/>
      <c r="I15" s="19"/>
      <c r="J15" s="19"/>
      <c r="K15" s="19"/>
      <c r="L15" s="19"/>
      <c r="M15" s="19"/>
      <c r="N15" s="19"/>
      <c r="O15" s="19"/>
    </row>
    <row r="16" spans="2:15" x14ac:dyDescent="0.25">
      <c r="H16" s="19"/>
      <c r="I16" s="19"/>
      <c r="J16" s="19"/>
      <c r="K16" s="19"/>
      <c r="L16" s="19"/>
      <c r="M16" s="19"/>
      <c r="N16" s="19"/>
      <c r="O16" s="19"/>
    </row>
    <row r="17" spans="8:15" x14ac:dyDescent="0.25">
      <c r="H17" s="19"/>
      <c r="I17" s="19"/>
      <c r="J17" s="19"/>
      <c r="K17" s="19"/>
      <c r="L17" s="19"/>
      <c r="M17" s="19"/>
      <c r="N17" s="19"/>
      <c r="O17" s="19"/>
    </row>
    <row r="18" spans="8:15" x14ac:dyDescent="0.25">
      <c r="H18" s="19"/>
      <c r="I18" s="19"/>
      <c r="J18" s="19"/>
      <c r="K18" s="19"/>
      <c r="L18" s="19"/>
      <c r="M18" s="19"/>
      <c r="N18" s="19"/>
      <c r="O18" s="19"/>
    </row>
    <row r="19" spans="8:15" x14ac:dyDescent="0.25">
      <c r="H19" s="19"/>
      <c r="I19" s="19"/>
      <c r="J19" s="19"/>
      <c r="K19" s="19"/>
      <c r="L19" s="19"/>
      <c r="M19" s="19"/>
      <c r="N19" s="19"/>
      <c r="O19" s="19"/>
    </row>
    <row r="20" spans="8:15" x14ac:dyDescent="0.25">
      <c r="H20" s="19"/>
      <c r="I20" s="19"/>
      <c r="J20" s="19"/>
      <c r="K20" s="19"/>
      <c r="L20" s="19"/>
      <c r="M20" s="19"/>
      <c r="N20" s="19"/>
      <c r="O20" s="19"/>
    </row>
    <row r="21" spans="8:15" x14ac:dyDescent="0.25">
      <c r="H21" s="19"/>
      <c r="I21" s="19"/>
      <c r="J21" s="19"/>
      <c r="K21" s="19"/>
      <c r="L21" s="19"/>
      <c r="M21" s="19"/>
      <c r="N21" s="19"/>
      <c r="O21" s="19"/>
    </row>
    <row r="22" spans="8:15" x14ac:dyDescent="0.25">
      <c r="H22" s="19"/>
      <c r="I22" s="19"/>
      <c r="J22" s="19"/>
      <c r="K22" s="19"/>
      <c r="L22" s="19"/>
      <c r="M22" s="19"/>
      <c r="N22" s="19"/>
      <c r="O22" s="19"/>
    </row>
    <row r="23" spans="8:15" x14ac:dyDescent="0.25">
      <c r="H23" s="19"/>
      <c r="I23" s="19"/>
      <c r="J23" s="19"/>
      <c r="K23" s="19"/>
      <c r="L23" s="19"/>
      <c r="M23" s="19"/>
      <c r="N23" s="19"/>
      <c r="O23" s="19"/>
    </row>
    <row r="24" spans="8:15" x14ac:dyDescent="0.25">
      <c r="H24" s="19"/>
      <c r="I24" s="19"/>
      <c r="J24" s="19"/>
      <c r="K24" s="19"/>
      <c r="L24" s="19"/>
      <c r="M24" s="19"/>
      <c r="N24" s="19"/>
      <c r="O24" s="19"/>
    </row>
    <row r="25" spans="8:15" x14ac:dyDescent="0.25">
      <c r="H25" s="19"/>
      <c r="I25" s="19"/>
      <c r="J25" s="19"/>
      <c r="K25" s="19"/>
      <c r="L25" s="19"/>
      <c r="M25" s="19"/>
      <c r="N25" s="19"/>
      <c r="O25" s="19"/>
    </row>
    <row r="26" spans="8:15" x14ac:dyDescent="0.25">
      <c r="H26" s="19"/>
      <c r="I26" s="19"/>
      <c r="J26" s="19"/>
      <c r="K26" s="19"/>
      <c r="L26" s="19"/>
      <c r="M26" s="19"/>
      <c r="N26" s="19"/>
      <c r="O26" s="19"/>
    </row>
    <row r="27" spans="8:15" x14ac:dyDescent="0.25">
      <c r="H27" s="19"/>
      <c r="I27" s="19"/>
      <c r="J27" s="19"/>
      <c r="K27" s="19"/>
      <c r="L27" s="19"/>
      <c r="M27" s="19"/>
      <c r="N27" s="19"/>
      <c r="O27" s="19"/>
    </row>
    <row r="28" spans="8:15" x14ac:dyDescent="0.25">
      <c r="H28" s="19"/>
      <c r="I28" s="19"/>
      <c r="J28" s="19"/>
      <c r="K28" s="19"/>
      <c r="L28" s="19"/>
      <c r="M28" s="19"/>
      <c r="N28" s="19"/>
      <c r="O28" s="19"/>
    </row>
    <row r="29" spans="8:15" x14ac:dyDescent="0.25">
      <c r="H29" s="19"/>
      <c r="I29" s="19"/>
      <c r="J29" s="19"/>
      <c r="K29" s="19"/>
      <c r="L29" s="19"/>
      <c r="M29" s="19"/>
      <c r="N29" s="19"/>
      <c r="O29" s="19"/>
    </row>
    <row r="30" spans="8:15" x14ac:dyDescent="0.25">
      <c r="H30" s="19"/>
      <c r="I30" s="19"/>
      <c r="J30" s="19"/>
      <c r="K30" s="19"/>
      <c r="L30" s="19"/>
      <c r="M30" s="19"/>
      <c r="N30" s="19"/>
      <c r="O30" s="19"/>
    </row>
    <row r="31" spans="8:15" x14ac:dyDescent="0.25">
      <c r="I31" s="19"/>
      <c r="J31" s="19"/>
      <c r="K31" s="19"/>
      <c r="L31" s="19"/>
      <c r="M31" s="19"/>
      <c r="N31" s="19"/>
      <c r="O31" s="19"/>
    </row>
    <row r="32" spans="8:15" x14ac:dyDescent="0.25">
      <c r="H32" s="19"/>
      <c r="I32" s="19"/>
      <c r="J32" s="19"/>
      <c r="K32" s="19"/>
      <c r="L32" s="19"/>
      <c r="M32" s="19"/>
      <c r="N32" s="19"/>
      <c r="O32" s="19"/>
    </row>
    <row r="33" spans="8:15" x14ac:dyDescent="0.25">
      <c r="H33" s="19"/>
      <c r="I33" s="19"/>
      <c r="J33" s="19"/>
      <c r="K33" s="19"/>
      <c r="L33" s="19"/>
      <c r="M33" s="19"/>
      <c r="N33" s="19"/>
      <c r="O33" s="19"/>
    </row>
    <row r="34" spans="8:15" x14ac:dyDescent="0.25">
      <c r="H34" s="19"/>
      <c r="I34" s="19"/>
      <c r="J34" s="19"/>
      <c r="K34" s="19"/>
      <c r="L34" s="19"/>
      <c r="M34" s="19"/>
      <c r="N34" s="19"/>
      <c r="O34" s="19"/>
    </row>
    <row r="35" spans="8:15" x14ac:dyDescent="0.25">
      <c r="H35" s="19"/>
      <c r="I35" s="19"/>
      <c r="J35" s="19"/>
      <c r="K35" s="19"/>
      <c r="L35" s="19"/>
      <c r="M35" s="19"/>
      <c r="N35" s="19"/>
      <c r="O35" s="19"/>
    </row>
    <row r="36" spans="8:15" x14ac:dyDescent="0.25">
      <c r="H36" s="19"/>
      <c r="I36" s="19"/>
      <c r="J36" s="19"/>
      <c r="K36" s="19"/>
      <c r="L36" s="19"/>
      <c r="M36" s="19"/>
      <c r="N36" s="19"/>
      <c r="O36" s="19"/>
    </row>
    <row r="37" spans="8:15" x14ac:dyDescent="0.25">
      <c r="H37" s="19"/>
      <c r="I37" s="19"/>
      <c r="J37" s="19"/>
      <c r="K37" s="19"/>
      <c r="L37" s="19"/>
      <c r="M37" s="19"/>
      <c r="N37" s="19"/>
      <c r="O37" s="19"/>
    </row>
    <row r="38" spans="8:15" x14ac:dyDescent="0.25">
      <c r="H38" s="19"/>
      <c r="I38" s="19"/>
      <c r="J38" s="19"/>
      <c r="K38" s="19"/>
      <c r="L38" s="19"/>
      <c r="M38" s="19"/>
      <c r="N38" s="19"/>
      <c r="O38" s="19"/>
    </row>
    <row r="39" spans="8:15" x14ac:dyDescent="0.25">
      <c r="H39" s="19"/>
      <c r="I39" s="19"/>
      <c r="J39" s="19"/>
      <c r="K39" s="19"/>
      <c r="L39" s="19"/>
      <c r="M39" s="19"/>
      <c r="N39" s="19"/>
      <c r="O39" s="19"/>
    </row>
    <row r="40" spans="8:15" x14ac:dyDescent="0.25">
      <c r="H40" s="19"/>
      <c r="I40" s="19"/>
      <c r="J40" s="19"/>
      <c r="K40" s="19"/>
      <c r="L40" s="19"/>
      <c r="M40" s="19"/>
      <c r="N40" s="19"/>
      <c r="O40" s="19"/>
    </row>
    <row r="41" spans="8:15" x14ac:dyDescent="0.25">
      <c r="H41" s="19"/>
      <c r="I41" s="19"/>
      <c r="J41" s="19"/>
      <c r="K41" s="19"/>
      <c r="L41" s="19"/>
      <c r="M41" s="19"/>
      <c r="N41" s="19"/>
      <c r="O41" s="19"/>
    </row>
    <row r="42" spans="8:15" x14ac:dyDescent="0.25">
      <c r="H42" s="19"/>
      <c r="I42" s="19"/>
      <c r="J42" s="19"/>
      <c r="K42" s="19"/>
      <c r="L42" s="19"/>
      <c r="M42" s="19"/>
      <c r="N42" s="19"/>
      <c r="O42" s="19"/>
    </row>
    <row r="43" spans="8:15" x14ac:dyDescent="0.25">
      <c r="H43" s="19"/>
      <c r="I43" s="19"/>
      <c r="J43" s="19"/>
      <c r="K43" s="19"/>
      <c r="L43" s="19"/>
      <c r="M43" s="19"/>
      <c r="N43" s="19"/>
      <c r="O43" s="19"/>
    </row>
    <row r="44" spans="8:15" x14ac:dyDescent="0.25">
      <c r="H44" s="19"/>
      <c r="I44" s="19"/>
      <c r="J44" s="19"/>
      <c r="K44" s="19"/>
      <c r="L44" s="19"/>
      <c r="M44" s="19"/>
      <c r="N44" s="19"/>
      <c r="O44" s="19"/>
    </row>
    <row r="45" spans="8:15" x14ac:dyDescent="0.25">
      <c r="H45" s="19"/>
      <c r="I45" s="19"/>
      <c r="J45" s="19"/>
      <c r="K45" s="19"/>
      <c r="L45" s="19"/>
      <c r="M45" s="19"/>
      <c r="N45" s="19"/>
      <c r="O45" s="19"/>
    </row>
    <row r="46" spans="8:15" x14ac:dyDescent="0.25">
      <c r="H46" s="19"/>
      <c r="I46" s="19"/>
      <c r="J46" s="19"/>
      <c r="K46" s="19"/>
      <c r="L46" s="19"/>
      <c r="M46" s="19"/>
      <c r="N46" s="19"/>
      <c r="O46" s="19"/>
    </row>
    <row r="47" spans="8:15" x14ac:dyDescent="0.25">
      <c r="H47" s="19"/>
      <c r="I47" s="19"/>
      <c r="J47" s="19"/>
      <c r="K47" s="19"/>
      <c r="L47" s="19"/>
      <c r="M47" s="19"/>
      <c r="N47" s="19"/>
      <c r="O47" s="19"/>
    </row>
    <row r="48" spans="8:15" x14ac:dyDescent="0.25">
      <c r="H48" s="19"/>
      <c r="I48" s="19"/>
      <c r="J48" s="19"/>
      <c r="K48" s="19"/>
      <c r="L48" s="19"/>
      <c r="M48" s="19"/>
      <c r="N48" s="19"/>
      <c r="O48" s="19"/>
    </row>
    <row r="49" spans="8:15" x14ac:dyDescent="0.25">
      <c r="H49" s="19"/>
      <c r="I49" s="19"/>
      <c r="J49" s="19"/>
      <c r="K49" s="19"/>
      <c r="L49" s="19"/>
      <c r="M49" s="19"/>
      <c r="N49" s="19"/>
      <c r="O49" s="19"/>
    </row>
    <row r="50" spans="8:15" x14ac:dyDescent="0.25">
      <c r="H50" s="19"/>
      <c r="I50" s="19"/>
      <c r="J50" s="19"/>
      <c r="K50" s="19"/>
      <c r="L50" s="19"/>
      <c r="M50" s="19"/>
      <c r="N50" s="19"/>
      <c r="O50" s="19"/>
    </row>
    <row r="51" spans="8:15" x14ac:dyDescent="0.25">
      <c r="H51" s="19"/>
      <c r="I51" s="19"/>
      <c r="J51" s="19"/>
      <c r="K51" s="19"/>
      <c r="L51" s="19"/>
      <c r="M51" s="19"/>
      <c r="N51" s="19"/>
      <c r="O51" s="19"/>
    </row>
    <row r="52" spans="8:15" x14ac:dyDescent="0.25">
      <c r="H52" s="19"/>
      <c r="I52" s="19"/>
      <c r="J52" s="19"/>
      <c r="K52" s="19"/>
      <c r="L52" s="19"/>
      <c r="M52" s="19"/>
      <c r="N52" s="19"/>
      <c r="O52" s="19"/>
    </row>
    <row r="53" spans="8:15" x14ac:dyDescent="0.25">
      <c r="H53" s="19"/>
      <c r="I53" s="19"/>
      <c r="J53" s="19"/>
      <c r="K53" s="19"/>
      <c r="L53" s="19"/>
      <c r="M53" s="19"/>
      <c r="N53" s="19"/>
      <c r="O53" s="19"/>
    </row>
    <row r="54" spans="8:15" x14ac:dyDescent="0.25">
      <c r="H54" s="19"/>
      <c r="I54" s="19"/>
      <c r="J54" s="19"/>
      <c r="K54" s="19"/>
      <c r="L54" s="19"/>
      <c r="M54" s="19"/>
      <c r="N54" s="19"/>
      <c r="O54" s="19"/>
    </row>
    <row r="55" spans="8:15" x14ac:dyDescent="0.25">
      <c r="H55" s="19"/>
      <c r="I55" s="19"/>
      <c r="J55" s="19"/>
      <c r="K55" s="19"/>
      <c r="L55" s="19"/>
      <c r="M55" s="19"/>
      <c r="N55" s="19"/>
      <c r="O55" s="19"/>
    </row>
    <row r="56" spans="8:15" x14ac:dyDescent="0.25">
      <c r="H56" s="19"/>
      <c r="I56" s="19"/>
      <c r="J56" s="19"/>
      <c r="K56" s="19"/>
      <c r="L56" s="19"/>
      <c r="M56" s="19"/>
      <c r="N56" s="19"/>
      <c r="O56" s="19"/>
    </row>
    <row r="57" spans="8:15" x14ac:dyDescent="0.25">
      <c r="H57" s="19"/>
      <c r="I57" s="19"/>
      <c r="J57" s="19"/>
      <c r="K57" s="19"/>
      <c r="L57" s="19"/>
      <c r="M57" s="19"/>
      <c r="N57" s="19"/>
      <c r="O57" s="19"/>
    </row>
    <row r="58" spans="8:15" x14ac:dyDescent="0.25">
      <c r="H58" s="19"/>
      <c r="I58" s="19"/>
      <c r="J58" s="19"/>
      <c r="K58" s="19"/>
      <c r="L58" s="19"/>
      <c r="M58" s="19"/>
      <c r="N58" s="19"/>
      <c r="O58" s="19"/>
    </row>
    <row r="59" spans="8:15" x14ac:dyDescent="0.25">
      <c r="H59" s="19"/>
      <c r="I59" s="19"/>
      <c r="J59" s="19"/>
      <c r="K59" s="19"/>
      <c r="L59" s="19"/>
      <c r="M59" s="19"/>
      <c r="N59" s="19"/>
      <c r="O59" s="19"/>
    </row>
    <row r="60" spans="8:15" x14ac:dyDescent="0.25">
      <c r="H60" s="19"/>
      <c r="I60" s="19"/>
      <c r="J60" s="19"/>
      <c r="K60" s="19"/>
      <c r="L60" s="19"/>
      <c r="M60" s="19"/>
      <c r="N60" s="19"/>
      <c r="O60" s="19"/>
    </row>
    <row r="61" spans="8:15" x14ac:dyDescent="0.25">
      <c r="H61" s="19"/>
      <c r="I61" s="19"/>
      <c r="J61" s="19"/>
      <c r="K61" s="19"/>
      <c r="L61" s="19"/>
      <c r="M61" s="19"/>
      <c r="N61" s="19"/>
      <c r="O61" s="19"/>
    </row>
    <row r="62" spans="8:15" x14ac:dyDescent="0.25">
      <c r="H62" s="19"/>
      <c r="I62" s="19"/>
      <c r="J62" s="19"/>
      <c r="K62" s="19"/>
      <c r="L62" s="19"/>
      <c r="M62" s="19"/>
      <c r="N62" s="19"/>
      <c r="O62" s="19"/>
    </row>
    <row r="63" spans="8:15" x14ac:dyDescent="0.25">
      <c r="H63" s="19"/>
      <c r="I63" s="19"/>
      <c r="J63" s="19"/>
      <c r="K63" s="19"/>
      <c r="L63" s="19"/>
      <c r="M63" s="19"/>
      <c r="N63" s="19"/>
      <c r="O63" s="19"/>
    </row>
    <row r="64" spans="8:15" x14ac:dyDescent="0.25">
      <c r="H64" s="19"/>
      <c r="I64" s="19"/>
      <c r="J64" s="19"/>
      <c r="K64" s="19"/>
      <c r="L64" s="19"/>
      <c r="M64" s="19"/>
      <c r="N64" s="19"/>
      <c r="O64" s="19"/>
    </row>
    <row r="65" spans="8:15" x14ac:dyDescent="0.25">
      <c r="H65" s="19"/>
      <c r="I65" s="19"/>
      <c r="J65" s="19"/>
      <c r="K65" s="19"/>
      <c r="L65" s="19"/>
      <c r="M65" s="19"/>
      <c r="N65" s="19"/>
      <c r="O65" s="19"/>
    </row>
    <row r="66" spans="8:15" x14ac:dyDescent="0.25">
      <c r="H66" s="19"/>
      <c r="I66" s="19"/>
      <c r="J66" s="19"/>
      <c r="K66" s="19"/>
      <c r="L66" s="19"/>
      <c r="M66" s="19"/>
      <c r="N66" s="19"/>
      <c r="O66" s="19"/>
    </row>
    <row r="67" spans="8:15" x14ac:dyDescent="0.25">
      <c r="H67" s="19"/>
      <c r="I67" s="19"/>
      <c r="J67" s="19"/>
      <c r="K67" s="19"/>
      <c r="L67" s="19"/>
      <c r="M67" s="19"/>
      <c r="N67" s="19"/>
      <c r="O67" s="19"/>
    </row>
    <row r="68" spans="8:15" x14ac:dyDescent="0.25">
      <c r="H68" s="19"/>
      <c r="I68" s="19"/>
      <c r="J68" s="19"/>
      <c r="K68" s="19"/>
      <c r="L68" s="19"/>
      <c r="M68" s="19"/>
      <c r="N68" s="19"/>
      <c r="O68" s="19"/>
    </row>
    <row r="69" spans="8:15" x14ac:dyDescent="0.25">
      <c r="H69" s="19"/>
      <c r="I69" s="19"/>
      <c r="J69" s="19"/>
      <c r="K69" s="19"/>
      <c r="L69" s="19"/>
      <c r="M69" s="19"/>
      <c r="N69" s="19"/>
      <c r="O69" s="19"/>
    </row>
    <row r="70" spans="8:15" x14ac:dyDescent="0.25">
      <c r="H70" s="19"/>
      <c r="I70" s="19"/>
      <c r="J70" s="19"/>
      <c r="K70" s="19"/>
      <c r="L70" s="19"/>
      <c r="M70" s="19"/>
      <c r="N70" s="19"/>
      <c r="O70" s="19"/>
    </row>
    <row r="71" spans="8:15" x14ac:dyDescent="0.25">
      <c r="H71" s="19"/>
      <c r="I71" s="19"/>
      <c r="J71" s="19"/>
      <c r="K71" s="19"/>
      <c r="L71" s="19"/>
      <c r="M71" s="19"/>
      <c r="N71" s="19"/>
      <c r="O71" s="19"/>
    </row>
    <row r="72" spans="8:15" x14ac:dyDescent="0.25">
      <c r="H72" s="19"/>
      <c r="I72" s="19"/>
      <c r="J72" s="19"/>
      <c r="K72" s="19"/>
      <c r="L72" s="19"/>
      <c r="M72" s="19"/>
      <c r="N72" s="19"/>
      <c r="O72" s="19"/>
    </row>
    <row r="73" spans="8:15" x14ac:dyDescent="0.25">
      <c r="H73" s="19"/>
      <c r="I73" s="19"/>
      <c r="J73" s="19"/>
      <c r="K73" s="19"/>
      <c r="L73" s="19"/>
      <c r="M73" s="19"/>
      <c r="N73" s="19"/>
      <c r="O73" s="19"/>
    </row>
    <row r="74" spans="8:15" x14ac:dyDescent="0.25">
      <c r="H74" s="19"/>
      <c r="I74" s="19"/>
      <c r="J74" s="19"/>
      <c r="K74" s="19"/>
      <c r="L74" s="19"/>
      <c r="M74" s="19"/>
      <c r="N74" s="19"/>
      <c r="O74" s="19"/>
    </row>
    <row r="75" spans="8:15" x14ac:dyDescent="0.25">
      <c r="H75" s="19"/>
      <c r="I75" s="19"/>
      <c r="J75" s="19"/>
      <c r="K75" s="19"/>
      <c r="L75" s="19"/>
      <c r="M75" s="19"/>
      <c r="N75" s="19"/>
      <c r="O75" s="19"/>
    </row>
    <row r="76" spans="8:15" x14ac:dyDescent="0.25">
      <c r="H76" s="19"/>
      <c r="I76" s="19"/>
      <c r="J76" s="19"/>
      <c r="K76" s="19"/>
      <c r="L76" s="19"/>
      <c r="M76" s="19"/>
      <c r="N76" s="19"/>
      <c r="O76" s="19"/>
    </row>
    <row r="77" spans="8:15" x14ac:dyDescent="0.25">
      <c r="H77" s="19"/>
      <c r="I77" s="19"/>
      <c r="J77" s="19"/>
      <c r="K77" s="19"/>
      <c r="L77" s="19"/>
      <c r="M77" s="19"/>
      <c r="N77" s="19"/>
      <c r="O77" s="19"/>
    </row>
    <row r="78" spans="8:15" x14ac:dyDescent="0.25">
      <c r="H78" s="19"/>
      <c r="I78" s="19"/>
      <c r="J78" s="19"/>
      <c r="K78" s="19"/>
      <c r="L78" s="19"/>
      <c r="M78" s="19"/>
      <c r="N78" s="19"/>
      <c r="O78" s="19"/>
    </row>
    <row r="79" spans="8:15" x14ac:dyDescent="0.25">
      <c r="H79" s="19"/>
      <c r="I79" s="19"/>
      <c r="J79" s="19"/>
      <c r="K79" s="19"/>
      <c r="L79" s="19"/>
      <c r="M79" s="19"/>
      <c r="N79" s="19"/>
      <c r="O79" s="19"/>
    </row>
    <row r="80" spans="8:15" x14ac:dyDescent="0.25">
      <c r="H80" s="19"/>
      <c r="I80" s="19"/>
      <c r="J80" s="19"/>
      <c r="K80" s="19"/>
      <c r="L80" s="19"/>
      <c r="M80" s="19"/>
      <c r="N80" s="19"/>
      <c r="O80" s="19"/>
    </row>
    <row r="81" spans="8:15" x14ac:dyDescent="0.25">
      <c r="H81" s="19"/>
      <c r="I81" s="19"/>
      <c r="J81" s="19"/>
      <c r="K81" s="19"/>
      <c r="L81" s="19"/>
      <c r="M81" s="19"/>
      <c r="N81" s="19"/>
      <c r="O81" s="19"/>
    </row>
    <row r="82" spans="8:15" x14ac:dyDescent="0.25">
      <c r="H82" s="19"/>
      <c r="I82" s="19"/>
      <c r="J82" s="19"/>
      <c r="K82" s="19"/>
      <c r="L82" s="19"/>
      <c r="M82" s="19"/>
      <c r="N82" s="19"/>
      <c r="O82" s="19"/>
    </row>
    <row r="83" spans="8:15" x14ac:dyDescent="0.25">
      <c r="H83" s="19"/>
      <c r="I83" s="19"/>
      <c r="J83" s="19"/>
      <c r="K83" s="19"/>
      <c r="L83" s="19"/>
      <c r="M83" s="19"/>
      <c r="N83" s="19"/>
      <c r="O83" s="19"/>
    </row>
    <row r="84" spans="8:15" x14ac:dyDescent="0.25">
      <c r="H84" s="19"/>
      <c r="I84" s="19"/>
      <c r="J84" s="19"/>
      <c r="K84" s="19"/>
      <c r="L84" s="19"/>
      <c r="M84" s="19"/>
      <c r="N84" s="19"/>
      <c r="O84" s="19"/>
    </row>
    <row r="85" spans="8:15" x14ac:dyDescent="0.25">
      <c r="H85" s="19"/>
      <c r="I85" s="19"/>
      <c r="J85" s="19"/>
      <c r="K85" s="19"/>
      <c r="L85" s="19"/>
      <c r="M85" s="19"/>
      <c r="N85" s="19"/>
      <c r="O85" s="19"/>
    </row>
    <row r="86" spans="8:15" x14ac:dyDescent="0.25">
      <c r="H86" s="19"/>
      <c r="I86" s="19"/>
      <c r="J86" s="19"/>
      <c r="K86" s="19"/>
      <c r="L86" s="19"/>
      <c r="M86" s="19"/>
      <c r="N86" s="19"/>
      <c r="O86" s="19"/>
    </row>
    <row r="87" spans="8:15" x14ac:dyDescent="0.25">
      <c r="H87" s="19"/>
      <c r="I87" s="19"/>
      <c r="J87" s="19"/>
      <c r="K87" s="19"/>
      <c r="L87" s="19"/>
      <c r="M87" s="19"/>
      <c r="N87" s="19"/>
      <c r="O87" s="19"/>
    </row>
    <row r="88" spans="8:15" x14ac:dyDescent="0.25">
      <c r="H88" s="19"/>
      <c r="I88" s="19"/>
      <c r="J88" s="19"/>
      <c r="K88" s="19"/>
      <c r="L88" s="19"/>
      <c r="M88" s="19"/>
      <c r="N88" s="19"/>
      <c r="O88" s="19"/>
    </row>
    <row r="89" spans="8:15" x14ac:dyDescent="0.25">
      <c r="H89" s="19"/>
      <c r="I89" s="19"/>
      <c r="J89" s="19"/>
      <c r="K89" s="19"/>
      <c r="L89" s="19"/>
      <c r="M89" s="19"/>
      <c r="N89" s="19"/>
      <c r="O89" s="19"/>
    </row>
    <row r="90" spans="8:15" x14ac:dyDescent="0.25">
      <c r="H90" s="19"/>
      <c r="I90" s="19"/>
      <c r="J90" s="19"/>
      <c r="K90" s="19"/>
      <c r="L90" s="19"/>
      <c r="M90" s="19"/>
      <c r="N90" s="19"/>
      <c r="O90" s="19"/>
    </row>
    <row r="91" spans="8:15" x14ac:dyDescent="0.25">
      <c r="H91" s="19"/>
      <c r="I91" s="19"/>
      <c r="J91" s="19"/>
      <c r="K91" s="19"/>
      <c r="L91" s="19"/>
      <c r="M91" s="19"/>
      <c r="N91" s="19"/>
      <c r="O91" s="19"/>
    </row>
    <row r="92" spans="8:15" x14ac:dyDescent="0.25">
      <c r="H92" s="19"/>
      <c r="I92" s="19"/>
      <c r="J92" s="19"/>
      <c r="K92" s="19"/>
      <c r="L92" s="19"/>
      <c r="M92" s="19"/>
      <c r="N92" s="19"/>
      <c r="O92" s="19"/>
    </row>
    <row r="93" spans="8:15" x14ac:dyDescent="0.25">
      <c r="H93" s="19"/>
      <c r="I93" s="19"/>
      <c r="J93" s="19"/>
      <c r="K93" s="19"/>
      <c r="L93" s="19"/>
      <c r="M93" s="19"/>
      <c r="N93" s="19"/>
      <c r="O93" s="19"/>
    </row>
    <row r="94" spans="8:15" x14ac:dyDescent="0.25">
      <c r="H94" s="19"/>
      <c r="I94" s="19"/>
      <c r="J94" s="19"/>
      <c r="K94" s="19"/>
      <c r="L94" s="19"/>
      <c r="M94" s="19"/>
      <c r="N94" s="19"/>
      <c r="O94" s="19"/>
    </row>
    <row r="95" spans="8:15" x14ac:dyDescent="0.25">
      <c r="H95" s="19"/>
      <c r="I95" s="19"/>
      <c r="J95" s="19"/>
      <c r="K95" s="19"/>
      <c r="L95" s="19"/>
      <c r="M95" s="19"/>
      <c r="N95" s="19"/>
      <c r="O95" s="19"/>
    </row>
    <row r="96" spans="8:15" x14ac:dyDescent="0.25">
      <c r="H96" s="19"/>
      <c r="I96" s="19"/>
      <c r="J96" s="19"/>
      <c r="K96" s="19"/>
      <c r="L96" s="19"/>
      <c r="M96" s="19"/>
      <c r="N96" s="19"/>
      <c r="O96" s="19"/>
    </row>
    <row r="97" spans="8:15" x14ac:dyDescent="0.25">
      <c r="H97" s="19"/>
      <c r="I97" s="19"/>
      <c r="J97" s="19"/>
      <c r="K97" s="19"/>
      <c r="L97" s="19"/>
      <c r="M97" s="19"/>
      <c r="N97" s="19"/>
      <c r="O97" s="19"/>
    </row>
    <row r="98" spans="8:15" x14ac:dyDescent="0.25">
      <c r="H98" s="19"/>
      <c r="I98" s="19"/>
      <c r="J98" s="19"/>
      <c r="K98" s="19"/>
      <c r="L98" s="19"/>
      <c r="M98" s="19"/>
      <c r="N98" s="19"/>
      <c r="O98" s="19"/>
    </row>
    <row r="99" spans="8:15" x14ac:dyDescent="0.25">
      <c r="H99" s="19"/>
      <c r="I99" s="19"/>
      <c r="J99" s="19"/>
      <c r="K99" s="19"/>
      <c r="L99" s="19"/>
      <c r="M99" s="19"/>
      <c r="N99" s="19"/>
      <c r="O99" s="19"/>
    </row>
    <row r="100" spans="8:15" x14ac:dyDescent="0.25">
      <c r="H100" s="19"/>
      <c r="I100" s="19"/>
      <c r="J100" s="19"/>
      <c r="K100" s="19"/>
      <c r="L100" s="19"/>
      <c r="M100" s="19"/>
      <c r="N100" s="19"/>
      <c r="O100" s="19"/>
    </row>
    <row r="101" spans="8:15" x14ac:dyDescent="0.25">
      <c r="H101" s="19"/>
      <c r="I101" s="19"/>
      <c r="J101" s="19"/>
      <c r="K101" s="19"/>
      <c r="L101" s="19"/>
      <c r="M101" s="19"/>
      <c r="N101" s="19"/>
      <c r="O101" s="19"/>
    </row>
    <row r="102" spans="8:15" x14ac:dyDescent="0.25">
      <c r="H102" s="19"/>
      <c r="I102" s="19"/>
      <c r="J102" s="19"/>
      <c r="K102" s="19"/>
      <c r="L102" s="19"/>
      <c r="M102" s="19"/>
      <c r="N102" s="19"/>
      <c r="O102" s="19"/>
    </row>
    <row r="103" spans="8:15" x14ac:dyDescent="0.25">
      <c r="H103" s="19"/>
      <c r="I103" s="19"/>
      <c r="J103" s="19"/>
      <c r="K103" s="19"/>
      <c r="L103" s="19"/>
      <c r="M103" s="19"/>
      <c r="N103" s="19"/>
      <c r="O103" s="19"/>
    </row>
    <row r="104" spans="8:15" x14ac:dyDescent="0.25">
      <c r="H104" s="19"/>
      <c r="I104" s="19"/>
      <c r="J104" s="19"/>
      <c r="K104" s="19"/>
      <c r="L104" s="19"/>
      <c r="M104" s="19"/>
      <c r="N104" s="19"/>
      <c r="O104" s="19"/>
    </row>
    <row r="105" spans="8:15" x14ac:dyDescent="0.25">
      <c r="H105" s="19"/>
      <c r="I105" s="19"/>
      <c r="J105" s="19"/>
      <c r="K105" s="19"/>
      <c r="L105" s="19"/>
      <c r="M105" s="19"/>
      <c r="N105" s="19"/>
      <c r="O105" s="19"/>
    </row>
    <row r="106" spans="8:15" x14ac:dyDescent="0.25">
      <c r="H106" s="19"/>
      <c r="I106" s="19"/>
      <c r="J106" s="19"/>
      <c r="K106" s="19"/>
      <c r="L106" s="19"/>
      <c r="M106" s="19"/>
      <c r="N106" s="19"/>
      <c r="O106" s="19"/>
    </row>
    <row r="107" spans="8:15" x14ac:dyDescent="0.25">
      <c r="H107" s="19"/>
      <c r="I107" s="19"/>
      <c r="J107" s="19"/>
      <c r="K107" s="19"/>
      <c r="L107" s="19"/>
      <c r="M107" s="19"/>
      <c r="N107" s="19"/>
      <c r="O107" s="19"/>
    </row>
    <row r="108" spans="8:15" x14ac:dyDescent="0.25">
      <c r="H108" s="19"/>
      <c r="I108" s="19"/>
      <c r="J108" s="19"/>
      <c r="K108" s="19"/>
      <c r="L108" s="19"/>
      <c r="M108" s="19"/>
      <c r="N108" s="19"/>
      <c r="O108" s="19"/>
    </row>
    <row r="109" spans="8:15" x14ac:dyDescent="0.25">
      <c r="H109" s="19"/>
      <c r="I109" s="19"/>
      <c r="J109" s="19"/>
      <c r="K109" s="19"/>
      <c r="L109" s="19"/>
      <c r="M109" s="19"/>
      <c r="N109" s="19"/>
      <c r="O109" s="19"/>
    </row>
    <row r="110" spans="8:15" x14ac:dyDescent="0.25">
      <c r="H110" s="19"/>
      <c r="I110" s="19"/>
      <c r="J110" s="19"/>
      <c r="K110" s="19"/>
      <c r="L110" s="19"/>
      <c r="M110" s="19"/>
      <c r="N110" s="19"/>
      <c r="O110" s="19"/>
    </row>
    <row r="111" spans="8:15" x14ac:dyDescent="0.25">
      <c r="H111" s="19"/>
      <c r="I111" s="19"/>
      <c r="J111" s="19"/>
      <c r="K111" s="19"/>
      <c r="L111" s="19"/>
      <c r="M111" s="19"/>
      <c r="N111" s="19"/>
      <c r="O111" s="19"/>
    </row>
    <row r="112" spans="8:15" x14ac:dyDescent="0.25">
      <c r="H112" s="19"/>
      <c r="I112" s="19"/>
      <c r="J112" s="19"/>
      <c r="K112" s="19"/>
      <c r="L112" s="19"/>
      <c r="M112" s="19"/>
      <c r="N112" s="19"/>
      <c r="O112" s="19"/>
    </row>
    <row r="113" spans="8:15" x14ac:dyDescent="0.25">
      <c r="H113" s="19"/>
      <c r="I113" s="19"/>
      <c r="J113" s="19"/>
      <c r="K113" s="19"/>
      <c r="L113" s="19"/>
      <c r="M113" s="19"/>
      <c r="N113" s="19"/>
      <c r="O113" s="19"/>
    </row>
    <row r="114" spans="8:15" x14ac:dyDescent="0.25">
      <c r="H114" s="19"/>
      <c r="I114" s="19"/>
      <c r="J114" s="19"/>
      <c r="K114" s="19"/>
      <c r="L114" s="19"/>
      <c r="M114" s="19"/>
      <c r="N114" s="19"/>
      <c r="O114" s="19"/>
    </row>
    <row r="115" spans="8:15" x14ac:dyDescent="0.25">
      <c r="H115" s="19"/>
      <c r="I115" s="19"/>
      <c r="J115" s="19"/>
      <c r="K115" s="19"/>
      <c r="L115" s="19"/>
      <c r="M115" s="19"/>
      <c r="N115" s="19"/>
      <c r="O115" s="19"/>
    </row>
    <row r="116" spans="8:15" x14ac:dyDescent="0.25">
      <c r="H116" s="19"/>
      <c r="I116" s="19"/>
      <c r="J116" s="19"/>
      <c r="K116" s="19"/>
      <c r="L116" s="19"/>
      <c r="M116" s="19"/>
      <c r="N116" s="19"/>
      <c r="O116" s="19"/>
    </row>
    <row r="117" spans="8:15" x14ac:dyDescent="0.25">
      <c r="H117" s="19"/>
      <c r="I117" s="19"/>
      <c r="J117" s="19"/>
      <c r="K117" s="19"/>
      <c r="L117" s="19"/>
      <c r="M117" s="19"/>
      <c r="N117" s="19"/>
      <c r="O117" s="19"/>
    </row>
    <row r="118" spans="8:15" x14ac:dyDescent="0.25">
      <c r="H118" s="19"/>
      <c r="I118" s="19"/>
      <c r="J118" s="19"/>
      <c r="K118" s="19"/>
      <c r="L118" s="19"/>
      <c r="M118" s="19"/>
      <c r="N118" s="19"/>
      <c r="O118" s="19"/>
    </row>
    <row r="119" spans="8:15" x14ac:dyDescent="0.25">
      <c r="H119" s="19"/>
      <c r="I119" s="19"/>
      <c r="J119" s="19"/>
      <c r="K119" s="19"/>
      <c r="L119" s="19"/>
      <c r="M119" s="19"/>
      <c r="N119" s="19"/>
      <c r="O119" s="19"/>
    </row>
    <row r="120" spans="8:15" x14ac:dyDescent="0.25">
      <c r="H120" s="19"/>
      <c r="I120" s="19"/>
      <c r="J120" s="19"/>
      <c r="K120" s="19"/>
      <c r="L120" s="19"/>
      <c r="M120" s="19"/>
      <c r="N120" s="19"/>
      <c r="O120" s="19"/>
    </row>
    <row r="121" spans="8:15" x14ac:dyDescent="0.25">
      <c r="H121" s="19"/>
      <c r="I121" s="19"/>
      <c r="J121" s="19"/>
      <c r="K121" s="19"/>
      <c r="L121" s="19"/>
      <c r="M121" s="19"/>
      <c r="N121" s="19"/>
      <c r="O121" s="19"/>
    </row>
    <row r="122" spans="8:15" x14ac:dyDescent="0.25">
      <c r="H122" s="19"/>
      <c r="I122" s="19"/>
      <c r="J122" s="19"/>
      <c r="K122" s="19"/>
      <c r="L122" s="19"/>
      <c r="M122" s="19"/>
      <c r="N122" s="19"/>
      <c r="O122" s="19"/>
    </row>
    <row r="123" spans="8:15" x14ac:dyDescent="0.25">
      <c r="H123" s="19"/>
      <c r="I123" s="19"/>
      <c r="J123" s="19"/>
      <c r="K123" s="19"/>
      <c r="L123" s="19"/>
      <c r="M123" s="19"/>
      <c r="N123" s="19"/>
      <c r="O123" s="19"/>
    </row>
    <row r="124" spans="8:15" x14ac:dyDescent="0.25">
      <c r="H124" s="19"/>
      <c r="I124" s="19"/>
      <c r="J124" s="19"/>
      <c r="K124" s="19"/>
      <c r="L124" s="19"/>
      <c r="M124" s="19"/>
      <c r="N124" s="19"/>
      <c r="O124" s="19"/>
    </row>
    <row r="125" spans="8:15" x14ac:dyDescent="0.25">
      <c r="H125" s="19"/>
      <c r="I125" s="19"/>
      <c r="J125" s="19"/>
      <c r="K125" s="19"/>
      <c r="L125" s="19"/>
      <c r="M125" s="19"/>
      <c r="N125" s="19"/>
      <c r="O125" s="19"/>
    </row>
    <row r="126" spans="8:15" x14ac:dyDescent="0.25">
      <c r="H126" s="19"/>
      <c r="I126" s="19"/>
      <c r="J126" s="19"/>
      <c r="K126" s="19"/>
      <c r="L126" s="19"/>
      <c r="M126" s="19"/>
      <c r="N126" s="19"/>
      <c r="O126" s="19"/>
    </row>
    <row r="127" spans="8:15" x14ac:dyDescent="0.25">
      <c r="H127" s="19"/>
      <c r="I127" s="19"/>
      <c r="J127" s="19"/>
      <c r="K127" s="19"/>
      <c r="L127" s="19"/>
      <c r="M127" s="19"/>
      <c r="N127" s="19"/>
      <c r="O127" s="19"/>
    </row>
    <row r="128" spans="8:15" x14ac:dyDescent="0.25">
      <c r="H128" s="19"/>
      <c r="I128" s="19"/>
      <c r="J128" s="19"/>
      <c r="K128" s="19"/>
      <c r="L128" s="19"/>
      <c r="M128" s="19"/>
      <c r="N128" s="19"/>
      <c r="O128" s="19"/>
    </row>
    <row r="129" spans="8:15" x14ac:dyDescent="0.25">
      <c r="H129" s="19"/>
      <c r="I129" s="19"/>
      <c r="J129" s="19"/>
      <c r="K129" s="19"/>
      <c r="L129" s="19"/>
      <c r="M129" s="19"/>
      <c r="N129" s="19"/>
      <c r="O129" s="19"/>
    </row>
    <row r="130" spans="8:15" x14ac:dyDescent="0.25">
      <c r="H130" s="19"/>
      <c r="I130" s="19"/>
      <c r="J130" s="19"/>
      <c r="K130" s="19"/>
      <c r="L130" s="19"/>
      <c r="M130" s="19"/>
      <c r="N130" s="19"/>
      <c r="O130" s="19"/>
    </row>
    <row r="131" spans="8:15" x14ac:dyDescent="0.25">
      <c r="H131" s="19"/>
      <c r="I131" s="19"/>
      <c r="J131" s="19"/>
      <c r="K131" s="19"/>
      <c r="L131" s="19"/>
      <c r="M131" s="19"/>
      <c r="N131" s="19"/>
      <c r="O131" s="19"/>
    </row>
    <row r="132" spans="8:15" x14ac:dyDescent="0.25">
      <c r="H132" s="19"/>
      <c r="I132" s="19"/>
      <c r="J132" s="19"/>
      <c r="K132" s="19"/>
      <c r="L132" s="19"/>
      <c r="M132" s="19"/>
      <c r="N132" s="19"/>
      <c r="O132" s="19"/>
    </row>
    <row r="133" spans="8:15" x14ac:dyDescent="0.25">
      <c r="H133" s="19"/>
      <c r="I133" s="19"/>
      <c r="J133" s="19"/>
      <c r="K133" s="19"/>
      <c r="L133" s="19"/>
      <c r="M133" s="19"/>
      <c r="N133" s="19"/>
      <c r="O133" s="19"/>
    </row>
    <row r="134" spans="8:15" x14ac:dyDescent="0.25">
      <c r="H134" s="19"/>
      <c r="I134" s="19"/>
      <c r="J134" s="19"/>
      <c r="K134" s="19"/>
      <c r="L134" s="19"/>
      <c r="M134" s="19"/>
      <c r="N134" s="19"/>
      <c r="O134" s="19"/>
    </row>
    <row r="135" spans="8:15" x14ac:dyDescent="0.25">
      <c r="H135" s="19"/>
      <c r="I135" s="19"/>
      <c r="J135" s="19"/>
      <c r="K135" s="19"/>
      <c r="L135" s="19"/>
      <c r="M135" s="19"/>
      <c r="N135" s="19"/>
      <c r="O135" s="19"/>
    </row>
    <row r="136" spans="8:15" x14ac:dyDescent="0.25">
      <c r="H136" s="19"/>
      <c r="I136" s="19"/>
      <c r="J136" s="19"/>
      <c r="K136" s="19"/>
      <c r="L136" s="19"/>
      <c r="M136" s="19"/>
      <c r="N136" s="19"/>
      <c r="O136" s="19"/>
    </row>
    <row r="137" spans="8:15" x14ac:dyDescent="0.25">
      <c r="H137" s="19"/>
      <c r="I137" s="19"/>
      <c r="J137" s="19"/>
      <c r="K137" s="19"/>
      <c r="L137" s="19"/>
      <c r="M137" s="19"/>
      <c r="N137" s="19"/>
      <c r="O137" s="19"/>
    </row>
    <row r="138" spans="8:15" x14ac:dyDescent="0.25">
      <c r="H138" s="19"/>
      <c r="I138" s="19"/>
      <c r="J138" s="19"/>
      <c r="K138" s="19"/>
      <c r="L138" s="19"/>
      <c r="M138" s="19"/>
      <c r="N138" s="19"/>
      <c r="O138" s="19"/>
    </row>
    <row r="139" spans="8:15" x14ac:dyDescent="0.25">
      <c r="H139" s="19"/>
      <c r="I139" s="19"/>
      <c r="J139" s="19"/>
      <c r="K139" s="19"/>
      <c r="L139" s="19"/>
      <c r="M139" s="19"/>
      <c r="N139" s="19"/>
      <c r="O139" s="19"/>
    </row>
    <row r="140" spans="8:15" x14ac:dyDescent="0.25">
      <c r="H140" s="19"/>
      <c r="I140" s="19"/>
      <c r="J140" s="19"/>
      <c r="K140" s="19"/>
      <c r="L140" s="19"/>
      <c r="M140" s="19"/>
      <c r="N140" s="19"/>
      <c r="O140" s="19"/>
    </row>
    <row r="141" spans="8:15" x14ac:dyDescent="0.25">
      <c r="H141" s="19"/>
      <c r="I141" s="19"/>
      <c r="J141" s="19"/>
      <c r="K141" s="19"/>
      <c r="L141" s="19"/>
      <c r="M141" s="19"/>
      <c r="N141" s="19"/>
      <c r="O141" s="19"/>
    </row>
    <row r="142" spans="8:15" x14ac:dyDescent="0.25">
      <c r="H142" s="19"/>
      <c r="I142" s="19"/>
      <c r="J142" s="19"/>
      <c r="K142" s="19"/>
      <c r="L142" s="19"/>
      <c r="M142" s="19"/>
      <c r="N142" s="19"/>
      <c r="O142" s="19"/>
    </row>
    <row r="143" spans="8:15" x14ac:dyDescent="0.25">
      <c r="H143" s="19"/>
      <c r="I143" s="19"/>
      <c r="J143" s="19"/>
      <c r="K143" s="19"/>
      <c r="L143" s="19"/>
      <c r="M143" s="19"/>
      <c r="N143" s="19"/>
      <c r="O143" s="19"/>
    </row>
    <row r="144" spans="8:15" x14ac:dyDescent="0.25">
      <c r="H144" s="19"/>
      <c r="I144" s="19"/>
      <c r="J144" s="19"/>
      <c r="K144" s="19"/>
      <c r="L144" s="19"/>
      <c r="M144" s="19"/>
      <c r="N144" s="19"/>
      <c r="O144" s="19"/>
    </row>
    <row r="145" spans="8:15" x14ac:dyDescent="0.25">
      <c r="H145" s="19"/>
      <c r="I145" s="19"/>
      <c r="J145" s="19"/>
      <c r="K145" s="19"/>
      <c r="L145" s="19"/>
      <c r="M145" s="19"/>
      <c r="N145" s="19"/>
      <c r="O145" s="19"/>
    </row>
    <row r="146" spans="8:15" x14ac:dyDescent="0.25">
      <c r="H146" s="19"/>
      <c r="I146" s="19"/>
      <c r="J146" s="19"/>
      <c r="K146" s="19"/>
      <c r="L146" s="19"/>
      <c r="M146" s="19"/>
      <c r="N146" s="19"/>
      <c r="O146" s="19"/>
    </row>
    <row r="147" spans="8:15" x14ac:dyDescent="0.25">
      <c r="H147" s="19"/>
      <c r="I147" s="19"/>
      <c r="J147" s="19"/>
      <c r="K147" s="19"/>
      <c r="L147" s="19"/>
      <c r="M147" s="19"/>
      <c r="N147" s="19"/>
      <c r="O147" s="19"/>
    </row>
    <row r="148" spans="8:15" x14ac:dyDescent="0.25">
      <c r="H148" s="19"/>
      <c r="I148" s="19"/>
      <c r="J148" s="19"/>
      <c r="K148" s="19"/>
      <c r="L148" s="19"/>
      <c r="M148" s="19"/>
      <c r="N148" s="19"/>
      <c r="O148" s="19"/>
    </row>
    <row r="149" spans="8:15" x14ac:dyDescent="0.25">
      <c r="H149" s="19"/>
      <c r="I149" s="19"/>
      <c r="J149" s="19"/>
      <c r="K149" s="19"/>
      <c r="L149" s="19"/>
      <c r="M149" s="19"/>
      <c r="N149" s="19"/>
      <c r="O149" s="19"/>
    </row>
    <row r="150" spans="8:15" x14ac:dyDescent="0.25">
      <c r="H150" s="19"/>
      <c r="I150" s="19"/>
      <c r="J150" s="19"/>
      <c r="K150" s="19"/>
      <c r="L150" s="19"/>
      <c r="M150" s="19"/>
      <c r="N150" s="19"/>
      <c r="O150" s="19"/>
    </row>
    <row r="151" spans="8:15" x14ac:dyDescent="0.25">
      <c r="H151" s="19"/>
      <c r="I151" s="19"/>
      <c r="J151" s="19"/>
      <c r="K151" s="19"/>
      <c r="L151" s="19"/>
      <c r="M151" s="19"/>
      <c r="N151" s="19"/>
      <c r="O151" s="19"/>
    </row>
    <row r="152" spans="8:15" x14ac:dyDescent="0.25">
      <c r="H152" s="19"/>
      <c r="I152" s="19"/>
      <c r="J152" s="19"/>
      <c r="K152" s="19"/>
      <c r="L152" s="19"/>
      <c r="M152" s="19"/>
      <c r="N152" s="19"/>
      <c r="O152" s="19"/>
    </row>
    <row r="153" spans="8:15" x14ac:dyDescent="0.25">
      <c r="H153" s="19"/>
      <c r="I153" s="19"/>
      <c r="J153" s="19"/>
      <c r="K153" s="19"/>
      <c r="L153" s="19"/>
      <c r="M153" s="19"/>
      <c r="N153" s="19"/>
      <c r="O153" s="19"/>
    </row>
    <row r="154" spans="8:15" x14ac:dyDescent="0.25">
      <c r="H154" s="19"/>
      <c r="I154" s="19"/>
      <c r="J154" s="19"/>
      <c r="K154" s="19"/>
      <c r="L154" s="19"/>
      <c r="M154" s="19"/>
      <c r="N154" s="19"/>
      <c r="O154" s="19"/>
    </row>
    <row r="155" spans="8:15" x14ac:dyDescent="0.25">
      <c r="H155" s="19"/>
      <c r="I155" s="19"/>
      <c r="J155" s="19"/>
      <c r="K155" s="19"/>
      <c r="L155" s="19"/>
      <c r="M155" s="19"/>
      <c r="N155" s="19"/>
      <c r="O155" s="19"/>
    </row>
    <row r="156" spans="8:15" x14ac:dyDescent="0.25">
      <c r="H156" s="19"/>
      <c r="I156" s="19"/>
      <c r="J156" s="19"/>
      <c r="K156" s="19"/>
      <c r="L156" s="19"/>
      <c r="M156" s="19"/>
      <c r="N156" s="19"/>
      <c r="O156" s="19"/>
    </row>
    <row r="157" spans="8:15" x14ac:dyDescent="0.25">
      <c r="H157" s="19"/>
      <c r="I157" s="19"/>
      <c r="J157" s="19"/>
      <c r="K157" s="19"/>
      <c r="L157" s="19"/>
      <c r="M157" s="19"/>
      <c r="N157" s="19"/>
      <c r="O157" s="19"/>
    </row>
    <row r="158" spans="8:15" x14ac:dyDescent="0.25">
      <c r="H158" s="19"/>
      <c r="I158" s="19"/>
      <c r="J158" s="19"/>
      <c r="K158" s="19"/>
      <c r="L158" s="19"/>
      <c r="M158" s="19"/>
      <c r="N158" s="19"/>
      <c r="O158" s="19"/>
    </row>
    <row r="159" spans="8:15" x14ac:dyDescent="0.25">
      <c r="H159" s="19"/>
      <c r="I159" s="19"/>
      <c r="J159" s="19"/>
      <c r="K159" s="19"/>
      <c r="L159" s="19"/>
      <c r="M159" s="19"/>
      <c r="N159" s="19"/>
      <c r="O159" s="19"/>
    </row>
    <row r="160" spans="8:15" x14ac:dyDescent="0.25">
      <c r="H160" s="19"/>
      <c r="I160" s="19"/>
      <c r="J160" s="19"/>
      <c r="K160" s="19"/>
      <c r="L160" s="19"/>
      <c r="M160" s="19"/>
      <c r="N160" s="19"/>
      <c r="O160" s="19"/>
    </row>
    <row r="161" spans="8:15" x14ac:dyDescent="0.25">
      <c r="H161" s="19"/>
      <c r="I161" s="19"/>
      <c r="J161" s="19"/>
      <c r="K161" s="19"/>
      <c r="L161" s="19"/>
      <c r="M161" s="19"/>
      <c r="N161" s="19"/>
      <c r="O161" s="19"/>
    </row>
    <row r="162" spans="8:15" x14ac:dyDescent="0.25">
      <c r="H162" s="19"/>
      <c r="I162" s="19"/>
      <c r="J162" s="19"/>
      <c r="K162" s="19"/>
      <c r="L162" s="19"/>
      <c r="M162" s="19"/>
      <c r="N162" s="19"/>
      <c r="O162" s="19"/>
    </row>
    <row r="163" spans="8:15" x14ac:dyDescent="0.25">
      <c r="H163" s="19"/>
      <c r="I163" s="19"/>
      <c r="J163" s="19"/>
      <c r="K163" s="19"/>
      <c r="L163" s="19"/>
      <c r="M163" s="19"/>
      <c r="N163" s="19"/>
      <c r="O163" s="19"/>
    </row>
    <row r="164" spans="8:15" x14ac:dyDescent="0.25">
      <c r="H164" s="19"/>
      <c r="I164" s="19"/>
      <c r="J164" s="19"/>
      <c r="K164" s="19"/>
      <c r="L164" s="19"/>
      <c r="M164" s="19"/>
      <c r="N164" s="19"/>
      <c r="O164" s="19"/>
    </row>
    <row r="165" spans="8:15" x14ac:dyDescent="0.25">
      <c r="H165" s="19"/>
      <c r="I165" s="19"/>
      <c r="J165" s="19"/>
      <c r="K165" s="19"/>
      <c r="L165" s="19"/>
      <c r="M165" s="19"/>
      <c r="N165" s="19"/>
      <c r="O165" s="19"/>
    </row>
    <row r="166" spans="8:15" x14ac:dyDescent="0.25">
      <c r="H166" s="19"/>
      <c r="I166" s="19"/>
      <c r="J166" s="19"/>
      <c r="K166" s="19"/>
      <c r="L166" s="19"/>
      <c r="M166" s="19"/>
      <c r="N166" s="19"/>
      <c r="O166" s="19"/>
    </row>
    <row r="167" spans="8:15" x14ac:dyDescent="0.25">
      <c r="H167" s="19"/>
      <c r="I167" s="19"/>
      <c r="J167" s="19"/>
      <c r="K167" s="19"/>
      <c r="L167" s="19"/>
      <c r="M167" s="19"/>
      <c r="N167" s="19"/>
      <c r="O167" s="19"/>
    </row>
    <row r="168" spans="8:15" x14ac:dyDescent="0.25">
      <c r="H168" s="19"/>
      <c r="I168" s="19"/>
      <c r="J168" s="19"/>
      <c r="K168" s="19"/>
      <c r="L168" s="19"/>
      <c r="M168" s="19"/>
      <c r="N168" s="19"/>
      <c r="O168" s="19"/>
    </row>
    <row r="169" spans="8:15" x14ac:dyDescent="0.25">
      <c r="H169" s="19"/>
      <c r="I169" s="19"/>
      <c r="J169" s="19"/>
      <c r="K169" s="19"/>
      <c r="L169" s="19"/>
      <c r="M169" s="19"/>
      <c r="N169" s="19"/>
      <c r="O169" s="19"/>
    </row>
    <row r="170" spans="8:15" x14ac:dyDescent="0.25">
      <c r="H170" s="19"/>
      <c r="I170" s="19"/>
      <c r="J170" s="19"/>
      <c r="K170" s="19"/>
      <c r="L170" s="19"/>
      <c r="M170" s="19"/>
      <c r="N170" s="19"/>
      <c r="O170" s="19"/>
    </row>
    <row r="171" spans="8:15" x14ac:dyDescent="0.25">
      <c r="H171" s="19"/>
      <c r="I171" s="19"/>
      <c r="J171" s="19"/>
      <c r="K171" s="19"/>
      <c r="L171" s="19"/>
      <c r="M171" s="19"/>
      <c r="N171" s="19"/>
      <c r="O171" s="19"/>
    </row>
    <row r="172" spans="8:15" x14ac:dyDescent="0.25">
      <c r="H172" s="19"/>
      <c r="I172" s="19"/>
      <c r="J172" s="19"/>
      <c r="K172" s="19"/>
      <c r="L172" s="19"/>
      <c r="M172" s="19"/>
      <c r="N172" s="19"/>
      <c r="O172" s="19"/>
    </row>
    <row r="173" spans="8:15" x14ac:dyDescent="0.25">
      <c r="H173" s="19"/>
      <c r="I173" s="19"/>
      <c r="J173" s="19"/>
      <c r="K173" s="19"/>
      <c r="L173" s="19"/>
      <c r="M173" s="19"/>
      <c r="N173" s="19"/>
      <c r="O173" s="19"/>
    </row>
    <row r="174" spans="8:15" x14ac:dyDescent="0.25">
      <c r="H174" s="19"/>
      <c r="I174" s="19"/>
      <c r="J174" s="19"/>
      <c r="K174" s="19"/>
      <c r="L174" s="19"/>
      <c r="M174" s="19"/>
      <c r="N174" s="19"/>
      <c r="O174" s="19"/>
    </row>
    <row r="175" spans="8:15" x14ac:dyDescent="0.25">
      <c r="H175" s="19"/>
      <c r="I175" s="19"/>
      <c r="J175" s="19"/>
      <c r="K175" s="19"/>
      <c r="L175" s="19"/>
      <c r="M175" s="19"/>
      <c r="N175" s="19"/>
      <c r="O175" s="19"/>
    </row>
    <row r="176" spans="8:15" x14ac:dyDescent="0.25">
      <c r="H176" s="19"/>
      <c r="I176" s="19"/>
      <c r="J176" s="19"/>
      <c r="K176" s="19"/>
      <c r="L176" s="19"/>
      <c r="M176" s="19"/>
      <c r="N176" s="19"/>
      <c r="O176" s="19"/>
    </row>
    <row r="177" spans="8:15" x14ac:dyDescent="0.25">
      <c r="H177" s="19"/>
      <c r="I177" s="19"/>
      <c r="J177" s="19"/>
      <c r="K177" s="19"/>
      <c r="L177" s="19"/>
      <c r="M177" s="19"/>
      <c r="N177" s="19"/>
      <c r="O177" s="19"/>
    </row>
    <row r="178" spans="8:15" x14ac:dyDescent="0.25">
      <c r="H178" s="19"/>
      <c r="I178" s="19"/>
      <c r="J178" s="19"/>
      <c r="K178" s="19"/>
      <c r="L178" s="19"/>
      <c r="M178" s="19"/>
      <c r="N178" s="19"/>
      <c r="O178" s="19"/>
    </row>
    <row r="179" spans="8:15" x14ac:dyDescent="0.25">
      <c r="H179" s="19"/>
      <c r="I179" s="19"/>
      <c r="J179" s="19"/>
      <c r="K179" s="19"/>
      <c r="L179" s="19"/>
      <c r="M179" s="19"/>
      <c r="N179" s="19"/>
      <c r="O179" s="19"/>
    </row>
    <row r="180" spans="8:15" x14ac:dyDescent="0.25">
      <c r="H180" s="19"/>
      <c r="I180" s="19"/>
      <c r="J180" s="19"/>
      <c r="K180" s="19"/>
      <c r="L180" s="19"/>
      <c r="M180" s="19"/>
      <c r="N180" s="19"/>
      <c r="O180" s="19"/>
    </row>
    <row r="181" spans="8:15" x14ac:dyDescent="0.25">
      <c r="H181" s="19"/>
      <c r="I181" s="19"/>
      <c r="J181" s="19"/>
      <c r="K181" s="19"/>
      <c r="L181" s="19"/>
      <c r="M181" s="19"/>
      <c r="N181" s="19"/>
      <c r="O181" s="19"/>
    </row>
    <row r="182" spans="8:15" x14ac:dyDescent="0.25">
      <c r="H182" s="19"/>
      <c r="I182" s="19"/>
      <c r="J182" s="19"/>
      <c r="K182" s="19"/>
      <c r="L182" s="19"/>
      <c r="M182" s="19"/>
      <c r="N182" s="19"/>
      <c r="O182" s="19"/>
    </row>
    <row r="183" spans="8:15" x14ac:dyDescent="0.25">
      <c r="H183" s="19"/>
      <c r="I183" s="19"/>
      <c r="J183" s="19"/>
      <c r="K183" s="19"/>
      <c r="L183" s="19"/>
      <c r="M183" s="19"/>
      <c r="N183" s="19"/>
      <c r="O183" s="19"/>
    </row>
    <row r="184" spans="8:15" x14ac:dyDescent="0.25">
      <c r="H184" s="19"/>
      <c r="I184" s="19"/>
      <c r="J184" s="19"/>
      <c r="K184" s="19"/>
      <c r="L184" s="19"/>
      <c r="M184" s="19"/>
      <c r="N184" s="19"/>
      <c r="O184" s="19"/>
    </row>
    <row r="185" spans="8:15" x14ac:dyDescent="0.25">
      <c r="H185" s="19"/>
      <c r="I185" s="19"/>
      <c r="J185" s="19"/>
      <c r="K185" s="19"/>
      <c r="L185" s="19"/>
      <c r="M185" s="19"/>
      <c r="N185" s="19"/>
      <c r="O185" s="19"/>
    </row>
    <row r="186" spans="8:15" x14ac:dyDescent="0.25">
      <c r="H186" s="19"/>
      <c r="I186" s="19"/>
      <c r="J186" s="19"/>
      <c r="K186" s="19"/>
      <c r="L186" s="19"/>
      <c r="M186" s="19"/>
      <c r="N186" s="19"/>
      <c r="O186" s="19"/>
    </row>
    <row r="187" spans="8:15" x14ac:dyDescent="0.25">
      <c r="H187" s="19"/>
      <c r="I187" s="19"/>
      <c r="J187" s="19"/>
      <c r="K187" s="19"/>
      <c r="L187" s="19"/>
      <c r="M187" s="19"/>
      <c r="N187" s="19"/>
      <c r="O187" s="19"/>
    </row>
    <row r="188" spans="8:15" x14ac:dyDescent="0.25">
      <c r="H188" s="19"/>
      <c r="I188" s="19"/>
      <c r="J188" s="19"/>
      <c r="K188" s="19"/>
      <c r="L188" s="19"/>
      <c r="M188" s="19"/>
      <c r="N188" s="19"/>
      <c r="O188" s="19"/>
    </row>
    <row r="189" spans="8:15" x14ac:dyDescent="0.25">
      <c r="H189" s="19"/>
      <c r="I189" s="19"/>
      <c r="J189" s="19"/>
      <c r="K189" s="19"/>
      <c r="L189" s="19"/>
      <c r="M189" s="19"/>
      <c r="N189" s="19"/>
      <c r="O189" s="19"/>
    </row>
    <row r="190" spans="8:15" x14ac:dyDescent="0.25">
      <c r="H190" s="19"/>
      <c r="I190" s="19"/>
      <c r="J190" s="19"/>
      <c r="K190" s="19"/>
      <c r="L190" s="19"/>
      <c r="M190" s="19"/>
      <c r="N190" s="19"/>
      <c r="O190" s="19"/>
    </row>
    <row r="191" spans="8:15" x14ac:dyDescent="0.25">
      <c r="H191" s="19"/>
      <c r="I191" s="19"/>
      <c r="J191" s="19"/>
      <c r="K191" s="19"/>
      <c r="L191" s="19"/>
      <c r="M191" s="19"/>
      <c r="N191" s="19"/>
      <c r="O191" s="19"/>
    </row>
    <row r="192" spans="8:15" x14ac:dyDescent="0.25">
      <c r="H192" s="19"/>
      <c r="I192" s="19"/>
      <c r="J192" s="19"/>
      <c r="K192" s="19"/>
      <c r="L192" s="19"/>
      <c r="M192" s="19"/>
      <c r="N192" s="19"/>
      <c r="O192" s="19"/>
    </row>
    <row r="193" spans="8:15" x14ac:dyDescent="0.25">
      <c r="H193" s="19"/>
      <c r="I193" s="19"/>
      <c r="J193" s="19"/>
      <c r="K193" s="19"/>
      <c r="L193" s="19"/>
      <c r="M193" s="19"/>
      <c r="N193" s="19"/>
      <c r="O193" s="19"/>
    </row>
    <row r="194" spans="8:15" x14ac:dyDescent="0.25">
      <c r="H194" s="19"/>
      <c r="I194" s="19"/>
      <c r="J194" s="19"/>
      <c r="K194" s="19"/>
      <c r="L194" s="19"/>
      <c r="M194" s="19"/>
      <c r="N194" s="19"/>
      <c r="O194" s="19"/>
    </row>
    <row r="195" spans="8:15" x14ac:dyDescent="0.25">
      <c r="H195" s="19"/>
      <c r="I195" s="19"/>
      <c r="J195" s="19"/>
      <c r="K195" s="19"/>
      <c r="L195" s="19"/>
      <c r="M195" s="19"/>
      <c r="N195" s="19"/>
      <c r="O195" s="19"/>
    </row>
    <row r="196" spans="8:15" x14ac:dyDescent="0.25">
      <c r="H196" s="19"/>
      <c r="I196" s="19"/>
      <c r="J196" s="19"/>
      <c r="K196" s="19"/>
      <c r="L196" s="19"/>
      <c r="M196" s="19"/>
      <c r="N196" s="19"/>
      <c r="O196" s="19"/>
    </row>
    <row r="197" spans="8:15" x14ac:dyDescent="0.25">
      <c r="H197" s="19"/>
      <c r="I197" s="19"/>
      <c r="J197" s="19"/>
      <c r="K197" s="19"/>
      <c r="L197" s="19"/>
      <c r="M197" s="19"/>
      <c r="N197" s="19"/>
      <c r="O197" s="19"/>
    </row>
    <row r="198" spans="8:15" x14ac:dyDescent="0.25">
      <c r="H198" s="19"/>
      <c r="I198" s="19"/>
      <c r="J198" s="19"/>
      <c r="K198" s="19"/>
      <c r="L198" s="19"/>
      <c r="M198" s="19"/>
      <c r="N198" s="19"/>
      <c r="O198" s="19"/>
    </row>
    <row r="199" spans="8:15" x14ac:dyDescent="0.25">
      <c r="H199" s="19"/>
      <c r="I199" s="19"/>
      <c r="J199" s="19"/>
      <c r="K199" s="19"/>
      <c r="L199" s="19"/>
      <c r="M199" s="19"/>
      <c r="N199" s="19"/>
      <c r="O199" s="19"/>
    </row>
    <row r="200" spans="8:15" x14ac:dyDescent="0.25">
      <c r="H200" s="19"/>
      <c r="I200" s="19"/>
      <c r="J200" s="19"/>
      <c r="K200" s="19"/>
      <c r="L200" s="19"/>
      <c r="M200" s="19"/>
      <c r="N200" s="19"/>
      <c r="O200" s="19"/>
    </row>
    <row r="201" spans="8:15" x14ac:dyDescent="0.25">
      <c r="H201" s="19"/>
      <c r="I201" s="19"/>
      <c r="J201" s="19"/>
      <c r="K201" s="19"/>
      <c r="L201" s="19"/>
      <c r="M201" s="19"/>
      <c r="N201" s="19"/>
      <c r="O201" s="19"/>
    </row>
    <row r="202" spans="8:15" x14ac:dyDescent="0.25">
      <c r="H202" s="19"/>
      <c r="I202" s="19"/>
      <c r="J202" s="19"/>
      <c r="K202" s="19"/>
      <c r="L202" s="19"/>
      <c r="M202" s="19"/>
      <c r="N202" s="19"/>
      <c r="O202" s="19"/>
    </row>
    <row r="203" spans="8:15" x14ac:dyDescent="0.25">
      <c r="H203" s="19"/>
      <c r="I203" s="19"/>
      <c r="J203" s="19"/>
      <c r="K203" s="19"/>
      <c r="L203" s="19"/>
      <c r="M203" s="19"/>
      <c r="N203" s="19"/>
      <c r="O203" s="19"/>
    </row>
    <row r="204" spans="8:15" x14ac:dyDescent="0.25">
      <c r="H204" s="19"/>
      <c r="I204" s="19"/>
      <c r="J204" s="19"/>
      <c r="K204" s="19"/>
      <c r="L204" s="19"/>
      <c r="M204" s="19"/>
      <c r="N204" s="19"/>
      <c r="O204" s="19"/>
    </row>
    <row r="205" spans="8:15" x14ac:dyDescent="0.25">
      <c r="H205" s="19"/>
      <c r="I205" s="19"/>
      <c r="J205" s="19"/>
      <c r="K205" s="19"/>
      <c r="L205" s="19"/>
      <c r="M205" s="19"/>
      <c r="N205" s="19"/>
      <c r="O205" s="19"/>
    </row>
    <row r="206" spans="8:15" x14ac:dyDescent="0.25">
      <c r="H206" s="19"/>
      <c r="I206" s="19"/>
      <c r="J206" s="19"/>
      <c r="K206" s="19"/>
      <c r="L206" s="19"/>
      <c r="M206" s="19"/>
      <c r="N206" s="19"/>
      <c r="O206" s="19"/>
    </row>
    <row r="207" spans="8:15" x14ac:dyDescent="0.25">
      <c r="H207" s="19"/>
      <c r="I207" s="19"/>
      <c r="J207" s="19"/>
      <c r="K207" s="19"/>
      <c r="L207" s="19"/>
      <c r="M207" s="19"/>
      <c r="N207" s="19"/>
      <c r="O207" s="19"/>
    </row>
    <row r="208" spans="8:15" x14ac:dyDescent="0.25">
      <c r="H208" s="19"/>
      <c r="I208" s="19"/>
      <c r="J208" s="19"/>
      <c r="K208" s="19"/>
      <c r="L208" s="19"/>
      <c r="M208" s="19"/>
      <c r="N208" s="19"/>
      <c r="O208" s="19"/>
    </row>
    <row r="209" spans="8:15" x14ac:dyDescent="0.25">
      <c r="H209" s="19"/>
      <c r="I209" s="19"/>
      <c r="J209" s="19"/>
      <c r="K209" s="19"/>
      <c r="L209" s="19"/>
      <c r="M209" s="19"/>
      <c r="N209" s="19"/>
      <c r="O209" s="19"/>
    </row>
    <row r="210" spans="8:15" x14ac:dyDescent="0.25">
      <c r="H210" s="19"/>
      <c r="I210" s="19"/>
      <c r="J210" s="19"/>
      <c r="K210" s="19"/>
      <c r="L210" s="19"/>
      <c r="M210" s="19"/>
      <c r="N210" s="19"/>
      <c r="O210" s="19"/>
    </row>
    <row r="211" spans="8:15" x14ac:dyDescent="0.25">
      <c r="H211" s="19"/>
      <c r="I211" s="19"/>
      <c r="J211" s="19"/>
      <c r="K211" s="19"/>
      <c r="L211" s="19"/>
      <c r="M211" s="19"/>
      <c r="N211" s="19"/>
      <c r="O211" s="19"/>
    </row>
    <row r="212" spans="8:15" x14ac:dyDescent="0.25">
      <c r="H212" s="19"/>
      <c r="I212" s="19"/>
      <c r="J212" s="19"/>
      <c r="K212" s="19"/>
      <c r="L212" s="19"/>
      <c r="M212" s="19"/>
      <c r="N212" s="19"/>
      <c r="O212" s="19"/>
    </row>
    <row r="213" spans="8:15" x14ac:dyDescent="0.25">
      <c r="H213" s="19"/>
      <c r="I213" s="19"/>
      <c r="J213" s="19"/>
      <c r="K213" s="19"/>
      <c r="L213" s="19"/>
      <c r="M213" s="19"/>
      <c r="N213" s="19"/>
      <c r="O213" s="19"/>
    </row>
    <row r="214" spans="8:15" x14ac:dyDescent="0.25">
      <c r="H214" s="19"/>
      <c r="I214" s="19"/>
      <c r="J214" s="19"/>
      <c r="K214" s="19"/>
      <c r="L214" s="19"/>
      <c r="M214" s="19"/>
      <c r="N214" s="19"/>
      <c r="O214" s="19"/>
    </row>
    <row r="215" spans="8:15" x14ac:dyDescent="0.25">
      <c r="H215" s="19"/>
      <c r="I215" s="19"/>
      <c r="J215" s="19"/>
      <c r="K215" s="19"/>
      <c r="L215" s="19"/>
      <c r="M215" s="19"/>
      <c r="N215" s="19"/>
      <c r="O215" s="19"/>
    </row>
    <row r="216" spans="8:15" x14ac:dyDescent="0.25">
      <c r="H216" s="19"/>
      <c r="I216" s="19"/>
      <c r="J216" s="19"/>
      <c r="K216" s="19"/>
      <c r="L216" s="19"/>
      <c r="M216" s="19"/>
      <c r="N216" s="19"/>
      <c r="O216" s="19"/>
    </row>
    <row r="217" spans="8:15" x14ac:dyDescent="0.25">
      <c r="H217" s="19"/>
      <c r="I217" s="19"/>
      <c r="J217" s="19"/>
      <c r="K217" s="19"/>
      <c r="L217" s="19"/>
      <c r="M217" s="19"/>
      <c r="N217" s="19"/>
      <c r="O217" s="19"/>
    </row>
    <row r="218" spans="8:15" x14ac:dyDescent="0.25">
      <c r="H218" s="19"/>
      <c r="I218" s="19"/>
      <c r="J218" s="19"/>
      <c r="K218" s="19"/>
      <c r="L218" s="19"/>
      <c r="M218" s="19"/>
      <c r="N218" s="19"/>
      <c r="O218" s="19"/>
    </row>
    <row r="219" spans="8:15" x14ac:dyDescent="0.25">
      <c r="H219" s="19"/>
      <c r="I219" s="19"/>
      <c r="J219" s="19"/>
      <c r="K219" s="19"/>
      <c r="L219" s="19"/>
      <c r="M219" s="19"/>
      <c r="N219" s="19"/>
      <c r="O219" s="19"/>
    </row>
    <row r="220" spans="8:15" x14ac:dyDescent="0.25">
      <c r="H220" s="19"/>
      <c r="I220" s="19"/>
      <c r="J220" s="19"/>
      <c r="K220" s="19"/>
      <c r="L220" s="19"/>
      <c r="M220" s="19"/>
      <c r="N220" s="19"/>
      <c r="O220" s="19"/>
    </row>
    <row r="221" spans="8:15" x14ac:dyDescent="0.25">
      <c r="H221" s="19"/>
      <c r="I221" s="19"/>
      <c r="J221" s="19"/>
      <c r="K221" s="19"/>
      <c r="L221" s="19"/>
      <c r="M221" s="19"/>
      <c r="N221" s="19"/>
      <c r="O221" s="19"/>
    </row>
    <row r="222" spans="8:15" x14ac:dyDescent="0.25">
      <c r="H222" s="19"/>
      <c r="I222" s="19"/>
      <c r="J222" s="19"/>
      <c r="K222" s="19"/>
      <c r="L222" s="19"/>
      <c r="M222" s="19"/>
      <c r="N222" s="19"/>
      <c r="O222" s="19"/>
    </row>
    <row r="223" spans="8:15" x14ac:dyDescent="0.25">
      <c r="H223" s="19"/>
      <c r="I223" s="19"/>
      <c r="J223" s="19"/>
      <c r="K223" s="19"/>
      <c r="L223" s="19"/>
      <c r="M223" s="19"/>
      <c r="N223" s="19"/>
      <c r="O223" s="19"/>
    </row>
    <row r="224" spans="8:15" x14ac:dyDescent="0.25">
      <c r="H224" s="19"/>
      <c r="I224" s="19"/>
      <c r="J224" s="19"/>
      <c r="K224" s="19"/>
      <c r="L224" s="19"/>
      <c r="M224" s="19"/>
      <c r="N224" s="19"/>
      <c r="O224" s="19"/>
    </row>
    <row r="225" spans="8:15" x14ac:dyDescent="0.25">
      <c r="H225" s="19"/>
      <c r="I225" s="19"/>
      <c r="J225" s="19"/>
      <c r="K225" s="19"/>
      <c r="L225" s="19"/>
      <c r="M225" s="19"/>
      <c r="N225" s="19"/>
      <c r="O225" s="19"/>
    </row>
    <row r="226" spans="8:15" x14ac:dyDescent="0.25">
      <c r="H226" s="19"/>
      <c r="I226" s="19"/>
      <c r="J226" s="19"/>
      <c r="K226" s="19"/>
      <c r="L226" s="19"/>
      <c r="M226" s="19"/>
      <c r="N226" s="19"/>
      <c r="O226" s="19"/>
    </row>
    <row r="227" spans="8:15" x14ac:dyDescent="0.25">
      <c r="H227" s="19"/>
      <c r="I227" s="19"/>
      <c r="J227" s="19"/>
      <c r="K227" s="19"/>
      <c r="L227" s="19"/>
      <c r="M227" s="19"/>
      <c r="N227" s="19"/>
      <c r="O227" s="19"/>
    </row>
    <row r="228" spans="8:15" x14ac:dyDescent="0.25">
      <c r="H228" s="19"/>
      <c r="I228" s="19"/>
      <c r="J228" s="19"/>
      <c r="K228" s="19"/>
      <c r="L228" s="19"/>
      <c r="M228" s="19"/>
      <c r="N228" s="19"/>
      <c r="O228" s="19"/>
    </row>
    <row r="229" spans="8:15" x14ac:dyDescent="0.25">
      <c r="H229" s="19"/>
      <c r="I229" s="19"/>
      <c r="J229" s="19"/>
      <c r="K229" s="19"/>
      <c r="L229" s="19"/>
      <c r="M229" s="19"/>
      <c r="N229" s="19"/>
      <c r="O229" s="19"/>
    </row>
    <row r="230" spans="8:15" x14ac:dyDescent="0.25">
      <c r="H230" s="19"/>
      <c r="I230" s="19"/>
      <c r="J230" s="19"/>
      <c r="K230" s="19"/>
      <c r="L230" s="19"/>
      <c r="M230" s="19"/>
      <c r="N230" s="19"/>
      <c r="O230" s="19"/>
    </row>
    <row r="231" spans="8:15" x14ac:dyDescent="0.25">
      <c r="H231" s="19"/>
      <c r="I231" s="19"/>
      <c r="J231" s="19"/>
      <c r="K231" s="19"/>
      <c r="L231" s="19"/>
      <c r="M231" s="19"/>
      <c r="N231" s="19"/>
      <c r="O231" s="19"/>
    </row>
    <row r="232" spans="8:15" x14ac:dyDescent="0.25">
      <c r="H232" s="19"/>
      <c r="I232" s="19"/>
      <c r="J232" s="19"/>
      <c r="K232" s="19"/>
      <c r="L232" s="19"/>
      <c r="M232" s="19"/>
      <c r="N232" s="19"/>
      <c r="O232" s="19"/>
    </row>
    <row r="233" spans="8:15" x14ac:dyDescent="0.25">
      <c r="H233" s="19"/>
      <c r="I233" s="19"/>
      <c r="J233" s="19"/>
      <c r="K233" s="19"/>
      <c r="L233" s="19"/>
      <c r="M233" s="19"/>
      <c r="N233" s="19"/>
      <c r="O233" s="19"/>
    </row>
    <row r="234" spans="8:15" x14ac:dyDescent="0.25">
      <c r="H234" s="19"/>
      <c r="I234" s="19"/>
      <c r="J234" s="19"/>
      <c r="K234" s="19"/>
      <c r="L234" s="19"/>
      <c r="M234" s="19"/>
      <c r="N234" s="19"/>
      <c r="O234" s="19"/>
    </row>
    <row r="235" spans="8:15" x14ac:dyDescent="0.25">
      <c r="H235" s="19"/>
      <c r="I235" s="19"/>
      <c r="J235" s="19"/>
      <c r="K235" s="19"/>
      <c r="L235" s="19"/>
      <c r="M235" s="19"/>
      <c r="N235" s="19"/>
      <c r="O235" s="19"/>
    </row>
    <row r="236" spans="8:15" x14ac:dyDescent="0.25">
      <c r="H236" s="19"/>
      <c r="I236" s="19"/>
      <c r="J236" s="19"/>
      <c r="K236" s="19"/>
      <c r="L236" s="19"/>
      <c r="M236" s="19"/>
      <c r="N236" s="19"/>
      <c r="O236" s="19"/>
    </row>
    <row r="237" spans="8:15" x14ac:dyDescent="0.25">
      <c r="H237" s="19"/>
      <c r="I237" s="19"/>
      <c r="J237" s="19"/>
      <c r="K237" s="19"/>
      <c r="L237" s="19"/>
      <c r="M237" s="19"/>
      <c r="N237" s="19"/>
      <c r="O237" s="19"/>
    </row>
    <row r="238" spans="8:15" x14ac:dyDescent="0.25">
      <c r="H238" s="19"/>
      <c r="I238" s="19"/>
      <c r="J238" s="19"/>
      <c r="K238" s="19"/>
      <c r="L238" s="19"/>
      <c r="M238" s="19"/>
      <c r="N238" s="19"/>
      <c r="O238" s="19"/>
    </row>
    <row r="239" spans="8:15" x14ac:dyDescent="0.25">
      <c r="H239" s="19"/>
      <c r="I239" s="19"/>
      <c r="J239" s="19"/>
      <c r="K239" s="19"/>
      <c r="L239" s="19"/>
      <c r="M239" s="19"/>
      <c r="N239" s="19"/>
      <c r="O239" s="19"/>
    </row>
    <row r="240" spans="8:15" x14ac:dyDescent="0.25">
      <c r="H240" s="19"/>
      <c r="I240" s="19"/>
      <c r="J240" s="19"/>
      <c r="K240" s="19"/>
      <c r="L240" s="19"/>
      <c r="M240" s="19"/>
      <c r="N240" s="19"/>
      <c r="O240" s="19"/>
    </row>
    <row r="241" spans="8:15" x14ac:dyDescent="0.25">
      <c r="H241" s="19"/>
      <c r="I241" s="19"/>
      <c r="J241" s="19"/>
      <c r="K241" s="19"/>
      <c r="L241" s="19"/>
      <c r="M241" s="19"/>
      <c r="N241" s="19"/>
      <c r="O241" s="19"/>
    </row>
    <row r="242" spans="8:15" x14ac:dyDescent="0.25">
      <c r="H242" s="19"/>
      <c r="I242" s="19"/>
      <c r="J242" s="19"/>
      <c r="K242" s="19"/>
      <c r="L242" s="19"/>
      <c r="M242" s="19"/>
      <c r="N242" s="19"/>
      <c r="O242" s="19"/>
    </row>
    <row r="243" spans="8:15" x14ac:dyDescent="0.25">
      <c r="H243" s="19"/>
      <c r="I243" s="19"/>
      <c r="J243" s="19"/>
      <c r="K243" s="19"/>
      <c r="L243" s="19"/>
      <c r="M243" s="19"/>
      <c r="N243" s="19"/>
      <c r="O243" s="19"/>
    </row>
    <row r="244" spans="8:15" x14ac:dyDescent="0.25">
      <c r="H244" s="19"/>
      <c r="I244" s="19"/>
      <c r="J244" s="19"/>
      <c r="K244" s="19"/>
      <c r="L244" s="19"/>
      <c r="M244" s="19"/>
      <c r="N244" s="19"/>
      <c r="O244" s="19"/>
    </row>
    <row r="245" spans="8:15" x14ac:dyDescent="0.25">
      <c r="H245" s="19"/>
      <c r="I245" s="19"/>
      <c r="J245" s="19"/>
      <c r="K245" s="19"/>
      <c r="L245" s="19"/>
      <c r="M245" s="19"/>
      <c r="N245" s="19"/>
      <c r="O245" s="19"/>
    </row>
    <row r="246" spans="8:15" x14ac:dyDescent="0.25">
      <c r="H246" s="19"/>
      <c r="I246" s="19"/>
      <c r="J246" s="19"/>
      <c r="K246" s="19"/>
      <c r="L246" s="19"/>
      <c r="M246" s="19"/>
      <c r="N246" s="19"/>
      <c r="O246" s="19"/>
    </row>
    <row r="247" spans="8:15" x14ac:dyDescent="0.25">
      <c r="H247" s="19"/>
      <c r="I247" s="19"/>
      <c r="J247" s="19"/>
      <c r="K247" s="19"/>
      <c r="L247" s="19"/>
      <c r="M247" s="19"/>
      <c r="N247" s="19"/>
      <c r="O247" s="19"/>
    </row>
    <row r="248" spans="8:15" x14ac:dyDescent="0.25">
      <c r="H248" s="19"/>
      <c r="I248" s="19"/>
      <c r="J248" s="19"/>
      <c r="K248" s="19"/>
      <c r="L248" s="19"/>
      <c r="M248" s="19"/>
      <c r="N248" s="19"/>
      <c r="O248" s="19"/>
    </row>
    <row r="249" spans="8:15" x14ac:dyDescent="0.25">
      <c r="H249" s="19"/>
      <c r="I249" s="19"/>
      <c r="J249" s="19"/>
      <c r="K249" s="19"/>
      <c r="L249" s="19"/>
      <c r="M249" s="19"/>
      <c r="N249" s="19"/>
      <c r="O249" s="19"/>
    </row>
    <row r="250" spans="8:15" x14ac:dyDescent="0.25">
      <c r="H250" s="19"/>
      <c r="I250" s="19"/>
      <c r="J250" s="19"/>
      <c r="K250" s="19"/>
      <c r="L250" s="19"/>
      <c r="M250" s="19"/>
      <c r="N250" s="19"/>
      <c r="O250" s="19"/>
    </row>
    <row r="251" spans="8:15" x14ac:dyDescent="0.25">
      <c r="H251" s="19"/>
      <c r="I251" s="19"/>
      <c r="J251" s="19"/>
      <c r="K251" s="19"/>
      <c r="L251" s="19"/>
      <c r="M251" s="19"/>
      <c r="N251" s="19"/>
      <c r="O251" s="19"/>
    </row>
    <row r="252" spans="8:15" x14ac:dyDescent="0.25">
      <c r="H252" s="19"/>
      <c r="I252" s="19"/>
      <c r="J252" s="19"/>
      <c r="K252" s="19"/>
      <c r="L252" s="19"/>
      <c r="M252" s="19"/>
      <c r="N252" s="19"/>
      <c r="O252" s="19"/>
    </row>
    <row r="253" spans="8:15" x14ac:dyDescent="0.25">
      <c r="H253" s="19"/>
      <c r="I253" s="19"/>
      <c r="J253" s="19"/>
      <c r="K253" s="19"/>
      <c r="L253" s="19"/>
      <c r="M253" s="19"/>
      <c r="N253" s="19"/>
      <c r="O253" s="19"/>
    </row>
    <row r="254" spans="8:15" x14ac:dyDescent="0.25">
      <c r="H254" s="19"/>
      <c r="I254" s="19"/>
      <c r="J254" s="19"/>
      <c r="K254" s="19"/>
      <c r="L254" s="19"/>
      <c r="M254" s="19"/>
      <c r="N254" s="19"/>
      <c r="O254" s="19"/>
    </row>
    <row r="255" spans="8:15" x14ac:dyDescent="0.25">
      <c r="H255" s="19"/>
      <c r="I255" s="19"/>
      <c r="J255" s="19"/>
      <c r="K255" s="19"/>
      <c r="L255" s="19"/>
      <c r="M255" s="19"/>
      <c r="N255" s="19"/>
      <c r="O255" s="19"/>
    </row>
    <row r="256" spans="8:15" x14ac:dyDescent="0.25">
      <c r="H256" s="19"/>
      <c r="I256" s="19"/>
      <c r="J256" s="19"/>
      <c r="K256" s="19"/>
      <c r="L256" s="19"/>
      <c r="M256" s="19"/>
      <c r="N256" s="19"/>
      <c r="O256" s="19"/>
    </row>
    <row r="257" spans="8:15" x14ac:dyDescent="0.25">
      <c r="H257" s="19"/>
      <c r="I257" s="19"/>
      <c r="J257" s="19"/>
      <c r="K257" s="19"/>
      <c r="L257" s="19"/>
      <c r="M257" s="19"/>
      <c r="N257" s="19"/>
      <c r="O257" s="19"/>
    </row>
    <row r="258" spans="8:15" x14ac:dyDescent="0.25">
      <c r="H258" s="19"/>
      <c r="I258" s="19"/>
      <c r="J258" s="19"/>
      <c r="K258" s="19"/>
      <c r="L258" s="19"/>
      <c r="M258" s="19"/>
      <c r="N258" s="19"/>
      <c r="O258" s="19"/>
    </row>
    <row r="259" spans="8:15" x14ac:dyDescent="0.25">
      <c r="H259" s="19"/>
      <c r="I259" s="19"/>
      <c r="J259" s="19"/>
      <c r="K259" s="19"/>
      <c r="L259" s="19"/>
      <c r="M259" s="19"/>
      <c r="N259" s="19"/>
      <c r="O259" s="19"/>
    </row>
    <row r="260" spans="8:15" x14ac:dyDescent="0.25">
      <c r="H260" s="19"/>
      <c r="I260" s="19"/>
      <c r="J260" s="19"/>
      <c r="K260" s="19"/>
      <c r="L260" s="19"/>
      <c r="M260" s="19"/>
      <c r="N260" s="19"/>
      <c r="O260" s="19"/>
    </row>
    <row r="261" spans="8:15" x14ac:dyDescent="0.25">
      <c r="H261" s="19"/>
      <c r="I261" s="19"/>
      <c r="J261" s="19"/>
      <c r="K261" s="19"/>
      <c r="L261" s="19"/>
      <c r="M261" s="19"/>
      <c r="N261" s="19"/>
      <c r="O261" s="19"/>
    </row>
    <row r="262" spans="8:15" x14ac:dyDescent="0.25">
      <c r="H262" s="19"/>
      <c r="I262" s="19"/>
      <c r="J262" s="19"/>
      <c r="K262" s="19"/>
      <c r="L262" s="19"/>
      <c r="M262" s="19"/>
      <c r="N262" s="19"/>
      <c r="O262" s="19"/>
    </row>
    <row r="263" spans="8:15" x14ac:dyDescent="0.25">
      <c r="H263" s="19"/>
      <c r="I263" s="19"/>
      <c r="J263" s="19"/>
      <c r="K263" s="19"/>
      <c r="L263" s="19"/>
      <c r="M263" s="19"/>
      <c r="N263" s="19"/>
      <c r="O263" s="19"/>
    </row>
    <row r="264" spans="8:15" x14ac:dyDescent="0.25">
      <c r="H264" s="19"/>
      <c r="I264" s="19"/>
      <c r="J264" s="19"/>
      <c r="K264" s="19"/>
      <c r="L264" s="19"/>
      <c r="M264" s="19"/>
      <c r="N264" s="19"/>
      <c r="O264" s="19"/>
    </row>
    <row r="265" spans="8:15" x14ac:dyDescent="0.25">
      <c r="H265" s="19"/>
      <c r="I265" s="19"/>
      <c r="J265" s="19"/>
      <c r="K265" s="19"/>
      <c r="L265" s="19"/>
      <c r="M265" s="19"/>
      <c r="N265" s="19"/>
      <c r="O265" s="19"/>
    </row>
    <row r="266" spans="8:15" x14ac:dyDescent="0.25">
      <c r="H266" s="19"/>
      <c r="I266" s="19"/>
      <c r="J266" s="19"/>
      <c r="K266" s="19"/>
      <c r="L266" s="19"/>
      <c r="M266" s="19"/>
      <c r="N266" s="19"/>
      <c r="O266" s="19"/>
    </row>
    <row r="267" spans="8:15" x14ac:dyDescent="0.25">
      <c r="H267" s="19"/>
      <c r="I267" s="19"/>
      <c r="J267" s="19"/>
      <c r="K267" s="19"/>
      <c r="L267" s="19"/>
      <c r="M267" s="19"/>
      <c r="N267" s="19"/>
      <c r="O267" s="19"/>
    </row>
    <row r="268" spans="8:15" x14ac:dyDescent="0.25">
      <c r="H268" s="19"/>
      <c r="I268" s="19"/>
      <c r="J268" s="19"/>
      <c r="K268" s="19"/>
      <c r="L268" s="19"/>
      <c r="M268" s="19"/>
      <c r="N268" s="19"/>
      <c r="O268" s="19"/>
    </row>
    <row r="269" spans="8:15" x14ac:dyDescent="0.25">
      <c r="H269" s="19"/>
      <c r="I269" s="19"/>
      <c r="J269" s="19"/>
      <c r="K269" s="19"/>
      <c r="L269" s="19"/>
      <c r="M269" s="19"/>
      <c r="N269" s="19"/>
      <c r="O269" s="19"/>
    </row>
    <row r="270" spans="8:15" x14ac:dyDescent="0.25">
      <c r="H270" s="19"/>
      <c r="I270" s="19"/>
      <c r="J270" s="19"/>
      <c r="K270" s="19"/>
      <c r="L270" s="19"/>
      <c r="M270" s="19"/>
      <c r="N270" s="19"/>
      <c r="O270" s="19"/>
    </row>
    <row r="271" spans="8:15" x14ac:dyDescent="0.25">
      <c r="H271" s="19"/>
      <c r="I271" s="19"/>
      <c r="J271" s="19"/>
      <c r="K271" s="19"/>
      <c r="L271" s="19"/>
      <c r="M271" s="19"/>
      <c r="N271" s="19"/>
      <c r="O271" s="19"/>
    </row>
    <row r="272" spans="8:15" x14ac:dyDescent="0.25">
      <c r="H272" s="19"/>
      <c r="I272" s="19"/>
      <c r="J272" s="19"/>
      <c r="K272" s="19"/>
      <c r="L272" s="19"/>
      <c r="M272" s="19"/>
      <c r="N272" s="19"/>
      <c r="O272" s="19"/>
    </row>
    <row r="273" spans="8:15" x14ac:dyDescent="0.25">
      <c r="H273" s="19"/>
      <c r="I273" s="19"/>
      <c r="J273" s="19"/>
      <c r="K273" s="19"/>
      <c r="L273" s="19"/>
      <c r="M273" s="19"/>
      <c r="N273" s="19"/>
      <c r="O273" s="19"/>
    </row>
    <row r="274" spans="8:15" x14ac:dyDescent="0.25">
      <c r="H274" s="19"/>
      <c r="I274" s="19"/>
      <c r="J274" s="19"/>
      <c r="K274" s="19"/>
      <c r="L274" s="19"/>
      <c r="M274" s="19"/>
      <c r="N274" s="19"/>
      <c r="O274" s="19"/>
    </row>
    <row r="275" spans="8:15" x14ac:dyDescent="0.25">
      <c r="H275" s="19"/>
      <c r="I275" s="19"/>
      <c r="J275" s="19"/>
      <c r="K275" s="19"/>
      <c r="L275" s="19"/>
      <c r="M275" s="19"/>
      <c r="N275" s="19"/>
      <c r="O275" s="19"/>
    </row>
    <row r="276" spans="8:15" x14ac:dyDescent="0.25">
      <c r="H276" s="19"/>
      <c r="I276" s="19"/>
      <c r="J276" s="19"/>
      <c r="K276" s="19"/>
      <c r="L276" s="19"/>
      <c r="M276" s="19"/>
      <c r="N276" s="19"/>
      <c r="O276" s="19"/>
    </row>
    <row r="277" spans="8:15" x14ac:dyDescent="0.25">
      <c r="H277" s="19"/>
      <c r="I277" s="19"/>
      <c r="J277" s="19"/>
      <c r="K277" s="19"/>
      <c r="L277" s="19"/>
      <c r="M277" s="19"/>
      <c r="N277" s="19"/>
      <c r="O277" s="19"/>
    </row>
    <row r="278" spans="8:15" x14ac:dyDescent="0.25">
      <c r="H278" s="19"/>
      <c r="I278" s="19"/>
      <c r="J278" s="19"/>
      <c r="K278" s="19"/>
      <c r="L278" s="19"/>
      <c r="M278" s="19"/>
      <c r="N278" s="19"/>
      <c r="O278" s="19"/>
    </row>
    <row r="279" spans="8:15" x14ac:dyDescent="0.25">
      <c r="H279" s="19"/>
      <c r="I279" s="19"/>
      <c r="J279" s="19"/>
      <c r="K279" s="19"/>
      <c r="L279" s="19"/>
      <c r="M279" s="19"/>
      <c r="N279" s="19"/>
      <c r="O279" s="19"/>
    </row>
    <row r="280" spans="8:15" x14ac:dyDescent="0.25">
      <c r="H280" s="19"/>
      <c r="I280" s="19"/>
      <c r="J280" s="19"/>
      <c r="K280" s="19"/>
      <c r="L280" s="19"/>
      <c r="M280" s="19"/>
      <c r="N280" s="19"/>
      <c r="O280" s="19"/>
    </row>
    <row r="281" spans="8:15" x14ac:dyDescent="0.25">
      <c r="H281" s="19"/>
      <c r="I281" s="19"/>
      <c r="J281" s="19"/>
      <c r="K281" s="19"/>
      <c r="L281" s="19"/>
      <c r="M281" s="19"/>
      <c r="N281" s="19"/>
      <c r="O281" s="19"/>
    </row>
    <row r="282" spans="8:15" x14ac:dyDescent="0.25">
      <c r="H282" s="19"/>
      <c r="I282" s="19"/>
      <c r="J282" s="19"/>
      <c r="K282" s="19"/>
      <c r="L282" s="19"/>
      <c r="M282" s="19"/>
      <c r="N282" s="19"/>
      <c r="O282" s="19"/>
    </row>
    <row r="283" spans="8:15" x14ac:dyDescent="0.25">
      <c r="H283" s="19"/>
      <c r="I283" s="19"/>
      <c r="J283" s="19"/>
      <c r="K283" s="19"/>
      <c r="L283" s="19"/>
      <c r="M283" s="19"/>
      <c r="N283" s="19"/>
      <c r="O283" s="19"/>
    </row>
    <row r="284" spans="8:15" x14ac:dyDescent="0.25">
      <c r="H284" s="19"/>
      <c r="I284" s="19"/>
      <c r="J284" s="19"/>
      <c r="K284" s="19"/>
      <c r="L284" s="19"/>
      <c r="M284" s="19"/>
      <c r="N284" s="19"/>
      <c r="O284" s="19"/>
    </row>
    <row r="285" spans="8:15" x14ac:dyDescent="0.25">
      <c r="H285" s="19"/>
      <c r="I285" s="19"/>
      <c r="J285" s="19"/>
      <c r="K285" s="19"/>
      <c r="L285" s="19"/>
      <c r="M285" s="19"/>
      <c r="N285" s="19"/>
      <c r="O285" s="19"/>
    </row>
    <row r="286" spans="8:15" x14ac:dyDescent="0.25">
      <c r="H286" s="19"/>
      <c r="I286" s="19"/>
      <c r="J286" s="19"/>
      <c r="K286" s="19"/>
      <c r="L286" s="19"/>
      <c r="M286" s="19"/>
      <c r="N286" s="19"/>
      <c r="O286" s="19"/>
    </row>
    <row r="287" spans="8:15" x14ac:dyDescent="0.25">
      <c r="H287" s="19"/>
      <c r="I287" s="19"/>
      <c r="J287" s="19"/>
      <c r="K287" s="19"/>
      <c r="L287" s="19"/>
      <c r="M287" s="19"/>
      <c r="N287" s="19"/>
      <c r="O287" s="19"/>
    </row>
    <row r="288" spans="8:15" x14ac:dyDescent="0.25">
      <c r="H288" s="19"/>
      <c r="I288" s="19"/>
      <c r="J288" s="19"/>
      <c r="K288" s="19"/>
      <c r="L288" s="19"/>
      <c r="M288" s="19"/>
      <c r="N288" s="19"/>
      <c r="O288" s="19"/>
    </row>
    <row r="289" spans="8:15" x14ac:dyDescent="0.25">
      <c r="H289" s="19"/>
      <c r="I289" s="19"/>
      <c r="J289" s="19"/>
      <c r="K289" s="19"/>
      <c r="L289" s="19"/>
      <c r="M289" s="19"/>
      <c r="N289" s="19"/>
      <c r="O289" s="19"/>
    </row>
    <row r="290" spans="8:15" x14ac:dyDescent="0.25">
      <c r="H290" s="19"/>
      <c r="I290" s="19"/>
      <c r="J290" s="19"/>
      <c r="K290" s="19"/>
      <c r="L290" s="19"/>
      <c r="M290" s="19"/>
      <c r="N290" s="19"/>
      <c r="O290" s="19"/>
    </row>
    <row r="291" spans="8:15" x14ac:dyDescent="0.25">
      <c r="H291" s="19"/>
      <c r="I291" s="19"/>
      <c r="J291" s="19"/>
      <c r="K291" s="19"/>
      <c r="L291" s="19"/>
      <c r="M291" s="19"/>
      <c r="N291" s="19"/>
      <c r="O291" s="19"/>
    </row>
    <row r="292" spans="8:15" x14ac:dyDescent="0.25">
      <c r="H292" s="19"/>
      <c r="I292" s="19"/>
      <c r="J292" s="19"/>
      <c r="K292" s="19"/>
      <c r="L292" s="19"/>
      <c r="M292" s="19"/>
      <c r="N292" s="19"/>
      <c r="O292" s="19"/>
    </row>
    <row r="293" spans="8:15" x14ac:dyDescent="0.25">
      <c r="H293" s="19"/>
      <c r="I293" s="19"/>
      <c r="J293" s="19"/>
      <c r="K293" s="19"/>
      <c r="L293" s="19"/>
      <c r="M293" s="19"/>
      <c r="N293" s="19"/>
      <c r="O293" s="19"/>
    </row>
    <row r="294" spans="8:15" x14ac:dyDescent="0.25">
      <c r="H294" s="19"/>
      <c r="I294" s="19"/>
      <c r="J294" s="19"/>
      <c r="K294" s="19"/>
      <c r="L294" s="19"/>
      <c r="M294" s="19"/>
      <c r="N294" s="19"/>
      <c r="O294" s="19"/>
    </row>
    <row r="295" spans="8:15" x14ac:dyDescent="0.25">
      <c r="H295" s="19"/>
      <c r="I295" s="19"/>
      <c r="J295" s="19"/>
      <c r="K295" s="19"/>
      <c r="L295" s="19"/>
      <c r="M295" s="19"/>
      <c r="N295" s="19"/>
      <c r="O295" s="19"/>
    </row>
    <row r="296" spans="8:15" x14ac:dyDescent="0.25">
      <c r="H296" s="19"/>
      <c r="I296" s="19"/>
      <c r="J296" s="19"/>
      <c r="K296" s="19"/>
      <c r="L296" s="19"/>
      <c r="M296" s="19"/>
      <c r="N296" s="19"/>
      <c r="O296" s="19"/>
    </row>
    <row r="297" spans="8:15" x14ac:dyDescent="0.25">
      <c r="H297" s="19"/>
      <c r="I297" s="19"/>
      <c r="J297" s="19"/>
      <c r="K297" s="19"/>
      <c r="L297" s="19"/>
      <c r="M297" s="19"/>
      <c r="N297" s="19"/>
      <c r="O297" s="19"/>
    </row>
    <row r="298" spans="8:15" x14ac:dyDescent="0.25">
      <c r="H298" s="19"/>
      <c r="I298" s="19"/>
      <c r="J298" s="19"/>
      <c r="K298" s="19"/>
      <c r="L298" s="19"/>
      <c r="M298" s="19"/>
      <c r="N298" s="19"/>
      <c r="O298" s="19"/>
    </row>
    <row r="299" spans="8:15" x14ac:dyDescent="0.25">
      <c r="H299" s="19"/>
      <c r="I299" s="19"/>
      <c r="J299" s="19"/>
      <c r="K299" s="19"/>
      <c r="L299" s="19"/>
      <c r="M299" s="19"/>
      <c r="N299" s="19"/>
      <c r="O299" s="19"/>
    </row>
    <row r="300" spans="8:15" x14ac:dyDescent="0.25">
      <c r="H300" s="19"/>
      <c r="I300" s="19"/>
      <c r="J300" s="19"/>
      <c r="K300" s="19"/>
      <c r="L300" s="19"/>
      <c r="M300" s="19"/>
      <c r="N300" s="19"/>
      <c r="O300" s="19"/>
    </row>
    <row r="301" spans="8:15" x14ac:dyDescent="0.25">
      <c r="H301" s="19"/>
      <c r="I301" s="19"/>
      <c r="J301" s="19"/>
      <c r="K301" s="19"/>
      <c r="L301" s="19"/>
      <c r="M301" s="19"/>
      <c r="N301" s="19"/>
      <c r="O301" s="19"/>
    </row>
    <row r="302" spans="8:15" x14ac:dyDescent="0.25">
      <c r="H302" s="19"/>
      <c r="I302" s="19"/>
      <c r="J302" s="19"/>
      <c r="K302" s="19"/>
      <c r="L302" s="19"/>
      <c r="M302" s="19"/>
      <c r="N302" s="19"/>
      <c r="O302" s="19"/>
    </row>
    <row r="303" spans="8:15" x14ac:dyDescent="0.25">
      <c r="H303" s="19"/>
      <c r="I303" s="19"/>
      <c r="J303" s="19"/>
      <c r="K303" s="19"/>
      <c r="L303" s="19"/>
      <c r="M303" s="19"/>
      <c r="N303" s="19"/>
      <c r="O303" s="19"/>
    </row>
    <row r="304" spans="8:15" x14ac:dyDescent="0.25">
      <c r="H304" s="19"/>
      <c r="I304" s="19"/>
      <c r="J304" s="19"/>
      <c r="K304" s="19"/>
      <c r="L304" s="19"/>
      <c r="M304" s="19"/>
      <c r="N304" s="19"/>
      <c r="O304" s="19"/>
    </row>
    <row r="305" spans="8:15" x14ac:dyDescent="0.25">
      <c r="H305" s="19"/>
      <c r="I305" s="19"/>
      <c r="J305" s="19"/>
      <c r="K305" s="19"/>
      <c r="L305" s="19"/>
      <c r="M305" s="19"/>
      <c r="N305" s="19"/>
      <c r="O305" s="19"/>
    </row>
    <row r="306" spans="8:15" x14ac:dyDescent="0.25">
      <c r="H306" s="19"/>
      <c r="I306" s="19"/>
      <c r="J306" s="19"/>
      <c r="K306" s="19"/>
      <c r="L306" s="19"/>
      <c r="M306" s="19"/>
      <c r="N306" s="19"/>
      <c r="O306" s="19"/>
    </row>
    <row r="307" spans="8:15" x14ac:dyDescent="0.25">
      <c r="H307" s="19"/>
      <c r="I307" s="19"/>
      <c r="J307" s="19"/>
      <c r="K307" s="19"/>
      <c r="L307" s="19"/>
      <c r="M307" s="19"/>
      <c r="N307" s="19"/>
      <c r="O307" s="19"/>
    </row>
    <row r="308" spans="8:15" x14ac:dyDescent="0.25">
      <c r="H308" s="19"/>
      <c r="I308" s="19"/>
      <c r="J308" s="19"/>
      <c r="K308" s="19"/>
      <c r="L308" s="19"/>
      <c r="M308" s="19"/>
      <c r="N308" s="19"/>
      <c r="O308" s="19"/>
    </row>
    <row r="309" spans="8:15" x14ac:dyDescent="0.25">
      <c r="H309" s="19"/>
      <c r="I309" s="19"/>
      <c r="J309" s="19"/>
      <c r="K309" s="19"/>
      <c r="L309" s="19"/>
      <c r="M309" s="19"/>
      <c r="N309" s="19"/>
      <c r="O309" s="19"/>
    </row>
    <row r="310" spans="8:15" x14ac:dyDescent="0.25">
      <c r="H310" s="19"/>
      <c r="I310" s="19"/>
      <c r="J310" s="19"/>
      <c r="K310" s="19"/>
      <c r="L310" s="19"/>
      <c r="M310" s="19"/>
      <c r="N310" s="19"/>
      <c r="O310" s="19"/>
    </row>
    <row r="311" spans="8:15" x14ac:dyDescent="0.25">
      <c r="H311" s="19"/>
      <c r="I311" s="19"/>
      <c r="J311" s="19"/>
      <c r="K311" s="19"/>
      <c r="L311" s="19"/>
      <c r="M311" s="19"/>
      <c r="N311" s="19"/>
      <c r="O311" s="19"/>
    </row>
    <row r="312" spans="8:15" x14ac:dyDescent="0.25">
      <c r="H312" s="19"/>
      <c r="I312" s="19"/>
      <c r="J312" s="19"/>
      <c r="K312" s="19"/>
      <c r="L312" s="19"/>
      <c r="M312" s="19"/>
      <c r="N312" s="19"/>
      <c r="O312" s="19"/>
    </row>
    <row r="313" spans="8:15" x14ac:dyDescent="0.25">
      <c r="H313" s="19"/>
      <c r="I313" s="19"/>
      <c r="J313" s="19"/>
      <c r="K313" s="19"/>
      <c r="L313" s="19"/>
      <c r="M313" s="19"/>
      <c r="N313" s="19"/>
      <c r="O313" s="19"/>
    </row>
    <row r="314" spans="8:15" x14ac:dyDescent="0.25">
      <c r="H314" s="19"/>
      <c r="I314" s="19"/>
      <c r="J314" s="19"/>
      <c r="K314" s="19"/>
      <c r="L314" s="19"/>
      <c r="M314" s="19"/>
      <c r="N314" s="19"/>
      <c r="O314" s="19"/>
    </row>
    <row r="315" spans="8:15" x14ac:dyDescent="0.25">
      <c r="H315" s="19"/>
      <c r="I315" s="19"/>
      <c r="J315" s="19"/>
      <c r="K315" s="19"/>
      <c r="L315" s="19"/>
      <c r="M315" s="19"/>
      <c r="N315" s="19"/>
      <c r="O315" s="19"/>
    </row>
    <row r="316" spans="8:15" x14ac:dyDescent="0.25">
      <c r="H316" s="19"/>
      <c r="I316" s="19"/>
      <c r="J316" s="19"/>
      <c r="K316" s="19"/>
      <c r="L316" s="19"/>
      <c r="M316" s="19"/>
      <c r="N316" s="19"/>
      <c r="O316" s="19"/>
    </row>
    <row r="317" spans="8:15" x14ac:dyDescent="0.25">
      <c r="H317" s="19"/>
      <c r="I317" s="19"/>
      <c r="J317" s="19"/>
      <c r="K317" s="19"/>
      <c r="L317" s="19"/>
      <c r="M317" s="19"/>
      <c r="N317" s="19"/>
      <c r="O317" s="19"/>
    </row>
    <row r="318" spans="8:15" x14ac:dyDescent="0.25">
      <c r="H318" s="19"/>
      <c r="I318" s="19"/>
      <c r="J318" s="19"/>
      <c r="K318" s="19"/>
      <c r="L318" s="19"/>
      <c r="M318" s="19"/>
      <c r="N318" s="19"/>
      <c r="O318" s="19"/>
    </row>
    <row r="319" spans="8:15" x14ac:dyDescent="0.25">
      <c r="H319" s="19"/>
      <c r="I319" s="19"/>
      <c r="J319" s="19"/>
      <c r="K319" s="19"/>
      <c r="L319" s="19"/>
      <c r="M319" s="19"/>
      <c r="N319" s="19"/>
      <c r="O319" s="19"/>
    </row>
    <row r="320" spans="8:15" x14ac:dyDescent="0.25">
      <c r="H320" s="19"/>
      <c r="I320" s="19"/>
      <c r="J320" s="19"/>
      <c r="K320" s="19"/>
      <c r="L320" s="19"/>
      <c r="M320" s="19"/>
      <c r="N320" s="19"/>
      <c r="O320" s="19"/>
    </row>
    <row r="321" spans="8:15" x14ac:dyDescent="0.25">
      <c r="H321" s="19"/>
      <c r="I321" s="19"/>
      <c r="J321" s="19"/>
      <c r="K321" s="19"/>
      <c r="L321" s="19"/>
      <c r="M321" s="19"/>
      <c r="N321" s="19"/>
      <c r="O321" s="19"/>
    </row>
    <row r="322" spans="8:15" x14ac:dyDescent="0.25">
      <c r="H322" s="19"/>
      <c r="I322" s="19"/>
      <c r="J322" s="19"/>
      <c r="K322" s="19"/>
      <c r="L322" s="19"/>
      <c r="M322" s="19"/>
      <c r="N322" s="19"/>
      <c r="O322" s="19"/>
    </row>
    <row r="323" spans="8:15" x14ac:dyDescent="0.25">
      <c r="H323" s="19"/>
      <c r="I323" s="19"/>
      <c r="J323" s="19"/>
      <c r="K323" s="19"/>
      <c r="L323" s="19"/>
      <c r="M323" s="19"/>
      <c r="N323" s="19"/>
      <c r="O323" s="19"/>
    </row>
    <row r="324" spans="8:15" x14ac:dyDescent="0.25">
      <c r="H324" s="19"/>
      <c r="I324" s="19"/>
      <c r="J324" s="19"/>
      <c r="K324" s="19"/>
      <c r="L324" s="19"/>
      <c r="M324" s="19"/>
      <c r="N324" s="19"/>
      <c r="O324" s="19"/>
    </row>
    <row r="325" spans="8:15" x14ac:dyDescent="0.25">
      <c r="H325" s="19"/>
      <c r="I325" s="19"/>
      <c r="J325" s="19"/>
      <c r="K325" s="19"/>
      <c r="L325" s="19"/>
      <c r="M325" s="19"/>
      <c r="N325" s="19"/>
      <c r="O325" s="19"/>
    </row>
    <row r="326" spans="8:15" x14ac:dyDescent="0.25">
      <c r="H326" s="19"/>
      <c r="I326" s="19"/>
      <c r="J326" s="19"/>
      <c r="K326" s="19"/>
      <c r="L326" s="19"/>
      <c r="M326" s="19"/>
      <c r="N326" s="19"/>
      <c r="O326" s="19"/>
    </row>
    <row r="327" spans="8:15" x14ac:dyDescent="0.25">
      <c r="H327" s="19"/>
      <c r="I327" s="19"/>
      <c r="J327" s="19"/>
      <c r="K327" s="19"/>
      <c r="L327" s="19"/>
      <c r="M327" s="19"/>
      <c r="N327" s="19"/>
      <c r="O327" s="19"/>
    </row>
    <row r="328" spans="8:15" x14ac:dyDescent="0.25">
      <c r="H328" s="19"/>
      <c r="I328" s="19"/>
      <c r="J328" s="19"/>
      <c r="K328" s="19"/>
      <c r="L328" s="19"/>
      <c r="M328" s="19"/>
      <c r="N328" s="19"/>
      <c r="O328" s="19"/>
    </row>
    <row r="329" spans="8:15" x14ac:dyDescent="0.25">
      <c r="H329" s="19"/>
      <c r="I329" s="19"/>
      <c r="J329" s="19"/>
      <c r="K329" s="19"/>
      <c r="L329" s="19"/>
      <c r="M329" s="19"/>
      <c r="N329" s="19"/>
      <c r="O329" s="19"/>
    </row>
    <row r="330" spans="8:15" x14ac:dyDescent="0.25">
      <c r="H330" s="19"/>
      <c r="I330" s="19"/>
      <c r="J330" s="19"/>
      <c r="K330" s="19"/>
      <c r="L330" s="19"/>
      <c r="M330" s="19"/>
      <c r="N330" s="19"/>
      <c r="O330" s="19"/>
    </row>
    <row r="331" spans="8:15" x14ac:dyDescent="0.25">
      <c r="H331" s="19"/>
      <c r="I331" s="19"/>
      <c r="J331" s="19"/>
      <c r="K331" s="19"/>
      <c r="L331" s="19"/>
      <c r="M331" s="19"/>
      <c r="N331" s="19"/>
      <c r="O331" s="19"/>
    </row>
    <row r="332" spans="8:15" x14ac:dyDescent="0.25">
      <c r="H332" s="19"/>
      <c r="I332" s="19"/>
      <c r="J332" s="19"/>
      <c r="K332" s="19"/>
      <c r="L332" s="19"/>
      <c r="M332" s="19"/>
      <c r="N332" s="19"/>
      <c r="O332" s="19"/>
    </row>
    <row r="333" spans="8:15" x14ac:dyDescent="0.25">
      <c r="H333" s="19"/>
      <c r="I333" s="19"/>
      <c r="J333" s="19"/>
      <c r="K333" s="19"/>
      <c r="L333" s="19"/>
      <c r="M333" s="19"/>
      <c r="N333" s="19"/>
      <c r="O333" s="19"/>
    </row>
    <row r="334" spans="8:15" x14ac:dyDescent="0.25">
      <c r="H334" s="19"/>
      <c r="I334" s="19"/>
      <c r="J334" s="19"/>
      <c r="K334" s="19"/>
      <c r="L334" s="19"/>
      <c r="M334" s="19"/>
      <c r="N334" s="19"/>
      <c r="O334" s="19"/>
    </row>
    <row r="335" spans="8:15" x14ac:dyDescent="0.25">
      <c r="H335" s="19"/>
      <c r="I335" s="19"/>
      <c r="J335" s="19"/>
      <c r="K335" s="19"/>
      <c r="L335" s="19"/>
      <c r="M335" s="19"/>
      <c r="N335" s="19"/>
      <c r="O335" s="19"/>
    </row>
    <row r="336" spans="8:15" x14ac:dyDescent="0.25">
      <c r="H336" s="19"/>
      <c r="I336" s="19"/>
      <c r="J336" s="19"/>
      <c r="K336" s="19"/>
      <c r="L336" s="19"/>
      <c r="M336" s="19"/>
      <c r="N336" s="19"/>
      <c r="O336" s="19"/>
    </row>
    <row r="337" spans="8:15" x14ac:dyDescent="0.25">
      <c r="H337" s="19"/>
      <c r="I337" s="19"/>
      <c r="J337" s="19"/>
      <c r="K337" s="19"/>
      <c r="L337" s="19"/>
      <c r="M337" s="19"/>
      <c r="N337" s="19"/>
      <c r="O337" s="19"/>
    </row>
    <row r="338" spans="8:15" x14ac:dyDescent="0.25">
      <c r="H338" s="19"/>
      <c r="I338" s="19"/>
      <c r="J338" s="19"/>
      <c r="K338" s="19"/>
      <c r="L338" s="19"/>
      <c r="M338" s="19"/>
      <c r="N338" s="19"/>
      <c r="O338" s="19"/>
    </row>
    <row r="339" spans="8:15" x14ac:dyDescent="0.25">
      <c r="H339" s="19"/>
      <c r="I339" s="19"/>
      <c r="J339" s="19"/>
      <c r="K339" s="19"/>
      <c r="L339" s="19"/>
      <c r="M339" s="19"/>
      <c r="N339" s="19"/>
      <c r="O339" s="19"/>
    </row>
    <row r="340" spans="8:15" x14ac:dyDescent="0.25">
      <c r="H340" s="19"/>
      <c r="I340" s="19"/>
      <c r="J340" s="19"/>
      <c r="K340" s="19"/>
      <c r="L340" s="19"/>
      <c r="M340" s="19"/>
      <c r="N340" s="19"/>
      <c r="O340" s="19"/>
    </row>
    <row r="341" spans="8:15" x14ac:dyDescent="0.25">
      <c r="H341" s="19"/>
      <c r="I341" s="19"/>
      <c r="J341" s="19"/>
      <c r="K341" s="19"/>
      <c r="L341" s="19"/>
      <c r="M341" s="19"/>
      <c r="N341" s="19"/>
      <c r="O341" s="19"/>
    </row>
    <row r="342" spans="8:15" x14ac:dyDescent="0.25">
      <c r="H342" s="19"/>
      <c r="I342" s="19"/>
      <c r="J342" s="19"/>
      <c r="K342" s="19"/>
      <c r="L342" s="19"/>
      <c r="M342" s="19"/>
      <c r="N342" s="19"/>
      <c r="O342" s="19"/>
    </row>
    <row r="343" spans="8:15" x14ac:dyDescent="0.25">
      <c r="H343" s="19"/>
      <c r="I343" s="19"/>
      <c r="J343" s="19"/>
      <c r="K343" s="19"/>
      <c r="L343" s="19"/>
      <c r="M343" s="19"/>
      <c r="N343" s="19"/>
      <c r="O343" s="19"/>
    </row>
    <row r="344" spans="8:15" x14ac:dyDescent="0.25">
      <c r="H344" s="19"/>
      <c r="I344" s="19"/>
      <c r="J344" s="19"/>
      <c r="K344" s="19"/>
      <c r="L344" s="19"/>
      <c r="M344" s="19"/>
      <c r="N344" s="19"/>
      <c r="O344" s="19"/>
    </row>
    <row r="345" spans="8:15" x14ac:dyDescent="0.25">
      <c r="H345" s="19"/>
      <c r="I345" s="19"/>
      <c r="J345" s="19"/>
      <c r="K345" s="19"/>
      <c r="L345" s="19"/>
      <c r="M345" s="19"/>
      <c r="N345" s="19"/>
      <c r="O345" s="19"/>
    </row>
    <row r="346" spans="8:15" x14ac:dyDescent="0.25">
      <c r="H346" s="19"/>
      <c r="I346" s="19"/>
      <c r="J346" s="19"/>
      <c r="K346" s="19"/>
      <c r="L346" s="19"/>
      <c r="M346" s="19"/>
      <c r="N346" s="19"/>
      <c r="O346" s="19"/>
    </row>
    <row r="347" spans="8:15" x14ac:dyDescent="0.25">
      <c r="H347" s="19"/>
      <c r="I347" s="19"/>
      <c r="J347" s="19"/>
      <c r="K347" s="19"/>
      <c r="L347" s="19"/>
      <c r="M347" s="19"/>
      <c r="N347" s="19"/>
      <c r="O347" s="19"/>
    </row>
    <row r="348" spans="8:15" x14ac:dyDescent="0.25">
      <c r="H348" s="19"/>
      <c r="I348" s="19"/>
      <c r="J348" s="19"/>
      <c r="K348" s="19"/>
      <c r="L348" s="19"/>
      <c r="M348" s="19"/>
      <c r="N348" s="19"/>
      <c r="O348" s="19"/>
    </row>
    <row r="349" spans="8:15" x14ac:dyDescent="0.25">
      <c r="H349" s="19"/>
      <c r="I349" s="19"/>
      <c r="J349" s="19"/>
      <c r="K349" s="19"/>
      <c r="L349" s="19"/>
      <c r="M349" s="19"/>
      <c r="N349" s="19"/>
      <c r="O349" s="19"/>
    </row>
    <row r="350" spans="8:15" x14ac:dyDescent="0.25">
      <c r="H350" s="19"/>
      <c r="I350" s="19"/>
      <c r="J350" s="19"/>
      <c r="K350" s="19"/>
      <c r="L350" s="19"/>
      <c r="M350" s="19"/>
      <c r="N350" s="19"/>
      <c r="O350" s="19"/>
    </row>
    <row r="351" spans="8:15" x14ac:dyDescent="0.25">
      <c r="H351" s="19"/>
      <c r="I351" s="19"/>
      <c r="J351" s="19"/>
      <c r="K351" s="19"/>
      <c r="L351" s="19"/>
      <c r="M351" s="19"/>
      <c r="N351" s="19"/>
      <c r="O351" s="19"/>
    </row>
    <row r="352" spans="8:15" x14ac:dyDescent="0.25">
      <c r="H352" s="19"/>
      <c r="I352" s="19"/>
      <c r="J352" s="19"/>
      <c r="K352" s="19"/>
      <c r="L352" s="19"/>
      <c r="M352" s="19"/>
      <c r="N352" s="19"/>
      <c r="O352" s="19"/>
    </row>
    <row r="353" spans="8:15" x14ac:dyDescent="0.25">
      <c r="H353" s="19"/>
      <c r="I353" s="19"/>
      <c r="J353" s="19"/>
      <c r="K353" s="19"/>
      <c r="L353" s="19"/>
      <c r="M353" s="19"/>
      <c r="N353" s="19"/>
      <c r="O353" s="19"/>
    </row>
    <row r="354" spans="8:15" x14ac:dyDescent="0.25">
      <c r="H354" s="19"/>
      <c r="I354" s="19"/>
      <c r="J354" s="19"/>
      <c r="K354" s="19"/>
      <c r="L354" s="19"/>
      <c r="M354" s="19"/>
      <c r="N354" s="19"/>
      <c r="O354" s="19"/>
    </row>
    <row r="355" spans="8:15" x14ac:dyDescent="0.25">
      <c r="H355" s="19"/>
      <c r="I355" s="19"/>
      <c r="J355" s="19"/>
      <c r="K355" s="19"/>
      <c r="L355" s="19"/>
      <c r="M355" s="19"/>
      <c r="N355" s="19"/>
      <c r="O355" s="19"/>
    </row>
    <row r="356" spans="8:15" x14ac:dyDescent="0.25">
      <c r="H356" s="19"/>
      <c r="I356" s="19"/>
      <c r="J356" s="19"/>
      <c r="K356" s="19"/>
      <c r="L356" s="19"/>
      <c r="M356" s="19"/>
      <c r="N356" s="19"/>
      <c r="O356" s="19"/>
    </row>
    <row r="357" spans="8:15" x14ac:dyDescent="0.25">
      <c r="H357" s="19"/>
      <c r="I357" s="19"/>
      <c r="J357" s="19"/>
      <c r="K357" s="19"/>
      <c r="L357" s="19"/>
      <c r="M357" s="19"/>
      <c r="N357" s="19"/>
      <c r="O357" s="19"/>
    </row>
    <row r="358" spans="8:15" x14ac:dyDescent="0.25">
      <c r="H358" s="19"/>
      <c r="I358" s="19"/>
      <c r="J358" s="19"/>
      <c r="K358" s="19"/>
      <c r="L358" s="19"/>
      <c r="M358" s="19"/>
      <c r="N358" s="19"/>
      <c r="O358" s="19"/>
    </row>
    <row r="359" spans="8:15" x14ac:dyDescent="0.25">
      <c r="H359" s="19"/>
      <c r="I359" s="19"/>
      <c r="J359" s="19"/>
      <c r="K359" s="19"/>
      <c r="L359" s="19"/>
      <c r="M359" s="19"/>
      <c r="N359" s="19"/>
      <c r="O359" s="19"/>
    </row>
    <row r="360" spans="8:15" x14ac:dyDescent="0.25">
      <c r="H360" s="19"/>
      <c r="I360" s="19"/>
      <c r="J360" s="19"/>
      <c r="K360" s="19"/>
      <c r="L360" s="19"/>
      <c r="M360" s="19"/>
      <c r="N360" s="19"/>
      <c r="O360" s="19"/>
    </row>
    <row r="361" spans="8:15" x14ac:dyDescent="0.25">
      <c r="H361" s="19"/>
      <c r="I361" s="19"/>
      <c r="J361" s="19"/>
      <c r="K361" s="19"/>
      <c r="L361" s="19"/>
      <c r="M361" s="19"/>
      <c r="N361" s="19"/>
      <c r="O361" s="19"/>
    </row>
    <row r="362" spans="8:15" x14ac:dyDescent="0.25">
      <c r="H362" s="19"/>
      <c r="I362" s="19"/>
      <c r="J362" s="19"/>
      <c r="K362" s="19"/>
      <c r="L362" s="19"/>
      <c r="M362" s="19"/>
      <c r="N362" s="19"/>
      <c r="O362" s="19"/>
    </row>
    <row r="363" spans="8:15" x14ac:dyDescent="0.25">
      <c r="H363" s="19"/>
      <c r="I363" s="19"/>
      <c r="J363" s="19"/>
      <c r="K363" s="19"/>
      <c r="L363" s="19"/>
      <c r="M363" s="19"/>
      <c r="N363" s="19"/>
      <c r="O363" s="19"/>
    </row>
    <row r="364" spans="8:15" x14ac:dyDescent="0.25">
      <c r="H364" s="19"/>
      <c r="I364" s="19"/>
      <c r="J364" s="19"/>
      <c r="K364" s="19"/>
      <c r="L364" s="19"/>
      <c r="M364" s="19"/>
      <c r="N364" s="19"/>
      <c r="O364" s="19"/>
    </row>
    <row r="365" spans="8:15" x14ac:dyDescent="0.25">
      <c r="H365" s="19"/>
      <c r="I365" s="19"/>
      <c r="J365" s="19"/>
      <c r="K365" s="19"/>
      <c r="L365" s="19"/>
      <c r="M365" s="19"/>
      <c r="N365" s="19"/>
      <c r="O365" s="19"/>
    </row>
    <row r="366" spans="8:15" x14ac:dyDescent="0.25">
      <c r="H366" s="19"/>
      <c r="I366" s="19"/>
      <c r="J366" s="19"/>
      <c r="K366" s="19"/>
      <c r="L366" s="19"/>
      <c r="M366" s="19"/>
      <c r="N366" s="19"/>
      <c r="O366" s="19"/>
    </row>
    <row r="367" spans="8:15" x14ac:dyDescent="0.25">
      <c r="H367" s="19"/>
      <c r="I367" s="19"/>
      <c r="J367" s="19"/>
      <c r="K367" s="19"/>
      <c r="L367" s="19"/>
      <c r="M367" s="19"/>
      <c r="N367" s="19"/>
      <c r="O367" s="19"/>
    </row>
    <row r="368" spans="8:15" x14ac:dyDescent="0.25">
      <c r="H368" s="19"/>
      <c r="I368" s="19"/>
      <c r="J368" s="19"/>
      <c r="K368" s="19"/>
      <c r="L368" s="19"/>
      <c r="M368" s="19"/>
      <c r="N368" s="19"/>
      <c r="O368" s="19"/>
    </row>
    <row r="369" spans="8:15" x14ac:dyDescent="0.25">
      <c r="H369" s="19"/>
      <c r="I369" s="19"/>
      <c r="J369" s="19"/>
      <c r="K369" s="19"/>
      <c r="L369" s="19"/>
      <c r="M369" s="19"/>
      <c r="N369" s="19"/>
      <c r="O369" s="19"/>
    </row>
    <row r="370" spans="8:15" x14ac:dyDescent="0.25">
      <c r="H370" s="19"/>
      <c r="I370" s="19"/>
      <c r="J370" s="19"/>
      <c r="K370" s="19"/>
      <c r="L370" s="19"/>
      <c r="M370" s="19"/>
      <c r="N370" s="19"/>
      <c r="O370" s="19"/>
    </row>
    <row r="371" spans="8:15" x14ac:dyDescent="0.25">
      <c r="H371" s="19"/>
      <c r="I371" s="19"/>
      <c r="J371" s="19"/>
      <c r="K371" s="19"/>
      <c r="L371" s="19"/>
      <c r="M371" s="19"/>
      <c r="N371" s="19"/>
      <c r="O371" s="19"/>
    </row>
    <row r="372" spans="8:15" x14ac:dyDescent="0.25">
      <c r="H372" s="19"/>
      <c r="I372" s="19"/>
      <c r="J372" s="19"/>
      <c r="K372" s="19"/>
      <c r="L372" s="19"/>
      <c r="M372" s="19"/>
      <c r="N372" s="19"/>
      <c r="O372" s="19"/>
    </row>
    <row r="373" spans="8:15" x14ac:dyDescent="0.25">
      <c r="H373" s="19"/>
      <c r="I373" s="19"/>
      <c r="J373" s="19"/>
      <c r="K373" s="19"/>
      <c r="L373" s="19"/>
      <c r="M373" s="19"/>
      <c r="N373" s="19"/>
      <c r="O373" s="19"/>
    </row>
    <row r="374" spans="8:15" x14ac:dyDescent="0.25">
      <c r="H374" s="19"/>
      <c r="I374" s="19"/>
      <c r="J374" s="19"/>
      <c r="K374" s="19"/>
      <c r="L374" s="19"/>
      <c r="M374" s="19"/>
      <c r="N374" s="19"/>
      <c r="O374" s="19"/>
    </row>
    <row r="375" spans="8:15" x14ac:dyDescent="0.25">
      <c r="H375" s="19"/>
      <c r="I375" s="19"/>
      <c r="J375" s="19"/>
      <c r="K375" s="19"/>
      <c r="L375" s="19"/>
      <c r="M375" s="19"/>
      <c r="N375" s="19"/>
      <c r="O375" s="19"/>
    </row>
    <row r="376" spans="8:15" x14ac:dyDescent="0.25">
      <c r="H376" s="19"/>
      <c r="I376" s="19"/>
      <c r="J376" s="19"/>
      <c r="K376" s="19"/>
      <c r="L376" s="19"/>
      <c r="M376" s="19"/>
      <c r="N376" s="19"/>
      <c r="O376" s="19"/>
    </row>
    <row r="377" spans="8:15" x14ac:dyDescent="0.25">
      <c r="H377" s="19"/>
      <c r="I377" s="19"/>
      <c r="J377" s="19"/>
      <c r="K377" s="19"/>
      <c r="L377" s="19"/>
      <c r="M377" s="19"/>
      <c r="N377" s="19"/>
      <c r="O377" s="19"/>
    </row>
    <row r="378" spans="8:15" x14ac:dyDescent="0.25">
      <c r="H378" s="19"/>
      <c r="I378" s="19"/>
      <c r="J378" s="19"/>
      <c r="K378" s="19"/>
      <c r="L378" s="19"/>
      <c r="M378" s="19"/>
      <c r="N378" s="19"/>
      <c r="O378" s="19"/>
    </row>
    <row r="379" spans="8:15" x14ac:dyDescent="0.25">
      <c r="H379" s="19"/>
      <c r="I379" s="19"/>
      <c r="J379" s="19"/>
      <c r="K379" s="19"/>
      <c r="L379" s="19"/>
      <c r="M379" s="19"/>
      <c r="N379" s="19"/>
      <c r="O379" s="19"/>
    </row>
    <row r="380" spans="8:15" x14ac:dyDescent="0.25">
      <c r="H380" s="19"/>
      <c r="I380" s="19"/>
      <c r="J380" s="19"/>
      <c r="K380" s="19"/>
      <c r="L380" s="19"/>
      <c r="M380" s="19"/>
      <c r="N380" s="19"/>
      <c r="O380" s="19"/>
    </row>
    <row r="381" spans="8:15" x14ac:dyDescent="0.25">
      <c r="H381" s="19"/>
      <c r="I381" s="19"/>
      <c r="J381" s="19"/>
      <c r="K381" s="19"/>
      <c r="L381" s="19"/>
      <c r="M381" s="19"/>
      <c r="N381" s="19"/>
      <c r="O381" s="19"/>
    </row>
    <row r="382" spans="8:15" x14ac:dyDescent="0.25">
      <c r="H382" s="19"/>
      <c r="I382" s="19"/>
      <c r="J382" s="19"/>
      <c r="K382" s="19"/>
      <c r="L382" s="19"/>
      <c r="M382" s="19"/>
      <c r="N382" s="19"/>
      <c r="O382" s="19"/>
    </row>
    <row r="383" spans="8:15" x14ac:dyDescent="0.25">
      <c r="H383" s="19"/>
      <c r="I383" s="19"/>
      <c r="J383" s="19"/>
      <c r="K383" s="19"/>
      <c r="L383" s="19"/>
      <c r="M383" s="19"/>
      <c r="N383" s="19"/>
      <c r="O383" s="19"/>
    </row>
    <row r="384" spans="8:15" x14ac:dyDescent="0.25">
      <c r="H384" s="19"/>
      <c r="I384" s="19"/>
      <c r="J384" s="19"/>
      <c r="K384" s="19"/>
      <c r="L384" s="19"/>
      <c r="M384" s="19"/>
      <c r="N384" s="19"/>
      <c r="O384" s="19"/>
    </row>
    <row r="385" spans="8:15" x14ac:dyDescent="0.25">
      <c r="H385" s="19"/>
      <c r="I385" s="19"/>
      <c r="J385" s="19"/>
      <c r="K385" s="19"/>
      <c r="L385" s="19"/>
      <c r="M385" s="19"/>
      <c r="N385" s="19"/>
      <c r="O385" s="19"/>
    </row>
    <row r="386" spans="8:15" x14ac:dyDescent="0.25">
      <c r="H386" s="19"/>
      <c r="I386" s="19"/>
      <c r="J386" s="19"/>
      <c r="K386" s="19"/>
      <c r="L386" s="19"/>
      <c r="M386" s="19"/>
      <c r="N386" s="19"/>
      <c r="O386" s="19"/>
    </row>
    <row r="387" spans="8:15" x14ac:dyDescent="0.25">
      <c r="H387" s="19"/>
      <c r="I387" s="19"/>
      <c r="J387" s="19"/>
      <c r="K387" s="19"/>
      <c r="L387" s="19"/>
      <c r="M387" s="19"/>
      <c r="N387" s="19"/>
      <c r="O387" s="19"/>
    </row>
    <row r="388" spans="8:15" x14ac:dyDescent="0.25">
      <c r="H388" s="19"/>
      <c r="I388" s="19"/>
      <c r="J388" s="19"/>
      <c r="K388" s="19"/>
      <c r="L388" s="19"/>
      <c r="M388" s="19"/>
      <c r="N388" s="19"/>
      <c r="O388" s="19"/>
    </row>
    <row r="389" spans="8:15" x14ac:dyDescent="0.25">
      <c r="H389" s="19"/>
      <c r="I389" s="19"/>
      <c r="J389" s="19"/>
      <c r="K389" s="19"/>
      <c r="L389" s="19"/>
      <c r="M389" s="19"/>
      <c r="N389" s="19"/>
      <c r="O389" s="19"/>
    </row>
    <row r="390" spans="8:15" x14ac:dyDescent="0.25">
      <c r="H390" s="19"/>
      <c r="I390" s="19"/>
      <c r="J390" s="19"/>
      <c r="K390" s="19"/>
      <c r="L390" s="19"/>
      <c r="M390" s="19"/>
      <c r="N390" s="19"/>
      <c r="O390" s="19"/>
    </row>
    <row r="391" spans="8:15" x14ac:dyDescent="0.25">
      <c r="H391" s="19"/>
      <c r="I391" s="19"/>
      <c r="J391" s="19"/>
      <c r="K391" s="19"/>
      <c r="L391" s="19"/>
      <c r="M391" s="19"/>
      <c r="N391" s="19"/>
      <c r="O391" s="19"/>
    </row>
    <row r="392" spans="8:15" x14ac:dyDescent="0.25">
      <c r="H392" s="19"/>
      <c r="I392" s="19"/>
      <c r="J392" s="19"/>
      <c r="K392" s="19"/>
      <c r="L392" s="19"/>
      <c r="M392" s="19"/>
      <c r="N392" s="19"/>
      <c r="O392" s="19"/>
    </row>
    <row r="393" spans="8:15" x14ac:dyDescent="0.25">
      <c r="H393" s="19"/>
      <c r="I393" s="19"/>
      <c r="J393" s="19"/>
      <c r="K393" s="19"/>
      <c r="L393" s="19"/>
      <c r="M393" s="19"/>
      <c r="N393" s="19"/>
      <c r="O393" s="19"/>
    </row>
    <row r="394" spans="8:15" x14ac:dyDescent="0.25">
      <c r="H394" s="19"/>
      <c r="I394" s="19"/>
      <c r="J394" s="19"/>
      <c r="K394" s="19"/>
      <c r="L394" s="19"/>
      <c r="M394" s="19"/>
      <c r="N394" s="19"/>
      <c r="O394" s="19"/>
    </row>
    <row r="395" spans="8:15" x14ac:dyDescent="0.25">
      <c r="H395" s="19"/>
      <c r="I395" s="19"/>
      <c r="J395" s="19"/>
      <c r="K395" s="19"/>
      <c r="L395" s="19"/>
      <c r="M395" s="19"/>
      <c r="N395" s="19"/>
      <c r="O395" s="19"/>
    </row>
    <row r="396" spans="8:15" x14ac:dyDescent="0.25">
      <c r="H396" s="19"/>
      <c r="I396" s="19"/>
      <c r="J396" s="19"/>
      <c r="K396" s="19"/>
      <c r="L396" s="19"/>
      <c r="M396" s="19"/>
      <c r="N396" s="19"/>
      <c r="O396" s="19"/>
    </row>
    <row r="397" spans="8:15" x14ac:dyDescent="0.25">
      <c r="H397" s="19"/>
      <c r="I397" s="19"/>
      <c r="J397" s="19"/>
      <c r="K397" s="19"/>
      <c r="L397" s="19"/>
      <c r="M397" s="19"/>
      <c r="N397" s="19"/>
      <c r="O397" s="19"/>
    </row>
    <row r="398" spans="8:15" x14ac:dyDescent="0.25">
      <c r="H398" s="19"/>
      <c r="I398" s="19"/>
      <c r="J398" s="19"/>
      <c r="K398" s="19"/>
      <c r="L398" s="19"/>
      <c r="M398" s="19"/>
      <c r="N398" s="19"/>
      <c r="O398" s="19"/>
    </row>
    <row r="399" spans="8:15" x14ac:dyDescent="0.25">
      <c r="H399" s="19"/>
      <c r="I399" s="19"/>
      <c r="J399" s="19"/>
      <c r="K399" s="19"/>
      <c r="L399" s="19"/>
      <c r="M399" s="19"/>
      <c r="N399" s="19"/>
      <c r="O399" s="19"/>
    </row>
    <row r="400" spans="8:15" x14ac:dyDescent="0.25">
      <c r="H400" s="19"/>
      <c r="I400" s="19"/>
      <c r="J400" s="19"/>
      <c r="K400" s="19"/>
      <c r="L400" s="19"/>
      <c r="M400" s="19"/>
      <c r="N400" s="19"/>
      <c r="O400" s="19"/>
    </row>
    <row r="401" spans="8:15" x14ac:dyDescent="0.25">
      <c r="H401" s="19"/>
      <c r="I401" s="19"/>
      <c r="J401" s="19"/>
      <c r="K401" s="19"/>
      <c r="L401" s="19"/>
      <c r="M401" s="19"/>
      <c r="N401" s="19"/>
      <c r="O401" s="19"/>
    </row>
    <row r="402" spans="8:15" x14ac:dyDescent="0.25">
      <c r="H402" s="19"/>
      <c r="I402" s="19"/>
      <c r="J402" s="19"/>
      <c r="K402" s="19"/>
      <c r="L402" s="19"/>
      <c r="M402" s="19"/>
      <c r="N402" s="19"/>
      <c r="O402" s="19"/>
    </row>
    <row r="403" spans="8:15" x14ac:dyDescent="0.25">
      <c r="H403" s="19"/>
      <c r="I403" s="19"/>
      <c r="J403" s="19"/>
      <c r="K403" s="19"/>
      <c r="L403" s="19"/>
      <c r="M403" s="19"/>
      <c r="N403" s="19"/>
      <c r="O403" s="19"/>
    </row>
    <row r="404" spans="8:15" x14ac:dyDescent="0.25">
      <c r="H404" s="19"/>
      <c r="I404" s="19"/>
      <c r="J404" s="19"/>
      <c r="K404" s="19"/>
      <c r="L404" s="19"/>
      <c r="M404" s="19"/>
      <c r="N404" s="19"/>
      <c r="O404" s="19"/>
    </row>
    <row r="405" spans="8:15" x14ac:dyDescent="0.25">
      <c r="H405" s="19"/>
      <c r="I405" s="19"/>
      <c r="J405" s="19"/>
      <c r="K405" s="19"/>
      <c r="L405" s="19"/>
      <c r="M405" s="19"/>
      <c r="N405" s="19"/>
      <c r="O405" s="19"/>
    </row>
    <row r="406" spans="8:15" x14ac:dyDescent="0.25">
      <c r="H406" s="19"/>
      <c r="I406" s="19"/>
      <c r="J406" s="19"/>
      <c r="K406" s="19"/>
      <c r="L406" s="19"/>
      <c r="M406" s="19"/>
      <c r="N406" s="19"/>
      <c r="O406" s="19"/>
    </row>
    <row r="407" spans="8:15" x14ac:dyDescent="0.25">
      <c r="H407" s="19"/>
      <c r="I407" s="19"/>
      <c r="J407" s="19"/>
      <c r="K407" s="19"/>
      <c r="L407" s="19"/>
      <c r="M407" s="19"/>
      <c r="N407" s="19"/>
      <c r="O407" s="19"/>
    </row>
    <row r="408" spans="8:15" x14ac:dyDescent="0.25">
      <c r="H408" s="19"/>
      <c r="I408" s="19"/>
      <c r="J408" s="19"/>
      <c r="K408" s="19"/>
      <c r="L408" s="19"/>
      <c r="M408" s="19"/>
      <c r="N408" s="19"/>
      <c r="O408" s="19"/>
    </row>
    <row r="409" spans="8:15" x14ac:dyDescent="0.25">
      <c r="H409" s="19"/>
      <c r="I409" s="19"/>
      <c r="J409" s="19"/>
      <c r="K409" s="19"/>
      <c r="L409" s="19"/>
      <c r="M409" s="19"/>
      <c r="N409" s="19"/>
      <c r="O409" s="19"/>
    </row>
    <row r="410" spans="8:15" x14ac:dyDescent="0.25">
      <c r="H410" s="19"/>
      <c r="I410" s="19"/>
      <c r="J410" s="19"/>
      <c r="K410" s="19"/>
      <c r="L410" s="19"/>
      <c r="M410" s="19"/>
      <c r="N410" s="19"/>
      <c r="O410" s="19"/>
    </row>
    <row r="411" spans="8:15" x14ac:dyDescent="0.25">
      <c r="H411" s="19"/>
      <c r="I411" s="19"/>
      <c r="J411" s="19"/>
      <c r="K411" s="19"/>
      <c r="L411" s="19"/>
      <c r="M411" s="19"/>
      <c r="N411" s="19"/>
      <c r="O411" s="19"/>
    </row>
    <row r="412" spans="8:15" x14ac:dyDescent="0.25">
      <c r="H412" s="19"/>
      <c r="I412" s="19"/>
      <c r="J412" s="19"/>
      <c r="K412" s="19"/>
      <c r="L412" s="19"/>
      <c r="M412" s="19"/>
      <c r="N412" s="19"/>
      <c r="O412" s="19"/>
    </row>
    <row r="413" spans="8:15" x14ac:dyDescent="0.25">
      <c r="H413" s="19"/>
      <c r="I413" s="19"/>
      <c r="J413" s="19"/>
      <c r="K413" s="19"/>
      <c r="L413" s="19"/>
      <c r="M413" s="19"/>
      <c r="N413" s="19"/>
      <c r="O413" s="19"/>
    </row>
    <row r="414" spans="8:15" x14ac:dyDescent="0.25">
      <c r="H414" s="19"/>
      <c r="I414" s="19"/>
      <c r="J414" s="19"/>
      <c r="K414" s="19"/>
      <c r="L414" s="19"/>
      <c r="M414" s="19"/>
      <c r="N414" s="19"/>
      <c r="O414" s="19"/>
    </row>
    <row r="415" spans="8:15" x14ac:dyDescent="0.25">
      <c r="H415" s="19"/>
      <c r="I415" s="19"/>
      <c r="J415" s="19"/>
      <c r="K415" s="19"/>
      <c r="L415" s="19"/>
      <c r="M415" s="19"/>
      <c r="N415" s="19"/>
      <c r="O415" s="19"/>
    </row>
    <row r="416" spans="8:15" x14ac:dyDescent="0.25">
      <c r="H416" s="19"/>
      <c r="I416" s="19"/>
      <c r="J416" s="19"/>
      <c r="K416" s="19"/>
      <c r="L416" s="19"/>
      <c r="M416" s="19"/>
      <c r="N416" s="19"/>
      <c r="O416" s="19"/>
    </row>
    <row r="417" spans="8:15" x14ac:dyDescent="0.25">
      <c r="H417" s="19"/>
      <c r="I417" s="19"/>
      <c r="J417" s="19"/>
      <c r="K417" s="19"/>
      <c r="L417" s="19"/>
      <c r="M417" s="19"/>
      <c r="N417" s="19"/>
      <c r="O417" s="19"/>
    </row>
    <row r="418" spans="8:15" x14ac:dyDescent="0.25">
      <c r="H418" s="19"/>
      <c r="I418" s="19"/>
      <c r="J418" s="19"/>
      <c r="K418" s="19"/>
      <c r="L418" s="19"/>
      <c r="M418" s="19"/>
      <c r="N418" s="19"/>
      <c r="O418" s="19"/>
    </row>
    <row r="419" spans="8:15" x14ac:dyDescent="0.25">
      <c r="H419" s="19"/>
      <c r="I419" s="19"/>
      <c r="J419" s="19"/>
      <c r="K419" s="19"/>
      <c r="L419" s="19"/>
      <c r="M419" s="19"/>
      <c r="N419" s="19"/>
      <c r="O419" s="19"/>
    </row>
    <row r="420" spans="8:15" x14ac:dyDescent="0.25">
      <c r="H420" s="19"/>
      <c r="I420" s="19"/>
      <c r="J420" s="19"/>
      <c r="K420" s="19"/>
      <c r="L420" s="19"/>
      <c r="M420" s="19"/>
      <c r="N420" s="19"/>
      <c r="O420" s="19"/>
    </row>
    <row r="421" spans="8:15" x14ac:dyDescent="0.25">
      <c r="H421" s="19"/>
      <c r="I421" s="19"/>
      <c r="J421" s="19"/>
      <c r="K421" s="19"/>
      <c r="L421" s="19"/>
      <c r="M421" s="19"/>
      <c r="N421" s="19"/>
      <c r="O421" s="19"/>
    </row>
    <row r="422" spans="8:15" x14ac:dyDescent="0.25">
      <c r="H422" s="19"/>
      <c r="I422" s="19"/>
      <c r="J422" s="19"/>
      <c r="K422" s="19"/>
      <c r="L422" s="19"/>
      <c r="M422" s="19"/>
      <c r="N422" s="19"/>
      <c r="O422" s="19"/>
    </row>
    <row r="423" spans="8:15" x14ac:dyDescent="0.25">
      <c r="H423" s="19"/>
      <c r="I423" s="19"/>
      <c r="J423" s="19"/>
      <c r="K423" s="19"/>
      <c r="L423" s="19"/>
      <c r="M423" s="19"/>
      <c r="N423" s="19"/>
      <c r="O423" s="19"/>
    </row>
    <row r="424" spans="8:15" x14ac:dyDescent="0.25">
      <c r="H424" s="19"/>
      <c r="I424" s="19"/>
      <c r="J424" s="19"/>
      <c r="K424" s="19"/>
      <c r="L424" s="19"/>
      <c r="M424" s="19"/>
      <c r="N424" s="19"/>
      <c r="O424" s="19"/>
    </row>
    <row r="425" spans="8:15" x14ac:dyDescent="0.25">
      <c r="H425" s="19"/>
      <c r="I425" s="19"/>
      <c r="J425" s="19"/>
      <c r="K425" s="19"/>
      <c r="L425" s="19"/>
      <c r="M425" s="19"/>
      <c r="N425" s="19"/>
      <c r="O425" s="19"/>
    </row>
    <row r="426" spans="8:15" x14ac:dyDescent="0.25">
      <c r="H426" s="19"/>
      <c r="I426" s="19"/>
      <c r="J426" s="19"/>
      <c r="K426" s="19"/>
      <c r="L426" s="19"/>
      <c r="M426" s="19"/>
      <c r="N426" s="19"/>
      <c r="O426" s="19"/>
    </row>
    <row r="427" spans="8:15" x14ac:dyDescent="0.25">
      <c r="H427" s="19"/>
      <c r="I427" s="19"/>
      <c r="J427" s="19"/>
      <c r="K427" s="19"/>
      <c r="L427" s="19"/>
      <c r="M427" s="19"/>
      <c r="N427" s="19"/>
      <c r="O427" s="19"/>
    </row>
    <row r="428" spans="8:15" x14ac:dyDescent="0.25">
      <c r="H428" s="19"/>
      <c r="I428" s="19"/>
      <c r="J428" s="19"/>
      <c r="K428" s="19"/>
      <c r="L428" s="19"/>
      <c r="M428" s="19"/>
      <c r="N428" s="19"/>
      <c r="O428" s="19"/>
    </row>
    <row r="429" spans="8:15" x14ac:dyDescent="0.25">
      <c r="H429" s="19"/>
      <c r="I429" s="19"/>
      <c r="J429" s="19"/>
      <c r="K429" s="19"/>
      <c r="L429" s="19"/>
      <c r="M429" s="19"/>
      <c r="N429" s="19"/>
      <c r="O429" s="19"/>
    </row>
    <row r="430" spans="8:15" x14ac:dyDescent="0.25">
      <c r="H430" s="19"/>
      <c r="I430" s="19"/>
      <c r="J430" s="19"/>
      <c r="K430" s="19"/>
      <c r="L430" s="19"/>
      <c r="M430" s="19"/>
      <c r="N430" s="19"/>
      <c r="O430" s="19"/>
    </row>
    <row r="431" spans="8:15" x14ac:dyDescent="0.25">
      <c r="H431" s="19"/>
      <c r="I431" s="19"/>
      <c r="J431" s="19"/>
      <c r="K431" s="19"/>
      <c r="L431" s="19"/>
      <c r="M431" s="19"/>
      <c r="N431" s="19"/>
      <c r="O431" s="19"/>
    </row>
    <row r="432" spans="8:15" x14ac:dyDescent="0.25">
      <c r="H432" s="19"/>
      <c r="I432" s="19"/>
      <c r="J432" s="19"/>
      <c r="K432" s="19"/>
      <c r="L432" s="19"/>
      <c r="M432" s="19"/>
      <c r="N432" s="19"/>
      <c r="O432" s="19"/>
    </row>
    <row r="433" spans="8:15" x14ac:dyDescent="0.25">
      <c r="H433" s="19"/>
      <c r="I433" s="19"/>
      <c r="J433" s="19"/>
      <c r="K433" s="19"/>
      <c r="L433" s="19"/>
      <c r="M433" s="19"/>
      <c r="N433" s="19"/>
      <c r="O433" s="19"/>
    </row>
    <row r="434" spans="8:15" x14ac:dyDescent="0.25">
      <c r="H434" s="19"/>
      <c r="I434" s="19"/>
      <c r="J434" s="19"/>
      <c r="K434" s="19"/>
      <c r="L434" s="19"/>
      <c r="M434" s="19"/>
      <c r="N434" s="19"/>
      <c r="O434" s="19"/>
    </row>
    <row r="435" spans="8:15" x14ac:dyDescent="0.25">
      <c r="H435" s="19"/>
      <c r="I435" s="19"/>
      <c r="J435" s="19"/>
      <c r="K435" s="19"/>
      <c r="L435" s="19"/>
      <c r="M435" s="19"/>
      <c r="N435" s="19"/>
      <c r="O435" s="19"/>
    </row>
    <row r="436" spans="8:15" x14ac:dyDescent="0.25">
      <c r="H436" s="19"/>
      <c r="I436" s="19"/>
      <c r="J436" s="19"/>
      <c r="K436" s="19"/>
      <c r="L436" s="19"/>
      <c r="M436" s="19"/>
      <c r="N436" s="19"/>
      <c r="O436" s="19"/>
    </row>
    <row r="437" spans="8:15" x14ac:dyDescent="0.25">
      <c r="H437" s="19"/>
      <c r="I437" s="19"/>
      <c r="J437" s="19"/>
      <c r="K437" s="19"/>
      <c r="L437" s="19"/>
      <c r="M437" s="19"/>
      <c r="N437" s="19"/>
      <c r="O437" s="19"/>
    </row>
    <row r="438" spans="8:15" x14ac:dyDescent="0.25">
      <c r="H438" s="19"/>
      <c r="I438" s="19"/>
      <c r="J438" s="19"/>
      <c r="K438" s="19"/>
      <c r="L438" s="19"/>
      <c r="M438" s="19"/>
      <c r="N438" s="19"/>
      <c r="O438" s="19"/>
    </row>
    <row r="439" spans="8:15" x14ac:dyDescent="0.25">
      <c r="H439" s="19"/>
      <c r="I439" s="19"/>
      <c r="J439" s="19"/>
      <c r="K439" s="19"/>
      <c r="L439" s="19"/>
      <c r="M439" s="19"/>
      <c r="N439" s="19"/>
      <c r="O439" s="19"/>
    </row>
    <row r="440" spans="8:15" x14ac:dyDescent="0.25">
      <c r="H440" s="19"/>
      <c r="I440" s="19"/>
      <c r="J440" s="19"/>
      <c r="K440" s="19"/>
      <c r="L440" s="19"/>
      <c r="M440" s="19"/>
      <c r="N440" s="19"/>
      <c r="O440" s="19"/>
    </row>
    <row r="441" spans="8:15" x14ac:dyDescent="0.25">
      <c r="H441" s="19"/>
      <c r="I441" s="19"/>
      <c r="J441" s="19"/>
      <c r="K441" s="19"/>
      <c r="L441" s="19"/>
      <c r="M441" s="19"/>
      <c r="N441" s="19"/>
      <c r="O441" s="19"/>
    </row>
    <row r="442" spans="8:15" x14ac:dyDescent="0.25">
      <c r="H442" s="19"/>
      <c r="I442" s="19"/>
      <c r="J442" s="19"/>
      <c r="K442" s="19"/>
      <c r="L442" s="19"/>
      <c r="M442" s="19"/>
      <c r="N442" s="19"/>
      <c r="O442" s="19"/>
    </row>
    <row r="443" spans="8:15" x14ac:dyDescent="0.25">
      <c r="H443" s="19"/>
      <c r="I443" s="19"/>
      <c r="J443" s="19"/>
      <c r="K443" s="19"/>
      <c r="L443" s="19"/>
      <c r="M443" s="19"/>
      <c r="N443" s="19"/>
      <c r="O443" s="19"/>
    </row>
    <row r="444" spans="8:15" x14ac:dyDescent="0.25">
      <c r="H444" s="19"/>
      <c r="I444" s="19"/>
      <c r="J444" s="19"/>
      <c r="K444" s="19"/>
      <c r="L444" s="19"/>
      <c r="M444" s="19"/>
      <c r="N444" s="19"/>
      <c r="O444" s="19"/>
    </row>
    <row r="445" spans="8:15" x14ac:dyDescent="0.25">
      <c r="H445" s="19"/>
      <c r="I445" s="19"/>
      <c r="J445" s="19"/>
      <c r="K445" s="19"/>
      <c r="L445" s="19"/>
      <c r="M445" s="19"/>
      <c r="N445" s="19"/>
      <c r="O445" s="19"/>
    </row>
    <row r="446" spans="8:15" x14ac:dyDescent="0.25">
      <c r="H446" s="19"/>
      <c r="I446" s="19"/>
      <c r="J446" s="19"/>
      <c r="K446" s="19"/>
      <c r="L446" s="19"/>
      <c r="M446" s="19"/>
      <c r="N446" s="19"/>
      <c r="O446" s="19"/>
    </row>
    <row r="447" spans="8:15" x14ac:dyDescent="0.25">
      <c r="H447" s="19"/>
      <c r="I447" s="19"/>
      <c r="J447" s="19"/>
      <c r="K447" s="19"/>
      <c r="L447" s="19"/>
      <c r="M447" s="19"/>
      <c r="N447" s="19"/>
      <c r="O447" s="19"/>
    </row>
    <row r="448" spans="8:15" x14ac:dyDescent="0.25">
      <c r="H448" s="19"/>
      <c r="I448" s="19"/>
      <c r="J448" s="19"/>
      <c r="K448" s="19"/>
      <c r="L448" s="19"/>
      <c r="M448" s="19"/>
      <c r="N448" s="19"/>
      <c r="O448" s="19"/>
    </row>
    <row r="449" spans="8:15" x14ac:dyDescent="0.25">
      <c r="H449" s="19"/>
      <c r="I449" s="19"/>
      <c r="J449" s="19"/>
      <c r="K449" s="19"/>
      <c r="L449" s="19"/>
      <c r="M449" s="19"/>
      <c r="N449" s="19"/>
      <c r="O449" s="19"/>
    </row>
    <row r="450" spans="8:15" x14ac:dyDescent="0.25">
      <c r="H450" s="19"/>
      <c r="I450" s="19"/>
      <c r="J450" s="19"/>
      <c r="K450" s="19"/>
      <c r="L450" s="19"/>
      <c r="M450" s="19"/>
      <c r="N450" s="19"/>
      <c r="O450" s="19"/>
    </row>
    <row r="451" spans="8:15" x14ac:dyDescent="0.25">
      <c r="H451" s="19"/>
      <c r="I451" s="19"/>
      <c r="J451" s="19"/>
      <c r="K451" s="19"/>
      <c r="L451" s="19"/>
      <c r="M451" s="19"/>
      <c r="N451" s="19"/>
      <c r="O451" s="19"/>
    </row>
    <row r="452" spans="8:15" x14ac:dyDescent="0.25">
      <c r="H452" s="19"/>
      <c r="I452" s="19"/>
      <c r="J452" s="19"/>
      <c r="K452" s="19"/>
      <c r="L452" s="19"/>
      <c r="M452" s="19"/>
      <c r="N452" s="19"/>
      <c r="O452" s="19"/>
    </row>
    <row r="453" spans="8:15" x14ac:dyDescent="0.25">
      <c r="H453" s="19"/>
      <c r="I453" s="19"/>
      <c r="J453" s="19"/>
      <c r="K453" s="19"/>
      <c r="L453" s="19"/>
      <c r="M453" s="19"/>
      <c r="N453" s="19"/>
      <c r="O453" s="19"/>
    </row>
    <row r="454" spans="8:15" x14ac:dyDescent="0.25">
      <c r="H454" s="19"/>
      <c r="I454" s="19"/>
      <c r="J454" s="19"/>
      <c r="K454" s="19"/>
      <c r="L454" s="19"/>
      <c r="M454" s="19"/>
      <c r="N454" s="19"/>
      <c r="O454" s="19"/>
    </row>
    <row r="455" spans="8:15" x14ac:dyDescent="0.25">
      <c r="H455" s="19"/>
      <c r="I455" s="19"/>
      <c r="J455" s="19"/>
      <c r="K455" s="19"/>
      <c r="L455" s="19"/>
      <c r="M455" s="19"/>
      <c r="N455" s="19"/>
      <c r="O455" s="19"/>
    </row>
    <row r="456" spans="8:15" x14ac:dyDescent="0.25">
      <c r="H456" s="19"/>
      <c r="I456" s="19"/>
      <c r="J456" s="19"/>
      <c r="K456" s="19"/>
      <c r="L456" s="19"/>
      <c r="M456" s="19"/>
      <c r="N456" s="19"/>
      <c r="O456" s="19"/>
    </row>
    <row r="457" spans="8:15" x14ac:dyDescent="0.25">
      <c r="H457" s="19"/>
      <c r="I457" s="19"/>
      <c r="J457" s="19"/>
      <c r="K457" s="19"/>
      <c r="L457" s="19"/>
      <c r="M457" s="19"/>
      <c r="N457" s="19"/>
      <c r="O457" s="19"/>
    </row>
    <row r="458" spans="8:15" x14ac:dyDescent="0.25">
      <c r="H458" s="19"/>
      <c r="I458" s="19"/>
      <c r="J458" s="19"/>
      <c r="K458" s="19"/>
      <c r="L458" s="19"/>
      <c r="M458" s="19"/>
      <c r="N458" s="19"/>
      <c r="O458" s="19"/>
    </row>
    <row r="459" spans="8:15" x14ac:dyDescent="0.25">
      <c r="H459" s="19"/>
      <c r="I459" s="19"/>
      <c r="J459" s="19"/>
      <c r="K459" s="19"/>
      <c r="L459" s="19"/>
      <c r="M459" s="19"/>
      <c r="N459" s="19"/>
      <c r="O459" s="19"/>
    </row>
    <row r="460" spans="8:15" x14ac:dyDescent="0.25">
      <c r="H460" s="19"/>
      <c r="I460" s="19"/>
      <c r="J460" s="19"/>
      <c r="K460" s="19"/>
      <c r="L460" s="19"/>
      <c r="M460" s="19"/>
      <c r="N460" s="19"/>
      <c r="O460" s="19"/>
    </row>
    <row r="461" spans="8:15" x14ac:dyDescent="0.25">
      <c r="H461" s="19"/>
      <c r="I461" s="19"/>
      <c r="J461" s="19"/>
      <c r="K461" s="19"/>
      <c r="L461" s="19"/>
      <c r="M461" s="19"/>
      <c r="N461" s="19"/>
      <c r="O461" s="19"/>
    </row>
    <row r="462" spans="8:15" x14ac:dyDescent="0.25">
      <c r="H462" s="19"/>
      <c r="I462" s="19"/>
      <c r="J462" s="19"/>
      <c r="K462" s="19"/>
      <c r="L462" s="19"/>
      <c r="M462" s="19"/>
      <c r="N462" s="19"/>
      <c r="O462" s="19"/>
    </row>
    <row r="463" spans="8:15" x14ac:dyDescent="0.25">
      <c r="H463" s="19"/>
      <c r="I463" s="19"/>
      <c r="J463" s="19"/>
      <c r="K463" s="19"/>
      <c r="L463" s="19"/>
      <c r="M463" s="19"/>
      <c r="N463" s="19"/>
      <c r="O463" s="19"/>
    </row>
    <row r="464" spans="8:15" x14ac:dyDescent="0.25">
      <c r="H464" s="19"/>
      <c r="I464" s="19"/>
      <c r="J464" s="19"/>
      <c r="K464" s="19"/>
      <c r="L464" s="19"/>
      <c r="M464" s="19"/>
      <c r="N464" s="19"/>
      <c r="O464" s="19"/>
    </row>
    <row r="465" spans="8:15" x14ac:dyDescent="0.25">
      <c r="H465" s="19"/>
      <c r="I465" s="19"/>
      <c r="J465" s="19"/>
      <c r="K465" s="19"/>
      <c r="L465" s="19"/>
      <c r="M465" s="19"/>
      <c r="N465" s="19"/>
      <c r="O465" s="19"/>
    </row>
    <row r="466" spans="8:15" x14ac:dyDescent="0.25">
      <c r="H466" s="19"/>
      <c r="I466" s="19"/>
      <c r="J466" s="19"/>
      <c r="K466" s="19"/>
      <c r="L466" s="19"/>
      <c r="M466" s="19"/>
      <c r="N466" s="19"/>
      <c r="O466" s="19"/>
    </row>
    <row r="467" spans="8:15" x14ac:dyDescent="0.25">
      <c r="H467" s="19"/>
      <c r="I467" s="19"/>
      <c r="J467" s="19"/>
      <c r="K467" s="19"/>
      <c r="L467" s="19"/>
      <c r="M467" s="19"/>
      <c r="N467" s="19"/>
      <c r="O467" s="19"/>
    </row>
    <row r="468" spans="8:15" x14ac:dyDescent="0.25">
      <c r="H468" s="19"/>
      <c r="I468" s="19"/>
      <c r="J468" s="19"/>
      <c r="K468" s="19"/>
      <c r="L468" s="19"/>
      <c r="M468" s="19"/>
      <c r="N468" s="19"/>
      <c r="O468" s="19"/>
    </row>
    <row r="469" spans="8:15" x14ac:dyDescent="0.25">
      <c r="H469" s="19"/>
      <c r="I469" s="19"/>
      <c r="J469" s="19"/>
      <c r="K469" s="19"/>
      <c r="L469" s="19"/>
      <c r="M469" s="19"/>
      <c r="N469" s="19"/>
      <c r="O469" s="19"/>
    </row>
    <row r="470" spans="8:15" x14ac:dyDescent="0.25">
      <c r="H470" s="19"/>
      <c r="I470" s="19"/>
      <c r="J470" s="19"/>
      <c r="K470" s="19"/>
      <c r="L470" s="19"/>
      <c r="M470" s="19"/>
      <c r="N470" s="19"/>
      <c r="O470" s="19"/>
    </row>
    <row r="471" spans="8:15" x14ac:dyDescent="0.25">
      <c r="H471" s="19"/>
      <c r="I471" s="19"/>
      <c r="J471" s="19"/>
      <c r="K471" s="19"/>
      <c r="L471" s="19"/>
      <c r="M471" s="19"/>
      <c r="N471" s="19"/>
      <c r="O471" s="19"/>
    </row>
    <row r="472" spans="8:15" x14ac:dyDescent="0.25">
      <c r="H472" s="19"/>
      <c r="I472" s="19"/>
      <c r="J472" s="19"/>
      <c r="K472" s="19"/>
      <c r="L472" s="19"/>
      <c r="M472" s="19"/>
      <c r="N472" s="19"/>
      <c r="O472" s="19"/>
    </row>
    <row r="473" spans="8:15" x14ac:dyDescent="0.25">
      <c r="H473" s="19"/>
      <c r="I473" s="19"/>
      <c r="J473" s="19"/>
      <c r="K473" s="19"/>
      <c r="L473" s="19"/>
      <c r="M473" s="19"/>
      <c r="N473" s="19"/>
      <c r="O473" s="19"/>
    </row>
    <row r="474" spans="8:15" x14ac:dyDescent="0.25">
      <c r="H474" s="19"/>
      <c r="I474" s="19"/>
      <c r="J474" s="19"/>
      <c r="K474" s="19"/>
      <c r="L474" s="19"/>
      <c r="M474" s="19"/>
      <c r="N474" s="19"/>
      <c r="O474" s="19"/>
    </row>
    <row r="475" spans="8:15" x14ac:dyDescent="0.25">
      <c r="H475" s="19"/>
      <c r="I475" s="19"/>
      <c r="J475" s="19"/>
      <c r="K475" s="19"/>
      <c r="L475" s="19"/>
      <c r="M475" s="19"/>
      <c r="N475" s="19"/>
      <c r="O475" s="19"/>
    </row>
    <row r="476" spans="8:15" x14ac:dyDescent="0.25">
      <c r="H476" s="19"/>
      <c r="I476" s="19"/>
      <c r="J476" s="19"/>
      <c r="K476" s="19"/>
      <c r="L476" s="19"/>
      <c r="M476" s="19"/>
      <c r="N476" s="19"/>
      <c r="O476" s="19"/>
    </row>
    <row r="477" spans="8:15" x14ac:dyDescent="0.25">
      <c r="H477" s="19"/>
      <c r="I477" s="19"/>
      <c r="J477" s="19"/>
      <c r="K477" s="19"/>
      <c r="L477" s="19"/>
      <c r="M477" s="19"/>
      <c r="N477" s="19"/>
      <c r="O477" s="19"/>
    </row>
    <row r="478" spans="8:15" x14ac:dyDescent="0.25">
      <c r="H478" s="19"/>
      <c r="I478" s="19"/>
      <c r="J478" s="19"/>
      <c r="K478" s="19"/>
      <c r="L478" s="19"/>
      <c r="M478" s="19"/>
      <c r="N478" s="19"/>
      <c r="O478" s="19"/>
    </row>
    <row r="479" spans="8:15" x14ac:dyDescent="0.25">
      <c r="H479" s="19"/>
      <c r="I479" s="19"/>
      <c r="J479" s="19"/>
      <c r="K479" s="19"/>
      <c r="L479" s="19"/>
      <c r="M479" s="19"/>
      <c r="N479" s="19"/>
      <c r="O479" s="19"/>
    </row>
    <row r="480" spans="8:15" x14ac:dyDescent="0.25">
      <c r="H480" s="19"/>
      <c r="I480" s="19"/>
      <c r="J480" s="19"/>
      <c r="K480" s="19"/>
      <c r="L480" s="19"/>
      <c r="M480" s="19"/>
      <c r="N480" s="19"/>
      <c r="O480" s="19"/>
    </row>
    <row r="481" spans="8:15" x14ac:dyDescent="0.25">
      <c r="H481" s="19"/>
      <c r="I481" s="19"/>
      <c r="J481" s="19"/>
      <c r="K481" s="19"/>
      <c r="L481" s="19"/>
      <c r="M481" s="19"/>
      <c r="N481" s="19"/>
      <c r="O481" s="19"/>
    </row>
    <row r="482" spans="8:15" x14ac:dyDescent="0.25">
      <c r="H482" s="19"/>
      <c r="I482" s="19"/>
      <c r="J482" s="19"/>
      <c r="K482" s="19"/>
      <c r="L482" s="19"/>
      <c r="M482" s="19"/>
      <c r="N482" s="19"/>
      <c r="O482" s="19"/>
    </row>
    <row r="483" spans="8:15" x14ac:dyDescent="0.25">
      <c r="H483" s="19"/>
      <c r="I483" s="19"/>
      <c r="J483" s="19"/>
      <c r="K483" s="19"/>
      <c r="L483" s="19"/>
      <c r="M483" s="19"/>
      <c r="N483" s="19"/>
      <c r="O483" s="19"/>
    </row>
    <row r="484" spans="8:15" x14ac:dyDescent="0.25">
      <c r="H484" s="19"/>
      <c r="I484" s="19"/>
      <c r="J484" s="19"/>
      <c r="K484" s="19"/>
      <c r="L484" s="19"/>
      <c r="M484" s="19"/>
      <c r="N484" s="19"/>
      <c r="O484" s="19"/>
    </row>
    <row r="485" spans="8:15" x14ac:dyDescent="0.25">
      <c r="H485" s="19"/>
      <c r="I485" s="19"/>
      <c r="J485" s="19"/>
      <c r="K485" s="19"/>
      <c r="L485" s="19"/>
      <c r="M485" s="19"/>
      <c r="N485" s="19"/>
      <c r="O485" s="19"/>
    </row>
    <row r="486" spans="8:15" x14ac:dyDescent="0.25">
      <c r="H486" s="19"/>
      <c r="I486" s="19"/>
      <c r="J486" s="19"/>
      <c r="K486" s="19"/>
      <c r="L486" s="19"/>
      <c r="M486" s="19"/>
      <c r="N486" s="19"/>
      <c r="O486" s="19"/>
    </row>
    <row r="487" spans="8:15" x14ac:dyDescent="0.25">
      <c r="H487" s="19"/>
      <c r="I487" s="19"/>
      <c r="J487" s="19"/>
      <c r="K487" s="19"/>
      <c r="L487" s="19"/>
      <c r="M487" s="19"/>
      <c r="N487" s="19"/>
      <c r="O487" s="19"/>
    </row>
    <row r="488" spans="8:15" x14ac:dyDescent="0.25">
      <c r="H488" s="19"/>
      <c r="I488" s="19"/>
      <c r="J488" s="19"/>
      <c r="K488" s="19"/>
      <c r="L488" s="19"/>
      <c r="M488" s="19"/>
      <c r="N488" s="19"/>
      <c r="O488" s="19"/>
    </row>
    <row r="489" spans="8:15" x14ac:dyDescent="0.25">
      <c r="H489" s="19"/>
      <c r="I489" s="19"/>
      <c r="J489" s="19"/>
      <c r="K489" s="19"/>
      <c r="L489" s="19"/>
      <c r="M489" s="19"/>
      <c r="N489" s="19"/>
      <c r="O489" s="19"/>
    </row>
    <row r="490" spans="8:15" x14ac:dyDescent="0.25">
      <c r="H490" s="19"/>
      <c r="I490" s="19"/>
      <c r="J490" s="19"/>
      <c r="K490" s="19"/>
      <c r="L490" s="19"/>
      <c r="M490" s="19"/>
      <c r="N490" s="19"/>
      <c r="O490" s="19"/>
    </row>
    <row r="491" spans="8:15" x14ac:dyDescent="0.25">
      <c r="H491" s="19"/>
      <c r="I491" s="19"/>
      <c r="J491" s="19"/>
      <c r="K491" s="19"/>
      <c r="L491" s="19"/>
      <c r="M491" s="19"/>
      <c r="N491" s="19"/>
      <c r="O491" s="19"/>
    </row>
    <row r="492" spans="8:15" x14ac:dyDescent="0.25">
      <c r="H492" s="19"/>
      <c r="I492" s="19"/>
      <c r="J492" s="19"/>
      <c r="K492" s="19"/>
      <c r="L492" s="19"/>
      <c r="M492" s="19"/>
      <c r="N492" s="19"/>
      <c r="O492" s="19"/>
    </row>
    <row r="493" spans="8:15" x14ac:dyDescent="0.25">
      <c r="H493" s="19"/>
      <c r="I493" s="19"/>
      <c r="J493" s="19"/>
      <c r="K493" s="19"/>
      <c r="L493" s="19"/>
      <c r="M493" s="19"/>
      <c r="N493" s="19"/>
      <c r="O493" s="19"/>
    </row>
    <row r="494" spans="8:15" x14ac:dyDescent="0.25">
      <c r="H494" s="19"/>
      <c r="I494" s="19"/>
      <c r="J494" s="19"/>
      <c r="K494" s="19"/>
      <c r="L494" s="19"/>
      <c r="M494" s="19"/>
      <c r="N494" s="19"/>
      <c r="O494" s="19"/>
    </row>
    <row r="495" spans="8:15" x14ac:dyDescent="0.25">
      <c r="H495" s="19"/>
      <c r="I495" s="19"/>
      <c r="J495" s="19"/>
      <c r="K495" s="19"/>
      <c r="L495" s="19"/>
      <c r="M495" s="19"/>
      <c r="N495" s="19"/>
      <c r="O495" s="19"/>
    </row>
    <row r="496" spans="8:15" x14ac:dyDescent="0.25">
      <c r="H496" s="19"/>
      <c r="I496" s="19"/>
      <c r="J496" s="19"/>
      <c r="K496" s="19"/>
      <c r="L496" s="19"/>
      <c r="M496" s="19"/>
      <c r="N496" s="19"/>
      <c r="O496" s="19"/>
    </row>
    <row r="497" spans="8:15" x14ac:dyDescent="0.25">
      <c r="H497" s="19"/>
      <c r="I497" s="19"/>
      <c r="J497" s="19"/>
      <c r="K497" s="19"/>
      <c r="L497" s="19"/>
      <c r="M497" s="19"/>
      <c r="N497" s="19"/>
      <c r="O497" s="19"/>
    </row>
    <row r="498" spans="8:15" x14ac:dyDescent="0.25">
      <c r="H498" s="19"/>
      <c r="I498" s="19"/>
      <c r="J498" s="19"/>
      <c r="K498" s="19"/>
      <c r="L498" s="19"/>
      <c r="M498" s="19"/>
      <c r="N498" s="19"/>
      <c r="O498" s="19"/>
    </row>
    <row r="499" spans="8:15" x14ac:dyDescent="0.25">
      <c r="H499" s="19"/>
      <c r="I499" s="19"/>
      <c r="J499" s="19"/>
      <c r="K499" s="19"/>
      <c r="L499" s="19"/>
      <c r="M499" s="19"/>
      <c r="N499" s="19"/>
      <c r="O499" s="19"/>
    </row>
    <row r="500" spans="8:15" x14ac:dyDescent="0.25">
      <c r="H500" s="19"/>
      <c r="I500" s="19"/>
      <c r="J500" s="19"/>
      <c r="K500" s="19"/>
      <c r="L500" s="19"/>
      <c r="M500" s="19"/>
      <c r="N500" s="19"/>
      <c r="O500" s="19"/>
    </row>
    <row r="501" spans="8:15" x14ac:dyDescent="0.25">
      <c r="H501" s="19"/>
      <c r="I501" s="19"/>
      <c r="J501" s="19"/>
      <c r="K501" s="19"/>
      <c r="L501" s="19"/>
      <c r="M501" s="19"/>
      <c r="N501" s="19"/>
      <c r="O501" s="19"/>
    </row>
    <row r="502" spans="8:15" x14ac:dyDescent="0.25">
      <c r="H502" s="19"/>
      <c r="I502" s="19"/>
      <c r="J502" s="19"/>
      <c r="K502" s="19"/>
      <c r="L502" s="19"/>
      <c r="M502" s="19"/>
      <c r="N502" s="19"/>
      <c r="O502" s="19"/>
    </row>
    <row r="503" spans="8:15" x14ac:dyDescent="0.25">
      <c r="H503" s="19"/>
      <c r="I503" s="19"/>
      <c r="J503" s="19"/>
      <c r="K503" s="19"/>
      <c r="L503" s="19"/>
      <c r="M503" s="19"/>
      <c r="N503" s="19"/>
      <c r="O503" s="19"/>
    </row>
    <row r="504" spans="8:15" x14ac:dyDescent="0.25">
      <c r="H504" s="19"/>
      <c r="I504" s="19"/>
      <c r="J504" s="19"/>
      <c r="K504" s="19"/>
      <c r="L504" s="19"/>
      <c r="M504" s="19"/>
      <c r="N504" s="19"/>
      <c r="O504" s="19"/>
    </row>
    <row r="505" spans="8:15" x14ac:dyDescent="0.25">
      <c r="H505" s="19"/>
      <c r="I505" s="19"/>
      <c r="J505" s="19"/>
      <c r="K505" s="19"/>
      <c r="L505" s="19"/>
      <c r="M505" s="19"/>
      <c r="N505" s="19"/>
      <c r="O505" s="19"/>
    </row>
    <row r="506" spans="8:15" x14ac:dyDescent="0.25">
      <c r="H506" s="19"/>
      <c r="I506" s="19"/>
      <c r="J506" s="19"/>
      <c r="K506" s="19"/>
      <c r="L506" s="19"/>
      <c r="M506" s="19"/>
      <c r="N506" s="19"/>
      <c r="O506" s="19"/>
    </row>
    <row r="507" spans="8:15" x14ac:dyDescent="0.25">
      <c r="H507" s="19"/>
      <c r="I507" s="19"/>
      <c r="J507" s="19"/>
      <c r="K507" s="19"/>
      <c r="L507" s="19"/>
      <c r="M507" s="19"/>
      <c r="N507" s="19"/>
      <c r="O507" s="19"/>
    </row>
    <row r="508" spans="8:15" x14ac:dyDescent="0.25">
      <c r="H508" s="19"/>
      <c r="I508" s="19"/>
      <c r="J508" s="19"/>
      <c r="K508" s="19"/>
      <c r="L508" s="19"/>
      <c r="M508" s="19"/>
      <c r="N508" s="19"/>
      <c r="O508" s="19"/>
    </row>
    <row r="509" spans="8:15" x14ac:dyDescent="0.25">
      <c r="H509" s="19"/>
      <c r="I509" s="19"/>
      <c r="J509" s="19"/>
      <c r="K509" s="19"/>
      <c r="L509" s="19"/>
      <c r="M509" s="19"/>
      <c r="N509" s="19"/>
      <c r="O509" s="19"/>
    </row>
    <row r="510" spans="8:15" x14ac:dyDescent="0.25">
      <c r="H510" s="19"/>
      <c r="I510" s="19"/>
      <c r="J510" s="19"/>
      <c r="K510" s="19"/>
      <c r="L510" s="19"/>
      <c r="M510" s="19"/>
      <c r="N510" s="19"/>
      <c r="O510" s="19"/>
    </row>
    <row r="511" spans="8:15" x14ac:dyDescent="0.25">
      <c r="H511" s="19"/>
      <c r="I511" s="19"/>
      <c r="J511" s="19"/>
      <c r="K511" s="19"/>
      <c r="L511" s="19"/>
      <c r="M511" s="19"/>
      <c r="N511" s="19"/>
      <c r="O511" s="19"/>
    </row>
    <row r="512" spans="8:15" x14ac:dyDescent="0.25">
      <c r="H512" s="19"/>
      <c r="I512" s="19"/>
      <c r="J512" s="19"/>
      <c r="K512" s="19"/>
      <c r="L512" s="19"/>
      <c r="M512" s="19"/>
      <c r="N512" s="19"/>
      <c r="O512" s="19"/>
    </row>
    <row r="513" spans="8:15" x14ac:dyDescent="0.25">
      <c r="H513" s="19"/>
      <c r="I513" s="19"/>
      <c r="J513" s="19"/>
      <c r="K513" s="19"/>
      <c r="L513" s="19"/>
      <c r="M513" s="19"/>
      <c r="N513" s="19"/>
      <c r="O513" s="19"/>
    </row>
    <row r="514" spans="8:15" x14ac:dyDescent="0.25">
      <c r="H514" s="19"/>
      <c r="I514" s="19"/>
      <c r="J514" s="19"/>
      <c r="K514" s="19"/>
      <c r="L514" s="19"/>
      <c r="M514" s="19"/>
      <c r="N514" s="19"/>
      <c r="O514" s="19"/>
    </row>
    <row r="515" spans="8:15" x14ac:dyDescent="0.25">
      <c r="H515" s="19"/>
      <c r="I515" s="19"/>
      <c r="J515" s="19"/>
      <c r="K515" s="19"/>
      <c r="L515" s="19"/>
      <c r="M515" s="19"/>
      <c r="N515" s="19"/>
      <c r="O515" s="19"/>
    </row>
    <row r="516" spans="8:15" x14ac:dyDescent="0.25">
      <c r="H516" s="19"/>
      <c r="I516" s="19"/>
      <c r="J516" s="19"/>
      <c r="K516" s="19"/>
      <c r="L516" s="19"/>
      <c r="M516" s="19"/>
      <c r="N516" s="19"/>
      <c r="O516" s="19"/>
    </row>
    <row r="517" spans="8:15" x14ac:dyDescent="0.25">
      <c r="H517" s="19"/>
      <c r="I517" s="19"/>
      <c r="J517" s="19"/>
      <c r="K517" s="19"/>
      <c r="L517" s="19"/>
      <c r="M517" s="19"/>
      <c r="N517" s="19"/>
      <c r="O517" s="19"/>
    </row>
    <row r="518" spans="8:15" x14ac:dyDescent="0.25">
      <c r="H518" s="19"/>
      <c r="I518" s="19"/>
      <c r="J518" s="19"/>
      <c r="K518" s="19"/>
      <c r="L518" s="19"/>
      <c r="M518" s="19"/>
      <c r="N518" s="19"/>
      <c r="O518" s="19"/>
    </row>
    <row r="519" spans="8:15" x14ac:dyDescent="0.25">
      <c r="H519" s="19"/>
      <c r="I519" s="19"/>
      <c r="J519" s="19"/>
      <c r="K519" s="19"/>
      <c r="L519" s="19"/>
      <c r="M519" s="19"/>
      <c r="N519" s="19"/>
      <c r="O519" s="19"/>
    </row>
    <row r="520" spans="8:15" x14ac:dyDescent="0.25">
      <c r="H520" s="19"/>
      <c r="I520" s="19"/>
      <c r="J520" s="19"/>
      <c r="K520" s="19"/>
      <c r="L520" s="19"/>
      <c r="M520" s="19"/>
      <c r="N520" s="19"/>
      <c r="O520" s="19"/>
    </row>
    <row r="521" spans="8:15" x14ac:dyDescent="0.25">
      <c r="H521" s="19"/>
      <c r="I521" s="19"/>
      <c r="J521" s="19"/>
      <c r="K521" s="19"/>
      <c r="L521" s="19"/>
      <c r="M521" s="19"/>
      <c r="N521" s="19"/>
      <c r="O521" s="19"/>
    </row>
    <row r="522" spans="8:15" x14ac:dyDescent="0.25">
      <c r="H522" s="19"/>
      <c r="I522" s="19"/>
      <c r="J522" s="19"/>
      <c r="K522" s="19"/>
      <c r="L522" s="19"/>
      <c r="M522" s="19"/>
      <c r="N522" s="19"/>
      <c r="O522" s="19"/>
    </row>
    <row r="523" spans="8:15" x14ac:dyDescent="0.25">
      <c r="H523" s="19"/>
      <c r="I523" s="19"/>
      <c r="J523" s="19"/>
      <c r="K523" s="19"/>
      <c r="L523" s="19"/>
      <c r="M523" s="19"/>
      <c r="N523" s="19"/>
      <c r="O523" s="19"/>
    </row>
    <row r="524" spans="8:15" x14ac:dyDescent="0.25">
      <c r="H524" s="19"/>
      <c r="I524" s="19"/>
      <c r="J524" s="19"/>
      <c r="K524" s="19"/>
      <c r="L524" s="19"/>
      <c r="M524" s="19"/>
      <c r="N524" s="19"/>
      <c r="O524" s="19"/>
    </row>
    <row r="525" spans="8:15" x14ac:dyDescent="0.25">
      <c r="H525" s="19"/>
      <c r="I525" s="19"/>
      <c r="J525" s="19"/>
      <c r="K525" s="19"/>
      <c r="L525" s="19"/>
      <c r="M525" s="19"/>
      <c r="N525" s="19"/>
      <c r="O525" s="19"/>
    </row>
    <row r="526" spans="8:15" x14ac:dyDescent="0.25">
      <c r="H526" s="19"/>
      <c r="I526" s="19"/>
      <c r="J526" s="19"/>
      <c r="K526" s="19"/>
      <c r="L526" s="19"/>
      <c r="M526" s="19"/>
      <c r="N526" s="19"/>
      <c r="O526" s="19"/>
    </row>
    <row r="527" spans="8:15" x14ac:dyDescent="0.25">
      <c r="H527" s="19"/>
      <c r="I527" s="19"/>
      <c r="J527" s="19"/>
      <c r="K527" s="19"/>
      <c r="L527" s="19"/>
      <c r="M527" s="19"/>
      <c r="N527" s="19"/>
      <c r="O527" s="19"/>
    </row>
    <row r="528" spans="8:15" x14ac:dyDescent="0.25">
      <c r="H528" s="19"/>
      <c r="I528" s="19"/>
      <c r="J528" s="19"/>
      <c r="K528" s="19"/>
      <c r="L528" s="19"/>
      <c r="M528" s="19"/>
      <c r="N528" s="19"/>
      <c r="O528" s="19"/>
    </row>
    <row r="529" spans="8:15" x14ac:dyDescent="0.25">
      <c r="H529" s="19"/>
      <c r="I529" s="19"/>
      <c r="J529" s="19"/>
      <c r="K529" s="19"/>
      <c r="L529" s="19"/>
      <c r="M529" s="19"/>
      <c r="N529" s="19"/>
      <c r="O529" s="19"/>
    </row>
    <row r="530" spans="8:15" x14ac:dyDescent="0.25">
      <c r="H530" s="19"/>
      <c r="I530" s="19"/>
      <c r="J530" s="19"/>
      <c r="K530" s="19"/>
      <c r="L530" s="19"/>
      <c r="M530" s="19"/>
      <c r="N530" s="19"/>
      <c r="O530" s="19"/>
    </row>
    <row r="531" spans="8:15" x14ac:dyDescent="0.25">
      <c r="H531" s="19"/>
      <c r="I531" s="19"/>
      <c r="J531" s="19"/>
      <c r="K531" s="19"/>
      <c r="L531" s="19"/>
      <c r="M531" s="19"/>
      <c r="N531" s="19"/>
      <c r="O531" s="19"/>
    </row>
    <row r="532" spans="8:15" x14ac:dyDescent="0.25">
      <c r="H532" s="19"/>
      <c r="I532" s="19"/>
      <c r="J532" s="19"/>
      <c r="K532" s="19"/>
      <c r="L532" s="19"/>
      <c r="M532" s="19"/>
      <c r="N532" s="19"/>
      <c r="O532" s="19"/>
    </row>
    <row r="533" spans="8:15" x14ac:dyDescent="0.25">
      <c r="H533" s="19"/>
      <c r="I533" s="19"/>
      <c r="J533" s="19"/>
      <c r="K533" s="19"/>
      <c r="L533" s="19"/>
      <c r="M533" s="19"/>
      <c r="N533" s="19"/>
      <c r="O533" s="19"/>
    </row>
    <row r="534" spans="8:15" x14ac:dyDescent="0.25">
      <c r="H534" s="19"/>
      <c r="I534" s="19"/>
      <c r="J534" s="19"/>
      <c r="K534" s="19"/>
      <c r="L534" s="19"/>
      <c r="M534" s="19"/>
      <c r="N534" s="19"/>
      <c r="O534" s="19"/>
    </row>
    <row r="535" spans="8:15" x14ac:dyDescent="0.25">
      <c r="H535" s="19"/>
      <c r="I535" s="19"/>
      <c r="J535" s="19"/>
      <c r="K535" s="19"/>
      <c r="L535" s="19"/>
      <c r="M535" s="19"/>
      <c r="N535" s="19"/>
      <c r="O535" s="19"/>
    </row>
    <row r="536" spans="8:15" x14ac:dyDescent="0.25">
      <c r="H536" s="19"/>
      <c r="I536" s="19"/>
      <c r="J536" s="19"/>
      <c r="K536" s="19"/>
      <c r="L536" s="19"/>
      <c r="M536" s="19"/>
      <c r="N536" s="19"/>
      <c r="O536" s="19"/>
    </row>
    <row r="537" spans="8:15" x14ac:dyDescent="0.25">
      <c r="H537" s="19"/>
      <c r="I537" s="19"/>
      <c r="J537" s="19"/>
      <c r="K537" s="19"/>
      <c r="L537" s="19"/>
      <c r="M537" s="19"/>
      <c r="N537" s="19"/>
      <c r="O537" s="19"/>
    </row>
    <row r="538" spans="8:15" x14ac:dyDescent="0.25">
      <c r="H538" s="19"/>
      <c r="I538" s="19"/>
      <c r="J538" s="19"/>
      <c r="K538" s="19"/>
      <c r="L538" s="19"/>
      <c r="M538" s="19"/>
      <c r="N538" s="19"/>
      <c r="O538" s="19"/>
    </row>
    <row r="539" spans="8:15" x14ac:dyDescent="0.25">
      <c r="H539" s="19"/>
      <c r="I539" s="19"/>
      <c r="J539" s="19"/>
      <c r="K539" s="19"/>
      <c r="L539" s="19"/>
      <c r="M539" s="19"/>
      <c r="N539" s="19"/>
      <c r="O539" s="19"/>
    </row>
    <row r="540" spans="8:15" x14ac:dyDescent="0.25">
      <c r="H540" s="19"/>
      <c r="I540" s="19"/>
      <c r="J540" s="19"/>
      <c r="K540" s="19"/>
      <c r="L540" s="19"/>
      <c r="M540" s="19"/>
      <c r="N540" s="19"/>
      <c r="O540" s="19"/>
    </row>
    <row r="541" spans="8:15" x14ac:dyDescent="0.25">
      <c r="H541" s="19"/>
      <c r="I541" s="19"/>
      <c r="J541" s="19"/>
      <c r="K541" s="19"/>
      <c r="L541" s="19"/>
      <c r="M541" s="19"/>
      <c r="N541" s="19"/>
      <c r="O541" s="19"/>
    </row>
    <row r="542" spans="8:15" x14ac:dyDescent="0.25">
      <c r="H542" s="19"/>
      <c r="I542" s="19"/>
      <c r="J542" s="19"/>
      <c r="K542" s="19"/>
      <c r="L542" s="19"/>
      <c r="M542" s="19"/>
      <c r="N542" s="19"/>
      <c r="O542" s="19"/>
    </row>
    <row r="543" spans="8:15" x14ac:dyDescent="0.25">
      <c r="H543" s="19"/>
      <c r="I543" s="19"/>
      <c r="J543" s="19"/>
      <c r="K543" s="19"/>
      <c r="L543" s="19"/>
      <c r="M543" s="19"/>
      <c r="N543" s="19"/>
      <c r="O543" s="19"/>
    </row>
    <row r="544" spans="8:15" x14ac:dyDescent="0.25">
      <c r="H544" s="19"/>
      <c r="I544" s="19"/>
      <c r="J544" s="19"/>
      <c r="K544" s="19"/>
      <c r="L544" s="19"/>
      <c r="M544" s="19"/>
      <c r="N544" s="19"/>
      <c r="O544" s="19"/>
    </row>
    <row r="545" spans="8:15" x14ac:dyDescent="0.25">
      <c r="H545" s="19"/>
      <c r="I545" s="19"/>
      <c r="J545" s="19"/>
      <c r="K545" s="19"/>
      <c r="L545" s="19"/>
      <c r="M545" s="19"/>
      <c r="N545" s="19"/>
      <c r="O545" s="19"/>
    </row>
    <row r="546" spans="8:15" x14ac:dyDescent="0.25">
      <c r="H546" s="19"/>
      <c r="I546" s="19"/>
      <c r="J546" s="19"/>
      <c r="K546" s="19"/>
      <c r="L546" s="19"/>
      <c r="M546" s="19"/>
      <c r="N546" s="19"/>
      <c r="O546" s="19"/>
    </row>
    <row r="547" spans="8:15" x14ac:dyDescent="0.25">
      <c r="H547" s="19"/>
      <c r="I547" s="19"/>
      <c r="J547" s="19"/>
      <c r="K547" s="19"/>
      <c r="L547" s="19"/>
      <c r="M547" s="19"/>
      <c r="N547" s="19"/>
      <c r="O547" s="19"/>
    </row>
    <row r="548" spans="8:15" x14ac:dyDescent="0.25">
      <c r="H548" s="19"/>
      <c r="I548" s="19"/>
      <c r="J548" s="19"/>
      <c r="K548" s="19"/>
      <c r="L548" s="19"/>
      <c r="M548" s="19"/>
      <c r="N548" s="19"/>
      <c r="O548" s="19"/>
    </row>
    <row r="549" spans="8:15" x14ac:dyDescent="0.25">
      <c r="H549" s="19"/>
      <c r="I549" s="19"/>
      <c r="J549" s="19"/>
      <c r="K549" s="19"/>
      <c r="L549" s="19"/>
      <c r="M549" s="19"/>
      <c r="N549" s="19"/>
      <c r="O549" s="19"/>
    </row>
    <row r="550" spans="8:15" x14ac:dyDescent="0.25">
      <c r="H550" s="19"/>
      <c r="I550" s="19"/>
      <c r="J550" s="19"/>
      <c r="K550" s="19"/>
      <c r="L550" s="19"/>
      <c r="M550" s="19"/>
      <c r="N550" s="19"/>
      <c r="O550" s="19"/>
    </row>
    <row r="551" spans="8:15" x14ac:dyDescent="0.25">
      <c r="H551" s="19"/>
      <c r="I551" s="19"/>
      <c r="J551" s="19"/>
      <c r="K551" s="19"/>
      <c r="L551" s="19"/>
      <c r="M551" s="19"/>
      <c r="N551" s="19"/>
      <c r="O551" s="19"/>
    </row>
    <row r="552" spans="8:15" x14ac:dyDescent="0.25">
      <c r="H552" s="19"/>
      <c r="I552" s="19"/>
      <c r="J552" s="19"/>
      <c r="K552" s="19"/>
      <c r="L552" s="19"/>
      <c r="M552" s="19"/>
      <c r="N552" s="19"/>
      <c r="O552" s="19"/>
    </row>
    <row r="553" spans="8:15" x14ac:dyDescent="0.25">
      <c r="H553" s="19"/>
      <c r="I553" s="19"/>
      <c r="J553" s="19"/>
      <c r="K553" s="19"/>
      <c r="L553" s="19"/>
      <c r="M553" s="19"/>
      <c r="N553" s="19"/>
      <c r="O553" s="19"/>
    </row>
    <row r="554" spans="8:15" x14ac:dyDescent="0.25">
      <c r="H554" s="19"/>
      <c r="I554" s="19"/>
      <c r="J554" s="19"/>
      <c r="K554" s="19"/>
      <c r="L554" s="19"/>
      <c r="M554" s="19"/>
      <c r="N554" s="19"/>
      <c r="O554" s="19"/>
    </row>
    <row r="555" spans="8:15" x14ac:dyDescent="0.25">
      <c r="H555" s="19"/>
      <c r="I555" s="19"/>
      <c r="J555" s="19"/>
      <c r="K555" s="19"/>
      <c r="L555" s="19"/>
      <c r="M555" s="19"/>
      <c r="N555" s="19"/>
      <c r="O555" s="19"/>
    </row>
    <row r="556" spans="8:15" x14ac:dyDescent="0.25">
      <c r="H556" s="19"/>
      <c r="I556" s="19"/>
      <c r="J556" s="19"/>
      <c r="K556" s="19"/>
      <c r="L556" s="19"/>
      <c r="M556" s="19"/>
      <c r="N556" s="19"/>
      <c r="O556" s="19"/>
    </row>
    <row r="557" spans="8:15" x14ac:dyDescent="0.25">
      <c r="H557" s="19"/>
      <c r="I557" s="19"/>
      <c r="J557" s="19"/>
      <c r="K557" s="19"/>
      <c r="L557" s="19"/>
      <c r="M557" s="19"/>
      <c r="N557" s="19"/>
      <c r="O557" s="19"/>
    </row>
    <row r="558" spans="8:15" x14ac:dyDescent="0.25">
      <c r="H558" s="19"/>
      <c r="I558" s="19"/>
      <c r="J558" s="19"/>
      <c r="K558" s="19"/>
      <c r="L558" s="19"/>
      <c r="M558" s="19"/>
      <c r="N558" s="19"/>
      <c r="O558" s="19"/>
    </row>
    <row r="559" spans="8:15" x14ac:dyDescent="0.25">
      <c r="H559" s="19"/>
      <c r="I559" s="19"/>
      <c r="J559" s="19"/>
      <c r="K559" s="19"/>
      <c r="L559" s="19"/>
      <c r="M559" s="19"/>
      <c r="N559" s="19"/>
      <c r="O559" s="19"/>
    </row>
    <row r="560" spans="8:15" x14ac:dyDescent="0.25">
      <c r="H560" s="19"/>
      <c r="I560" s="19"/>
      <c r="J560" s="19"/>
      <c r="K560" s="19"/>
      <c r="L560" s="19"/>
      <c r="M560" s="19"/>
      <c r="N560" s="19"/>
      <c r="O560" s="19"/>
    </row>
    <row r="561" spans="8:15" x14ac:dyDescent="0.25">
      <c r="H561" s="19"/>
      <c r="I561" s="19"/>
      <c r="J561" s="19"/>
      <c r="K561" s="19"/>
      <c r="L561" s="19"/>
      <c r="M561" s="19"/>
      <c r="N561" s="19"/>
      <c r="O561" s="19"/>
    </row>
    <row r="562" spans="8:15" x14ac:dyDescent="0.25">
      <c r="H562" s="19"/>
      <c r="I562" s="19"/>
      <c r="J562" s="19"/>
      <c r="K562" s="19"/>
      <c r="L562" s="19"/>
      <c r="M562" s="19"/>
      <c r="N562" s="19"/>
      <c r="O562" s="19"/>
    </row>
    <row r="563" spans="8:15" x14ac:dyDescent="0.25">
      <c r="H563" s="19"/>
      <c r="I563" s="19"/>
      <c r="J563" s="19"/>
      <c r="K563" s="19"/>
      <c r="L563" s="19"/>
      <c r="M563" s="19"/>
      <c r="N563" s="19"/>
      <c r="O563" s="19"/>
    </row>
    <row r="564" spans="8:15" x14ac:dyDescent="0.25">
      <c r="H564" s="19"/>
      <c r="I564" s="19"/>
      <c r="J564" s="19"/>
      <c r="K564" s="19"/>
      <c r="L564" s="19"/>
      <c r="M564" s="19"/>
      <c r="N564" s="19"/>
      <c r="O564" s="19"/>
    </row>
    <row r="565" spans="8:15" x14ac:dyDescent="0.25">
      <c r="H565" s="19"/>
      <c r="I565" s="19"/>
      <c r="J565" s="19"/>
      <c r="K565" s="19"/>
      <c r="L565" s="19"/>
      <c r="M565" s="19"/>
      <c r="N565" s="19"/>
      <c r="O565" s="19"/>
    </row>
    <row r="566" spans="8:15" x14ac:dyDescent="0.25">
      <c r="H566" s="19"/>
      <c r="I566" s="19"/>
      <c r="J566" s="19"/>
      <c r="K566" s="19"/>
      <c r="L566" s="19"/>
      <c r="M566" s="19"/>
      <c r="N566" s="19"/>
      <c r="O566" s="19"/>
    </row>
    <row r="567" spans="8:15" x14ac:dyDescent="0.25">
      <c r="H567" s="19"/>
      <c r="I567" s="19"/>
      <c r="J567" s="19"/>
      <c r="K567" s="19"/>
      <c r="L567" s="19"/>
      <c r="M567" s="19"/>
      <c r="N567" s="19"/>
      <c r="O567" s="19"/>
    </row>
    <row r="568" spans="8:15" x14ac:dyDescent="0.25">
      <c r="H568" s="19"/>
      <c r="I568" s="19"/>
      <c r="J568" s="19"/>
      <c r="K568" s="19"/>
      <c r="L568" s="19"/>
      <c r="M568" s="19"/>
      <c r="N568" s="19"/>
      <c r="O568" s="19"/>
    </row>
    <row r="569" spans="8:15" x14ac:dyDescent="0.25">
      <c r="H569" s="19"/>
      <c r="I569" s="19"/>
      <c r="J569" s="19"/>
      <c r="K569" s="19"/>
      <c r="L569" s="19"/>
      <c r="M569" s="19"/>
      <c r="N569" s="19"/>
      <c r="O569" s="19"/>
    </row>
    <row r="570" spans="8:15" x14ac:dyDescent="0.25">
      <c r="H570" s="19"/>
      <c r="I570" s="19"/>
      <c r="J570" s="19"/>
      <c r="K570" s="19"/>
      <c r="L570" s="19"/>
      <c r="M570" s="19"/>
      <c r="N570" s="19"/>
      <c r="O570" s="19"/>
    </row>
    <row r="571" spans="8:15" x14ac:dyDescent="0.25">
      <c r="H571" s="19"/>
      <c r="I571" s="19"/>
      <c r="J571" s="19"/>
      <c r="K571" s="19"/>
      <c r="L571" s="19"/>
      <c r="M571" s="19"/>
      <c r="N571" s="19"/>
      <c r="O571" s="19"/>
    </row>
    <row r="572" spans="8:15" x14ac:dyDescent="0.25">
      <c r="H572" s="19"/>
      <c r="I572" s="19"/>
      <c r="J572" s="19"/>
      <c r="K572" s="19"/>
      <c r="L572" s="19"/>
      <c r="M572" s="19"/>
      <c r="N572" s="19"/>
      <c r="O572" s="19"/>
    </row>
    <row r="573" spans="8:15" x14ac:dyDescent="0.25">
      <c r="H573" s="19"/>
      <c r="I573" s="19"/>
      <c r="J573" s="19"/>
      <c r="K573" s="19"/>
      <c r="L573" s="19"/>
      <c r="M573" s="19"/>
      <c r="N573" s="19"/>
      <c r="O573" s="19"/>
    </row>
    <row r="574" spans="8:15" x14ac:dyDescent="0.25">
      <c r="H574" s="19"/>
      <c r="I574" s="19"/>
      <c r="J574" s="19"/>
      <c r="K574" s="19"/>
      <c r="L574" s="19"/>
      <c r="M574" s="19"/>
      <c r="N574" s="19"/>
      <c r="O574" s="19"/>
    </row>
    <row r="575" spans="8:15" x14ac:dyDescent="0.25">
      <c r="H575" s="19"/>
      <c r="I575" s="19"/>
      <c r="J575" s="19"/>
      <c r="K575" s="19"/>
      <c r="L575" s="19"/>
      <c r="M575" s="19"/>
      <c r="N575" s="19"/>
      <c r="O575" s="19"/>
    </row>
    <row r="576" spans="8:15" x14ac:dyDescent="0.25">
      <c r="H576" s="19"/>
      <c r="I576" s="19"/>
      <c r="J576" s="19"/>
      <c r="K576" s="19"/>
      <c r="L576" s="19"/>
      <c r="M576" s="19"/>
      <c r="N576" s="19"/>
      <c r="O576" s="19"/>
    </row>
    <row r="577" spans="8:15" x14ac:dyDescent="0.25">
      <c r="H577" s="19"/>
      <c r="I577" s="19"/>
      <c r="J577" s="19"/>
      <c r="K577" s="19"/>
      <c r="L577" s="19"/>
      <c r="M577" s="19"/>
      <c r="N577" s="19"/>
      <c r="O577" s="19"/>
    </row>
    <row r="578" spans="8:15" x14ac:dyDescent="0.25">
      <c r="H578" s="19"/>
      <c r="I578" s="19"/>
      <c r="J578" s="19"/>
      <c r="K578" s="19"/>
      <c r="L578" s="19"/>
      <c r="M578" s="19"/>
      <c r="N578" s="19"/>
      <c r="O578" s="19"/>
    </row>
    <row r="579" spans="8:15" x14ac:dyDescent="0.25">
      <c r="H579" s="19"/>
      <c r="I579" s="19"/>
      <c r="J579" s="19"/>
      <c r="K579" s="19"/>
      <c r="L579" s="19"/>
      <c r="M579" s="19"/>
      <c r="N579" s="19"/>
      <c r="O579" s="19"/>
    </row>
    <row r="580" spans="8:15" x14ac:dyDescent="0.25">
      <c r="H580" s="19"/>
      <c r="I580" s="19"/>
      <c r="J580" s="19"/>
      <c r="K580" s="19"/>
      <c r="L580" s="19"/>
      <c r="M580" s="19"/>
      <c r="N580" s="19"/>
      <c r="O580" s="19"/>
    </row>
    <row r="581" spans="8:15" x14ac:dyDescent="0.25">
      <c r="H581" s="19"/>
      <c r="I581" s="19"/>
      <c r="J581" s="19"/>
      <c r="K581" s="19"/>
      <c r="L581" s="19"/>
      <c r="M581" s="19"/>
      <c r="N581" s="19"/>
      <c r="O581" s="19"/>
    </row>
    <row r="582" spans="8:15" x14ac:dyDescent="0.25">
      <c r="H582" s="19"/>
      <c r="I582" s="19"/>
      <c r="J582" s="19"/>
      <c r="K582" s="19"/>
      <c r="L582" s="19"/>
      <c r="M582" s="19"/>
      <c r="N582" s="19"/>
      <c r="O582" s="19"/>
    </row>
    <row r="583" spans="8:15" x14ac:dyDescent="0.25">
      <c r="H583" s="19"/>
      <c r="I583" s="19"/>
      <c r="J583" s="19"/>
      <c r="K583" s="19"/>
      <c r="L583" s="19"/>
      <c r="M583" s="19"/>
      <c r="N583" s="19"/>
      <c r="O583" s="19"/>
    </row>
    <row r="584" spans="8:15" x14ac:dyDescent="0.25">
      <c r="H584" s="19"/>
      <c r="I584" s="19"/>
      <c r="J584" s="19"/>
      <c r="K584" s="19"/>
      <c r="L584" s="19"/>
      <c r="M584" s="19"/>
      <c r="N584" s="19"/>
      <c r="O584" s="19"/>
    </row>
    <row r="585" spans="8:15" x14ac:dyDescent="0.25">
      <c r="H585" s="19"/>
      <c r="I585" s="19"/>
      <c r="J585" s="19"/>
      <c r="K585" s="19"/>
      <c r="L585" s="19"/>
      <c r="M585" s="19"/>
      <c r="N585" s="19"/>
      <c r="O585" s="19"/>
    </row>
    <row r="586" spans="8:15" x14ac:dyDescent="0.25">
      <c r="H586" s="19"/>
      <c r="I586" s="19"/>
      <c r="J586" s="19"/>
      <c r="K586" s="19"/>
      <c r="L586" s="19"/>
      <c r="M586" s="19"/>
      <c r="N586" s="19"/>
      <c r="O586" s="19"/>
    </row>
    <row r="587" spans="8:15" x14ac:dyDescent="0.25">
      <c r="H587" s="19"/>
      <c r="I587" s="19"/>
      <c r="J587" s="19"/>
      <c r="K587" s="19"/>
      <c r="L587" s="19"/>
      <c r="M587" s="19"/>
      <c r="N587" s="19"/>
      <c r="O587" s="19"/>
    </row>
    <row r="588" spans="8:15" x14ac:dyDescent="0.25">
      <c r="H588" s="19"/>
      <c r="I588" s="19"/>
      <c r="J588" s="19"/>
      <c r="K588" s="19"/>
      <c r="L588" s="19"/>
      <c r="M588" s="19"/>
      <c r="N588" s="19"/>
      <c r="O588" s="19"/>
    </row>
    <row r="589" spans="8:15" x14ac:dyDescent="0.25">
      <c r="H589" s="19"/>
      <c r="I589" s="19"/>
      <c r="J589" s="19"/>
      <c r="K589" s="19"/>
      <c r="L589" s="19"/>
      <c r="M589" s="19"/>
      <c r="N589" s="19"/>
      <c r="O589" s="19"/>
    </row>
    <row r="590" spans="8:15" x14ac:dyDescent="0.25">
      <c r="H590" s="19"/>
      <c r="I590" s="19"/>
      <c r="J590" s="19"/>
      <c r="K590" s="19"/>
      <c r="L590" s="19"/>
      <c r="M590" s="19"/>
      <c r="N590" s="19"/>
      <c r="O590" s="19"/>
    </row>
    <row r="591" spans="8:15" x14ac:dyDescent="0.25">
      <c r="H591" s="19"/>
      <c r="I591" s="19"/>
      <c r="J591" s="19"/>
      <c r="K591" s="19"/>
      <c r="L591" s="19"/>
      <c r="M591" s="19"/>
      <c r="N591" s="19"/>
      <c r="O591" s="19"/>
    </row>
    <row r="592" spans="8:15" x14ac:dyDescent="0.25">
      <c r="H592" s="19"/>
      <c r="I592" s="19"/>
      <c r="J592" s="19"/>
      <c r="K592" s="19"/>
      <c r="L592" s="19"/>
      <c r="M592" s="19"/>
      <c r="N592" s="19"/>
      <c r="O592" s="19"/>
    </row>
    <row r="593" spans="8:15" x14ac:dyDescent="0.25">
      <c r="H593" s="19"/>
      <c r="I593" s="19"/>
      <c r="J593" s="19"/>
      <c r="K593" s="19"/>
      <c r="L593" s="19"/>
      <c r="M593" s="19"/>
      <c r="N593" s="19"/>
      <c r="O593" s="19"/>
    </row>
    <row r="594" spans="8:15" x14ac:dyDescent="0.25">
      <c r="H594" s="19"/>
      <c r="I594" s="19"/>
      <c r="J594" s="19"/>
      <c r="K594" s="19"/>
      <c r="L594" s="19"/>
      <c r="M594" s="19"/>
      <c r="N594" s="19"/>
      <c r="O594" s="19"/>
    </row>
    <row r="595" spans="8:15" x14ac:dyDescent="0.25">
      <c r="H595" s="19"/>
      <c r="I595" s="19"/>
      <c r="J595" s="19"/>
      <c r="K595" s="19"/>
      <c r="L595" s="19"/>
      <c r="M595" s="19"/>
      <c r="N595" s="19"/>
      <c r="O595" s="19"/>
    </row>
    <row r="596" spans="8:15" x14ac:dyDescent="0.25">
      <c r="H596" s="19"/>
      <c r="I596" s="19"/>
      <c r="J596" s="19"/>
      <c r="K596" s="19"/>
      <c r="L596" s="19"/>
      <c r="M596" s="19"/>
      <c r="N596" s="19"/>
      <c r="O596" s="19"/>
    </row>
    <row r="597" spans="8:15" x14ac:dyDescent="0.25">
      <c r="H597" s="19"/>
      <c r="I597" s="19"/>
      <c r="J597" s="19"/>
      <c r="K597" s="19"/>
      <c r="L597" s="19"/>
      <c r="M597" s="19"/>
      <c r="N597" s="19"/>
      <c r="O597" s="19"/>
    </row>
    <row r="598" spans="8:15" x14ac:dyDescent="0.25">
      <c r="H598" s="19"/>
      <c r="I598" s="19"/>
      <c r="J598" s="19"/>
      <c r="K598" s="19"/>
      <c r="L598" s="19"/>
      <c r="M598" s="19"/>
      <c r="N598" s="19"/>
      <c r="O598" s="19"/>
    </row>
    <row r="599" spans="8:15" x14ac:dyDescent="0.25">
      <c r="H599" s="19"/>
      <c r="I599" s="19"/>
      <c r="J599" s="19"/>
      <c r="K599" s="19"/>
      <c r="L599" s="19"/>
      <c r="M599" s="19"/>
      <c r="N599" s="19"/>
      <c r="O599" s="19"/>
    </row>
    <row r="600" spans="8:15" x14ac:dyDescent="0.25">
      <c r="H600" s="19"/>
      <c r="I600" s="19"/>
      <c r="J600" s="19"/>
      <c r="K600" s="19"/>
      <c r="L600" s="19"/>
      <c r="M600" s="19"/>
      <c r="N600" s="19"/>
      <c r="O600" s="19"/>
    </row>
    <row r="601" spans="8:15" x14ac:dyDescent="0.25">
      <c r="H601" s="19"/>
      <c r="I601" s="19"/>
      <c r="J601" s="19"/>
      <c r="K601" s="19"/>
      <c r="L601" s="19"/>
      <c r="M601" s="19"/>
      <c r="N601" s="19"/>
      <c r="O601" s="19"/>
    </row>
    <row r="602" spans="8:15" x14ac:dyDescent="0.25">
      <c r="H602" s="19"/>
      <c r="I602" s="19"/>
      <c r="J602" s="19"/>
      <c r="K602" s="19"/>
      <c r="L602" s="19"/>
      <c r="M602" s="19"/>
      <c r="N602" s="19"/>
      <c r="O602" s="19"/>
    </row>
    <row r="603" spans="8:15" x14ac:dyDescent="0.25">
      <c r="H603" s="19"/>
      <c r="I603" s="19"/>
      <c r="J603" s="19"/>
      <c r="K603" s="19"/>
      <c r="L603" s="19"/>
      <c r="M603" s="19"/>
      <c r="N603" s="19"/>
      <c r="O603" s="19"/>
    </row>
    <row r="604" spans="8:15" x14ac:dyDescent="0.25">
      <c r="H604" s="19"/>
      <c r="I604" s="19"/>
      <c r="J604" s="19"/>
      <c r="K604" s="19"/>
      <c r="L604" s="19"/>
      <c r="M604" s="19"/>
      <c r="N604" s="19"/>
      <c r="O604" s="19"/>
    </row>
    <row r="605" spans="8:15" x14ac:dyDescent="0.25">
      <c r="H605" s="19"/>
      <c r="I605" s="19"/>
      <c r="J605" s="19"/>
      <c r="K605" s="19"/>
      <c r="L605" s="19"/>
      <c r="M605" s="19"/>
      <c r="N605" s="19"/>
      <c r="O605" s="19"/>
    </row>
    <row r="606" spans="8:15" x14ac:dyDescent="0.25">
      <c r="H606" s="19"/>
      <c r="I606" s="19"/>
      <c r="J606" s="19"/>
      <c r="K606" s="19"/>
      <c r="L606" s="19"/>
      <c r="M606" s="19"/>
      <c r="N606" s="19"/>
      <c r="O606" s="19"/>
    </row>
    <row r="607" spans="8:15" x14ac:dyDescent="0.25">
      <c r="H607" s="19"/>
      <c r="I607" s="19"/>
      <c r="J607" s="19"/>
      <c r="K607" s="19"/>
      <c r="L607" s="19"/>
      <c r="M607" s="19"/>
      <c r="N607" s="19"/>
      <c r="O607" s="19"/>
    </row>
    <row r="608" spans="8:15" x14ac:dyDescent="0.25">
      <c r="H608" s="19"/>
      <c r="I608" s="19"/>
      <c r="J608" s="19"/>
      <c r="K608" s="19"/>
      <c r="L608" s="19"/>
      <c r="M608" s="19"/>
      <c r="N608" s="19"/>
      <c r="O608" s="19"/>
    </row>
    <row r="609" spans="8:15" x14ac:dyDescent="0.25">
      <c r="H609" s="19"/>
      <c r="I609" s="19"/>
      <c r="J609" s="19"/>
      <c r="K609" s="19"/>
      <c r="L609" s="19"/>
      <c r="M609" s="19"/>
      <c r="N609" s="19"/>
      <c r="O609" s="19"/>
    </row>
    <row r="610" spans="8:15" x14ac:dyDescent="0.25">
      <c r="H610" s="19"/>
      <c r="I610" s="19"/>
      <c r="J610" s="19"/>
      <c r="K610" s="19"/>
      <c r="L610" s="19"/>
      <c r="M610" s="19"/>
      <c r="N610" s="19"/>
      <c r="O610" s="19"/>
    </row>
    <row r="611" spans="8:15" x14ac:dyDescent="0.25">
      <c r="H611" s="19"/>
      <c r="I611" s="19"/>
      <c r="J611" s="19"/>
      <c r="K611" s="19"/>
      <c r="L611" s="19"/>
      <c r="M611" s="19"/>
      <c r="N611" s="19"/>
      <c r="O611" s="19"/>
    </row>
    <row r="612" spans="8:15" x14ac:dyDescent="0.25">
      <c r="H612" s="19"/>
      <c r="I612" s="19"/>
      <c r="J612" s="19"/>
      <c r="K612" s="19"/>
      <c r="L612" s="19"/>
      <c r="M612" s="19"/>
      <c r="N612" s="19"/>
      <c r="O612" s="19"/>
    </row>
    <row r="613" spans="8:15" x14ac:dyDescent="0.25">
      <c r="H613" s="19"/>
      <c r="I613" s="19"/>
      <c r="J613" s="19"/>
      <c r="K613" s="19"/>
      <c r="L613" s="19"/>
      <c r="M613" s="19"/>
      <c r="N613" s="19"/>
      <c r="O613" s="19"/>
    </row>
    <row r="614" spans="8:15" x14ac:dyDescent="0.25">
      <c r="H614" s="19"/>
      <c r="I614" s="19"/>
      <c r="J614" s="19"/>
      <c r="K614" s="19"/>
      <c r="L614" s="19"/>
      <c r="M614" s="19"/>
      <c r="N614" s="19"/>
      <c r="O614" s="19"/>
    </row>
    <row r="615" spans="8:15" x14ac:dyDescent="0.25">
      <c r="H615" s="19"/>
      <c r="I615" s="19"/>
      <c r="J615" s="19"/>
      <c r="K615" s="19"/>
      <c r="L615" s="19"/>
      <c r="M615" s="19"/>
      <c r="N615" s="19"/>
      <c r="O615" s="19"/>
    </row>
    <row r="616" spans="8:15" x14ac:dyDescent="0.25">
      <c r="H616" s="19"/>
      <c r="I616" s="19"/>
      <c r="J616" s="19"/>
      <c r="K616" s="19"/>
      <c r="L616" s="19"/>
      <c r="M616" s="19"/>
      <c r="N616" s="19"/>
      <c r="O616" s="19"/>
    </row>
    <row r="617" spans="8:15" x14ac:dyDescent="0.25">
      <c r="H617" s="19"/>
      <c r="I617" s="19"/>
      <c r="J617" s="19"/>
      <c r="K617" s="19"/>
      <c r="L617" s="19"/>
      <c r="M617" s="19"/>
      <c r="N617" s="19"/>
      <c r="O617" s="19"/>
    </row>
    <row r="618" spans="8:15" x14ac:dyDescent="0.25">
      <c r="H618" s="19"/>
      <c r="I618" s="19"/>
      <c r="J618" s="19"/>
      <c r="K618" s="19"/>
      <c r="L618" s="19"/>
      <c r="M618" s="19"/>
      <c r="N618" s="19"/>
      <c r="O618" s="19"/>
    </row>
    <row r="619" spans="8:15" x14ac:dyDescent="0.25">
      <c r="H619" s="19"/>
      <c r="I619" s="19"/>
      <c r="J619" s="19"/>
      <c r="K619" s="19"/>
      <c r="L619" s="19"/>
      <c r="M619" s="19"/>
      <c r="N619" s="19"/>
      <c r="O619" s="19"/>
    </row>
    <row r="620" spans="8:15" x14ac:dyDescent="0.25">
      <c r="H620" s="19"/>
      <c r="I620" s="19"/>
      <c r="J620" s="19"/>
      <c r="K620" s="19"/>
      <c r="L620" s="19"/>
      <c r="M620" s="19"/>
      <c r="N620" s="19"/>
      <c r="O620" s="19"/>
    </row>
    <row r="621" spans="8:15" x14ac:dyDescent="0.25">
      <c r="H621" s="19"/>
      <c r="I621" s="19"/>
      <c r="J621" s="19"/>
      <c r="K621" s="19"/>
      <c r="L621" s="19"/>
      <c r="M621" s="19"/>
      <c r="N621" s="19"/>
      <c r="O621" s="19"/>
    </row>
    <row r="622" spans="8:15" x14ac:dyDescent="0.25">
      <c r="H622" s="19"/>
      <c r="I622" s="19"/>
      <c r="J622" s="19"/>
      <c r="K622" s="19"/>
      <c r="L622" s="19"/>
      <c r="M622" s="19"/>
      <c r="N622" s="19"/>
      <c r="O622" s="19"/>
    </row>
    <row r="623" spans="8:15" x14ac:dyDescent="0.25">
      <c r="H623" s="19"/>
      <c r="I623" s="19"/>
      <c r="J623" s="19"/>
      <c r="K623" s="19"/>
      <c r="L623" s="19"/>
      <c r="M623" s="19"/>
      <c r="N623" s="19"/>
      <c r="O623" s="19"/>
    </row>
    <row r="624" spans="8:15" x14ac:dyDescent="0.25">
      <c r="H624" s="19"/>
      <c r="I624" s="19"/>
      <c r="J624" s="19"/>
      <c r="K624" s="19"/>
      <c r="L624" s="19"/>
      <c r="M624" s="19"/>
      <c r="N624" s="19"/>
      <c r="O624" s="19"/>
    </row>
    <row r="625" spans="8:15" x14ac:dyDescent="0.25">
      <c r="H625" s="19"/>
      <c r="I625" s="19"/>
      <c r="J625" s="19"/>
      <c r="K625" s="19"/>
      <c r="L625" s="19"/>
      <c r="M625" s="19"/>
      <c r="N625" s="19"/>
      <c r="O625" s="19"/>
    </row>
    <row r="626" spans="8:15" x14ac:dyDescent="0.25">
      <c r="H626" s="19"/>
      <c r="I626" s="19"/>
      <c r="J626" s="19"/>
      <c r="K626" s="19"/>
      <c r="L626" s="19"/>
      <c r="M626" s="19"/>
      <c r="N626" s="19"/>
      <c r="O626" s="19"/>
    </row>
    <row r="627" spans="8:15" x14ac:dyDescent="0.25">
      <c r="H627" s="19"/>
      <c r="I627" s="19"/>
      <c r="J627" s="19"/>
      <c r="K627" s="19"/>
      <c r="L627" s="19"/>
      <c r="M627" s="19"/>
      <c r="N627" s="19"/>
      <c r="O627" s="19"/>
    </row>
    <row r="628" spans="8:15" x14ac:dyDescent="0.25">
      <c r="H628" s="19"/>
      <c r="I628" s="19"/>
      <c r="J628" s="19"/>
      <c r="K628" s="19"/>
      <c r="L628" s="19"/>
      <c r="M628" s="19"/>
      <c r="N628" s="19"/>
      <c r="O628" s="19"/>
    </row>
    <row r="629" spans="8:15" x14ac:dyDescent="0.25">
      <c r="H629" s="19"/>
      <c r="I629" s="19"/>
      <c r="J629" s="19"/>
      <c r="K629" s="19"/>
      <c r="L629" s="19"/>
      <c r="M629" s="19"/>
      <c r="N629" s="19"/>
      <c r="O629" s="19"/>
    </row>
    <row r="630" spans="8:15" x14ac:dyDescent="0.25">
      <c r="H630" s="19"/>
      <c r="I630" s="19"/>
      <c r="J630" s="19"/>
      <c r="K630" s="19"/>
      <c r="L630" s="19"/>
      <c r="M630" s="19"/>
      <c r="N630" s="19"/>
      <c r="O630" s="19"/>
    </row>
    <row r="631" spans="8:15" x14ac:dyDescent="0.25">
      <c r="H631" s="19"/>
      <c r="I631" s="19"/>
      <c r="J631" s="19"/>
      <c r="K631" s="19"/>
      <c r="L631" s="19"/>
      <c r="M631" s="19"/>
      <c r="N631" s="19"/>
      <c r="O631" s="19"/>
    </row>
    <row r="632" spans="8:15" x14ac:dyDescent="0.25">
      <c r="H632" s="19"/>
      <c r="I632" s="19"/>
      <c r="J632" s="19"/>
      <c r="K632" s="19"/>
      <c r="L632" s="19"/>
      <c r="M632" s="19"/>
      <c r="N632" s="19"/>
      <c r="O632" s="19"/>
    </row>
    <row r="633" spans="8:15" x14ac:dyDescent="0.25">
      <c r="H633" s="19"/>
      <c r="I633" s="19"/>
      <c r="J633" s="19"/>
      <c r="K633" s="19"/>
      <c r="L633" s="19"/>
      <c r="M633" s="19"/>
      <c r="N633" s="19"/>
      <c r="O633" s="19"/>
    </row>
    <row r="634" spans="8:15" x14ac:dyDescent="0.25">
      <c r="H634" s="19"/>
      <c r="I634" s="19"/>
      <c r="J634" s="19"/>
      <c r="K634" s="19"/>
      <c r="L634" s="19"/>
      <c r="M634" s="19"/>
      <c r="N634" s="19"/>
      <c r="O634" s="19"/>
    </row>
    <row r="635" spans="8:15" x14ac:dyDescent="0.25">
      <c r="H635" s="19"/>
      <c r="I635" s="19"/>
      <c r="J635" s="19"/>
      <c r="K635" s="19"/>
      <c r="L635" s="19"/>
      <c r="M635" s="19"/>
      <c r="N635" s="19"/>
      <c r="O635" s="19"/>
    </row>
    <row r="636" spans="8:15" x14ac:dyDescent="0.25">
      <c r="H636" s="19"/>
      <c r="I636" s="19"/>
      <c r="J636" s="19"/>
      <c r="K636" s="19"/>
      <c r="L636" s="19"/>
      <c r="M636" s="19"/>
      <c r="N636" s="19"/>
      <c r="O636" s="19"/>
    </row>
    <row r="637" spans="8:15" x14ac:dyDescent="0.25">
      <c r="H637" s="19"/>
      <c r="I637" s="19"/>
      <c r="J637" s="19"/>
      <c r="K637" s="19"/>
      <c r="L637" s="19"/>
      <c r="M637" s="19"/>
      <c r="N637" s="19"/>
      <c r="O637" s="19"/>
    </row>
    <row r="638" spans="8:15" x14ac:dyDescent="0.25">
      <c r="H638" s="19"/>
      <c r="I638" s="19"/>
      <c r="J638" s="19"/>
      <c r="K638" s="19"/>
      <c r="L638" s="19"/>
      <c r="M638" s="19"/>
      <c r="N638" s="19"/>
      <c r="O638" s="19"/>
    </row>
    <row r="639" spans="8:15" x14ac:dyDescent="0.25">
      <c r="H639" s="19"/>
      <c r="I639" s="19"/>
      <c r="J639" s="19"/>
      <c r="K639" s="19"/>
      <c r="L639" s="19"/>
      <c r="M639" s="19"/>
      <c r="N639" s="19"/>
      <c r="O639" s="19"/>
    </row>
    <row r="640" spans="8:15" x14ac:dyDescent="0.25">
      <c r="H640" s="19"/>
      <c r="I640" s="19"/>
      <c r="J640" s="19"/>
      <c r="K640" s="19"/>
      <c r="L640" s="19"/>
      <c r="M640" s="19"/>
      <c r="N640" s="19"/>
      <c r="O640" s="19"/>
    </row>
    <row r="641" spans="8:15" x14ac:dyDescent="0.25">
      <c r="H641" s="19"/>
      <c r="I641" s="19"/>
      <c r="J641" s="19"/>
      <c r="K641" s="19"/>
      <c r="L641" s="19"/>
      <c r="M641" s="19"/>
      <c r="N641" s="19"/>
      <c r="O641" s="19"/>
    </row>
    <row r="642" spans="8:15" x14ac:dyDescent="0.25">
      <c r="H642" s="19"/>
      <c r="I642" s="19"/>
      <c r="J642" s="19"/>
      <c r="K642" s="19"/>
      <c r="L642" s="19"/>
      <c r="M642" s="19"/>
      <c r="N642" s="19"/>
      <c r="O642" s="19"/>
    </row>
    <row r="643" spans="8:15" x14ac:dyDescent="0.25">
      <c r="H643" s="19"/>
      <c r="I643" s="19"/>
      <c r="J643" s="19"/>
      <c r="K643" s="19"/>
      <c r="L643" s="19"/>
      <c r="M643" s="19"/>
      <c r="N643" s="19"/>
      <c r="O643" s="19"/>
    </row>
    <row r="644" spans="8:15" x14ac:dyDescent="0.25">
      <c r="H644" s="19"/>
      <c r="I644" s="19"/>
      <c r="J644" s="19"/>
      <c r="K644" s="19"/>
      <c r="L644" s="19"/>
      <c r="M644" s="19"/>
      <c r="N644" s="19"/>
      <c r="O644" s="19"/>
    </row>
    <row r="645" spans="8:15" x14ac:dyDescent="0.25">
      <c r="H645" s="19"/>
      <c r="I645" s="19"/>
      <c r="J645" s="19"/>
      <c r="K645" s="19"/>
      <c r="L645" s="19"/>
      <c r="M645" s="19"/>
      <c r="N645" s="19"/>
      <c r="O645" s="19"/>
    </row>
    <row r="646" spans="8:15" x14ac:dyDescent="0.25">
      <c r="H646" s="19"/>
      <c r="I646" s="19"/>
      <c r="J646" s="19"/>
      <c r="K646" s="19"/>
      <c r="L646" s="19"/>
      <c r="M646" s="19"/>
      <c r="N646" s="19"/>
      <c r="O646" s="19"/>
    </row>
    <row r="647" spans="8:15" x14ac:dyDescent="0.25">
      <c r="H647" s="19"/>
      <c r="I647" s="19"/>
      <c r="J647" s="19"/>
      <c r="K647" s="19"/>
      <c r="L647" s="19"/>
      <c r="M647" s="19"/>
      <c r="N647" s="19"/>
      <c r="O647" s="19"/>
    </row>
    <row r="648" spans="8:15" x14ac:dyDescent="0.25">
      <c r="H648" s="19"/>
      <c r="I648" s="19"/>
      <c r="J648" s="19"/>
      <c r="K648" s="19"/>
      <c r="L648" s="19"/>
      <c r="M648" s="19"/>
      <c r="N648" s="19"/>
      <c r="O648" s="19"/>
    </row>
    <row r="649" spans="8:15" x14ac:dyDescent="0.25">
      <c r="H649" s="19"/>
      <c r="I649" s="19"/>
      <c r="J649" s="19"/>
      <c r="K649" s="19"/>
      <c r="L649" s="19"/>
      <c r="M649" s="19"/>
      <c r="N649" s="19"/>
      <c r="O649" s="19"/>
    </row>
    <row r="650" spans="8:15" x14ac:dyDescent="0.25">
      <c r="H650" s="19"/>
      <c r="I650" s="19"/>
      <c r="J650" s="19"/>
      <c r="K650" s="19"/>
      <c r="L650" s="19"/>
      <c r="M650" s="19"/>
      <c r="N650" s="19"/>
      <c r="O650" s="19"/>
    </row>
    <row r="651" spans="8:15" x14ac:dyDescent="0.25">
      <c r="H651" s="19"/>
      <c r="I651" s="19"/>
      <c r="J651" s="19"/>
      <c r="K651" s="19"/>
      <c r="L651" s="19"/>
      <c r="M651" s="19"/>
      <c r="N651" s="19"/>
      <c r="O651" s="19"/>
    </row>
    <row r="652" spans="8:15" x14ac:dyDescent="0.25">
      <c r="H652" s="19"/>
      <c r="I652" s="19"/>
      <c r="J652" s="19"/>
      <c r="K652" s="19"/>
      <c r="L652" s="19"/>
      <c r="M652" s="19"/>
      <c r="N652" s="19"/>
      <c r="O652" s="19"/>
    </row>
    <row r="653" spans="8:15" x14ac:dyDescent="0.25">
      <c r="H653" s="19"/>
      <c r="I653" s="19"/>
      <c r="J653" s="19"/>
      <c r="K653" s="19"/>
      <c r="L653" s="19"/>
      <c r="M653" s="19"/>
      <c r="N653" s="19"/>
      <c r="O653" s="19"/>
    </row>
    <row r="654" spans="8:15" x14ac:dyDescent="0.25">
      <c r="H654" s="19"/>
      <c r="I654" s="19"/>
      <c r="J654" s="19"/>
      <c r="K654" s="19"/>
      <c r="L654" s="19"/>
      <c r="M654" s="19"/>
      <c r="N654" s="19"/>
      <c r="O654" s="19"/>
    </row>
    <row r="655" spans="8:15" x14ac:dyDescent="0.25">
      <c r="H655" s="19"/>
      <c r="I655" s="19"/>
      <c r="J655" s="19"/>
      <c r="K655" s="19"/>
      <c r="L655" s="19"/>
      <c r="M655" s="19"/>
      <c r="N655" s="19"/>
      <c r="O655" s="19"/>
    </row>
    <row r="656" spans="8:15" x14ac:dyDescent="0.25">
      <c r="H656" s="19"/>
      <c r="I656" s="19"/>
      <c r="J656" s="19"/>
      <c r="K656" s="19"/>
      <c r="L656" s="19"/>
      <c r="M656" s="19"/>
      <c r="N656" s="19"/>
      <c r="O656" s="19"/>
    </row>
    <row r="657" spans="8:15" x14ac:dyDescent="0.25">
      <c r="H657" s="19"/>
      <c r="I657" s="19"/>
      <c r="J657" s="19"/>
      <c r="K657" s="19"/>
      <c r="L657" s="19"/>
      <c r="M657" s="19"/>
      <c r="N657" s="19"/>
      <c r="O657" s="19"/>
    </row>
    <row r="658" spans="8:15" x14ac:dyDescent="0.25">
      <c r="H658" s="19"/>
      <c r="I658" s="19"/>
      <c r="J658" s="19"/>
      <c r="K658" s="19"/>
      <c r="L658" s="19"/>
      <c r="M658" s="19"/>
      <c r="N658" s="19"/>
      <c r="O658" s="19"/>
    </row>
    <row r="659" spans="8:15" x14ac:dyDescent="0.25">
      <c r="H659" s="19"/>
      <c r="I659" s="19"/>
      <c r="J659" s="19"/>
      <c r="K659" s="19"/>
      <c r="L659" s="19"/>
      <c r="M659" s="19"/>
      <c r="N659" s="19"/>
      <c r="O659" s="19"/>
    </row>
    <row r="660" spans="8:15" x14ac:dyDescent="0.25">
      <c r="H660" s="19"/>
      <c r="I660" s="19"/>
      <c r="J660" s="19"/>
      <c r="K660" s="19"/>
      <c r="L660" s="19"/>
      <c r="M660" s="19"/>
      <c r="N660" s="19"/>
      <c r="O660" s="19"/>
    </row>
    <row r="661" spans="8:15" x14ac:dyDescent="0.25">
      <c r="H661" s="19"/>
      <c r="I661" s="19"/>
      <c r="J661" s="19"/>
      <c r="K661" s="19"/>
      <c r="L661" s="19"/>
      <c r="M661" s="19"/>
      <c r="N661" s="19"/>
      <c r="O661" s="19"/>
    </row>
    <row r="662" spans="8:15" x14ac:dyDescent="0.25">
      <c r="H662" s="19"/>
      <c r="I662" s="19"/>
      <c r="J662" s="19"/>
      <c r="K662" s="19"/>
      <c r="L662" s="19"/>
      <c r="M662" s="19"/>
      <c r="N662" s="19"/>
      <c r="O662" s="19"/>
    </row>
    <row r="663" spans="8:15" x14ac:dyDescent="0.25">
      <c r="H663" s="19"/>
      <c r="I663" s="19"/>
      <c r="J663" s="19"/>
      <c r="K663" s="19"/>
      <c r="L663" s="19"/>
      <c r="M663" s="19"/>
      <c r="N663" s="19"/>
      <c r="O663" s="19"/>
    </row>
    <row r="664" spans="8:15" x14ac:dyDescent="0.25">
      <c r="H664" s="19"/>
      <c r="I664" s="19"/>
      <c r="J664" s="19"/>
      <c r="K664" s="19"/>
      <c r="L664" s="19"/>
      <c r="M664" s="19"/>
      <c r="N664" s="19"/>
      <c r="O664" s="19"/>
    </row>
    <row r="665" spans="8:15" x14ac:dyDescent="0.25">
      <c r="H665" s="19"/>
      <c r="I665" s="19"/>
      <c r="J665" s="19"/>
      <c r="K665" s="19"/>
      <c r="L665" s="19"/>
      <c r="M665" s="19"/>
      <c r="N665" s="19"/>
      <c r="O665" s="19"/>
    </row>
    <row r="666" spans="8:15" x14ac:dyDescent="0.25">
      <c r="H666" s="19"/>
      <c r="I666" s="19"/>
      <c r="J666" s="19"/>
      <c r="K666" s="19"/>
      <c r="L666" s="19"/>
      <c r="M666" s="19"/>
      <c r="N666" s="19"/>
      <c r="O666" s="19"/>
    </row>
    <row r="667" spans="8:15" x14ac:dyDescent="0.25">
      <c r="H667" s="19"/>
      <c r="I667" s="19"/>
      <c r="J667" s="19"/>
      <c r="K667" s="19"/>
      <c r="L667" s="19"/>
      <c r="M667" s="19"/>
      <c r="N667" s="19"/>
      <c r="O667" s="19"/>
    </row>
    <row r="668" spans="8:15" x14ac:dyDescent="0.25">
      <c r="H668" s="19"/>
      <c r="I668" s="19"/>
      <c r="J668" s="19"/>
      <c r="K668" s="19"/>
      <c r="L668" s="19"/>
      <c r="M668" s="19"/>
      <c r="N668" s="19"/>
      <c r="O668" s="19"/>
    </row>
    <row r="669" spans="8:15" x14ac:dyDescent="0.25">
      <c r="H669" s="19"/>
      <c r="I669" s="19"/>
      <c r="J669" s="19"/>
      <c r="K669" s="19"/>
      <c r="L669" s="19"/>
      <c r="M669" s="19"/>
      <c r="N669" s="19"/>
      <c r="O669" s="19"/>
    </row>
    <row r="670" spans="8:15" x14ac:dyDescent="0.25">
      <c r="H670" s="19"/>
      <c r="I670" s="19"/>
      <c r="J670" s="19"/>
      <c r="K670" s="19"/>
      <c r="L670" s="19"/>
      <c r="M670" s="19"/>
      <c r="N670" s="19"/>
      <c r="O670" s="19"/>
    </row>
    <row r="671" spans="8:15" x14ac:dyDescent="0.25">
      <c r="H671" s="19"/>
      <c r="I671" s="19"/>
      <c r="J671" s="19"/>
      <c r="K671" s="19"/>
      <c r="L671" s="19"/>
      <c r="M671" s="19"/>
      <c r="N671" s="19"/>
      <c r="O671" s="19"/>
    </row>
    <row r="672" spans="8:15" x14ac:dyDescent="0.25">
      <c r="H672" s="19"/>
      <c r="I672" s="19"/>
      <c r="J672" s="19"/>
      <c r="K672" s="19"/>
      <c r="L672" s="19"/>
      <c r="M672" s="19"/>
      <c r="N672" s="19"/>
      <c r="O672" s="19"/>
    </row>
    <row r="673" spans="8:15" x14ac:dyDescent="0.25">
      <c r="H673" s="19"/>
      <c r="I673" s="19"/>
      <c r="J673" s="19"/>
      <c r="K673" s="19"/>
      <c r="L673" s="19"/>
      <c r="M673" s="19"/>
      <c r="N673" s="19"/>
      <c r="O673" s="19"/>
    </row>
    <row r="674" spans="8:15" x14ac:dyDescent="0.25">
      <c r="H674" s="19"/>
      <c r="I674" s="19"/>
      <c r="J674" s="19"/>
      <c r="K674" s="19"/>
      <c r="L674" s="19"/>
      <c r="M674" s="19"/>
      <c r="N674" s="19"/>
      <c r="O674" s="19"/>
    </row>
    <row r="675" spans="8:15" x14ac:dyDescent="0.25">
      <c r="H675" s="19"/>
      <c r="I675" s="19"/>
      <c r="J675" s="19"/>
      <c r="K675" s="19"/>
      <c r="L675" s="19"/>
      <c r="M675" s="19"/>
      <c r="N675" s="19"/>
      <c r="O675" s="19"/>
    </row>
    <row r="676" spans="8:15" x14ac:dyDescent="0.25">
      <c r="H676" s="19"/>
      <c r="I676" s="19"/>
      <c r="J676" s="19"/>
      <c r="K676" s="19"/>
      <c r="L676" s="19"/>
      <c r="M676" s="19"/>
      <c r="N676" s="19"/>
      <c r="O676" s="19"/>
    </row>
    <row r="677" spans="8:15" x14ac:dyDescent="0.25">
      <c r="H677" s="19"/>
      <c r="I677" s="19"/>
      <c r="J677" s="19"/>
      <c r="K677" s="19"/>
      <c r="L677" s="19"/>
      <c r="M677" s="19"/>
      <c r="N677" s="19"/>
      <c r="O677" s="19"/>
    </row>
    <row r="678" spans="8:15" x14ac:dyDescent="0.25">
      <c r="H678" s="19"/>
      <c r="I678" s="19"/>
      <c r="J678" s="19"/>
      <c r="K678" s="19"/>
      <c r="L678" s="19"/>
      <c r="M678" s="19"/>
      <c r="N678" s="19"/>
      <c r="O678" s="19"/>
    </row>
    <row r="679" spans="8:15" x14ac:dyDescent="0.25">
      <c r="H679" s="19"/>
      <c r="I679" s="19"/>
      <c r="J679" s="19"/>
      <c r="K679" s="19"/>
      <c r="L679" s="19"/>
      <c r="M679" s="19"/>
      <c r="N679" s="19"/>
      <c r="O679" s="19"/>
    </row>
    <row r="680" spans="8:15" x14ac:dyDescent="0.25">
      <c r="H680" s="19"/>
      <c r="I680" s="19"/>
      <c r="J680" s="19"/>
      <c r="K680" s="19"/>
      <c r="L680" s="19"/>
      <c r="M680" s="19"/>
      <c r="N680" s="19"/>
      <c r="O680" s="19"/>
    </row>
    <row r="681" spans="8:15" x14ac:dyDescent="0.25">
      <c r="H681" s="19"/>
      <c r="I681" s="19"/>
      <c r="J681" s="19"/>
      <c r="K681" s="19"/>
      <c r="L681" s="19"/>
      <c r="M681" s="19"/>
      <c r="N681" s="19"/>
      <c r="O681" s="19"/>
    </row>
    <row r="682" spans="8:15" x14ac:dyDescent="0.25">
      <c r="H682" s="19"/>
      <c r="I682" s="19"/>
      <c r="J682" s="19"/>
      <c r="K682" s="19"/>
      <c r="L682" s="19"/>
      <c r="M682" s="19"/>
      <c r="N682" s="19"/>
      <c r="O682" s="19"/>
    </row>
    <row r="683" spans="8:15" x14ac:dyDescent="0.25">
      <c r="H683" s="19"/>
      <c r="I683" s="19"/>
      <c r="J683" s="19"/>
      <c r="K683" s="19"/>
      <c r="L683" s="19"/>
      <c r="M683" s="19"/>
      <c r="N683" s="19"/>
      <c r="O683" s="19"/>
    </row>
    <row r="684" spans="8:15" x14ac:dyDescent="0.25">
      <c r="H684" s="19"/>
      <c r="I684" s="19"/>
      <c r="J684" s="19"/>
      <c r="K684" s="19"/>
      <c r="L684" s="19"/>
      <c r="M684" s="19"/>
      <c r="N684" s="19"/>
      <c r="O684" s="19"/>
    </row>
    <row r="685" spans="8:15" x14ac:dyDescent="0.25">
      <c r="H685" s="19"/>
      <c r="I685" s="19"/>
      <c r="J685" s="19"/>
      <c r="K685" s="19"/>
      <c r="L685" s="19"/>
      <c r="M685" s="19"/>
      <c r="N685" s="19"/>
      <c r="O685" s="19"/>
    </row>
    <row r="686" spans="8:15" x14ac:dyDescent="0.25">
      <c r="H686" s="19"/>
      <c r="I686" s="19"/>
      <c r="J686" s="19"/>
      <c r="K686" s="19"/>
      <c r="L686" s="19"/>
      <c r="M686" s="19"/>
      <c r="N686" s="19"/>
      <c r="O686" s="19"/>
    </row>
    <row r="687" spans="8:15" x14ac:dyDescent="0.25">
      <c r="H687" s="19"/>
      <c r="I687" s="19"/>
      <c r="J687" s="19"/>
      <c r="K687" s="19"/>
      <c r="L687" s="19"/>
      <c r="M687" s="19"/>
      <c r="N687" s="19"/>
      <c r="O687" s="19"/>
    </row>
    <row r="688" spans="8:15" x14ac:dyDescent="0.25">
      <c r="H688" s="19"/>
      <c r="I688" s="19"/>
      <c r="J688" s="19"/>
      <c r="K688" s="19"/>
      <c r="L688" s="19"/>
      <c r="M688" s="19"/>
      <c r="N688" s="19"/>
      <c r="O688" s="19"/>
    </row>
    <row r="689" spans="8:15" x14ac:dyDescent="0.25">
      <c r="H689" s="19"/>
      <c r="I689" s="19"/>
      <c r="J689" s="19"/>
      <c r="K689" s="19"/>
      <c r="L689" s="19"/>
      <c r="M689" s="19"/>
      <c r="N689" s="19"/>
      <c r="O689" s="19"/>
    </row>
    <row r="690" spans="8:15" x14ac:dyDescent="0.25">
      <c r="H690" s="19"/>
      <c r="I690" s="19"/>
      <c r="J690" s="19"/>
      <c r="K690" s="19"/>
      <c r="L690" s="19"/>
      <c r="M690" s="19"/>
      <c r="N690" s="19"/>
      <c r="O690" s="19"/>
    </row>
    <row r="691" spans="8:15" x14ac:dyDescent="0.25">
      <c r="H691" s="19"/>
      <c r="I691" s="19"/>
      <c r="J691" s="19"/>
      <c r="K691" s="19"/>
      <c r="L691" s="19"/>
      <c r="M691" s="19"/>
      <c r="N691" s="19"/>
      <c r="O691" s="19"/>
    </row>
    <row r="692" spans="8:15" x14ac:dyDescent="0.25">
      <c r="H692" s="19"/>
      <c r="I692" s="19"/>
      <c r="J692" s="19"/>
      <c r="K692" s="19"/>
      <c r="L692" s="19"/>
      <c r="M692" s="19"/>
      <c r="N692" s="19"/>
      <c r="O692" s="19"/>
    </row>
    <row r="693" spans="8:15" x14ac:dyDescent="0.25">
      <c r="H693" s="19"/>
      <c r="I693" s="19"/>
      <c r="J693" s="19"/>
      <c r="K693" s="19"/>
      <c r="L693" s="19"/>
      <c r="M693" s="19"/>
      <c r="N693" s="19"/>
      <c r="O693" s="19"/>
    </row>
    <row r="694" spans="8:15" x14ac:dyDescent="0.25">
      <c r="H694" s="19"/>
      <c r="I694" s="19"/>
      <c r="J694" s="19"/>
      <c r="K694" s="19"/>
      <c r="L694" s="19"/>
      <c r="M694" s="19"/>
      <c r="N694" s="19"/>
      <c r="O694" s="19"/>
    </row>
    <row r="695" spans="8:15" x14ac:dyDescent="0.25">
      <c r="H695" s="19"/>
      <c r="I695" s="19"/>
      <c r="J695" s="19"/>
      <c r="K695" s="19"/>
      <c r="L695" s="19"/>
      <c r="M695" s="19"/>
      <c r="N695" s="19"/>
      <c r="O695" s="19"/>
    </row>
    <row r="696" spans="8:15" x14ac:dyDescent="0.25">
      <c r="H696" s="19"/>
      <c r="I696" s="19"/>
      <c r="J696" s="19"/>
      <c r="K696" s="19"/>
      <c r="L696" s="19"/>
      <c r="M696" s="19"/>
      <c r="N696" s="19"/>
      <c r="O696" s="19"/>
    </row>
    <row r="697" spans="8:15" x14ac:dyDescent="0.25">
      <c r="H697" s="19"/>
      <c r="I697" s="19"/>
      <c r="J697" s="19"/>
      <c r="K697" s="19"/>
      <c r="L697" s="19"/>
      <c r="M697" s="19"/>
      <c r="N697" s="19"/>
      <c r="O697" s="19"/>
    </row>
    <row r="698" spans="8:15" x14ac:dyDescent="0.25">
      <c r="H698" s="19"/>
      <c r="I698" s="19"/>
      <c r="J698" s="19"/>
      <c r="K698" s="19"/>
      <c r="L698" s="19"/>
      <c r="M698" s="19"/>
      <c r="N698" s="19"/>
      <c r="O698" s="19"/>
    </row>
    <row r="699" spans="8:15" x14ac:dyDescent="0.25">
      <c r="H699" s="19"/>
      <c r="I699" s="19"/>
      <c r="J699" s="19"/>
      <c r="K699" s="19"/>
      <c r="L699" s="19"/>
      <c r="M699" s="19"/>
      <c r="N699" s="19"/>
      <c r="O699" s="19"/>
    </row>
    <row r="700" spans="8:15" x14ac:dyDescent="0.25">
      <c r="H700" s="19"/>
      <c r="I700" s="19"/>
      <c r="J700" s="19"/>
      <c r="K700" s="19"/>
      <c r="L700" s="19"/>
      <c r="M700" s="19"/>
      <c r="N700" s="19"/>
      <c r="O700" s="19"/>
    </row>
    <row r="701" spans="8:15" x14ac:dyDescent="0.25">
      <c r="H701" s="19"/>
      <c r="I701" s="19"/>
      <c r="J701" s="19"/>
      <c r="K701" s="19"/>
      <c r="L701" s="19"/>
      <c r="M701" s="19"/>
      <c r="N701" s="19"/>
      <c r="O701" s="19"/>
    </row>
    <row r="702" spans="8:15" x14ac:dyDescent="0.25">
      <c r="H702" s="19"/>
      <c r="I702" s="19"/>
      <c r="J702" s="19"/>
      <c r="K702" s="19"/>
      <c r="L702" s="19"/>
      <c r="M702" s="19"/>
      <c r="N702" s="19"/>
      <c r="O702" s="19"/>
    </row>
    <row r="703" spans="8:15" x14ac:dyDescent="0.25">
      <c r="H703" s="19"/>
      <c r="I703" s="19"/>
      <c r="J703" s="19"/>
      <c r="K703" s="19"/>
      <c r="L703" s="19"/>
      <c r="M703" s="19"/>
      <c r="N703" s="19"/>
      <c r="O703" s="19"/>
    </row>
    <row r="704" spans="8:15" x14ac:dyDescent="0.25">
      <c r="H704" s="19"/>
      <c r="I704" s="19"/>
      <c r="J704" s="19"/>
      <c r="K704" s="19"/>
      <c r="L704" s="19"/>
      <c r="M704" s="19"/>
      <c r="N704" s="19"/>
      <c r="O704" s="19"/>
    </row>
    <row r="705" spans="8:15" x14ac:dyDescent="0.25">
      <c r="H705" s="19"/>
      <c r="I705" s="19"/>
      <c r="J705" s="19"/>
      <c r="K705" s="19"/>
      <c r="L705" s="19"/>
      <c r="M705" s="19"/>
      <c r="N705" s="19"/>
      <c r="O705" s="19"/>
    </row>
    <row r="706" spans="8:15" x14ac:dyDescent="0.25">
      <c r="H706" s="19"/>
      <c r="I706" s="19"/>
      <c r="J706" s="19"/>
      <c r="K706" s="19"/>
      <c r="L706" s="19"/>
      <c r="M706" s="19"/>
      <c r="N706" s="19"/>
      <c r="O706" s="19"/>
    </row>
    <row r="707" spans="8:15" x14ac:dyDescent="0.25">
      <c r="H707" s="19"/>
      <c r="I707" s="19"/>
      <c r="J707" s="19"/>
      <c r="K707" s="19"/>
      <c r="L707" s="19"/>
      <c r="M707" s="19"/>
      <c r="N707" s="19"/>
      <c r="O707" s="19"/>
    </row>
    <row r="708" spans="8:15" x14ac:dyDescent="0.25">
      <c r="H708" s="19"/>
      <c r="I708" s="19"/>
      <c r="J708" s="19"/>
      <c r="K708" s="19"/>
      <c r="L708" s="19"/>
      <c r="M708" s="19"/>
      <c r="N708" s="19"/>
      <c r="O708" s="19"/>
    </row>
    <row r="709" spans="8:15" x14ac:dyDescent="0.25">
      <c r="H709" s="19"/>
      <c r="I709" s="19"/>
      <c r="J709" s="19"/>
      <c r="K709" s="19"/>
      <c r="L709" s="19"/>
      <c r="M709" s="19"/>
      <c r="N709" s="19"/>
      <c r="O709" s="19"/>
    </row>
    <row r="710" spans="8:15" x14ac:dyDescent="0.25">
      <c r="H710" s="19"/>
      <c r="I710" s="19"/>
      <c r="J710" s="19"/>
      <c r="K710" s="19"/>
      <c r="L710" s="19"/>
      <c r="M710" s="19"/>
      <c r="N710" s="19"/>
      <c r="O710" s="19"/>
    </row>
    <row r="711" spans="8:15" x14ac:dyDescent="0.25">
      <c r="H711" s="19"/>
      <c r="I711" s="19"/>
      <c r="J711" s="19"/>
      <c r="K711" s="19"/>
      <c r="L711" s="19"/>
      <c r="M711" s="19"/>
      <c r="N711" s="19"/>
      <c r="O711" s="19"/>
    </row>
    <row r="712" spans="8:15" x14ac:dyDescent="0.25">
      <c r="H712" s="19"/>
      <c r="I712" s="19"/>
      <c r="J712" s="19"/>
      <c r="K712" s="19"/>
      <c r="L712" s="19"/>
      <c r="M712" s="19"/>
      <c r="N712" s="19"/>
      <c r="O712" s="19"/>
    </row>
    <row r="713" spans="8:15" x14ac:dyDescent="0.25">
      <c r="H713" s="19"/>
      <c r="I713" s="19"/>
      <c r="J713" s="19"/>
      <c r="K713" s="19"/>
      <c r="L713" s="19"/>
      <c r="M713" s="19"/>
      <c r="N713" s="19"/>
      <c r="O713" s="19"/>
    </row>
    <row r="714" spans="8:15" x14ac:dyDescent="0.25">
      <c r="H714" s="19"/>
      <c r="I714" s="19"/>
      <c r="J714" s="19"/>
      <c r="K714" s="19"/>
      <c r="L714" s="19"/>
      <c r="M714" s="19"/>
      <c r="N714" s="19"/>
      <c r="O714" s="19"/>
    </row>
    <row r="715" spans="8:15" x14ac:dyDescent="0.25">
      <c r="H715" s="19"/>
      <c r="I715" s="19"/>
      <c r="J715" s="19"/>
      <c r="K715" s="19"/>
      <c r="L715" s="19"/>
      <c r="M715" s="19"/>
      <c r="N715" s="19"/>
      <c r="O715" s="19"/>
    </row>
    <row r="716" spans="8:15" x14ac:dyDescent="0.25">
      <c r="H716" s="19"/>
      <c r="I716" s="19"/>
      <c r="J716" s="19"/>
      <c r="K716" s="19"/>
      <c r="L716" s="19"/>
      <c r="M716" s="19"/>
      <c r="N716" s="19"/>
      <c r="O716" s="19"/>
    </row>
    <row r="717" spans="8:15" x14ac:dyDescent="0.25">
      <c r="H717" s="19"/>
      <c r="I717" s="19"/>
      <c r="J717" s="19"/>
      <c r="K717" s="19"/>
      <c r="L717" s="19"/>
      <c r="M717" s="19"/>
      <c r="N717" s="19"/>
      <c r="O717" s="19"/>
    </row>
    <row r="718" spans="8:15" x14ac:dyDescent="0.25">
      <c r="H718" s="19"/>
      <c r="I718" s="19"/>
      <c r="J718" s="19"/>
      <c r="K718" s="19"/>
      <c r="L718" s="19"/>
      <c r="M718" s="19"/>
      <c r="N718" s="19"/>
      <c r="O718" s="19"/>
    </row>
    <row r="719" spans="8:15" x14ac:dyDescent="0.25">
      <c r="H719" s="19"/>
      <c r="I719" s="19"/>
      <c r="J719" s="19"/>
      <c r="K719" s="19"/>
      <c r="L719" s="19"/>
      <c r="M719" s="19"/>
      <c r="N719" s="19"/>
      <c r="O719" s="19"/>
    </row>
    <row r="720" spans="8:15" x14ac:dyDescent="0.25">
      <c r="H720" s="19"/>
      <c r="I720" s="19"/>
      <c r="J720" s="19"/>
      <c r="K720" s="19"/>
      <c r="L720" s="19"/>
      <c r="M720" s="19"/>
      <c r="N720" s="19"/>
      <c r="O720" s="19"/>
    </row>
    <row r="721" spans="8:15" x14ac:dyDescent="0.25">
      <c r="H721" s="19"/>
      <c r="I721" s="19"/>
      <c r="J721" s="19"/>
      <c r="K721" s="19"/>
      <c r="L721" s="19"/>
      <c r="M721" s="19"/>
      <c r="N721" s="19"/>
      <c r="O721" s="19"/>
    </row>
    <row r="722" spans="8:15" x14ac:dyDescent="0.25">
      <c r="H722" s="19"/>
      <c r="I722" s="19"/>
      <c r="J722" s="19"/>
      <c r="K722" s="19"/>
      <c r="L722" s="19"/>
      <c r="M722" s="19"/>
      <c r="N722" s="19"/>
      <c r="O722" s="19"/>
    </row>
    <row r="723" spans="8:15" x14ac:dyDescent="0.25">
      <c r="H723" s="19"/>
      <c r="I723" s="19"/>
      <c r="J723" s="19"/>
      <c r="K723" s="19"/>
      <c r="L723" s="19"/>
      <c r="M723" s="19"/>
      <c r="N723" s="19"/>
      <c r="O723" s="19"/>
    </row>
    <row r="724" spans="8:15" x14ac:dyDescent="0.25">
      <c r="H724" s="19"/>
      <c r="I724" s="19"/>
      <c r="J724" s="19"/>
      <c r="K724" s="19"/>
      <c r="L724" s="19"/>
      <c r="M724" s="19"/>
      <c r="N724" s="19"/>
      <c r="O724" s="19"/>
    </row>
    <row r="725" spans="8:15" x14ac:dyDescent="0.25">
      <c r="H725" s="19"/>
      <c r="I725" s="19"/>
      <c r="J725" s="19"/>
      <c r="K725" s="19"/>
      <c r="L725" s="19"/>
      <c r="M725" s="19"/>
      <c r="N725" s="19"/>
      <c r="O725" s="19"/>
    </row>
    <row r="726" spans="8:15" x14ac:dyDescent="0.25">
      <c r="H726" s="19"/>
      <c r="I726" s="19"/>
      <c r="J726" s="19"/>
      <c r="K726" s="19"/>
      <c r="L726" s="19"/>
      <c r="M726" s="19"/>
      <c r="N726" s="19"/>
      <c r="O726" s="19"/>
    </row>
    <row r="727" spans="8:15" x14ac:dyDescent="0.25">
      <c r="H727" s="19"/>
      <c r="I727" s="19"/>
      <c r="J727" s="19"/>
      <c r="K727" s="19"/>
      <c r="L727" s="19"/>
      <c r="M727" s="19"/>
      <c r="N727" s="19"/>
      <c r="O727" s="19"/>
    </row>
    <row r="728" spans="8:15" x14ac:dyDescent="0.25">
      <c r="H728" s="19"/>
      <c r="I728" s="19"/>
      <c r="J728" s="19"/>
      <c r="K728" s="19"/>
      <c r="L728" s="19"/>
      <c r="M728" s="19"/>
      <c r="N728" s="19"/>
      <c r="O728" s="19"/>
    </row>
    <row r="729" spans="8:15" x14ac:dyDescent="0.25">
      <c r="H729" s="19"/>
      <c r="I729" s="19"/>
      <c r="J729" s="19"/>
      <c r="K729" s="19"/>
      <c r="L729" s="19"/>
      <c r="M729" s="19"/>
      <c r="N729" s="19"/>
      <c r="O729" s="19"/>
    </row>
    <row r="730" spans="8:15" x14ac:dyDescent="0.25">
      <c r="H730" s="19"/>
      <c r="I730" s="19"/>
      <c r="J730" s="19"/>
      <c r="K730" s="19"/>
      <c r="L730" s="19"/>
      <c r="M730" s="19"/>
      <c r="N730" s="19"/>
      <c r="O730" s="19"/>
    </row>
    <row r="731" spans="8:15" x14ac:dyDescent="0.25">
      <c r="H731" s="19"/>
      <c r="I731" s="19"/>
      <c r="J731" s="19"/>
      <c r="K731" s="19"/>
      <c r="L731" s="19"/>
      <c r="M731" s="19"/>
      <c r="N731" s="19"/>
      <c r="O731" s="19"/>
    </row>
    <row r="732" spans="8:15" x14ac:dyDescent="0.25">
      <c r="H732" s="19"/>
      <c r="I732" s="19"/>
      <c r="J732" s="19"/>
      <c r="K732" s="19"/>
      <c r="L732" s="19"/>
      <c r="M732" s="19"/>
      <c r="N732" s="19"/>
      <c r="O732" s="19"/>
    </row>
    <row r="733" spans="8:15" x14ac:dyDescent="0.25">
      <c r="H733" s="19"/>
      <c r="I733" s="19"/>
      <c r="J733" s="19"/>
      <c r="K733" s="19"/>
      <c r="L733" s="19"/>
      <c r="M733" s="19"/>
      <c r="N733" s="19"/>
      <c r="O733" s="19"/>
    </row>
    <row r="734" spans="8:15" x14ac:dyDescent="0.25">
      <c r="H734" s="19"/>
      <c r="I734" s="19"/>
      <c r="J734" s="19"/>
      <c r="K734" s="19"/>
      <c r="L734" s="19"/>
      <c r="M734" s="19"/>
      <c r="N734" s="19"/>
      <c r="O734" s="19"/>
    </row>
    <row r="735" spans="8:15" x14ac:dyDescent="0.25">
      <c r="H735" s="19"/>
      <c r="I735" s="19"/>
      <c r="J735" s="19"/>
      <c r="K735" s="19"/>
      <c r="L735" s="19"/>
      <c r="M735" s="19"/>
      <c r="N735" s="19"/>
      <c r="O735" s="19"/>
    </row>
    <row r="736" spans="8:15" x14ac:dyDescent="0.25">
      <c r="H736" s="19"/>
      <c r="I736" s="19"/>
      <c r="J736" s="19"/>
      <c r="K736" s="19"/>
      <c r="L736" s="19"/>
      <c r="M736" s="19"/>
      <c r="N736" s="19"/>
      <c r="O736" s="19"/>
    </row>
    <row r="737" spans="8:15" x14ac:dyDescent="0.25">
      <c r="H737" s="19"/>
      <c r="I737" s="19"/>
      <c r="J737" s="19"/>
      <c r="K737" s="19"/>
      <c r="L737" s="19"/>
      <c r="M737" s="19"/>
      <c r="N737" s="19"/>
      <c r="O737" s="19"/>
    </row>
    <row r="738" spans="8:15" x14ac:dyDescent="0.25">
      <c r="H738" s="19"/>
      <c r="I738" s="19"/>
      <c r="J738" s="19"/>
      <c r="K738" s="19"/>
      <c r="L738" s="19"/>
      <c r="M738" s="19"/>
      <c r="N738" s="19"/>
      <c r="O738" s="19"/>
    </row>
    <row r="739" spans="8:15" x14ac:dyDescent="0.25">
      <c r="H739" s="19"/>
      <c r="I739" s="19"/>
      <c r="J739" s="19"/>
      <c r="K739" s="19"/>
      <c r="L739" s="19"/>
      <c r="M739" s="19"/>
      <c r="N739" s="19"/>
      <c r="O739" s="19"/>
    </row>
    <row r="740" spans="8:15" x14ac:dyDescent="0.25">
      <c r="H740" s="19"/>
      <c r="I740" s="19"/>
      <c r="J740" s="19"/>
      <c r="K740" s="19"/>
      <c r="L740" s="19"/>
      <c r="M740" s="19"/>
      <c r="N740" s="19"/>
      <c r="O740" s="19"/>
    </row>
    <row r="741" spans="8:15" x14ac:dyDescent="0.25">
      <c r="H741" s="19"/>
      <c r="I741" s="19"/>
      <c r="J741" s="19"/>
      <c r="K741" s="19"/>
      <c r="L741" s="19"/>
      <c r="M741" s="19"/>
      <c r="N741" s="19"/>
      <c r="O741" s="19"/>
    </row>
    <row r="742" spans="8:15" x14ac:dyDescent="0.25">
      <c r="H742" s="19"/>
      <c r="I742" s="19"/>
      <c r="J742" s="19"/>
      <c r="K742" s="19"/>
      <c r="L742" s="19"/>
      <c r="M742" s="19"/>
      <c r="N742" s="19"/>
      <c r="O742" s="19"/>
    </row>
    <row r="743" spans="8:15" x14ac:dyDescent="0.25">
      <c r="H743" s="19"/>
      <c r="I743" s="19"/>
      <c r="J743" s="19"/>
      <c r="K743" s="19"/>
      <c r="L743" s="19"/>
      <c r="M743" s="19"/>
      <c r="N743" s="19"/>
      <c r="O743" s="19"/>
    </row>
    <row r="744" spans="8:15" x14ac:dyDescent="0.25">
      <c r="H744" s="19"/>
      <c r="I744" s="19"/>
      <c r="J744" s="19"/>
      <c r="K744" s="19"/>
      <c r="L744" s="19"/>
      <c r="M744" s="19"/>
      <c r="N744" s="19"/>
      <c r="O744" s="19"/>
    </row>
    <row r="745" spans="8:15" x14ac:dyDescent="0.25">
      <c r="H745" s="19"/>
      <c r="I745" s="19"/>
      <c r="J745" s="19"/>
      <c r="K745" s="19"/>
      <c r="L745" s="19"/>
      <c r="M745" s="19"/>
      <c r="N745" s="19"/>
      <c r="O745" s="19"/>
    </row>
    <row r="746" spans="8:15" x14ac:dyDescent="0.25">
      <c r="H746" s="19"/>
      <c r="I746" s="19"/>
      <c r="J746" s="19"/>
      <c r="K746" s="19"/>
      <c r="L746" s="19"/>
      <c r="M746" s="19"/>
      <c r="N746" s="19"/>
      <c r="O746" s="19"/>
    </row>
    <row r="747" spans="8:15" x14ac:dyDescent="0.25">
      <c r="H747" s="19"/>
      <c r="I747" s="19"/>
      <c r="J747" s="19"/>
      <c r="K747" s="19"/>
      <c r="L747" s="19"/>
      <c r="M747" s="19"/>
      <c r="N747" s="19"/>
      <c r="O747" s="19"/>
    </row>
    <row r="748" spans="8:15" x14ac:dyDescent="0.25">
      <c r="H748" s="19"/>
      <c r="I748" s="19"/>
      <c r="J748" s="19"/>
      <c r="K748" s="19"/>
      <c r="L748" s="19"/>
      <c r="M748" s="19"/>
      <c r="N748" s="19"/>
      <c r="O748" s="19"/>
    </row>
    <row r="749" spans="8:15" x14ac:dyDescent="0.25">
      <c r="H749" s="19"/>
      <c r="I749" s="19"/>
      <c r="J749" s="19"/>
      <c r="K749" s="19"/>
      <c r="L749" s="19"/>
      <c r="M749" s="19"/>
      <c r="N749" s="19"/>
      <c r="O749" s="19"/>
    </row>
    <row r="750" spans="8:15" x14ac:dyDescent="0.25">
      <c r="H750" s="19"/>
      <c r="I750" s="19"/>
      <c r="J750" s="19"/>
      <c r="K750" s="19"/>
      <c r="L750" s="19"/>
      <c r="M750" s="19"/>
      <c r="N750" s="19"/>
      <c r="O750" s="19"/>
    </row>
    <row r="751" spans="8:15" x14ac:dyDescent="0.25">
      <c r="H751" s="19"/>
      <c r="I751" s="19"/>
      <c r="J751" s="19"/>
      <c r="K751" s="19"/>
      <c r="L751" s="19"/>
      <c r="M751" s="19"/>
      <c r="N751" s="19"/>
      <c r="O751" s="19"/>
    </row>
    <row r="752" spans="8:15" x14ac:dyDescent="0.25">
      <c r="H752" s="19"/>
      <c r="I752" s="19"/>
      <c r="J752" s="19"/>
      <c r="K752" s="19"/>
      <c r="L752" s="19"/>
      <c r="M752" s="19"/>
      <c r="N752" s="19"/>
      <c r="O752" s="19"/>
    </row>
    <row r="753" spans="8:15" x14ac:dyDescent="0.25">
      <c r="H753" s="19"/>
      <c r="I753" s="19"/>
      <c r="J753" s="19"/>
      <c r="K753" s="19"/>
      <c r="L753" s="19"/>
      <c r="M753" s="19"/>
      <c r="N753" s="19"/>
      <c r="O753" s="19"/>
    </row>
    <row r="754" spans="8:15" x14ac:dyDescent="0.25">
      <c r="H754" s="19"/>
      <c r="I754" s="19"/>
      <c r="J754" s="19"/>
      <c r="K754" s="19"/>
      <c r="L754" s="19"/>
      <c r="M754" s="19"/>
      <c r="N754" s="19"/>
      <c r="O754" s="19"/>
    </row>
    <row r="755" spans="8:15" x14ac:dyDescent="0.25">
      <c r="H755" s="19"/>
      <c r="I755" s="19"/>
      <c r="J755" s="19"/>
      <c r="K755" s="19"/>
      <c r="L755" s="19"/>
      <c r="M755" s="19"/>
      <c r="N755" s="19"/>
      <c r="O755" s="19"/>
    </row>
    <row r="756" spans="8:15" x14ac:dyDescent="0.25">
      <c r="H756" s="19"/>
      <c r="I756" s="19"/>
      <c r="J756" s="19"/>
      <c r="K756" s="19"/>
      <c r="L756" s="19"/>
      <c r="M756" s="19"/>
      <c r="N756" s="19"/>
      <c r="O756" s="19"/>
    </row>
    <row r="757" spans="8:15" x14ac:dyDescent="0.25">
      <c r="H757" s="19"/>
      <c r="I757" s="19"/>
      <c r="J757" s="19"/>
      <c r="K757" s="19"/>
      <c r="L757" s="19"/>
      <c r="M757" s="19"/>
      <c r="N757" s="19"/>
      <c r="O757" s="19"/>
    </row>
    <row r="758" spans="8:15" x14ac:dyDescent="0.25">
      <c r="H758" s="19"/>
      <c r="I758" s="19"/>
      <c r="J758" s="19"/>
      <c r="K758" s="19"/>
      <c r="L758" s="19"/>
      <c r="M758" s="19"/>
      <c r="N758" s="19"/>
      <c r="O758" s="19"/>
    </row>
    <row r="759" spans="8:15" x14ac:dyDescent="0.25">
      <c r="H759" s="19"/>
      <c r="I759" s="19"/>
      <c r="J759" s="19"/>
      <c r="K759" s="19"/>
      <c r="L759" s="19"/>
      <c r="M759" s="19"/>
      <c r="N759" s="19"/>
      <c r="O759" s="19"/>
    </row>
    <row r="760" spans="8:15" x14ac:dyDescent="0.25">
      <c r="H760" s="19"/>
      <c r="I760" s="19"/>
      <c r="J760" s="19"/>
      <c r="K760" s="19"/>
      <c r="L760" s="19"/>
      <c r="M760" s="19"/>
      <c r="N760" s="19"/>
      <c r="O760" s="19"/>
    </row>
    <row r="761" spans="8:15" x14ac:dyDescent="0.25">
      <c r="H761" s="19"/>
      <c r="I761" s="19"/>
      <c r="J761" s="19"/>
      <c r="K761" s="19"/>
      <c r="L761" s="19"/>
      <c r="M761" s="19"/>
      <c r="N761" s="19"/>
      <c r="O761" s="19"/>
    </row>
    <row r="762" spans="8:15" x14ac:dyDescent="0.25">
      <c r="H762" s="19"/>
      <c r="I762" s="19"/>
      <c r="J762" s="19"/>
      <c r="K762" s="19"/>
      <c r="L762" s="19"/>
      <c r="M762" s="19"/>
      <c r="N762" s="19"/>
      <c r="O762" s="19"/>
    </row>
    <row r="763" spans="8:15" x14ac:dyDescent="0.25">
      <c r="H763" s="19"/>
      <c r="I763" s="19"/>
      <c r="J763" s="19"/>
      <c r="K763" s="19"/>
      <c r="L763" s="19"/>
      <c r="M763" s="19"/>
      <c r="N763" s="19"/>
      <c r="O763" s="19"/>
    </row>
    <row r="764" spans="8:15" x14ac:dyDescent="0.25">
      <c r="H764" s="19"/>
      <c r="I764" s="19"/>
      <c r="J764" s="19"/>
      <c r="K764" s="19"/>
      <c r="L764" s="19"/>
      <c r="M764" s="19"/>
      <c r="N764" s="19"/>
      <c r="O764" s="19"/>
    </row>
    <row r="765" spans="8:15" x14ac:dyDescent="0.25">
      <c r="H765" s="19"/>
      <c r="I765" s="19"/>
      <c r="J765" s="19"/>
      <c r="K765" s="19"/>
      <c r="L765" s="19"/>
      <c r="M765" s="19"/>
      <c r="N765" s="19"/>
      <c r="O765" s="19"/>
    </row>
    <row r="766" spans="8:15" x14ac:dyDescent="0.25">
      <c r="H766" s="19"/>
      <c r="I766" s="19"/>
      <c r="J766" s="19"/>
      <c r="K766" s="19"/>
      <c r="L766" s="19"/>
      <c r="M766" s="19"/>
      <c r="N766" s="19"/>
      <c r="O766" s="19"/>
    </row>
    <row r="767" spans="8:15" x14ac:dyDescent="0.25">
      <c r="H767" s="19"/>
      <c r="I767" s="19"/>
      <c r="J767" s="19"/>
      <c r="K767" s="19"/>
      <c r="L767" s="19"/>
      <c r="M767" s="19"/>
      <c r="N767" s="19"/>
      <c r="O767" s="19"/>
    </row>
    <row r="768" spans="8:15" x14ac:dyDescent="0.25">
      <c r="H768" s="19"/>
      <c r="I768" s="19"/>
      <c r="J768" s="19"/>
      <c r="K768" s="19"/>
      <c r="L768" s="19"/>
      <c r="M768" s="19"/>
      <c r="N768" s="19"/>
      <c r="O768" s="19"/>
    </row>
    <row r="769" spans="8:15" x14ac:dyDescent="0.25">
      <c r="H769" s="19"/>
      <c r="I769" s="19"/>
      <c r="J769" s="19"/>
      <c r="K769" s="19"/>
      <c r="L769" s="19"/>
      <c r="M769" s="19"/>
      <c r="N769" s="19"/>
      <c r="O769" s="19"/>
    </row>
    <row r="770" spans="8:15" x14ac:dyDescent="0.25">
      <c r="H770" s="19"/>
      <c r="I770" s="19"/>
      <c r="J770" s="19"/>
      <c r="K770" s="19"/>
      <c r="L770" s="19"/>
      <c r="M770" s="19"/>
      <c r="N770" s="19"/>
      <c r="O770" s="19"/>
    </row>
    <row r="771" spans="8:15" x14ac:dyDescent="0.25">
      <c r="H771" s="19"/>
      <c r="I771" s="19"/>
      <c r="J771" s="19"/>
      <c r="K771" s="19"/>
      <c r="L771" s="19"/>
      <c r="M771" s="19"/>
      <c r="N771" s="19"/>
      <c r="O771" s="19"/>
    </row>
    <row r="772" spans="8:15" x14ac:dyDescent="0.25">
      <c r="H772" s="19"/>
      <c r="I772" s="19"/>
      <c r="J772" s="19"/>
      <c r="K772" s="19"/>
      <c r="L772" s="19"/>
      <c r="M772" s="19"/>
      <c r="N772" s="19"/>
      <c r="O772" s="19"/>
    </row>
    <row r="773" spans="8:15" x14ac:dyDescent="0.25">
      <c r="H773" s="19"/>
      <c r="I773" s="19"/>
      <c r="J773" s="19"/>
      <c r="K773" s="19"/>
      <c r="L773" s="19"/>
      <c r="M773" s="19"/>
      <c r="N773" s="19"/>
      <c r="O773" s="19"/>
    </row>
    <row r="774" spans="8:15" x14ac:dyDescent="0.25">
      <c r="H774" s="19"/>
      <c r="I774" s="19"/>
      <c r="J774" s="19"/>
      <c r="K774" s="19"/>
      <c r="L774" s="19"/>
      <c r="M774" s="19"/>
      <c r="N774" s="19"/>
      <c r="O774" s="19"/>
    </row>
    <row r="775" spans="8:15" x14ac:dyDescent="0.25">
      <c r="H775" s="19"/>
      <c r="I775" s="19"/>
      <c r="J775" s="19"/>
      <c r="K775" s="19"/>
      <c r="L775" s="19"/>
      <c r="M775" s="19"/>
      <c r="N775" s="19"/>
      <c r="O775" s="19"/>
    </row>
    <row r="776" spans="8:15" x14ac:dyDescent="0.25">
      <c r="H776" s="19"/>
      <c r="I776" s="19"/>
      <c r="J776" s="19"/>
      <c r="K776" s="19"/>
      <c r="L776" s="19"/>
      <c r="M776" s="19"/>
      <c r="N776" s="19"/>
      <c r="O776" s="19"/>
    </row>
    <row r="777" spans="8:15" x14ac:dyDescent="0.25">
      <c r="H777" s="19"/>
      <c r="I777" s="19"/>
      <c r="J777" s="19"/>
      <c r="K777" s="19"/>
      <c r="L777" s="19"/>
      <c r="M777" s="19"/>
      <c r="N777" s="19"/>
      <c r="O777" s="19"/>
    </row>
    <row r="778" spans="8:15" x14ac:dyDescent="0.25">
      <c r="H778" s="19"/>
      <c r="I778" s="19"/>
      <c r="J778" s="19"/>
      <c r="K778" s="19"/>
      <c r="L778" s="19"/>
      <c r="M778" s="19"/>
      <c r="N778" s="19"/>
      <c r="O778" s="19"/>
    </row>
    <row r="779" spans="8:15" x14ac:dyDescent="0.25">
      <c r="H779" s="19"/>
      <c r="I779" s="19"/>
      <c r="J779" s="19"/>
      <c r="K779" s="19"/>
      <c r="L779" s="19"/>
      <c r="M779" s="19"/>
      <c r="N779" s="19"/>
      <c r="O779" s="19"/>
    </row>
    <row r="780" spans="8:15" x14ac:dyDescent="0.25">
      <c r="H780" s="19"/>
      <c r="I780" s="19"/>
      <c r="J780" s="19"/>
      <c r="K780" s="19"/>
      <c r="L780" s="19"/>
      <c r="M780" s="19"/>
      <c r="N780" s="19"/>
      <c r="O780" s="19"/>
    </row>
    <row r="781" spans="8:15" x14ac:dyDescent="0.25">
      <c r="H781" s="19"/>
      <c r="I781" s="19"/>
      <c r="J781" s="19"/>
      <c r="K781" s="19"/>
      <c r="L781" s="19"/>
      <c r="M781" s="19"/>
      <c r="N781" s="19"/>
      <c r="O781" s="19"/>
    </row>
    <row r="782" spans="8:15" x14ac:dyDescent="0.25">
      <c r="H782" s="19"/>
      <c r="I782" s="19"/>
      <c r="J782" s="19"/>
      <c r="K782" s="19"/>
      <c r="L782" s="19"/>
      <c r="M782" s="19"/>
      <c r="N782" s="19"/>
      <c r="O782" s="19"/>
    </row>
    <row r="783" spans="8:15" x14ac:dyDescent="0.25">
      <c r="H783" s="19"/>
      <c r="I783" s="19"/>
      <c r="J783" s="19"/>
      <c r="K783" s="19"/>
      <c r="L783" s="19"/>
      <c r="M783" s="19"/>
      <c r="N783" s="19"/>
      <c r="O783" s="19"/>
    </row>
    <row r="784" spans="8:15" x14ac:dyDescent="0.25">
      <c r="H784" s="19"/>
      <c r="I784" s="19"/>
      <c r="J784" s="19"/>
      <c r="K784" s="19"/>
      <c r="L784" s="19"/>
      <c r="M784" s="19"/>
      <c r="N784" s="19"/>
      <c r="O784" s="19"/>
    </row>
    <row r="785" spans="8:15" x14ac:dyDescent="0.25">
      <c r="H785" s="19"/>
      <c r="I785" s="19"/>
      <c r="J785" s="19"/>
      <c r="K785" s="19"/>
      <c r="L785" s="19"/>
      <c r="M785" s="19"/>
      <c r="N785" s="19"/>
      <c r="O785" s="19"/>
    </row>
    <row r="786" spans="8:15" x14ac:dyDescent="0.25">
      <c r="H786" s="19"/>
      <c r="I786" s="19"/>
      <c r="J786" s="19"/>
      <c r="K786" s="19"/>
      <c r="L786" s="19"/>
      <c r="M786" s="19"/>
      <c r="N786" s="19"/>
      <c r="O786" s="19"/>
    </row>
    <row r="787" spans="8:15" x14ac:dyDescent="0.25">
      <c r="H787" s="19"/>
      <c r="I787" s="19"/>
      <c r="J787" s="19"/>
      <c r="K787" s="19"/>
      <c r="L787" s="19"/>
      <c r="M787" s="19"/>
      <c r="N787" s="19"/>
      <c r="O787" s="19"/>
    </row>
    <row r="788" spans="8:15" x14ac:dyDescent="0.25">
      <c r="H788" s="19"/>
      <c r="I788" s="19"/>
      <c r="J788" s="19"/>
      <c r="K788" s="19"/>
      <c r="L788" s="19"/>
      <c r="M788" s="19"/>
      <c r="N788" s="19"/>
      <c r="O788" s="19"/>
    </row>
    <row r="789" spans="8:15" x14ac:dyDescent="0.25">
      <c r="H789" s="19"/>
      <c r="I789" s="19"/>
      <c r="J789" s="19"/>
      <c r="K789" s="19"/>
      <c r="L789" s="19"/>
      <c r="M789" s="19"/>
      <c r="N789" s="19"/>
      <c r="O789" s="19"/>
    </row>
    <row r="790" spans="8:15" x14ac:dyDescent="0.25">
      <c r="H790" s="19"/>
      <c r="I790" s="19"/>
      <c r="J790" s="19"/>
      <c r="K790" s="19"/>
      <c r="L790" s="19"/>
      <c r="M790" s="19"/>
      <c r="N790" s="19"/>
      <c r="O790" s="19"/>
    </row>
    <row r="791" spans="8:15" x14ac:dyDescent="0.25">
      <c r="H791" s="19"/>
      <c r="I791" s="19"/>
      <c r="J791" s="19"/>
      <c r="K791" s="19"/>
      <c r="L791" s="19"/>
      <c r="M791" s="19"/>
      <c r="N791" s="19"/>
      <c r="O791" s="19"/>
    </row>
    <row r="792" spans="8:15" x14ac:dyDescent="0.25">
      <c r="H792" s="19"/>
      <c r="I792" s="19"/>
      <c r="J792" s="19"/>
      <c r="K792" s="19"/>
      <c r="L792" s="19"/>
      <c r="M792" s="19"/>
      <c r="N792" s="19"/>
      <c r="O792" s="19"/>
    </row>
    <row r="793" spans="8:15" x14ac:dyDescent="0.25">
      <c r="H793" s="19"/>
      <c r="I793" s="19"/>
      <c r="J793" s="19"/>
      <c r="K793" s="19"/>
      <c r="L793" s="19"/>
      <c r="M793" s="19"/>
      <c r="N793" s="19"/>
      <c r="O793" s="19"/>
    </row>
    <row r="794" spans="8:15" x14ac:dyDescent="0.25">
      <c r="H794" s="19"/>
      <c r="I794" s="19"/>
      <c r="J794" s="19"/>
      <c r="K794" s="19"/>
      <c r="L794" s="19"/>
      <c r="M794" s="19"/>
      <c r="N794" s="19"/>
      <c r="O794" s="19"/>
    </row>
    <row r="795" spans="8:15" x14ac:dyDescent="0.25">
      <c r="H795" s="19"/>
      <c r="I795" s="19"/>
      <c r="J795" s="19"/>
      <c r="K795" s="19"/>
      <c r="L795" s="19"/>
      <c r="M795" s="19"/>
      <c r="N795" s="19"/>
      <c r="O795" s="19"/>
    </row>
    <row r="796" spans="8:15" x14ac:dyDescent="0.25">
      <c r="H796" s="19"/>
      <c r="I796" s="19"/>
      <c r="J796" s="19"/>
      <c r="K796" s="19"/>
      <c r="L796" s="19"/>
      <c r="M796" s="19"/>
      <c r="N796" s="19"/>
      <c r="O796" s="19"/>
    </row>
    <row r="797" spans="8:15" x14ac:dyDescent="0.25">
      <c r="H797" s="19"/>
      <c r="I797" s="19"/>
      <c r="J797" s="19"/>
      <c r="K797" s="19"/>
      <c r="L797" s="19"/>
      <c r="M797" s="19"/>
      <c r="N797" s="19"/>
      <c r="O797" s="19"/>
    </row>
    <row r="798" spans="8:15" x14ac:dyDescent="0.25">
      <c r="H798" s="19"/>
      <c r="I798" s="19"/>
      <c r="J798" s="19"/>
      <c r="K798" s="19"/>
      <c r="L798" s="19"/>
      <c r="M798" s="19"/>
      <c r="N798" s="19"/>
      <c r="O798" s="19"/>
    </row>
    <row r="799" spans="8:15" x14ac:dyDescent="0.25">
      <c r="H799" s="19"/>
      <c r="I799" s="19"/>
      <c r="J799" s="19"/>
      <c r="K799" s="19"/>
      <c r="L799" s="19"/>
      <c r="M799" s="19"/>
      <c r="N799" s="19"/>
      <c r="O799" s="19"/>
    </row>
    <row r="800" spans="8:15" x14ac:dyDescent="0.25">
      <c r="H800" s="19"/>
      <c r="I800" s="19"/>
      <c r="J800" s="19"/>
      <c r="K800" s="19"/>
      <c r="L800" s="19"/>
      <c r="M800" s="19"/>
      <c r="N800" s="19"/>
      <c r="O800" s="19"/>
    </row>
    <row r="801" spans="8:15" x14ac:dyDescent="0.25">
      <c r="H801" s="19"/>
      <c r="I801" s="19"/>
      <c r="J801" s="19"/>
      <c r="K801" s="19"/>
      <c r="L801" s="19"/>
      <c r="M801" s="19"/>
      <c r="N801" s="19"/>
      <c r="O801" s="19"/>
    </row>
    <row r="802" spans="8:15" x14ac:dyDescent="0.25">
      <c r="H802" s="19"/>
      <c r="I802" s="19"/>
      <c r="J802" s="19"/>
      <c r="K802" s="19"/>
      <c r="L802" s="19"/>
      <c r="M802" s="19"/>
      <c r="N802" s="19"/>
      <c r="O802" s="19"/>
    </row>
    <row r="803" spans="8:15" x14ac:dyDescent="0.25">
      <c r="H803" s="19"/>
      <c r="I803" s="19"/>
      <c r="J803" s="19"/>
      <c r="K803" s="19"/>
      <c r="L803" s="19"/>
      <c r="M803" s="19"/>
      <c r="N803" s="19"/>
      <c r="O803" s="19"/>
    </row>
    <row r="804" spans="8:15" x14ac:dyDescent="0.25">
      <c r="H804" s="19"/>
      <c r="I804" s="19"/>
      <c r="J804" s="19"/>
      <c r="K804" s="19"/>
      <c r="L804" s="19"/>
      <c r="M804" s="19"/>
      <c r="N804" s="19"/>
      <c r="O804" s="19"/>
    </row>
    <row r="805" spans="8:15" x14ac:dyDescent="0.25">
      <c r="H805" s="19"/>
      <c r="I805" s="19"/>
      <c r="J805" s="19"/>
      <c r="K805" s="19"/>
      <c r="L805" s="19"/>
      <c r="M805" s="19"/>
      <c r="N805" s="19"/>
      <c r="O805" s="19"/>
    </row>
    <row r="806" spans="8:15" x14ac:dyDescent="0.25">
      <c r="H806" s="19"/>
      <c r="I806" s="19"/>
      <c r="J806" s="19"/>
      <c r="K806" s="19"/>
      <c r="L806" s="19"/>
      <c r="M806" s="19"/>
      <c r="N806" s="19"/>
      <c r="O806" s="19"/>
    </row>
    <row r="807" spans="8:15" x14ac:dyDescent="0.25">
      <c r="H807" s="19"/>
      <c r="I807" s="19"/>
      <c r="J807" s="19"/>
      <c r="K807" s="19"/>
      <c r="L807" s="19"/>
      <c r="M807" s="19"/>
      <c r="N807" s="19"/>
      <c r="O807" s="19"/>
    </row>
    <row r="808" spans="8:15" x14ac:dyDescent="0.25">
      <c r="H808" s="19"/>
      <c r="I808" s="19"/>
      <c r="J808" s="19"/>
      <c r="K808" s="19"/>
      <c r="L808" s="19"/>
      <c r="M808" s="19"/>
      <c r="N808" s="19"/>
      <c r="O808" s="19"/>
    </row>
    <row r="809" spans="8:15" x14ac:dyDescent="0.25">
      <c r="H809" s="19"/>
      <c r="I809" s="19"/>
      <c r="J809" s="19"/>
      <c r="K809" s="19"/>
      <c r="L809" s="19"/>
      <c r="M809" s="19"/>
      <c r="N809" s="19"/>
      <c r="O809" s="19"/>
    </row>
    <row r="810" spans="8:15" x14ac:dyDescent="0.25">
      <c r="H810" s="19"/>
      <c r="I810" s="19"/>
      <c r="J810" s="19"/>
      <c r="K810" s="19"/>
      <c r="L810" s="19"/>
      <c r="M810" s="19"/>
      <c r="N810" s="19"/>
      <c r="O810" s="19"/>
    </row>
    <row r="811" spans="8:15" x14ac:dyDescent="0.25">
      <c r="H811" s="19"/>
      <c r="I811" s="19"/>
      <c r="J811" s="19"/>
      <c r="K811" s="19"/>
      <c r="L811" s="19"/>
      <c r="M811" s="19"/>
      <c r="N811" s="19"/>
      <c r="O811" s="19"/>
    </row>
    <row r="812" spans="8:15" x14ac:dyDescent="0.25">
      <c r="H812" s="19"/>
      <c r="I812" s="19"/>
      <c r="J812" s="19"/>
      <c r="K812" s="19"/>
      <c r="L812" s="19"/>
      <c r="M812" s="19"/>
      <c r="N812" s="19"/>
      <c r="O812" s="19"/>
    </row>
    <row r="813" spans="8:15" x14ac:dyDescent="0.25">
      <c r="H813" s="19"/>
      <c r="I813" s="19"/>
      <c r="J813" s="19"/>
      <c r="K813" s="19"/>
      <c r="L813" s="19"/>
      <c r="M813" s="19"/>
      <c r="N813" s="19"/>
      <c r="O813" s="19"/>
    </row>
    <row r="814" spans="8:15" x14ac:dyDescent="0.25">
      <c r="H814" s="19"/>
      <c r="I814" s="19"/>
      <c r="J814" s="19"/>
      <c r="K814" s="19"/>
      <c r="L814" s="19"/>
      <c r="M814" s="19"/>
      <c r="N814" s="19"/>
      <c r="O814" s="19"/>
    </row>
    <row r="815" spans="8:15" x14ac:dyDescent="0.25">
      <c r="H815" s="19"/>
      <c r="I815" s="19"/>
      <c r="J815" s="19"/>
      <c r="K815" s="19"/>
      <c r="L815" s="19"/>
      <c r="M815" s="19"/>
      <c r="N815" s="19"/>
      <c r="O815" s="19"/>
    </row>
    <row r="816" spans="8:15" x14ac:dyDescent="0.25">
      <c r="H816" s="19"/>
      <c r="I816" s="19"/>
      <c r="J816" s="19"/>
      <c r="K816" s="19"/>
      <c r="L816" s="19"/>
      <c r="M816" s="19"/>
      <c r="N816" s="19"/>
      <c r="O816" s="19"/>
    </row>
    <row r="817" spans="8:15" x14ac:dyDescent="0.25">
      <c r="H817" s="19"/>
      <c r="I817" s="19"/>
      <c r="J817" s="19"/>
      <c r="K817" s="19"/>
      <c r="L817" s="19"/>
      <c r="M817" s="19"/>
      <c r="N817" s="19"/>
      <c r="O817" s="19"/>
    </row>
    <row r="818" spans="8:15" x14ac:dyDescent="0.25">
      <c r="H818" s="19"/>
      <c r="I818" s="19"/>
      <c r="J818" s="19"/>
      <c r="K818" s="19"/>
      <c r="L818" s="19"/>
      <c r="M818" s="19"/>
      <c r="N818" s="19"/>
      <c r="O818" s="19"/>
    </row>
    <row r="819" spans="8:15" x14ac:dyDescent="0.25">
      <c r="H819" s="19"/>
      <c r="I819" s="19"/>
      <c r="J819" s="19"/>
      <c r="K819" s="19"/>
      <c r="L819" s="19"/>
      <c r="M819" s="19"/>
      <c r="N819" s="19"/>
      <c r="O819" s="19"/>
    </row>
    <row r="820" spans="8:15" x14ac:dyDescent="0.25">
      <c r="H820" s="19"/>
      <c r="I820" s="19"/>
      <c r="J820" s="19"/>
      <c r="K820" s="19"/>
      <c r="L820" s="19"/>
      <c r="M820" s="19"/>
      <c r="N820" s="19"/>
      <c r="O820" s="19"/>
    </row>
    <row r="821" spans="8:15" x14ac:dyDescent="0.25">
      <c r="H821" s="19"/>
      <c r="I821" s="19"/>
      <c r="J821" s="19"/>
      <c r="K821" s="19"/>
      <c r="L821" s="19"/>
      <c r="M821" s="19"/>
      <c r="N821" s="19"/>
      <c r="O821" s="19"/>
    </row>
    <row r="822" spans="8:15" x14ac:dyDescent="0.25">
      <c r="H822" s="19"/>
      <c r="I822" s="19"/>
      <c r="J822" s="19"/>
      <c r="K822" s="19"/>
      <c r="L822" s="19"/>
      <c r="M822" s="19"/>
      <c r="N822" s="19"/>
      <c r="O822" s="19"/>
    </row>
    <row r="823" spans="8:15" x14ac:dyDescent="0.25">
      <c r="H823" s="19"/>
      <c r="I823" s="19"/>
      <c r="J823" s="19"/>
      <c r="K823" s="19"/>
      <c r="L823" s="19"/>
      <c r="M823" s="19"/>
      <c r="N823" s="19"/>
      <c r="O823" s="19"/>
    </row>
    <row r="824" spans="8:15" x14ac:dyDescent="0.25">
      <c r="H824" s="19"/>
      <c r="I824" s="19"/>
      <c r="J824" s="19"/>
      <c r="K824" s="19"/>
      <c r="L824" s="19"/>
      <c r="M824" s="19"/>
      <c r="N824" s="19"/>
      <c r="O824" s="19"/>
    </row>
    <row r="825" spans="8:15" x14ac:dyDescent="0.25">
      <c r="H825" s="19"/>
      <c r="I825" s="19"/>
      <c r="J825" s="19"/>
      <c r="K825" s="19"/>
      <c r="L825" s="19"/>
      <c r="M825" s="19"/>
      <c r="N825" s="19"/>
      <c r="O825" s="19"/>
    </row>
    <row r="826" spans="8:15" x14ac:dyDescent="0.25">
      <c r="H826" s="19"/>
      <c r="I826" s="19"/>
      <c r="J826" s="19"/>
      <c r="K826" s="19"/>
      <c r="L826" s="19"/>
      <c r="M826" s="19"/>
      <c r="N826" s="19"/>
      <c r="O826" s="19"/>
    </row>
    <row r="827" spans="8:15" x14ac:dyDescent="0.25">
      <c r="H827" s="19"/>
      <c r="I827" s="19"/>
      <c r="J827" s="19"/>
      <c r="K827" s="19"/>
      <c r="L827" s="19"/>
      <c r="M827" s="19"/>
      <c r="N827" s="19"/>
      <c r="O827" s="19"/>
    </row>
    <row r="828" spans="8:15" x14ac:dyDescent="0.25">
      <c r="H828" s="19"/>
      <c r="I828" s="19"/>
      <c r="J828" s="19"/>
      <c r="K828" s="19"/>
      <c r="L828" s="19"/>
      <c r="M828" s="19"/>
      <c r="N828" s="19"/>
      <c r="O828" s="19"/>
    </row>
    <row r="829" spans="8:15" x14ac:dyDescent="0.25">
      <c r="H829" s="19"/>
      <c r="I829" s="19"/>
      <c r="J829" s="19"/>
      <c r="K829" s="19"/>
      <c r="L829" s="19"/>
      <c r="M829" s="19"/>
      <c r="N829" s="19"/>
      <c r="O829" s="19"/>
    </row>
    <row r="830" spans="8:15" x14ac:dyDescent="0.25">
      <c r="H830" s="19"/>
      <c r="I830" s="19"/>
      <c r="J830" s="19"/>
      <c r="K830" s="19"/>
      <c r="L830" s="19"/>
      <c r="M830" s="19"/>
      <c r="N830" s="19"/>
      <c r="O830" s="19"/>
    </row>
    <row r="831" spans="8:15" x14ac:dyDescent="0.25">
      <c r="H831" s="19"/>
      <c r="I831" s="19"/>
      <c r="J831" s="19"/>
      <c r="K831" s="19"/>
      <c r="L831" s="19"/>
      <c r="M831" s="19"/>
      <c r="N831" s="19"/>
      <c r="O831" s="19"/>
    </row>
    <row r="832" spans="8:15" x14ac:dyDescent="0.25">
      <c r="H832" s="19"/>
      <c r="I832" s="19"/>
      <c r="J832" s="19"/>
      <c r="K832" s="19"/>
      <c r="L832" s="19"/>
      <c r="M832" s="19"/>
      <c r="N832" s="19"/>
      <c r="O832" s="19"/>
    </row>
    <row r="833" spans="8:15" x14ac:dyDescent="0.25">
      <c r="H833" s="19"/>
      <c r="I833" s="19"/>
      <c r="J833" s="19"/>
      <c r="K833" s="19"/>
      <c r="L833" s="19"/>
      <c r="M833" s="19"/>
      <c r="N833" s="19"/>
      <c r="O833" s="19"/>
    </row>
    <row r="834" spans="8:15" x14ac:dyDescent="0.25">
      <c r="H834" s="19"/>
      <c r="I834" s="19"/>
      <c r="J834" s="19"/>
      <c r="K834" s="19"/>
      <c r="L834" s="19"/>
      <c r="M834" s="19"/>
      <c r="N834" s="19"/>
      <c r="O834" s="19"/>
    </row>
    <row r="835" spans="8:15" x14ac:dyDescent="0.25">
      <c r="H835" s="19"/>
      <c r="I835" s="19"/>
      <c r="J835" s="19"/>
      <c r="K835" s="19"/>
      <c r="L835" s="19"/>
      <c r="M835" s="19"/>
      <c r="N835" s="19"/>
      <c r="O835" s="19"/>
    </row>
    <row r="836" spans="8:15" x14ac:dyDescent="0.25">
      <c r="H836" s="19"/>
      <c r="I836" s="19"/>
      <c r="J836" s="19"/>
      <c r="K836" s="19"/>
      <c r="L836" s="19"/>
      <c r="M836" s="19"/>
      <c r="N836" s="19"/>
      <c r="O836" s="19"/>
    </row>
    <row r="837" spans="8:15" x14ac:dyDescent="0.25">
      <c r="H837" s="19"/>
      <c r="I837" s="19"/>
      <c r="J837" s="19"/>
      <c r="K837" s="19"/>
      <c r="L837" s="19"/>
      <c r="M837" s="19"/>
      <c r="N837" s="19"/>
      <c r="O837" s="19"/>
    </row>
    <row r="838" spans="8:15" x14ac:dyDescent="0.25">
      <c r="H838" s="19"/>
      <c r="I838" s="19"/>
      <c r="J838" s="19"/>
      <c r="K838" s="19"/>
      <c r="L838" s="19"/>
      <c r="M838" s="19"/>
      <c r="N838" s="19"/>
      <c r="O838" s="19"/>
    </row>
    <row r="839" spans="8:15" x14ac:dyDescent="0.25">
      <c r="H839" s="19"/>
      <c r="I839" s="19"/>
      <c r="J839" s="19"/>
      <c r="K839" s="19"/>
      <c r="L839" s="19"/>
      <c r="M839" s="19"/>
      <c r="N839" s="19"/>
      <c r="O839" s="19"/>
    </row>
    <row r="840" spans="8:15" x14ac:dyDescent="0.25">
      <c r="H840" s="19"/>
      <c r="I840" s="19"/>
      <c r="J840" s="19"/>
      <c r="K840" s="19"/>
      <c r="L840" s="19"/>
      <c r="M840" s="19"/>
      <c r="N840" s="19"/>
      <c r="O840" s="19"/>
    </row>
    <row r="841" spans="8:15" x14ac:dyDescent="0.25">
      <c r="H841" s="19"/>
      <c r="I841" s="19"/>
      <c r="J841" s="19"/>
      <c r="K841" s="19"/>
      <c r="L841" s="19"/>
      <c r="M841" s="19"/>
      <c r="N841" s="19"/>
      <c r="O841" s="19"/>
    </row>
    <row r="842" spans="8:15" x14ac:dyDescent="0.25">
      <c r="H842" s="19"/>
      <c r="I842" s="19"/>
      <c r="J842" s="19"/>
      <c r="K842" s="19"/>
      <c r="L842" s="19"/>
      <c r="M842" s="19"/>
      <c r="N842" s="19"/>
      <c r="O842" s="19"/>
    </row>
    <row r="843" spans="8:15" x14ac:dyDescent="0.25">
      <c r="H843" s="19"/>
      <c r="I843" s="19"/>
      <c r="J843" s="19"/>
      <c r="K843" s="19"/>
      <c r="L843" s="19"/>
      <c r="M843" s="19"/>
      <c r="N843" s="19"/>
      <c r="O843" s="19"/>
    </row>
    <row r="844" spans="8:15" x14ac:dyDescent="0.25">
      <c r="H844" s="19"/>
      <c r="I844" s="19"/>
      <c r="J844" s="19"/>
      <c r="K844" s="19"/>
      <c r="L844" s="19"/>
      <c r="M844" s="19"/>
      <c r="N844" s="19"/>
      <c r="O844" s="19"/>
    </row>
    <row r="845" spans="8:15" x14ac:dyDescent="0.25">
      <c r="H845" s="19"/>
      <c r="I845" s="19"/>
      <c r="J845" s="19"/>
      <c r="K845" s="19"/>
      <c r="L845" s="19"/>
      <c r="M845" s="19"/>
      <c r="N845" s="19"/>
      <c r="O845" s="19"/>
    </row>
    <row r="846" spans="8:15" x14ac:dyDescent="0.25">
      <c r="H846" s="19"/>
      <c r="I846" s="19"/>
      <c r="J846" s="19"/>
      <c r="K846" s="19"/>
      <c r="L846" s="19"/>
      <c r="M846" s="19"/>
      <c r="N846" s="19"/>
      <c r="O846" s="19"/>
    </row>
    <row r="847" spans="8:15" x14ac:dyDescent="0.25">
      <c r="H847" s="19"/>
      <c r="I847" s="19"/>
      <c r="J847" s="19"/>
      <c r="K847" s="19"/>
      <c r="L847" s="19"/>
      <c r="M847" s="19"/>
      <c r="N847" s="19"/>
      <c r="O847" s="19"/>
    </row>
    <row r="848" spans="8:15" x14ac:dyDescent="0.25">
      <c r="H848" s="19"/>
      <c r="I848" s="19"/>
      <c r="J848" s="19"/>
      <c r="K848" s="19"/>
      <c r="L848" s="19"/>
      <c r="M848" s="19"/>
      <c r="N848" s="19"/>
      <c r="O848" s="19"/>
    </row>
    <row r="849" spans="8:15" x14ac:dyDescent="0.25">
      <c r="H849" s="19"/>
      <c r="I849" s="19"/>
      <c r="J849" s="19"/>
      <c r="K849" s="19"/>
      <c r="L849" s="19"/>
      <c r="M849" s="19"/>
      <c r="N849" s="19"/>
      <c r="O849" s="19"/>
    </row>
    <row r="850" spans="8:15" x14ac:dyDescent="0.25">
      <c r="H850" s="19"/>
      <c r="I850" s="19"/>
      <c r="J850" s="19"/>
      <c r="K850" s="19"/>
      <c r="L850" s="19"/>
      <c r="M850" s="19"/>
      <c r="N850" s="19"/>
      <c r="O850" s="19"/>
    </row>
    <row r="851" spans="8:15" x14ac:dyDescent="0.25">
      <c r="H851" s="19"/>
      <c r="I851" s="19"/>
      <c r="J851" s="19"/>
      <c r="K851" s="19"/>
      <c r="L851" s="19"/>
      <c r="M851" s="19"/>
      <c r="N851" s="19"/>
      <c r="O851" s="19"/>
    </row>
    <row r="852" spans="8:15" x14ac:dyDescent="0.25">
      <c r="H852" s="19"/>
      <c r="I852" s="19"/>
      <c r="J852" s="19"/>
      <c r="K852" s="19"/>
      <c r="L852" s="19"/>
      <c r="M852" s="19"/>
      <c r="N852" s="19"/>
      <c r="O852" s="19"/>
    </row>
    <row r="853" spans="8:15" x14ac:dyDescent="0.25">
      <c r="H853" s="19"/>
      <c r="I853" s="19"/>
      <c r="J853" s="19"/>
      <c r="K853" s="19"/>
      <c r="L853" s="19"/>
      <c r="M853" s="19"/>
      <c r="N853" s="19"/>
      <c r="O853" s="19"/>
    </row>
    <row r="854" spans="8:15" x14ac:dyDescent="0.25">
      <c r="H854" s="19"/>
      <c r="I854" s="19"/>
      <c r="J854" s="19"/>
      <c r="K854" s="19"/>
      <c r="L854" s="19"/>
      <c r="M854" s="19"/>
      <c r="N854" s="19"/>
      <c r="O854" s="19"/>
    </row>
    <row r="855" spans="8:15" x14ac:dyDescent="0.25">
      <c r="H855" s="19"/>
      <c r="I855" s="19"/>
      <c r="J855" s="19"/>
      <c r="K855" s="19"/>
      <c r="L855" s="19"/>
      <c r="M855" s="19"/>
      <c r="N855" s="19"/>
      <c r="O855" s="19"/>
    </row>
    <row r="856" spans="8:15" x14ac:dyDescent="0.25">
      <c r="H856" s="19"/>
      <c r="I856" s="19"/>
      <c r="J856" s="19"/>
      <c r="K856" s="19"/>
      <c r="L856" s="19"/>
      <c r="M856" s="19"/>
      <c r="N856" s="19"/>
      <c r="O856" s="19"/>
    </row>
    <row r="857" spans="8:15" x14ac:dyDescent="0.25">
      <c r="H857" s="19"/>
      <c r="I857" s="19"/>
      <c r="J857" s="19"/>
      <c r="K857" s="19"/>
      <c r="L857" s="19"/>
      <c r="M857" s="19"/>
      <c r="N857" s="19"/>
      <c r="O857" s="19"/>
    </row>
    <row r="858" spans="8:15" x14ac:dyDescent="0.25">
      <c r="H858" s="19"/>
      <c r="I858" s="19"/>
      <c r="J858" s="19"/>
      <c r="K858" s="19"/>
      <c r="L858" s="19"/>
      <c r="M858" s="19"/>
      <c r="N858" s="19"/>
      <c r="O858" s="19"/>
    </row>
    <row r="859" spans="8:15" x14ac:dyDescent="0.25">
      <c r="H859" s="19"/>
      <c r="I859" s="19"/>
      <c r="J859" s="19"/>
      <c r="K859" s="19"/>
      <c r="L859" s="19"/>
      <c r="M859" s="19"/>
      <c r="N859" s="19"/>
      <c r="O859" s="19"/>
    </row>
    <row r="860" spans="8:15" x14ac:dyDescent="0.25">
      <c r="H860" s="19"/>
      <c r="I860" s="19"/>
      <c r="J860" s="19"/>
      <c r="K860" s="19"/>
      <c r="L860" s="19"/>
      <c r="M860" s="19"/>
      <c r="N860" s="19"/>
      <c r="O860" s="19"/>
    </row>
    <row r="861" spans="8:15" x14ac:dyDescent="0.25">
      <c r="H861" s="19"/>
      <c r="I861" s="19"/>
      <c r="J861" s="19"/>
      <c r="K861" s="19"/>
      <c r="L861" s="19"/>
      <c r="M861" s="19"/>
      <c r="N861" s="19"/>
      <c r="O861" s="19"/>
    </row>
    <row r="862" spans="8:15" x14ac:dyDescent="0.25">
      <c r="H862" s="19"/>
      <c r="I862" s="19"/>
      <c r="J862" s="19"/>
      <c r="K862" s="19"/>
      <c r="L862" s="19"/>
      <c r="M862" s="19"/>
      <c r="N862" s="19"/>
      <c r="O862" s="19"/>
    </row>
    <row r="863" spans="8:15" x14ac:dyDescent="0.25">
      <c r="H863" s="19"/>
      <c r="I863" s="19"/>
      <c r="J863" s="19"/>
      <c r="K863" s="19"/>
      <c r="L863" s="19"/>
      <c r="M863" s="19"/>
      <c r="N863" s="19"/>
      <c r="O863" s="19"/>
    </row>
    <row r="864" spans="8:15" x14ac:dyDescent="0.25">
      <c r="H864" s="19"/>
      <c r="I864" s="19"/>
      <c r="J864" s="19"/>
      <c r="K864" s="19"/>
      <c r="L864" s="19"/>
      <c r="M864" s="19"/>
      <c r="N864" s="19"/>
      <c r="O864" s="19"/>
    </row>
    <row r="865" spans="8:15" x14ac:dyDescent="0.25">
      <c r="H865" s="19"/>
      <c r="I865" s="19"/>
      <c r="J865" s="19"/>
      <c r="K865" s="19"/>
      <c r="L865" s="19"/>
      <c r="M865" s="19"/>
      <c r="N865" s="19"/>
      <c r="O865" s="19"/>
    </row>
    <row r="866" spans="8:15" x14ac:dyDescent="0.25">
      <c r="H866" s="19"/>
      <c r="I866" s="19"/>
      <c r="J866" s="19"/>
      <c r="K866" s="19"/>
      <c r="L866" s="19"/>
      <c r="M866" s="19"/>
      <c r="N866" s="19"/>
      <c r="O866" s="19"/>
    </row>
    <row r="867" spans="8:15" x14ac:dyDescent="0.25">
      <c r="H867" s="19"/>
      <c r="I867" s="19"/>
      <c r="J867" s="19"/>
      <c r="K867" s="19"/>
      <c r="L867" s="19"/>
      <c r="M867" s="19"/>
      <c r="N867" s="19"/>
      <c r="O867" s="19"/>
    </row>
    <row r="868" spans="8:15" x14ac:dyDescent="0.25">
      <c r="H868" s="19"/>
      <c r="I868" s="19"/>
      <c r="J868" s="19"/>
      <c r="K868" s="19"/>
      <c r="L868" s="19"/>
      <c r="M868" s="19"/>
      <c r="N868" s="19"/>
      <c r="O868" s="19"/>
    </row>
    <row r="869" spans="8:15" x14ac:dyDescent="0.25">
      <c r="H869" s="19"/>
      <c r="I869" s="19"/>
      <c r="J869" s="19"/>
      <c r="K869" s="19"/>
      <c r="L869" s="19"/>
      <c r="M869" s="19"/>
      <c r="N869" s="19"/>
      <c r="O869" s="19"/>
    </row>
    <row r="870" spans="8:15" x14ac:dyDescent="0.25">
      <c r="H870" s="19"/>
      <c r="I870" s="19"/>
      <c r="J870" s="19"/>
      <c r="K870" s="19"/>
      <c r="L870" s="19"/>
      <c r="M870" s="19"/>
      <c r="N870" s="19"/>
      <c r="O870" s="19"/>
    </row>
    <row r="871" spans="8:15" x14ac:dyDescent="0.25">
      <c r="H871" s="19"/>
      <c r="I871" s="19"/>
      <c r="J871" s="19"/>
      <c r="K871" s="19"/>
      <c r="L871" s="19"/>
      <c r="M871" s="19"/>
      <c r="N871" s="19"/>
      <c r="O871" s="19"/>
    </row>
    <row r="872" spans="8:15" x14ac:dyDescent="0.25">
      <c r="H872" s="19"/>
      <c r="I872" s="19"/>
      <c r="J872" s="19"/>
      <c r="K872" s="19"/>
      <c r="L872" s="19"/>
      <c r="M872" s="19"/>
      <c r="N872" s="19"/>
      <c r="O872" s="19"/>
    </row>
    <row r="873" spans="8:15" x14ac:dyDescent="0.25">
      <c r="H873" s="19"/>
      <c r="I873" s="19"/>
      <c r="J873" s="19"/>
      <c r="K873" s="19"/>
      <c r="L873" s="19"/>
      <c r="M873" s="19"/>
      <c r="N873" s="19"/>
      <c r="O873" s="19"/>
    </row>
    <row r="874" spans="8:15" x14ac:dyDescent="0.25">
      <c r="H874" s="19"/>
      <c r="I874" s="19"/>
      <c r="J874" s="19"/>
      <c r="K874" s="19"/>
      <c r="L874" s="19"/>
      <c r="M874" s="19"/>
      <c r="N874" s="19"/>
      <c r="O874" s="19"/>
    </row>
    <row r="875" spans="8:15" x14ac:dyDescent="0.25">
      <c r="H875" s="19"/>
      <c r="I875" s="19"/>
      <c r="J875" s="19"/>
      <c r="K875" s="19"/>
      <c r="L875" s="19"/>
      <c r="M875" s="19"/>
      <c r="N875" s="19"/>
      <c r="O875" s="19"/>
    </row>
    <row r="876" spans="8:15" x14ac:dyDescent="0.25">
      <c r="H876" s="19"/>
      <c r="I876" s="19"/>
      <c r="J876" s="19"/>
      <c r="K876" s="19"/>
      <c r="L876" s="19"/>
      <c r="M876" s="19"/>
      <c r="N876" s="19"/>
      <c r="O876" s="19"/>
    </row>
    <row r="877" spans="8:15" x14ac:dyDescent="0.25">
      <c r="H877" s="19"/>
      <c r="I877" s="19"/>
      <c r="J877" s="19"/>
      <c r="K877" s="19"/>
      <c r="L877" s="19"/>
      <c r="M877" s="19"/>
      <c r="N877" s="19"/>
      <c r="O877" s="19"/>
    </row>
    <row r="878" spans="8:15" x14ac:dyDescent="0.25">
      <c r="H878" s="19"/>
      <c r="I878" s="19"/>
      <c r="J878" s="19"/>
      <c r="K878" s="19"/>
      <c r="L878" s="19"/>
      <c r="M878" s="19"/>
      <c r="N878" s="19"/>
      <c r="O878" s="19"/>
    </row>
    <row r="879" spans="8:15" x14ac:dyDescent="0.25">
      <c r="H879" s="19"/>
      <c r="I879" s="19"/>
      <c r="J879" s="19"/>
      <c r="K879" s="19"/>
      <c r="L879" s="19"/>
      <c r="M879" s="19"/>
      <c r="N879" s="19"/>
      <c r="O879" s="19"/>
    </row>
    <row r="880" spans="8:15" x14ac:dyDescent="0.25">
      <c r="H880" s="19"/>
      <c r="I880" s="19"/>
      <c r="J880" s="19"/>
      <c r="K880" s="19"/>
      <c r="L880" s="19"/>
      <c r="M880" s="19"/>
      <c r="N880" s="19"/>
      <c r="O880" s="19"/>
    </row>
    <row r="881" spans="8:15" x14ac:dyDescent="0.25">
      <c r="H881" s="19"/>
      <c r="I881" s="19"/>
      <c r="J881" s="19"/>
      <c r="K881" s="19"/>
      <c r="L881" s="19"/>
      <c r="M881" s="19"/>
      <c r="N881" s="19"/>
      <c r="O881" s="19"/>
    </row>
    <row r="882" spans="8:15" x14ac:dyDescent="0.25">
      <c r="H882" s="19"/>
      <c r="I882" s="19"/>
      <c r="J882" s="19"/>
      <c r="K882" s="19"/>
      <c r="L882" s="19"/>
      <c r="M882" s="19"/>
      <c r="N882" s="19"/>
      <c r="O882" s="19"/>
    </row>
    <row r="883" spans="8:15" x14ac:dyDescent="0.25">
      <c r="H883" s="19"/>
      <c r="I883" s="19"/>
      <c r="J883" s="19"/>
      <c r="K883" s="19"/>
      <c r="L883" s="19"/>
      <c r="M883" s="19"/>
      <c r="N883" s="19"/>
      <c r="O883" s="19"/>
    </row>
    <row r="884" spans="8:15" x14ac:dyDescent="0.25">
      <c r="H884" s="19"/>
      <c r="I884" s="19"/>
      <c r="J884" s="19"/>
      <c r="K884" s="19"/>
      <c r="L884" s="19"/>
      <c r="M884" s="19"/>
      <c r="N884" s="19"/>
      <c r="O884" s="19"/>
    </row>
    <row r="885" spans="8:15" x14ac:dyDescent="0.25">
      <c r="H885" s="19"/>
      <c r="I885" s="19"/>
      <c r="J885" s="19"/>
      <c r="K885" s="19"/>
      <c r="L885" s="19"/>
      <c r="M885" s="19"/>
      <c r="N885" s="19"/>
      <c r="O885" s="19"/>
    </row>
    <row r="886" spans="8:15" x14ac:dyDescent="0.25">
      <c r="H886" s="19"/>
      <c r="I886" s="19"/>
      <c r="J886" s="19"/>
      <c r="K886" s="19"/>
      <c r="L886" s="19"/>
      <c r="M886" s="19"/>
      <c r="N886" s="19"/>
      <c r="O886" s="19"/>
    </row>
    <row r="887" spans="8:15" x14ac:dyDescent="0.25">
      <c r="H887" s="19"/>
      <c r="I887" s="19"/>
      <c r="J887" s="19"/>
      <c r="K887" s="19"/>
      <c r="L887" s="19"/>
      <c r="M887" s="19"/>
      <c r="N887" s="19"/>
      <c r="O887" s="19"/>
    </row>
    <row r="888" spans="8:15" x14ac:dyDescent="0.25">
      <c r="H888" s="19"/>
      <c r="I888" s="19"/>
      <c r="J888" s="19"/>
      <c r="K888" s="19"/>
      <c r="L888" s="19"/>
      <c r="M888" s="19"/>
      <c r="N888" s="19"/>
      <c r="O888" s="19"/>
    </row>
    <row r="889" spans="8:15" x14ac:dyDescent="0.25">
      <c r="H889" s="19"/>
      <c r="I889" s="19"/>
      <c r="J889" s="19"/>
      <c r="K889" s="19"/>
      <c r="L889" s="19"/>
      <c r="M889" s="19"/>
      <c r="N889" s="19"/>
      <c r="O889" s="19"/>
    </row>
    <row r="890" spans="8:15" x14ac:dyDescent="0.25">
      <c r="H890" s="19"/>
      <c r="I890" s="19"/>
      <c r="J890" s="19"/>
      <c r="K890" s="19"/>
      <c r="L890" s="19"/>
      <c r="M890" s="19"/>
      <c r="N890" s="19"/>
      <c r="O890" s="19"/>
    </row>
    <row r="891" spans="8:15" x14ac:dyDescent="0.25">
      <c r="H891" s="19"/>
      <c r="I891" s="19"/>
      <c r="J891" s="19"/>
      <c r="K891" s="19"/>
      <c r="L891" s="19"/>
      <c r="M891" s="19"/>
      <c r="N891" s="19"/>
      <c r="O891" s="19"/>
    </row>
    <row r="892" spans="8:15" x14ac:dyDescent="0.25">
      <c r="H892" s="19"/>
      <c r="I892" s="19"/>
      <c r="J892" s="19"/>
      <c r="K892" s="19"/>
      <c r="L892" s="19"/>
      <c r="M892" s="19"/>
      <c r="N892" s="19"/>
      <c r="O892" s="19"/>
    </row>
    <row r="893" spans="8:15" x14ac:dyDescent="0.25">
      <c r="H893" s="19"/>
      <c r="I893" s="19"/>
      <c r="J893" s="19"/>
      <c r="K893" s="19"/>
      <c r="L893" s="19"/>
      <c r="M893" s="19"/>
      <c r="N893" s="19"/>
      <c r="O893" s="19"/>
    </row>
    <row r="894" spans="8:15" x14ac:dyDescent="0.25">
      <c r="H894" s="19"/>
      <c r="I894" s="19"/>
      <c r="J894" s="19"/>
      <c r="K894" s="19"/>
      <c r="L894" s="19"/>
      <c r="M894" s="19"/>
      <c r="N894" s="19"/>
      <c r="O894" s="19"/>
    </row>
    <row r="895" spans="8:15" x14ac:dyDescent="0.25">
      <c r="H895" s="19"/>
      <c r="I895" s="19"/>
      <c r="J895" s="19"/>
      <c r="K895" s="19"/>
      <c r="L895" s="19"/>
      <c r="M895" s="19"/>
      <c r="N895" s="19"/>
      <c r="O895" s="19"/>
    </row>
    <row r="896" spans="8:15" x14ac:dyDescent="0.25">
      <c r="H896" s="19"/>
      <c r="I896" s="19"/>
      <c r="J896" s="19"/>
      <c r="K896" s="19"/>
      <c r="L896" s="19"/>
      <c r="M896" s="19"/>
      <c r="N896" s="19"/>
      <c r="O896" s="19"/>
    </row>
    <row r="897" spans="8:15" x14ac:dyDescent="0.25">
      <c r="H897" s="19"/>
      <c r="I897" s="19"/>
      <c r="J897" s="19"/>
      <c r="K897" s="19"/>
      <c r="L897" s="19"/>
      <c r="M897" s="19"/>
      <c r="N897" s="19"/>
      <c r="O897" s="19"/>
    </row>
    <row r="898" spans="8:15" x14ac:dyDescent="0.25">
      <c r="H898" s="19"/>
      <c r="I898" s="19"/>
      <c r="J898" s="19"/>
      <c r="K898" s="19"/>
      <c r="L898" s="19"/>
      <c r="M898" s="19"/>
      <c r="N898" s="19"/>
      <c r="O898" s="19"/>
    </row>
    <row r="899" spans="8:15" x14ac:dyDescent="0.25">
      <c r="H899" s="19"/>
      <c r="I899" s="19"/>
      <c r="J899" s="19"/>
      <c r="K899" s="19"/>
      <c r="L899" s="19"/>
      <c r="M899" s="19"/>
      <c r="N899" s="19"/>
      <c r="O899" s="19"/>
    </row>
    <row r="900" spans="8:15" x14ac:dyDescent="0.25">
      <c r="H900" s="19"/>
      <c r="I900" s="19"/>
      <c r="J900" s="19"/>
      <c r="K900" s="19"/>
      <c r="L900" s="19"/>
      <c r="M900" s="19"/>
      <c r="N900" s="19"/>
      <c r="O900" s="19"/>
    </row>
    <row r="901" spans="8:15" x14ac:dyDescent="0.25">
      <c r="H901" s="19"/>
      <c r="I901" s="19"/>
      <c r="J901" s="19"/>
      <c r="K901" s="19"/>
      <c r="L901" s="19"/>
      <c r="M901" s="19"/>
      <c r="N901" s="19"/>
      <c r="O901" s="19"/>
    </row>
    <row r="902" spans="8:15" x14ac:dyDescent="0.25">
      <c r="H902" s="19"/>
      <c r="I902" s="19"/>
      <c r="J902" s="19"/>
      <c r="K902" s="19"/>
      <c r="L902" s="19"/>
      <c r="M902" s="19"/>
      <c r="N902" s="19"/>
      <c r="O902" s="19"/>
    </row>
    <row r="903" spans="8:15" x14ac:dyDescent="0.25">
      <c r="H903" s="19"/>
      <c r="I903" s="19"/>
      <c r="J903" s="19"/>
      <c r="K903" s="19"/>
      <c r="L903" s="19"/>
      <c r="M903" s="19"/>
      <c r="N903" s="19"/>
      <c r="O903" s="19"/>
    </row>
    <row r="904" spans="8:15" x14ac:dyDescent="0.25">
      <c r="H904" s="19"/>
      <c r="I904" s="19"/>
      <c r="J904" s="19"/>
      <c r="K904" s="19"/>
      <c r="L904" s="19"/>
      <c r="M904" s="19"/>
      <c r="N904" s="19"/>
      <c r="O904" s="19"/>
    </row>
    <row r="905" spans="8:15" x14ac:dyDescent="0.25">
      <c r="H905" s="19"/>
      <c r="I905" s="19"/>
      <c r="J905" s="19"/>
      <c r="K905" s="19"/>
      <c r="L905" s="19"/>
      <c r="M905" s="19"/>
      <c r="N905" s="19"/>
      <c r="O905" s="19"/>
    </row>
    <row r="906" spans="8:15" x14ac:dyDescent="0.25">
      <c r="H906" s="19"/>
      <c r="I906" s="19"/>
      <c r="J906" s="19"/>
      <c r="K906" s="19"/>
      <c r="L906" s="19"/>
      <c r="M906" s="19"/>
      <c r="N906" s="19"/>
      <c r="O906" s="19"/>
    </row>
    <row r="907" spans="8:15" x14ac:dyDescent="0.25">
      <c r="H907" s="19"/>
      <c r="I907" s="19"/>
      <c r="J907" s="19"/>
      <c r="K907" s="19"/>
      <c r="L907" s="19"/>
      <c r="M907" s="19"/>
      <c r="N907" s="19"/>
      <c r="O907" s="19"/>
    </row>
    <row r="908" spans="8:15" x14ac:dyDescent="0.25">
      <c r="H908" s="19"/>
      <c r="I908" s="19"/>
      <c r="J908" s="19"/>
      <c r="K908" s="19"/>
      <c r="L908" s="19"/>
      <c r="M908" s="19"/>
      <c r="N908" s="19"/>
      <c r="O908" s="19"/>
    </row>
    <row r="909" spans="8:15" x14ac:dyDescent="0.25">
      <c r="H909" s="19"/>
      <c r="I909" s="19"/>
      <c r="J909" s="19"/>
      <c r="K909" s="19"/>
      <c r="L909" s="19"/>
      <c r="M909" s="19"/>
      <c r="N909" s="19"/>
      <c r="O909" s="19"/>
    </row>
    <row r="910" spans="8:15" x14ac:dyDescent="0.25">
      <c r="H910" s="19"/>
      <c r="I910" s="19"/>
      <c r="J910" s="19"/>
      <c r="K910" s="19"/>
      <c r="L910" s="19"/>
      <c r="M910" s="19"/>
      <c r="N910" s="19"/>
      <c r="O910" s="19"/>
    </row>
    <row r="911" spans="8:15" x14ac:dyDescent="0.25">
      <c r="H911" s="19"/>
      <c r="I911" s="19"/>
      <c r="J911" s="19"/>
      <c r="K911" s="19"/>
      <c r="L911" s="19"/>
      <c r="M911" s="19"/>
      <c r="N911" s="19"/>
      <c r="O911" s="19"/>
    </row>
    <row r="912" spans="8:15" x14ac:dyDescent="0.25">
      <c r="H912" s="19"/>
      <c r="I912" s="19"/>
      <c r="J912" s="19"/>
      <c r="K912" s="19"/>
      <c r="L912" s="19"/>
      <c r="M912" s="19"/>
      <c r="N912" s="19"/>
      <c r="O912" s="19"/>
    </row>
    <row r="913" spans="8:15" x14ac:dyDescent="0.25">
      <c r="H913" s="19"/>
      <c r="I913" s="19"/>
      <c r="J913" s="19"/>
      <c r="K913" s="19"/>
      <c r="L913" s="19"/>
      <c r="M913" s="19"/>
      <c r="N913" s="19"/>
      <c r="O913" s="19"/>
    </row>
    <row r="914" spans="8:15" x14ac:dyDescent="0.25">
      <c r="H914" s="19"/>
      <c r="I914" s="19"/>
      <c r="J914" s="19"/>
      <c r="K914" s="19"/>
      <c r="L914" s="19"/>
      <c r="M914" s="19"/>
      <c r="N914" s="19"/>
      <c r="O914" s="19"/>
    </row>
    <row r="915" spans="8:15" x14ac:dyDescent="0.25">
      <c r="H915" s="19"/>
      <c r="I915" s="19"/>
      <c r="J915" s="19"/>
      <c r="K915" s="19"/>
      <c r="L915" s="19"/>
      <c r="M915" s="19"/>
      <c r="N915" s="19"/>
      <c r="O915" s="19"/>
    </row>
    <row r="916" spans="8:15" x14ac:dyDescent="0.25">
      <c r="H916" s="19"/>
      <c r="I916" s="19"/>
      <c r="J916" s="19"/>
      <c r="K916" s="19"/>
      <c r="L916" s="19"/>
      <c r="M916" s="19"/>
      <c r="N916" s="19"/>
      <c r="O916" s="19"/>
    </row>
    <row r="917" spans="8:15" x14ac:dyDescent="0.25">
      <c r="H917" s="19"/>
      <c r="I917" s="19"/>
      <c r="J917" s="19"/>
      <c r="K917" s="19"/>
      <c r="L917" s="19"/>
      <c r="M917" s="19"/>
      <c r="N917" s="19"/>
      <c r="O917" s="19"/>
    </row>
    <row r="918" spans="8:15" x14ac:dyDescent="0.25">
      <c r="H918" s="19"/>
      <c r="I918" s="19"/>
      <c r="J918" s="19"/>
      <c r="K918" s="19"/>
      <c r="L918" s="19"/>
      <c r="M918" s="19"/>
      <c r="N918" s="19"/>
      <c r="O918" s="19"/>
    </row>
    <row r="919" spans="8:15" x14ac:dyDescent="0.25">
      <c r="H919" s="19"/>
      <c r="I919" s="19"/>
      <c r="J919" s="19"/>
      <c r="K919" s="19"/>
      <c r="L919" s="19"/>
      <c r="M919" s="19"/>
      <c r="N919" s="19"/>
      <c r="O919" s="19"/>
    </row>
    <row r="920" spans="8:15" x14ac:dyDescent="0.25">
      <c r="H920" s="19"/>
      <c r="I920" s="19"/>
      <c r="J920" s="19"/>
      <c r="K920" s="19"/>
      <c r="L920" s="19"/>
      <c r="M920" s="19"/>
      <c r="N920" s="19"/>
      <c r="O920" s="19"/>
    </row>
    <row r="921" spans="8:15" x14ac:dyDescent="0.25">
      <c r="H921" s="19"/>
      <c r="I921" s="19"/>
      <c r="J921" s="19"/>
      <c r="K921" s="19"/>
      <c r="L921" s="19"/>
      <c r="M921" s="19"/>
      <c r="N921" s="19"/>
      <c r="O921" s="19"/>
    </row>
    <row r="922" spans="8:15" x14ac:dyDescent="0.25">
      <c r="H922" s="19"/>
      <c r="I922" s="19"/>
      <c r="J922" s="19"/>
      <c r="K922" s="19"/>
      <c r="L922" s="19"/>
      <c r="M922" s="19"/>
      <c r="N922" s="19"/>
      <c r="O922" s="19"/>
    </row>
    <row r="923" spans="8:15" x14ac:dyDescent="0.25">
      <c r="H923" s="19"/>
      <c r="I923" s="19"/>
      <c r="J923" s="19"/>
      <c r="K923" s="19"/>
      <c r="L923" s="19"/>
      <c r="M923" s="19"/>
      <c r="N923" s="19"/>
      <c r="O923" s="19"/>
    </row>
    <row r="924" spans="8:15" x14ac:dyDescent="0.25">
      <c r="H924" s="19"/>
      <c r="I924" s="19"/>
      <c r="J924" s="19"/>
      <c r="K924" s="19"/>
      <c r="L924" s="19"/>
      <c r="M924" s="19"/>
      <c r="N924" s="19"/>
      <c r="O924" s="19"/>
    </row>
    <row r="925" spans="8:15" x14ac:dyDescent="0.25">
      <c r="H925" s="19"/>
      <c r="I925" s="19"/>
      <c r="J925" s="19"/>
      <c r="K925" s="19"/>
      <c r="L925" s="19"/>
      <c r="M925" s="19"/>
      <c r="N925" s="19"/>
      <c r="O925" s="19"/>
    </row>
    <row r="926" spans="8:15" x14ac:dyDescent="0.25">
      <c r="H926" s="19"/>
      <c r="I926" s="19"/>
      <c r="J926" s="19"/>
      <c r="K926" s="19"/>
      <c r="L926" s="19"/>
      <c r="M926" s="19"/>
      <c r="N926" s="19"/>
      <c r="O926" s="19"/>
    </row>
    <row r="927" spans="8:15" x14ac:dyDescent="0.25">
      <c r="H927" s="19"/>
      <c r="I927" s="19"/>
      <c r="J927" s="19"/>
      <c r="K927" s="19"/>
      <c r="L927" s="19"/>
      <c r="M927" s="19"/>
      <c r="N927" s="19"/>
      <c r="O927" s="19"/>
    </row>
    <row r="928" spans="8:15" x14ac:dyDescent="0.25">
      <c r="H928" s="19"/>
      <c r="I928" s="19"/>
      <c r="J928" s="19"/>
      <c r="K928" s="19"/>
      <c r="L928" s="19"/>
      <c r="M928" s="19"/>
      <c r="N928" s="19"/>
      <c r="O928" s="19"/>
    </row>
    <row r="929" spans="8:15" x14ac:dyDescent="0.25">
      <c r="H929" s="19"/>
      <c r="I929" s="19"/>
      <c r="J929" s="19"/>
      <c r="K929" s="19"/>
      <c r="L929" s="19"/>
      <c r="M929" s="19"/>
      <c r="N929" s="19"/>
      <c r="O929" s="19"/>
    </row>
    <row r="930" spans="8:15" x14ac:dyDescent="0.25">
      <c r="H930" s="19"/>
      <c r="I930" s="19"/>
      <c r="J930" s="19"/>
      <c r="K930" s="19"/>
      <c r="L930" s="19"/>
      <c r="M930" s="19"/>
      <c r="N930" s="19"/>
      <c r="O930" s="19"/>
    </row>
    <row r="931" spans="8:15" x14ac:dyDescent="0.25">
      <c r="H931" s="19"/>
      <c r="I931" s="19"/>
      <c r="J931" s="19"/>
      <c r="K931" s="19"/>
      <c r="L931" s="19"/>
      <c r="M931" s="19"/>
      <c r="N931" s="19"/>
      <c r="O931" s="19"/>
    </row>
    <row r="932" spans="8:15" x14ac:dyDescent="0.25">
      <c r="H932" s="19"/>
      <c r="I932" s="19"/>
      <c r="J932" s="19"/>
      <c r="K932" s="19"/>
      <c r="L932" s="19"/>
      <c r="M932" s="19"/>
      <c r="N932" s="19"/>
      <c r="O932" s="19"/>
    </row>
    <row r="933" spans="8:15" x14ac:dyDescent="0.25">
      <c r="H933" s="19"/>
      <c r="I933" s="19"/>
      <c r="J933" s="19"/>
      <c r="K933" s="19"/>
      <c r="L933" s="19"/>
      <c r="M933" s="19"/>
      <c r="N933" s="19"/>
      <c r="O933" s="19"/>
    </row>
    <row r="934" spans="8:15" x14ac:dyDescent="0.25">
      <c r="H934" s="19"/>
      <c r="I934" s="19"/>
      <c r="J934" s="19"/>
      <c r="K934" s="19"/>
      <c r="L934" s="19"/>
      <c r="M934" s="19"/>
      <c r="N934" s="19"/>
      <c r="O934" s="19"/>
    </row>
    <row r="935" spans="8:15" x14ac:dyDescent="0.25">
      <c r="H935" s="19"/>
      <c r="I935" s="19"/>
      <c r="J935" s="19"/>
      <c r="K935" s="19"/>
      <c r="L935" s="19"/>
      <c r="M935" s="19"/>
      <c r="N935" s="19"/>
      <c r="O935" s="19"/>
    </row>
    <row r="936" spans="8:15" x14ac:dyDescent="0.25">
      <c r="H936" s="19"/>
      <c r="I936" s="19"/>
      <c r="J936" s="19"/>
      <c r="K936" s="19"/>
      <c r="L936" s="19"/>
      <c r="M936" s="19"/>
      <c r="N936" s="19"/>
      <c r="O936" s="19"/>
    </row>
    <row r="937" spans="8:15" x14ac:dyDescent="0.25">
      <c r="H937" s="19"/>
      <c r="I937" s="19"/>
      <c r="J937" s="19"/>
      <c r="K937" s="19"/>
      <c r="L937" s="19"/>
      <c r="M937" s="19"/>
      <c r="N937" s="19"/>
      <c r="O937" s="19"/>
    </row>
    <row r="938" spans="8:15" x14ac:dyDescent="0.25">
      <c r="H938" s="19"/>
      <c r="I938" s="19"/>
      <c r="J938" s="19"/>
      <c r="K938" s="19"/>
      <c r="L938" s="19"/>
      <c r="M938" s="19"/>
      <c r="N938" s="19"/>
      <c r="O938" s="19"/>
    </row>
    <row r="939" spans="8:15" x14ac:dyDescent="0.25">
      <c r="H939" s="19"/>
      <c r="I939" s="19"/>
      <c r="J939" s="19"/>
      <c r="K939" s="19"/>
      <c r="L939" s="19"/>
      <c r="M939" s="19"/>
      <c r="N939" s="19"/>
      <c r="O939" s="19"/>
    </row>
    <row r="940" spans="8:15" x14ac:dyDescent="0.25">
      <c r="H940" s="19"/>
      <c r="I940" s="19"/>
      <c r="J940" s="19"/>
      <c r="K940" s="19"/>
      <c r="L940" s="19"/>
      <c r="M940" s="19"/>
      <c r="N940" s="19"/>
      <c r="O940" s="19"/>
    </row>
    <row r="941" spans="8:15" x14ac:dyDescent="0.25">
      <c r="H941" s="19"/>
      <c r="I941" s="19"/>
      <c r="J941" s="19"/>
      <c r="K941" s="19"/>
      <c r="L941" s="19"/>
      <c r="M941" s="19"/>
      <c r="N941" s="19"/>
      <c r="O941" s="19"/>
    </row>
    <row r="942" spans="8:15" x14ac:dyDescent="0.25">
      <c r="H942" s="19"/>
      <c r="I942" s="19"/>
      <c r="J942" s="19"/>
      <c r="K942" s="19"/>
      <c r="L942" s="19"/>
      <c r="M942" s="19"/>
      <c r="N942" s="19"/>
      <c r="O942" s="19"/>
    </row>
    <row r="943" spans="8:15" x14ac:dyDescent="0.25">
      <c r="H943" s="19"/>
      <c r="I943" s="19"/>
      <c r="J943" s="19"/>
      <c r="K943" s="19"/>
      <c r="L943" s="19"/>
      <c r="M943" s="19"/>
      <c r="N943" s="19"/>
      <c r="O943" s="19"/>
    </row>
    <row r="944" spans="8:15" x14ac:dyDescent="0.25">
      <c r="H944" s="19"/>
      <c r="I944" s="19"/>
      <c r="J944" s="19"/>
      <c r="K944" s="19"/>
      <c r="L944" s="19"/>
      <c r="M944" s="19"/>
      <c r="N944" s="19"/>
      <c r="O944" s="19"/>
    </row>
    <row r="945" spans="8:15" x14ac:dyDescent="0.25">
      <c r="H945" s="19"/>
      <c r="I945" s="19"/>
      <c r="J945" s="19"/>
      <c r="K945" s="19"/>
      <c r="L945" s="19"/>
      <c r="M945" s="19"/>
      <c r="N945" s="19"/>
      <c r="O945" s="19"/>
    </row>
    <row r="946" spans="8:15" x14ac:dyDescent="0.25">
      <c r="H946" s="19"/>
      <c r="I946" s="19"/>
      <c r="J946" s="19"/>
      <c r="K946" s="19"/>
      <c r="L946" s="19"/>
      <c r="M946" s="19"/>
      <c r="N946" s="19"/>
      <c r="O946" s="19"/>
    </row>
    <row r="947" spans="8:15" x14ac:dyDescent="0.25">
      <c r="H947" s="19"/>
      <c r="I947" s="19"/>
      <c r="J947" s="19"/>
      <c r="K947" s="19"/>
      <c r="L947" s="19"/>
      <c r="M947" s="19"/>
      <c r="N947" s="19"/>
      <c r="O947" s="19"/>
    </row>
    <row r="948" spans="8:15" x14ac:dyDescent="0.25">
      <c r="H948" s="19"/>
      <c r="I948" s="19"/>
      <c r="J948" s="19"/>
      <c r="K948" s="19"/>
      <c r="L948" s="19"/>
      <c r="M948" s="19"/>
      <c r="N948" s="19"/>
      <c r="O948" s="19"/>
    </row>
    <row r="949" spans="8:15" x14ac:dyDescent="0.25">
      <c r="H949" s="19"/>
      <c r="I949" s="19"/>
      <c r="J949" s="19"/>
      <c r="K949" s="19"/>
      <c r="L949" s="19"/>
      <c r="M949" s="19"/>
      <c r="N949" s="19"/>
      <c r="O949" s="19"/>
    </row>
    <row r="950" spans="8:15" x14ac:dyDescent="0.25">
      <c r="H950" s="19"/>
      <c r="I950" s="19"/>
      <c r="J950" s="19"/>
      <c r="K950" s="19"/>
      <c r="L950" s="19"/>
      <c r="M950" s="19"/>
      <c r="N950" s="19"/>
      <c r="O950" s="19"/>
    </row>
    <row r="951" spans="8:15" x14ac:dyDescent="0.25">
      <c r="H951" s="19"/>
      <c r="I951" s="19"/>
      <c r="J951" s="19"/>
      <c r="K951" s="19"/>
      <c r="L951" s="19"/>
      <c r="M951" s="19"/>
      <c r="N951" s="19"/>
      <c r="O951" s="19"/>
    </row>
    <row r="952" spans="8:15" x14ac:dyDescent="0.25">
      <c r="H952" s="19"/>
      <c r="I952" s="19"/>
      <c r="J952" s="19"/>
      <c r="K952" s="19"/>
      <c r="L952" s="19"/>
      <c r="M952" s="19"/>
      <c r="N952" s="19"/>
      <c r="O952" s="19"/>
    </row>
    <row r="953" spans="8:15" x14ac:dyDescent="0.25">
      <c r="H953" s="19"/>
      <c r="I953" s="19"/>
      <c r="J953" s="19"/>
      <c r="K953" s="19"/>
      <c r="L953" s="19"/>
      <c r="M953" s="19"/>
      <c r="N953" s="19"/>
      <c r="O953" s="19"/>
    </row>
    <row r="954" spans="8:15" x14ac:dyDescent="0.25">
      <c r="H954" s="19"/>
      <c r="I954" s="19"/>
      <c r="J954" s="19"/>
      <c r="K954" s="19"/>
      <c r="L954" s="19"/>
      <c r="M954" s="19"/>
      <c r="N954" s="19"/>
      <c r="O954" s="19"/>
    </row>
    <row r="955" spans="8:15" x14ac:dyDescent="0.25">
      <c r="H955" s="19"/>
      <c r="I955" s="19"/>
      <c r="J955" s="19"/>
      <c r="K955" s="19"/>
      <c r="L955" s="19"/>
      <c r="M955" s="19"/>
      <c r="N955" s="19"/>
      <c r="O955" s="19"/>
    </row>
    <row r="956" spans="8:15" x14ac:dyDescent="0.25">
      <c r="H956" s="19"/>
      <c r="I956" s="19"/>
      <c r="J956" s="19"/>
      <c r="K956" s="19"/>
      <c r="L956" s="19"/>
      <c r="M956" s="19"/>
      <c r="N956" s="19"/>
      <c r="O956" s="19"/>
    </row>
    <row r="957" spans="8:15" x14ac:dyDescent="0.25">
      <c r="H957" s="19"/>
      <c r="I957" s="19"/>
      <c r="J957" s="19"/>
      <c r="K957" s="19"/>
      <c r="L957" s="19"/>
      <c r="M957" s="19"/>
      <c r="N957" s="19"/>
      <c r="O957" s="19"/>
    </row>
    <row r="958" spans="8:15" x14ac:dyDescent="0.25">
      <c r="H958" s="19"/>
      <c r="I958" s="19"/>
      <c r="J958" s="19"/>
      <c r="K958" s="19"/>
      <c r="L958" s="19"/>
      <c r="M958" s="19"/>
      <c r="N958" s="19"/>
      <c r="O958" s="19"/>
    </row>
    <row r="959" spans="8:15" x14ac:dyDescent="0.25">
      <c r="H959" s="19"/>
      <c r="I959" s="19"/>
      <c r="J959" s="19"/>
      <c r="K959" s="19"/>
      <c r="L959" s="19"/>
      <c r="M959" s="19"/>
      <c r="N959" s="19"/>
      <c r="O959" s="19"/>
    </row>
    <row r="960" spans="8:15" x14ac:dyDescent="0.25">
      <c r="H960" s="19"/>
      <c r="I960" s="19"/>
      <c r="J960" s="19"/>
      <c r="K960" s="19"/>
      <c r="L960" s="19"/>
      <c r="M960" s="19"/>
      <c r="N960" s="19"/>
      <c r="O960" s="19"/>
    </row>
    <row r="961" spans="8:15" x14ac:dyDescent="0.25">
      <c r="H961" s="19"/>
      <c r="I961" s="19"/>
      <c r="J961" s="19"/>
      <c r="K961" s="19"/>
      <c r="L961" s="19"/>
      <c r="M961" s="19"/>
      <c r="N961" s="19"/>
      <c r="O961" s="19"/>
    </row>
    <row r="962" spans="8:15" x14ac:dyDescent="0.25">
      <c r="H962" s="19"/>
      <c r="I962" s="19"/>
      <c r="J962" s="19"/>
      <c r="K962" s="19"/>
      <c r="L962" s="19"/>
      <c r="M962" s="19"/>
      <c r="N962" s="19"/>
      <c r="O962" s="19"/>
    </row>
    <row r="963" spans="8:15" x14ac:dyDescent="0.25">
      <c r="H963" s="19"/>
      <c r="I963" s="19"/>
      <c r="J963" s="19"/>
      <c r="K963" s="19"/>
      <c r="L963" s="19"/>
      <c r="M963" s="19"/>
      <c r="N963" s="19"/>
      <c r="O963" s="19"/>
    </row>
    <row r="964" spans="8:15" x14ac:dyDescent="0.25">
      <c r="H964" s="19"/>
      <c r="I964" s="19"/>
      <c r="J964" s="19"/>
      <c r="K964" s="19"/>
      <c r="L964" s="19"/>
      <c r="M964" s="19"/>
      <c r="N964" s="19"/>
      <c r="O964" s="19"/>
    </row>
    <row r="965" spans="8:15" x14ac:dyDescent="0.25">
      <c r="H965" s="19"/>
      <c r="I965" s="19"/>
      <c r="J965" s="19"/>
      <c r="K965" s="19"/>
      <c r="L965" s="19"/>
      <c r="M965" s="19"/>
      <c r="N965" s="19"/>
      <c r="O965" s="19"/>
    </row>
    <row r="966" spans="8:15" x14ac:dyDescent="0.25">
      <c r="H966" s="19"/>
      <c r="I966" s="19"/>
      <c r="J966" s="19"/>
      <c r="K966" s="19"/>
      <c r="L966" s="19"/>
      <c r="M966" s="19"/>
      <c r="N966" s="19"/>
      <c r="O966" s="19"/>
    </row>
    <row r="967" spans="8:15" x14ac:dyDescent="0.25">
      <c r="H967" s="19"/>
      <c r="I967" s="19"/>
      <c r="J967" s="19"/>
      <c r="K967" s="19"/>
      <c r="L967" s="19"/>
      <c r="M967" s="19"/>
      <c r="N967" s="19"/>
      <c r="O967" s="19"/>
    </row>
    <row r="968" spans="8:15" x14ac:dyDescent="0.25">
      <c r="H968" s="19"/>
      <c r="I968" s="19"/>
      <c r="J968" s="19"/>
      <c r="K968" s="19"/>
      <c r="L968" s="19"/>
      <c r="M968" s="19"/>
      <c r="N968" s="19"/>
      <c r="O968" s="19"/>
    </row>
    <row r="969" spans="8:15" x14ac:dyDescent="0.25">
      <c r="H969" s="19"/>
      <c r="I969" s="19"/>
      <c r="J969" s="19"/>
      <c r="K969" s="19"/>
      <c r="L969" s="19"/>
      <c r="M969" s="19"/>
      <c r="N969" s="19"/>
      <c r="O969" s="19"/>
    </row>
    <row r="970" spans="8:15" x14ac:dyDescent="0.25">
      <c r="H970" s="19"/>
      <c r="I970" s="19"/>
      <c r="J970" s="19"/>
      <c r="K970" s="19"/>
      <c r="L970" s="19"/>
      <c r="M970" s="19"/>
      <c r="N970" s="19"/>
      <c r="O970" s="19"/>
    </row>
    <row r="971" spans="8:15" x14ac:dyDescent="0.25">
      <c r="H971" s="19"/>
      <c r="I971" s="19"/>
      <c r="J971" s="19"/>
      <c r="K971" s="19"/>
      <c r="L971" s="19"/>
      <c r="M971" s="19"/>
      <c r="N971" s="19"/>
      <c r="O971" s="19"/>
    </row>
    <row r="972" spans="8:15" x14ac:dyDescent="0.25">
      <c r="H972" s="19"/>
      <c r="I972" s="19"/>
      <c r="J972" s="19"/>
      <c r="K972" s="19"/>
      <c r="L972" s="19"/>
      <c r="M972" s="19"/>
      <c r="N972" s="19"/>
      <c r="O972" s="19"/>
    </row>
    <row r="973" spans="8:15" x14ac:dyDescent="0.25">
      <c r="H973" s="19"/>
      <c r="I973" s="19"/>
      <c r="J973" s="19"/>
      <c r="K973" s="19"/>
      <c r="L973" s="19"/>
      <c r="M973" s="19"/>
      <c r="N973" s="19"/>
      <c r="O973" s="19"/>
    </row>
    <row r="974" spans="8:15" x14ac:dyDescent="0.25">
      <c r="H974" s="19"/>
      <c r="I974" s="19"/>
      <c r="J974" s="19"/>
      <c r="K974" s="19"/>
      <c r="L974" s="19"/>
      <c r="M974" s="19"/>
      <c r="N974" s="19"/>
      <c r="O974" s="19"/>
    </row>
    <row r="975" spans="8:15" x14ac:dyDescent="0.25">
      <c r="H975" s="19"/>
      <c r="I975" s="19"/>
      <c r="J975" s="19"/>
      <c r="K975" s="19"/>
      <c r="L975" s="19"/>
      <c r="M975" s="19"/>
      <c r="N975" s="19"/>
      <c r="O975" s="19"/>
    </row>
    <row r="976" spans="8:15" x14ac:dyDescent="0.25">
      <c r="H976" s="19"/>
      <c r="I976" s="19"/>
      <c r="J976" s="19"/>
      <c r="K976" s="19"/>
      <c r="L976" s="19"/>
      <c r="M976" s="19"/>
      <c r="N976" s="19"/>
      <c r="O976" s="19"/>
    </row>
    <row r="977" spans="8:15" x14ac:dyDescent="0.25">
      <c r="H977" s="19"/>
      <c r="I977" s="19"/>
      <c r="J977" s="19"/>
      <c r="K977" s="19"/>
      <c r="L977" s="19"/>
      <c r="M977" s="19"/>
      <c r="N977" s="19"/>
      <c r="O977" s="19"/>
    </row>
    <row r="978" spans="8:15" x14ac:dyDescent="0.25">
      <c r="H978" s="19"/>
      <c r="I978" s="19"/>
      <c r="J978" s="19"/>
      <c r="K978" s="19"/>
      <c r="L978" s="19"/>
      <c r="M978" s="19"/>
      <c r="N978" s="19"/>
      <c r="O978" s="19"/>
    </row>
    <row r="979" spans="8:15" x14ac:dyDescent="0.25">
      <c r="H979" s="19"/>
      <c r="I979" s="19"/>
      <c r="J979" s="19"/>
      <c r="K979" s="19"/>
      <c r="L979" s="19"/>
      <c r="M979" s="19"/>
      <c r="N979" s="19"/>
      <c r="O979" s="19"/>
    </row>
    <row r="980" spans="8:15" x14ac:dyDescent="0.25">
      <c r="H980" s="19"/>
      <c r="I980" s="19"/>
      <c r="J980" s="19"/>
      <c r="K980" s="19"/>
      <c r="L980" s="19"/>
      <c r="M980" s="19"/>
      <c r="N980" s="19"/>
      <c r="O980" s="19"/>
    </row>
    <row r="981" spans="8:15" x14ac:dyDescent="0.25">
      <c r="H981" s="19"/>
      <c r="I981" s="19"/>
      <c r="J981" s="19"/>
      <c r="K981" s="19"/>
      <c r="L981" s="19"/>
      <c r="M981" s="19"/>
      <c r="N981" s="19"/>
      <c r="O981" s="19"/>
    </row>
    <row r="982" spans="8:15" x14ac:dyDescent="0.25">
      <c r="H982" s="19"/>
      <c r="I982" s="19"/>
      <c r="J982" s="19"/>
      <c r="K982" s="19"/>
      <c r="L982" s="19"/>
      <c r="M982" s="19"/>
      <c r="N982" s="19"/>
      <c r="O982" s="19"/>
    </row>
    <row r="983" spans="8:15" x14ac:dyDescent="0.25">
      <c r="H983" s="19"/>
      <c r="I983" s="19"/>
      <c r="J983" s="19"/>
      <c r="K983" s="19"/>
      <c r="L983" s="19"/>
      <c r="M983" s="19"/>
      <c r="N983" s="19"/>
      <c r="O983" s="19"/>
    </row>
    <row r="984" spans="8:15" x14ac:dyDescent="0.25">
      <c r="H984" s="19"/>
      <c r="I984" s="19"/>
      <c r="J984" s="19"/>
      <c r="K984" s="19"/>
      <c r="L984" s="19"/>
      <c r="M984" s="19"/>
      <c r="N984" s="19"/>
      <c r="O984" s="19"/>
    </row>
    <row r="985" spans="8:15" x14ac:dyDescent="0.25">
      <c r="H985" s="19"/>
      <c r="I985" s="19"/>
      <c r="J985" s="19"/>
      <c r="K985" s="19"/>
      <c r="L985" s="19"/>
      <c r="M985" s="19"/>
      <c r="N985" s="19"/>
      <c r="O985" s="19"/>
    </row>
    <row r="986" spans="8:15" x14ac:dyDescent="0.25">
      <c r="H986" s="19"/>
      <c r="I986" s="19"/>
      <c r="J986" s="19"/>
      <c r="K986" s="19"/>
      <c r="L986" s="19"/>
      <c r="M986" s="19"/>
      <c r="N986" s="19"/>
      <c r="O986" s="19"/>
    </row>
    <row r="987" spans="8:15" x14ac:dyDescent="0.25">
      <c r="H987" s="19"/>
      <c r="I987" s="19"/>
      <c r="J987" s="19"/>
      <c r="K987" s="19"/>
      <c r="L987" s="19"/>
      <c r="M987" s="19"/>
      <c r="N987" s="19"/>
      <c r="O987" s="19"/>
    </row>
    <row r="988" spans="8:15" x14ac:dyDescent="0.25">
      <c r="H988" s="19"/>
      <c r="I988" s="19"/>
      <c r="J988" s="19"/>
      <c r="K988" s="19"/>
      <c r="L988" s="19"/>
      <c r="M988" s="19"/>
      <c r="N988" s="19"/>
      <c r="O988" s="19"/>
    </row>
    <row r="989" spans="8:15" x14ac:dyDescent="0.25">
      <c r="H989" s="19"/>
      <c r="I989" s="19"/>
      <c r="J989" s="19"/>
      <c r="K989" s="19"/>
      <c r="L989" s="19"/>
      <c r="M989" s="19"/>
      <c r="N989" s="19"/>
      <c r="O989" s="19"/>
    </row>
    <row r="990" spans="8:15" x14ac:dyDescent="0.25">
      <c r="H990" s="19"/>
      <c r="I990" s="19"/>
      <c r="J990" s="19"/>
      <c r="K990" s="19"/>
      <c r="L990" s="19"/>
      <c r="M990" s="19"/>
      <c r="N990" s="19"/>
      <c r="O990" s="19"/>
    </row>
    <row r="991" spans="8:15" x14ac:dyDescent="0.25">
      <c r="H991" s="19"/>
      <c r="I991" s="19"/>
      <c r="J991" s="19"/>
      <c r="K991" s="19"/>
      <c r="L991" s="19"/>
      <c r="M991" s="19"/>
      <c r="N991" s="19"/>
      <c r="O991" s="19"/>
    </row>
    <row r="992" spans="8:15" x14ac:dyDescent="0.25">
      <c r="H992" s="19"/>
      <c r="I992" s="19"/>
      <c r="J992" s="19"/>
      <c r="K992" s="19"/>
      <c r="L992" s="19"/>
      <c r="M992" s="19"/>
      <c r="N992" s="19"/>
      <c r="O992" s="19"/>
    </row>
    <row r="993" spans="8:15" x14ac:dyDescent="0.25">
      <c r="H993" s="19"/>
      <c r="I993" s="19"/>
      <c r="J993" s="19"/>
      <c r="K993" s="19"/>
      <c r="L993" s="19"/>
      <c r="M993" s="19"/>
      <c r="N993" s="19"/>
      <c r="O993" s="19"/>
    </row>
    <row r="994" spans="8:15" x14ac:dyDescent="0.25">
      <c r="H994" s="19"/>
      <c r="I994" s="19"/>
      <c r="J994" s="19"/>
      <c r="K994" s="19"/>
      <c r="L994" s="19"/>
      <c r="M994" s="19"/>
      <c r="N994" s="19"/>
      <c r="O994" s="19"/>
    </row>
    <row r="995" spans="8:15" x14ac:dyDescent="0.25">
      <c r="H995" s="19"/>
      <c r="I995" s="19"/>
      <c r="J995" s="19"/>
      <c r="K995" s="19"/>
      <c r="L995" s="19"/>
      <c r="M995" s="19"/>
      <c r="N995" s="19"/>
      <c r="O995" s="19"/>
    </row>
    <row r="996" spans="8:15" x14ac:dyDescent="0.25">
      <c r="H996" s="19"/>
      <c r="I996" s="19"/>
      <c r="J996" s="19"/>
      <c r="K996" s="19"/>
      <c r="L996" s="19"/>
      <c r="M996" s="19"/>
      <c r="N996" s="19"/>
      <c r="O996" s="19"/>
    </row>
    <row r="997" spans="8:15" x14ac:dyDescent="0.25">
      <c r="H997" s="19"/>
      <c r="I997" s="19"/>
      <c r="J997" s="19"/>
      <c r="K997" s="19"/>
      <c r="L997" s="19"/>
      <c r="M997" s="19"/>
      <c r="N997" s="19"/>
      <c r="O997" s="19"/>
    </row>
    <row r="998" spans="8:15" x14ac:dyDescent="0.25">
      <c r="H998" s="19"/>
      <c r="I998" s="19"/>
      <c r="J998" s="19"/>
      <c r="K998" s="19"/>
      <c r="L998" s="19"/>
      <c r="M998" s="19"/>
      <c r="N998" s="19"/>
      <c r="O998" s="19"/>
    </row>
    <row r="999" spans="8:15" x14ac:dyDescent="0.25">
      <c r="H999" s="19"/>
      <c r="I999" s="19"/>
      <c r="J999" s="19"/>
      <c r="K999" s="19"/>
      <c r="L999" s="19"/>
      <c r="M999" s="19"/>
      <c r="N999" s="19"/>
      <c r="O999" s="19"/>
    </row>
    <row r="1000" spans="8:15" x14ac:dyDescent="0.25">
      <c r="H1000" s="19"/>
      <c r="I1000" s="19"/>
      <c r="J1000" s="19"/>
      <c r="K1000" s="19"/>
      <c r="L1000" s="19"/>
      <c r="M1000" s="19"/>
      <c r="N1000" s="19"/>
      <c r="O1000" s="19"/>
    </row>
    <row r="1001" spans="8:15" x14ac:dyDescent="0.25">
      <c r="H1001" s="19"/>
      <c r="I1001" s="19"/>
      <c r="J1001" s="19"/>
      <c r="K1001" s="19"/>
      <c r="L1001" s="19"/>
      <c r="M1001" s="19"/>
      <c r="N1001" s="19"/>
      <c r="O1001" s="19"/>
    </row>
    <row r="1002" spans="8:15" x14ac:dyDescent="0.25">
      <c r="H1002" s="19"/>
      <c r="I1002" s="19"/>
      <c r="J1002" s="19"/>
      <c r="K1002" s="19"/>
      <c r="L1002" s="19"/>
      <c r="M1002" s="19"/>
      <c r="N1002" s="19"/>
      <c r="O1002" s="19"/>
    </row>
    <row r="1003" spans="8:15" x14ac:dyDescent="0.25">
      <c r="H1003" s="19"/>
      <c r="I1003" s="19"/>
      <c r="J1003" s="19"/>
      <c r="K1003" s="19"/>
      <c r="L1003" s="19"/>
      <c r="M1003" s="19"/>
      <c r="N1003" s="19"/>
      <c r="O1003" s="19"/>
    </row>
    <row r="1004" spans="8:15" x14ac:dyDescent="0.25">
      <c r="H1004" s="19"/>
      <c r="I1004" s="19"/>
      <c r="J1004" s="19"/>
      <c r="K1004" s="19"/>
      <c r="L1004" s="19"/>
      <c r="M1004" s="19"/>
      <c r="N1004" s="19"/>
      <c r="O1004" s="19"/>
    </row>
    <row r="1005" spans="8:15" x14ac:dyDescent="0.25">
      <c r="H1005" s="19"/>
      <c r="I1005" s="19"/>
      <c r="J1005" s="19"/>
      <c r="K1005" s="19"/>
      <c r="L1005" s="19"/>
      <c r="M1005" s="19"/>
      <c r="N1005" s="19"/>
      <c r="O1005" s="19"/>
    </row>
    <row r="1006" spans="8:15" x14ac:dyDescent="0.25">
      <c r="H1006" s="19"/>
      <c r="I1006" s="19"/>
      <c r="J1006" s="19"/>
      <c r="K1006" s="19"/>
      <c r="L1006" s="19"/>
      <c r="M1006" s="19"/>
      <c r="N1006" s="19"/>
      <c r="O1006" s="19"/>
    </row>
    <row r="1007" spans="8:15" x14ac:dyDescent="0.25">
      <c r="H1007" s="19"/>
      <c r="I1007" s="19"/>
      <c r="J1007" s="19"/>
      <c r="K1007" s="19"/>
      <c r="L1007" s="19"/>
      <c r="M1007" s="19"/>
      <c r="N1007" s="19"/>
      <c r="O1007" s="19"/>
    </row>
    <row r="1008" spans="8:15" x14ac:dyDescent="0.25">
      <c r="H1008" s="19"/>
      <c r="I1008" s="19"/>
      <c r="J1008" s="19"/>
      <c r="K1008" s="19"/>
      <c r="L1008" s="19"/>
      <c r="M1008" s="19"/>
      <c r="N1008" s="19"/>
      <c r="O1008" s="19"/>
    </row>
    <row r="1009" spans="8:15" x14ac:dyDescent="0.25">
      <c r="H1009" s="19"/>
      <c r="I1009" s="19"/>
      <c r="J1009" s="19"/>
      <c r="K1009" s="19"/>
      <c r="L1009" s="19"/>
      <c r="M1009" s="19"/>
      <c r="N1009" s="19"/>
      <c r="O1009" s="19"/>
    </row>
    <row r="1010" spans="8:15" x14ac:dyDescent="0.25">
      <c r="H1010" s="19"/>
      <c r="I1010" s="19"/>
      <c r="J1010" s="19"/>
      <c r="K1010" s="19"/>
      <c r="L1010" s="19"/>
      <c r="M1010" s="19"/>
      <c r="N1010" s="19"/>
      <c r="O1010" s="19"/>
    </row>
    <row r="1011" spans="8:15" x14ac:dyDescent="0.25">
      <c r="H1011" s="19"/>
      <c r="I1011" s="19"/>
      <c r="J1011" s="19"/>
      <c r="K1011" s="19"/>
      <c r="L1011" s="19"/>
      <c r="M1011" s="19"/>
      <c r="N1011" s="19"/>
      <c r="O1011" s="19"/>
    </row>
    <row r="1012" spans="8:15" x14ac:dyDescent="0.25">
      <c r="H1012" s="19"/>
      <c r="I1012" s="19"/>
      <c r="J1012" s="19"/>
      <c r="K1012" s="19"/>
      <c r="L1012" s="19"/>
      <c r="M1012" s="19"/>
      <c r="N1012" s="19"/>
      <c r="O1012" s="19"/>
    </row>
    <row r="1013" spans="8:15" x14ac:dyDescent="0.25">
      <c r="H1013" s="19"/>
      <c r="I1013" s="19"/>
      <c r="J1013" s="19"/>
      <c r="K1013" s="19"/>
      <c r="L1013" s="19"/>
      <c r="M1013" s="19"/>
      <c r="N1013" s="19"/>
      <c r="O1013" s="19"/>
    </row>
    <row r="1014" spans="8:15" x14ac:dyDescent="0.25">
      <c r="H1014" s="19"/>
      <c r="I1014" s="19"/>
      <c r="J1014" s="19"/>
      <c r="K1014" s="19"/>
      <c r="L1014" s="19"/>
      <c r="M1014" s="19"/>
      <c r="N1014" s="19"/>
      <c r="O1014" s="19"/>
    </row>
    <row r="1015" spans="8:15" x14ac:dyDescent="0.25">
      <c r="H1015" s="19"/>
      <c r="I1015" s="19"/>
      <c r="J1015" s="19"/>
      <c r="K1015" s="19"/>
      <c r="L1015" s="19"/>
      <c r="M1015" s="19"/>
      <c r="N1015" s="19"/>
      <c r="O1015" s="19"/>
    </row>
    <row r="1016" spans="8:15" x14ac:dyDescent="0.25">
      <c r="H1016" s="19"/>
      <c r="I1016" s="19"/>
      <c r="J1016" s="19"/>
      <c r="K1016" s="19"/>
      <c r="L1016" s="19"/>
      <c r="M1016" s="19"/>
      <c r="N1016" s="19"/>
      <c r="O1016" s="19"/>
    </row>
    <row r="1017" spans="8:15" x14ac:dyDescent="0.25">
      <c r="H1017" s="19"/>
      <c r="I1017" s="19"/>
      <c r="J1017" s="19"/>
      <c r="K1017" s="19"/>
      <c r="L1017" s="19"/>
      <c r="M1017" s="19"/>
      <c r="N1017" s="19"/>
      <c r="O1017" s="19"/>
    </row>
    <row r="1018" spans="8:15" x14ac:dyDescent="0.25">
      <c r="H1018" s="19"/>
      <c r="I1018" s="19"/>
      <c r="J1018" s="19"/>
      <c r="K1018" s="19"/>
      <c r="L1018" s="19"/>
      <c r="M1018" s="19"/>
      <c r="N1018" s="19"/>
      <c r="O1018" s="19"/>
    </row>
    <row r="1019" spans="8:15" x14ac:dyDescent="0.25">
      <c r="H1019" s="19"/>
      <c r="I1019" s="19"/>
      <c r="J1019" s="19"/>
      <c r="K1019" s="19"/>
      <c r="L1019" s="19"/>
      <c r="M1019" s="19"/>
      <c r="N1019" s="19"/>
      <c r="O1019" s="19"/>
    </row>
    <row r="1020" spans="8:15" x14ac:dyDescent="0.25">
      <c r="H1020" s="19"/>
      <c r="I1020" s="19"/>
      <c r="J1020" s="19"/>
      <c r="K1020" s="19"/>
      <c r="L1020" s="19"/>
      <c r="M1020" s="19"/>
      <c r="N1020" s="19"/>
      <c r="O1020" s="19"/>
    </row>
    <row r="1021" spans="8:15" x14ac:dyDescent="0.25">
      <c r="H1021" s="19"/>
      <c r="I1021" s="19"/>
      <c r="J1021" s="19"/>
      <c r="K1021" s="19"/>
      <c r="L1021" s="19"/>
      <c r="M1021" s="19"/>
      <c r="N1021" s="19"/>
      <c r="O1021" s="19"/>
    </row>
    <row r="1022" spans="8:15" x14ac:dyDescent="0.25">
      <c r="H1022" s="19"/>
      <c r="I1022" s="19"/>
      <c r="J1022" s="19"/>
      <c r="K1022" s="19"/>
      <c r="L1022" s="19"/>
      <c r="M1022" s="19"/>
      <c r="N1022" s="19"/>
      <c r="O1022" s="19"/>
    </row>
    <row r="1023" spans="8:15" x14ac:dyDescent="0.25">
      <c r="H1023" s="19"/>
      <c r="I1023" s="19"/>
      <c r="J1023" s="19"/>
      <c r="K1023" s="19"/>
      <c r="L1023" s="19"/>
      <c r="M1023" s="19"/>
      <c r="N1023" s="19"/>
      <c r="O1023" s="19"/>
    </row>
    <row r="1024" spans="8:15" x14ac:dyDescent="0.25">
      <c r="H1024" s="19"/>
      <c r="I1024" s="19"/>
      <c r="J1024" s="19"/>
      <c r="K1024" s="19"/>
      <c r="L1024" s="19"/>
      <c r="M1024" s="19"/>
      <c r="N1024" s="19"/>
      <c r="O1024" s="19"/>
    </row>
    <row r="1025" spans="8:15" x14ac:dyDescent="0.25">
      <c r="H1025" s="19"/>
      <c r="I1025" s="19"/>
      <c r="J1025" s="19"/>
      <c r="K1025" s="19"/>
      <c r="L1025" s="19"/>
      <c r="M1025" s="19"/>
      <c r="N1025" s="19"/>
      <c r="O1025" s="19"/>
    </row>
    <row r="1026" spans="8:15" x14ac:dyDescent="0.25">
      <c r="H1026" s="19"/>
      <c r="I1026" s="19"/>
      <c r="J1026" s="19"/>
      <c r="K1026" s="19"/>
      <c r="L1026" s="19"/>
      <c r="M1026" s="19"/>
      <c r="N1026" s="19"/>
      <c r="O1026" s="19"/>
    </row>
    <row r="1027" spans="8:15" x14ac:dyDescent="0.25">
      <c r="H1027" s="19"/>
      <c r="I1027" s="19"/>
      <c r="J1027" s="19"/>
      <c r="K1027" s="19"/>
      <c r="L1027" s="19"/>
      <c r="M1027" s="19"/>
      <c r="N1027" s="19"/>
      <c r="O1027" s="19"/>
    </row>
    <row r="1028" spans="8:15" x14ac:dyDescent="0.25">
      <c r="H1028" s="19"/>
      <c r="I1028" s="19"/>
      <c r="J1028" s="19"/>
      <c r="K1028" s="19"/>
      <c r="L1028" s="19"/>
      <c r="M1028" s="19"/>
      <c r="N1028" s="19"/>
      <c r="O1028" s="19"/>
    </row>
    <row r="1029" spans="8:15" x14ac:dyDescent="0.25">
      <c r="H1029" s="19"/>
      <c r="I1029" s="19"/>
      <c r="J1029" s="19"/>
      <c r="K1029" s="19"/>
      <c r="L1029" s="19"/>
      <c r="M1029" s="19"/>
      <c r="N1029" s="19"/>
      <c r="O1029" s="19"/>
    </row>
    <row r="1030" spans="8:15" x14ac:dyDescent="0.25">
      <c r="H1030" s="19"/>
      <c r="I1030" s="19"/>
      <c r="J1030" s="19"/>
      <c r="K1030" s="19"/>
      <c r="L1030" s="19"/>
      <c r="M1030" s="19"/>
      <c r="N1030" s="19"/>
      <c r="O1030" s="19"/>
    </row>
    <row r="1031" spans="8:15" x14ac:dyDescent="0.25">
      <c r="H1031" s="19"/>
      <c r="I1031" s="19"/>
      <c r="J1031" s="19"/>
      <c r="K1031" s="19"/>
      <c r="L1031" s="19"/>
      <c r="M1031" s="19"/>
      <c r="N1031" s="19"/>
      <c r="O1031" s="19"/>
    </row>
    <row r="1032" spans="8:15" x14ac:dyDescent="0.25">
      <c r="H1032" s="19"/>
      <c r="I1032" s="19"/>
      <c r="J1032" s="19"/>
      <c r="K1032" s="19"/>
      <c r="L1032" s="19"/>
      <c r="M1032" s="19"/>
      <c r="N1032" s="19"/>
      <c r="O1032" s="19"/>
    </row>
    <row r="1033" spans="8:15" x14ac:dyDescent="0.25">
      <c r="H1033" s="19"/>
      <c r="I1033" s="19"/>
      <c r="J1033" s="19"/>
      <c r="K1033" s="19"/>
      <c r="L1033" s="19"/>
      <c r="M1033" s="19"/>
      <c r="N1033" s="19"/>
      <c r="O1033" s="19"/>
    </row>
    <row r="1034" spans="8:15" x14ac:dyDescent="0.25">
      <c r="H1034" s="19"/>
      <c r="I1034" s="19"/>
      <c r="J1034" s="19"/>
      <c r="K1034" s="19"/>
      <c r="L1034" s="19"/>
      <c r="M1034" s="19"/>
      <c r="N1034" s="19"/>
      <c r="O1034" s="19"/>
    </row>
    <row r="1035" spans="8:15" x14ac:dyDescent="0.25">
      <c r="H1035" s="19"/>
      <c r="I1035" s="19"/>
      <c r="J1035" s="19"/>
      <c r="K1035" s="19"/>
      <c r="L1035" s="19"/>
      <c r="M1035" s="19"/>
      <c r="N1035" s="19"/>
      <c r="O1035" s="19"/>
    </row>
    <row r="1036" spans="8:15" x14ac:dyDescent="0.25">
      <c r="H1036" s="19"/>
      <c r="I1036" s="19"/>
      <c r="J1036" s="19"/>
      <c r="K1036" s="19"/>
      <c r="L1036" s="19"/>
      <c r="M1036" s="19"/>
      <c r="N1036" s="19"/>
      <c r="O1036" s="19"/>
    </row>
    <row r="1037" spans="8:15" x14ac:dyDescent="0.25">
      <c r="H1037" s="19"/>
      <c r="I1037" s="19"/>
      <c r="J1037" s="19"/>
      <c r="K1037" s="19"/>
      <c r="L1037" s="19"/>
      <c r="M1037" s="19"/>
      <c r="N1037" s="19"/>
      <c r="O1037" s="19"/>
    </row>
    <row r="1038" spans="8:15" x14ac:dyDescent="0.25">
      <c r="H1038" s="19"/>
      <c r="I1038" s="19"/>
      <c r="J1038" s="19"/>
      <c r="K1038" s="19"/>
      <c r="L1038" s="19"/>
      <c r="M1038" s="19"/>
      <c r="N1038" s="19"/>
      <c r="O1038" s="19"/>
    </row>
    <row r="1039" spans="8:15" x14ac:dyDescent="0.25">
      <c r="H1039" s="19"/>
      <c r="I1039" s="19"/>
      <c r="J1039" s="19"/>
      <c r="K1039" s="19"/>
      <c r="L1039" s="19"/>
      <c r="M1039" s="19"/>
      <c r="N1039" s="19"/>
      <c r="O1039" s="19"/>
    </row>
    <row r="1040" spans="8:15" x14ac:dyDescent="0.25">
      <c r="H1040" s="19"/>
      <c r="I1040" s="19"/>
      <c r="J1040" s="19"/>
      <c r="K1040" s="19"/>
      <c r="L1040" s="19"/>
      <c r="M1040" s="19"/>
      <c r="N1040" s="19"/>
      <c r="O1040" s="19"/>
    </row>
    <row r="1041" spans="8:15" x14ac:dyDescent="0.25">
      <c r="H1041" s="19"/>
      <c r="I1041" s="19"/>
      <c r="J1041" s="19"/>
      <c r="K1041" s="19"/>
      <c r="L1041" s="19"/>
      <c r="M1041" s="19"/>
      <c r="N1041" s="19"/>
      <c r="O1041" s="19"/>
    </row>
    <row r="1042" spans="8:15" x14ac:dyDescent="0.25">
      <c r="H1042" s="19"/>
      <c r="I1042" s="19"/>
      <c r="J1042" s="19"/>
      <c r="K1042" s="19"/>
      <c r="L1042" s="19"/>
      <c r="M1042" s="19"/>
      <c r="N1042" s="19"/>
      <c r="O1042" s="19"/>
    </row>
    <row r="1043" spans="8:15" x14ac:dyDescent="0.25">
      <c r="H1043" s="19"/>
      <c r="I1043" s="19"/>
      <c r="J1043" s="19"/>
      <c r="K1043" s="19"/>
      <c r="L1043" s="19"/>
      <c r="M1043" s="19"/>
      <c r="N1043" s="19"/>
      <c r="O1043" s="19"/>
    </row>
    <row r="1044" spans="8:15" x14ac:dyDescent="0.25">
      <c r="H1044" s="19"/>
      <c r="I1044" s="19"/>
      <c r="J1044" s="19"/>
      <c r="K1044" s="19"/>
      <c r="L1044" s="19"/>
      <c r="M1044" s="19"/>
      <c r="N1044" s="19"/>
      <c r="O1044" s="19"/>
    </row>
    <row r="1045" spans="8:15" x14ac:dyDescent="0.25">
      <c r="H1045" s="19"/>
      <c r="I1045" s="19"/>
      <c r="J1045" s="19"/>
      <c r="K1045" s="19"/>
      <c r="L1045" s="19"/>
      <c r="M1045" s="19"/>
      <c r="N1045" s="19"/>
      <c r="O1045" s="19"/>
    </row>
    <row r="1046" spans="8:15" x14ac:dyDescent="0.25">
      <c r="H1046" s="19"/>
      <c r="I1046" s="19"/>
      <c r="J1046" s="19"/>
      <c r="K1046" s="19"/>
      <c r="L1046" s="19"/>
      <c r="M1046" s="19"/>
      <c r="N1046" s="19"/>
      <c r="O1046" s="19"/>
    </row>
    <row r="1047" spans="8:15" x14ac:dyDescent="0.25">
      <c r="H1047" s="19"/>
      <c r="I1047" s="19"/>
      <c r="J1047" s="19"/>
      <c r="K1047" s="19"/>
      <c r="L1047" s="19"/>
      <c r="M1047" s="19"/>
      <c r="N1047" s="19"/>
      <c r="O1047" s="19"/>
    </row>
    <row r="1048" spans="8:15" x14ac:dyDescent="0.25">
      <c r="H1048" s="19"/>
      <c r="I1048" s="19"/>
      <c r="J1048" s="19"/>
      <c r="K1048" s="19"/>
      <c r="L1048" s="19"/>
      <c r="M1048" s="19"/>
      <c r="N1048" s="19"/>
      <c r="O1048" s="19"/>
    </row>
    <row r="1049" spans="8:15" x14ac:dyDescent="0.25">
      <c r="H1049" s="19"/>
      <c r="I1049" s="19"/>
      <c r="J1049" s="19"/>
      <c r="K1049" s="19"/>
      <c r="L1049" s="19"/>
      <c r="M1049" s="19"/>
      <c r="N1049" s="19"/>
      <c r="O1049" s="19"/>
    </row>
    <row r="1050" spans="8:15" x14ac:dyDescent="0.25">
      <c r="H1050" s="19"/>
      <c r="I1050" s="19"/>
      <c r="J1050" s="19"/>
      <c r="K1050" s="19"/>
      <c r="L1050" s="19"/>
      <c r="M1050" s="19"/>
      <c r="N1050" s="19"/>
      <c r="O1050" s="19"/>
    </row>
    <row r="1051" spans="8:15" x14ac:dyDescent="0.25">
      <c r="H1051" s="19"/>
      <c r="I1051" s="19"/>
      <c r="J1051" s="19"/>
      <c r="K1051" s="19"/>
      <c r="L1051" s="19"/>
      <c r="M1051" s="19"/>
      <c r="N1051" s="19"/>
      <c r="O1051" s="19"/>
    </row>
    <row r="1052" spans="8:15" x14ac:dyDescent="0.25">
      <c r="H1052" s="19"/>
      <c r="I1052" s="19"/>
      <c r="J1052" s="19"/>
      <c r="K1052" s="19"/>
      <c r="L1052" s="19"/>
      <c r="M1052" s="19"/>
      <c r="N1052" s="19"/>
      <c r="O1052" s="19"/>
    </row>
    <row r="1053" spans="8:15" x14ac:dyDescent="0.25">
      <c r="H1053" s="19"/>
      <c r="I1053" s="19"/>
      <c r="J1053" s="19"/>
      <c r="K1053" s="19"/>
      <c r="L1053" s="19"/>
      <c r="M1053" s="19"/>
      <c r="N1053" s="19"/>
      <c r="O1053" s="19"/>
    </row>
    <row r="1054" spans="8:15" x14ac:dyDescent="0.25">
      <c r="H1054" s="19"/>
      <c r="I1054" s="19"/>
      <c r="J1054" s="19"/>
      <c r="K1054" s="19"/>
      <c r="L1054" s="19"/>
      <c r="M1054" s="19"/>
      <c r="N1054" s="19"/>
      <c r="O1054" s="19"/>
    </row>
    <row r="1055" spans="8:15" x14ac:dyDescent="0.25">
      <c r="H1055" s="19"/>
      <c r="I1055" s="19"/>
      <c r="J1055" s="19"/>
      <c r="K1055" s="19"/>
      <c r="L1055" s="19"/>
      <c r="M1055" s="19"/>
      <c r="N1055" s="19"/>
      <c r="O1055" s="19"/>
    </row>
    <row r="1056" spans="8:15" x14ac:dyDescent="0.25">
      <c r="H1056" s="19"/>
      <c r="I1056" s="19"/>
      <c r="J1056" s="19"/>
      <c r="K1056" s="19"/>
      <c r="L1056" s="19"/>
      <c r="M1056" s="19"/>
      <c r="N1056" s="19"/>
      <c r="O1056" s="19"/>
    </row>
    <row r="1057" spans="8:15" x14ac:dyDescent="0.25">
      <c r="H1057" s="19"/>
      <c r="I1057" s="19"/>
      <c r="J1057" s="19"/>
      <c r="K1057" s="19"/>
      <c r="L1057" s="19"/>
      <c r="M1057" s="19"/>
      <c r="N1057" s="19"/>
      <c r="O1057" s="19"/>
    </row>
    <row r="1058" spans="8:15" x14ac:dyDescent="0.25">
      <c r="H1058" s="19"/>
      <c r="I1058" s="19"/>
      <c r="J1058" s="19"/>
      <c r="K1058" s="19"/>
      <c r="L1058" s="19"/>
      <c r="M1058" s="19"/>
      <c r="N1058" s="19"/>
      <c r="O1058" s="19"/>
    </row>
    <row r="1059" spans="8:15" x14ac:dyDescent="0.25">
      <c r="H1059" s="19"/>
      <c r="I1059" s="19"/>
      <c r="J1059" s="19"/>
      <c r="K1059" s="19"/>
      <c r="L1059" s="19"/>
      <c r="M1059" s="19"/>
      <c r="N1059" s="19"/>
      <c r="O1059" s="19"/>
    </row>
    <row r="1060" spans="8:15" x14ac:dyDescent="0.25">
      <c r="H1060" s="19"/>
      <c r="I1060" s="19"/>
      <c r="J1060" s="19"/>
      <c r="K1060" s="19"/>
      <c r="L1060" s="19"/>
      <c r="M1060" s="19"/>
      <c r="N1060" s="19"/>
      <c r="O1060" s="19"/>
    </row>
    <row r="1061" spans="8:15" x14ac:dyDescent="0.25">
      <c r="H1061" s="19"/>
      <c r="I1061" s="19"/>
      <c r="J1061" s="19"/>
      <c r="K1061" s="19"/>
      <c r="L1061" s="19"/>
      <c r="M1061" s="19"/>
      <c r="N1061" s="19"/>
      <c r="O1061" s="19"/>
    </row>
    <row r="1062" spans="8:15" x14ac:dyDescent="0.25">
      <c r="H1062" s="19"/>
      <c r="I1062" s="19"/>
      <c r="J1062" s="19"/>
      <c r="K1062" s="19"/>
      <c r="L1062" s="19"/>
      <c r="M1062" s="19"/>
      <c r="N1062" s="19"/>
      <c r="O1062" s="19"/>
    </row>
    <row r="1063" spans="8:15" x14ac:dyDescent="0.25">
      <c r="H1063" s="19"/>
      <c r="I1063" s="19"/>
      <c r="J1063" s="19"/>
      <c r="K1063" s="19"/>
      <c r="L1063" s="19"/>
      <c r="M1063" s="19"/>
      <c r="N1063" s="19"/>
      <c r="O1063" s="19"/>
    </row>
    <row r="1064" spans="8:15" x14ac:dyDescent="0.25">
      <c r="H1064" s="19"/>
      <c r="I1064" s="19"/>
      <c r="J1064" s="19"/>
      <c r="K1064" s="19"/>
      <c r="L1064" s="19"/>
      <c r="M1064" s="19"/>
      <c r="N1064" s="19"/>
      <c r="O1064" s="19"/>
    </row>
    <row r="1065" spans="8:15" x14ac:dyDescent="0.25">
      <c r="H1065" s="19"/>
      <c r="I1065" s="19"/>
      <c r="J1065" s="19"/>
      <c r="K1065" s="19"/>
      <c r="L1065" s="19"/>
      <c r="M1065" s="19"/>
      <c r="N1065" s="19"/>
      <c r="O1065" s="19"/>
    </row>
    <row r="1066" spans="8:15" x14ac:dyDescent="0.25">
      <c r="H1066" s="19"/>
      <c r="I1066" s="19"/>
      <c r="J1066" s="19"/>
      <c r="K1066" s="19"/>
      <c r="L1066" s="19"/>
      <c r="M1066" s="19"/>
      <c r="N1066" s="19"/>
      <c r="O1066" s="19"/>
    </row>
    <row r="1067" spans="8:15" x14ac:dyDescent="0.25">
      <c r="H1067" s="19"/>
      <c r="I1067" s="19"/>
      <c r="J1067" s="19"/>
      <c r="K1067" s="19"/>
      <c r="L1067" s="19"/>
      <c r="M1067" s="19"/>
      <c r="N1067" s="19"/>
      <c r="O1067" s="19"/>
    </row>
    <row r="1068" spans="8:15" x14ac:dyDescent="0.25">
      <c r="H1068" s="19"/>
      <c r="I1068" s="19"/>
      <c r="J1068" s="19"/>
      <c r="K1068" s="19"/>
      <c r="L1068" s="19"/>
      <c r="M1068" s="19"/>
      <c r="N1068" s="19"/>
      <c r="O1068" s="19"/>
    </row>
    <row r="1069" spans="8:15" x14ac:dyDescent="0.25">
      <c r="H1069" s="19"/>
      <c r="I1069" s="19"/>
      <c r="J1069" s="19"/>
      <c r="K1069" s="19"/>
      <c r="L1069" s="19"/>
      <c r="M1069" s="19"/>
      <c r="N1069" s="19"/>
      <c r="O1069" s="19"/>
    </row>
    <row r="1070" spans="8:15" x14ac:dyDescent="0.25">
      <c r="H1070" s="19"/>
      <c r="I1070" s="19"/>
      <c r="J1070" s="19"/>
      <c r="K1070" s="19"/>
      <c r="L1070" s="19"/>
      <c r="M1070" s="19"/>
      <c r="N1070" s="19"/>
      <c r="O1070" s="19"/>
    </row>
    <row r="1071" spans="8:15" x14ac:dyDescent="0.25">
      <c r="H1071" s="19"/>
      <c r="I1071" s="19"/>
      <c r="J1071" s="19"/>
      <c r="K1071" s="19"/>
      <c r="L1071" s="19"/>
      <c r="M1071" s="19"/>
      <c r="N1071" s="19"/>
      <c r="O1071" s="19"/>
    </row>
    <row r="1072" spans="8:15" x14ac:dyDescent="0.25">
      <c r="H1072" s="19"/>
      <c r="I1072" s="19"/>
      <c r="J1072" s="19"/>
      <c r="K1072" s="19"/>
      <c r="L1072" s="19"/>
      <c r="M1072" s="19"/>
      <c r="N1072" s="19"/>
      <c r="O1072" s="19"/>
    </row>
    <row r="1073" spans="8:15" x14ac:dyDescent="0.25">
      <c r="H1073" s="19"/>
      <c r="I1073" s="19"/>
      <c r="J1073" s="19"/>
      <c r="K1073" s="19"/>
      <c r="L1073" s="19"/>
      <c r="M1073" s="19"/>
      <c r="N1073" s="19"/>
      <c r="O1073" s="19"/>
    </row>
    <row r="1074" spans="8:15" x14ac:dyDescent="0.25">
      <c r="H1074" s="19"/>
      <c r="I1074" s="19"/>
      <c r="J1074" s="19"/>
      <c r="K1074" s="19"/>
      <c r="L1074" s="19"/>
      <c r="M1074" s="19"/>
      <c r="N1074" s="19"/>
      <c r="O1074" s="19"/>
    </row>
    <row r="1075" spans="8:15" x14ac:dyDescent="0.25">
      <c r="H1075" s="19"/>
      <c r="I1075" s="19"/>
      <c r="J1075" s="19"/>
      <c r="K1075" s="19"/>
      <c r="L1075" s="19"/>
      <c r="M1075" s="19"/>
      <c r="N1075" s="19"/>
      <c r="O1075" s="19"/>
    </row>
    <row r="1076" spans="8:15" x14ac:dyDescent="0.25">
      <c r="H1076" s="19"/>
      <c r="I1076" s="19"/>
      <c r="J1076" s="19"/>
      <c r="K1076" s="19"/>
      <c r="L1076" s="19"/>
      <c r="M1076" s="19"/>
      <c r="N1076" s="19"/>
      <c r="O1076" s="19"/>
    </row>
    <row r="1077" spans="8:15" x14ac:dyDescent="0.25">
      <c r="H1077" s="19"/>
      <c r="I1077" s="19"/>
      <c r="J1077" s="19"/>
      <c r="K1077" s="19"/>
      <c r="L1077" s="19"/>
      <c r="M1077" s="19"/>
      <c r="N1077" s="19"/>
      <c r="O1077" s="19"/>
    </row>
    <row r="1078" spans="8:15" x14ac:dyDescent="0.25">
      <c r="H1078" s="19"/>
      <c r="I1078" s="19"/>
      <c r="J1078" s="19"/>
      <c r="K1078" s="19"/>
      <c r="L1078" s="19"/>
      <c r="M1078" s="19"/>
      <c r="N1078" s="19"/>
      <c r="O1078" s="19"/>
    </row>
    <row r="1079" spans="8:15" x14ac:dyDescent="0.25">
      <c r="H1079" s="19"/>
      <c r="I1079" s="19"/>
      <c r="J1079" s="19"/>
      <c r="K1079" s="19"/>
      <c r="L1079" s="19"/>
      <c r="M1079" s="19"/>
      <c r="N1079" s="19"/>
      <c r="O1079" s="19"/>
    </row>
    <row r="1080" spans="8:15" x14ac:dyDescent="0.25">
      <c r="H1080" s="19"/>
      <c r="I1080" s="19"/>
      <c r="J1080" s="19"/>
      <c r="K1080" s="19"/>
      <c r="L1080" s="19"/>
      <c r="M1080" s="19"/>
      <c r="N1080" s="19"/>
      <c r="O1080" s="19"/>
    </row>
    <row r="1081" spans="8:15" x14ac:dyDescent="0.25">
      <c r="H1081" s="19"/>
      <c r="I1081" s="19"/>
      <c r="J1081" s="19"/>
      <c r="K1081" s="19"/>
      <c r="L1081" s="19"/>
      <c r="M1081" s="19"/>
      <c r="N1081" s="19"/>
      <c r="O1081" s="19"/>
    </row>
    <row r="1082" spans="8:15" x14ac:dyDescent="0.25">
      <c r="H1082" s="19"/>
      <c r="I1082" s="19"/>
      <c r="J1082" s="19"/>
      <c r="K1082" s="19"/>
      <c r="L1082" s="19"/>
      <c r="M1082" s="19"/>
      <c r="N1082" s="19"/>
      <c r="O1082" s="19"/>
    </row>
    <row r="1083" spans="8:15" x14ac:dyDescent="0.25">
      <c r="H1083" s="19"/>
      <c r="I1083" s="19"/>
      <c r="J1083" s="19"/>
      <c r="K1083" s="19"/>
      <c r="L1083" s="19"/>
      <c r="M1083" s="19"/>
      <c r="N1083" s="19"/>
      <c r="O1083" s="19"/>
    </row>
    <row r="1084" spans="8:15" x14ac:dyDescent="0.25">
      <c r="H1084" s="19"/>
      <c r="I1084" s="19"/>
      <c r="J1084" s="19"/>
      <c r="K1084" s="19"/>
      <c r="L1084" s="19"/>
      <c r="M1084" s="19"/>
      <c r="N1084" s="19"/>
      <c r="O1084" s="19"/>
    </row>
    <row r="1085" spans="8:15" x14ac:dyDescent="0.25">
      <c r="H1085" s="19"/>
      <c r="I1085" s="19"/>
      <c r="J1085" s="19"/>
      <c r="K1085" s="19"/>
      <c r="L1085" s="19"/>
      <c r="M1085" s="19"/>
      <c r="N1085" s="19"/>
      <c r="O1085" s="19"/>
    </row>
    <row r="1086" spans="8:15" x14ac:dyDescent="0.25">
      <c r="H1086" s="19"/>
      <c r="I1086" s="19"/>
      <c r="J1086" s="19"/>
      <c r="K1086" s="19"/>
      <c r="L1086" s="19"/>
      <c r="M1086" s="19"/>
      <c r="N1086" s="19"/>
      <c r="O1086" s="19"/>
    </row>
    <row r="1087" spans="8:15" x14ac:dyDescent="0.25">
      <c r="H1087" s="19"/>
      <c r="I1087" s="19"/>
      <c r="J1087" s="19"/>
      <c r="K1087" s="19"/>
      <c r="L1087" s="19"/>
      <c r="M1087" s="19"/>
      <c r="N1087" s="19"/>
      <c r="O1087" s="19"/>
    </row>
    <row r="1088" spans="8:15" x14ac:dyDescent="0.25">
      <c r="H1088" s="19"/>
      <c r="I1088" s="19"/>
      <c r="J1088" s="19"/>
      <c r="K1088" s="19"/>
      <c r="L1088" s="19"/>
      <c r="M1088" s="19"/>
      <c r="N1088" s="19"/>
      <c r="O1088" s="19"/>
    </row>
    <row r="1089" spans="8:15" x14ac:dyDescent="0.25">
      <c r="H1089" s="19"/>
      <c r="I1089" s="19"/>
      <c r="J1089" s="19"/>
      <c r="K1089" s="19"/>
      <c r="L1089" s="19"/>
      <c r="M1089" s="19"/>
      <c r="N1089" s="19"/>
      <c r="O1089" s="19"/>
    </row>
    <row r="1090" spans="8:15" x14ac:dyDescent="0.25">
      <c r="H1090" s="19"/>
      <c r="I1090" s="19"/>
      <c r="J1090" s="19"/>
      <c r="K1090" s="19"/>
      <c r="L1090" s="19"/>
      <c r="M1090" s="19"/>
      <c r="N1090" s="19"/>
      <c r="O1090" s="19"/>
    </row>
    <row r="1091" spans="8:15" x14ac:dyDescent="0.25">
      <c r="H1091" s="19"/>
      <c r="I1091" s="19"/>
      <c r="J1091" s="19"/>
      <c r="K1091" s="19"/>
      <c r="L1091" s="19"/>
      <c r="M1091" s="19"/>
      <c r="N1091" s="19"/>
      <c r="O1091" s="19"/>
    </row>
    <row r="1092" spans="8:15" x14ac:dyDescent="0.25">
      <c r="H1092" s="19"/>
      <c r="I1092" s="19"/>
      <c r="J1092" s="19"/>
      <c r="K1092" s="19"/>
      <c r="L1092" s="19"/>
      <c r="M1092" s="19"/>
      <c r="N1092" s="19"/>
      <c r="O1092" s="19"/>
    </row>
    <row r="1093" spans="8:15" x14ac:dyDescent="0.25">
      <c r="H1093" s="19"/>
      <c r="I1093" s="19"/>
      <c r="J1093" s="19"/>
      <c r="K1093" s="19"/>
      <c r="L1093" s="19"/>
      <c r="M1093" s="19"/>
      <c r="N1093" s="19"/>
      <c r="O1093" s="19"/>
    </row>
    <row r="1094" spans="8:15" x14ac:dyDescent="0.25">
      <c r="H1094" s="19"/>
      <c r="I1094" s="19"/>
      <c r="J1094" s="19"/>
      <c r="K1094" s="19"/>
      <c r="L1094" s="19"/>
      <c r="M1094" s="19"/>
      <c r="N1094" s="19"/>
      <c r="O1094" s="19"/>
    </row>
    <row r="1095" spans="8:15" x14ac:dyDescent="0.25">
      <c r="H1095" s="19"/>
      <c r="I1095" s="19"/>
      <c r="J1095" s="19"/>
      <c r="K1095" s="19"/>
      <c r="L1095" s="19"/>
      <c r="M1095" s="19"/>
      <c r="N1095" s="19"/>
      <c r="O1095" s="19"/>
    </row>
    <row r="1096" spans="8:15" x14ac:dyDescent="0.25">
      <c r="H1096" s="19"/>
      <c r="I1096" s="19"/>
      <c r="J1096" s="19"/>
      <c r="K1096" s="19"/>
      <c r="L1096" s="19"/>
      <c r="M1096" s="19"/>
      <c r="N1096" s="19"/>
      <c r="O1096" s="19"/>
    </row>
    <row r="1097" spans="8:15" x14ac:dyDescent="0.25">
      <c r="H1097" s="19"/>
      <c r="I1097" s="19"/>
      <c r="J1097" s="19"/>
      <c r="K1097" s="19"/>
      <c r="L1097" s="19"/>
      <c r="M1097" s="19"/>
      <c r="N1097" s="19"/>
      <c r="O1097" s="19"/>
    </row>
    <row r="1098" spans="8:15" x14ac:dyDescent="0.25">
      <c r="H1098" s="19"/>
      <c r="I1098" s="19"/>
      <c r="J1098" s="19"/>
      <c r="K1098" s="19"/>
      <c r="L1098" s="19"/>
      <c r="M1098" s="19"/>
      <c r="N1098" s="19"/>
      <c r="O1098" s="19"/>
    </row>
    <row r="1099" spans="8:15" x14ac:dyDescent="0.25">
      <c r="H1099" s="19"/>
      <c r="I1099" s="19"/>
      <c r="J1099" s="19"/>
      <c r="K1099" s="19"/>
      <c r="L1099" s="19"/>
      <c r="M1099" s="19"/>
      <c r="N1099" s="19"/>
      <c r="O1099" s="19"/>
    </row>
    <row r="1100" spans="8:15" x14ac:dyDescent="0.25">
      <c r="H1100" s="19"/>
      <c r="I1100" s="19"/>
      <c r="J1100" s="19"/>
      <c r="K1100" s="19"/>
      <c r="L1100" s="19"/>
      <c r="M1100" s="19"/>
      <c r="N1100" s="19"/>
      <c r="O1100" s="19"/>
    </row>
    <row r="1101" spans="8:15" x14ac:dyDescent="0.25">
      <c r="H1101" s="19"/>
      <c r="I1101" s="19"/>
      <c r="J1101" s="19"/>
      <c r="K1101" s="19"/>
      <c r="L1101" s="19"/>
      <c r="M1101" s="19"/>
      <c r="N1101" s="19"/>
      <c r="O1101" s="19"/>
    </row>
    <row r="1102" spans="8:15" x14ac:dyDescent="0.25">
      <c r="H1102" s="19"/>
      <c r="I1102" s="19"/>
      <c r="J1102" s="19"/>
      <c r="K1102" s="19"/>
      <c r="L1102" s="19"/>
      <c r="M1102" s="19"/>
      <c r="N1102" s="19"/>
      <c r="O1102" s="19"/>
    </row>
    <row r="1103" spans="8:15" x14ac:dyDescent="0.25">
      <c r="H1103" s="19"/>
      <c r="I1103" s="19"/>
      <c r="J1103" s="19"/>
      <c r="K1103" s="19"/>
      <c r="L1103" s="19"/>
      <c r="M1103" s="19"/>
      <c r="N1103" s="19"/>
      <c r="O1103" s="19"/>
    </row>
    <row r="1104" spans="8:15" x14ac:dyDescent="0.25">
      <c r="H1104" s="19"/>
      <c r="I1104" s="19"/>
      <c r="J1104" s="19"/>
      <c r="K1104" s="19"/>
      <c r="L1104" s="19"/>
      <c r="M1104" s="19"/>
      <c r="N1104" s="19"/>
      <c r="O1104" s="19"/>
    </row>
    <row r="1105" spans="8:15" x14ac:dyDescent="0.25">
      <c r="H1105" s="19"/>
      <c r="I1105" s="19"/>
      <c r="J1105" s="19"/>
      <c r="K1105" s="19"/>
      <c r="L1105" s="19"/>
      <c r="M1105" s="19"/>
      <c r="N1105" s="19"/>
      <c r="O1105" s="19"/>
    </row>
    <row r="1106" spans="8:15" x14ac:dyDescent="0.25">
      <c r="H1106" s="19"/>
      <c r="I1106" s="19"/>
      <c r="J1106" s="19"/>
      <c r="K1106" s="19"/>
      <c r="L1106" s="19"/>
      <c r="M1106" s="19"/>
      <c r="N1106" s="19"/>
      <c r="O1106" s="19"/>
    </row>
    <row r="1107" spans="8:15" x14ac:dyDescent="0.25">
      <c r="H1107" s="19"/>
      <c r="I1107" s="19"/>
      <c r="J1107" s="19"/>
      <c r="K1107" s="19"/>
      <c r="L1107" s="19"/>
      <c r="M1107" s="19"/>
      <c r="N1107" s="19"/>
      <c r="O1107" s="19"/>
    </row>
    <row r="1108" spans="8:15" x14ac:dyDescent="0.25">
      <c r="H1108" s="19"/>
      <c r="I1108" s="19"/>
      <c r="J1108" s="19"/>
      <c r="K1108" s="19"/>
      <c r="L1108" s="19"/>
      <c r="M1108" s="19"/>
      <c r="N1108" s="19"/>
      <c r="O1108" s="19"/>
    </row>
    <row r="1109" spans="8:15" x14ac:dyDescent="0.25">
      <c r="H1109" s="19"/>
      <c r="I1109" s="19"/>
      <c r="J1109" s="19"/>
      <c r="K1109" s="19"/>
      <c r="L1109" s="19"/>
      <c r="M1109" s="19"/>
      <c r="N1109" s="19"/>
      <c r="O1109" s="19"/>
    </row>
    <row r="1110" spans="8:15" x14ac:dyDescent="0.25">
      <c r="H1110" s="19"/>
      <c r="I1110" s="19"/>
      <c r="J1110" s="19"/>
      <c r="K1110" s="19"/>
      <c r="L1110" s="19"/>
      <c r="M1110" s="19"/>
      <c r="N1110" s="19"/>
      <c r="O1110" s="19"/>
    </row>
    <row r="1111" spans="8:15" x14ac:dyDescent="0.25">
      <c r="H1111" s="19"/>
      <c r="I1111" s="19"/>
      <c r="J1111" s="19"/>
      <c r="K1111" s="19"/>
      <c r="L1111" s="19"/>
      <c r="M1111" s="19"/>
      <c r="N1111" s="19"/>
      <c r="O1111" s="19"/>
    </row>
    <row r="1112" spans="8:15" x14ac:dyDescent="0.25">
      <c r="H1112" s="19"/>
      <c r="I1112" s="19"/>
      <c r="J1112" s="19"/>
      <c r="K1112" s="19"/>
      <c r="L1112" s="19"/>
      <c r="M1112" s="19"/>
      <c r="N1112" s="19"/>
      <c r="O1112" s="19"/>
    </row>
    <row r="1113" spans="8:15" x14ac:dyDescent="0.25">
      <c r="H1113" s="19"/>
      <c r="I1113" s="19"/>
      <c r="J1113" s="19"/>
      <c r="K1113" s="19"/>
      <c r="L1113" s="19"/>
      <c r="M1113" s="19"/>
      <c r="N1113" s="19"/>
      <c r="O1113" s="19"/>
    </row>
    <row r="1114" spans="8:15" x14ac:dyDescent="0.25">
      <c r="H1114" s="19"/>
      <c r="I1114" s="19"/>
      <c r="J1114" s="19"/>
      <c r="K1114" s="19"/>
      <c r="L1114" s="19"/>
      <c r="M1114" s="19"/>
      <c r="N1114" s="19"/>
      <c r="O1114" s="19"/>
    </row>
    <row r="1115" spans="8:15" x14ac:dyDescent="0.25">
      <c r="H1115" s="19"/>
      <c r="I1115" s="19"/>
      <c r="J1115" s="19"/>
      <c r="K1115" s="19"/>
      <c r="L1115" s="19"/>
      <c r="M1115" s="19"/>
      <c r="N1115" s="19"/>
      <c r="O1115" s="19"/>
    </row>
    <row r="1116" spans="8:15" x14ac:dyDescent="0.25">
      <c r="H1116" s="19"/>
      <c r="I1116" s="19"/>
      <c r="J1116" s="19"/>
      <c r="K1116" s="19"/>
      <c r="L1116" s="19"/>
      <c r="M1116" s="19"/>
      <c r="N1116" s="19"/>
      <c r="O1116" s="19"/>
    </row>
    <row r="1117" spans="8:15" x14ac:dyDescent="0.25">
      <c r="H1117" s="19"/>
      <c r="I1117" s="19"/>
      <c r="J1117" s="19"/>
      <c r="K1117" s="19"/>
      <c r="L1117" s="19"/>
      <c r="M1117" s="19"/>
      <c r="N1117" s="19"/>
      <c r="O1117" s="19"/>
    </row>
    <row r="1118" spans="8:15" x14ac:dyDescent="0.25">
      <c r="H1118" s="19"/>
      <c r="I1118" s="19"/>
      <c r="J1118" s="19"/>
      <c r="K1118" s="19"/>
      <c r="L1118" s="19"/>
      <c r="M1118" s="19"/>
      <c r="N1118" s="19"/>
      <c r="O1118" s="19"/>
    </row>
    <row r="1119" spans="8:15" x14ac:dyDescent="0.25">
      <c r="H1119" s="19"/>
      <c r="I1119" s="19"/>
      <c r="J1119" s="19"/>
      <c r="K1119" s="19"/>
      <c r="L1119" s="19"/>
      <c r="M1119" s="19"/>
      <c r="N1119" s="19"/>
      <c r="O1119" s="19"/>
    </row>
    <row r="1120" spans="8:15" x14ac:dyDescent="0.25">
      <c r="H1120" s="19"/>
      <c r="I1120" s="19"/>
      <c r="J1120" s="19"/>
      <c r="K1120" s="19"/>
      <c r="L1120" s="19"/>
      <c r="M1120" s="19"/>
      <c r="N1120" s="19"/>
      <c r="O1120" s="19"/>
    </row>
    <row r="1121" spans="8:15" x14ac:dyDescent="0.25">
      <c r="H1121" s="19"/>
      <c r="I1121" s="19"/>
      <c r="J1121" s="19"/>
      <c r="K1121" s="19"/>
      <c r="L1121" s="19"/>
      <c r="M1121" s="19"/>
      <c r="N1121" s="19"/>
      <c r="O1121" s="19"/>
    </row>
    <row r="1122" spans="8:15" x14ac:dyDescent="0.25">
      <c r="H1122" s="19"/>
      <c r="I1122" s="19"/>
      <c r="J1122" s="19"/>
      <c r="K1122" s="19"/>
      <c r="L1122" s="19"/>
      <c r="M1122" s="19"/>
      <c r="N1122" s="19"/>
      <c r="O1122" s="19"/>
    </row>
    <row r="1123" spans="8:15" x14ac:dyDescent="0.25">
      <c r="H1123" s="19"/>
      <c r="I1123" s="19"/>
      <c r="J1123" s="19"/>
      <c r="K1123" s="19"/>
      <c r="L1123" s="19"/>
      <c r="M1123" s="19"/>
      <c r="N1123" s="19"/>
      <c r="O1123" s="19"/>
    </row>
    <row r="1124" spans="8:15" x14ac:dyDescent="0.25">
      <c r="H1124" s="19"/>
      <c r="I1124" s="19"/>
      <c r="J1124" s="19"/>
      <c r="K1124" s="19"/>
      <c r="L1124" s="19"/>
      <c r="M1124" s="19"/>
      <c r="N1124" s="19"/>
      <c r="O1124" s="19"/>
    </row>
    <row r="1125" spans="8:15" x14ac:dyDescent="0.25">
      <c r="H1125" s="19"/>
      <c r="I1125" s="19"/>
      <c r="J1125" s="19"/>
      <c r="K1125" s="19"/>
      <c r="L1125" s="19"/>
      <c r="M1125" s="19"/>
      <c r="N1125" s="19"/>
      <c r="O1125" s="19"/>
    </row>
    <row r="1126" spans="8:15" x14ac:dyDescent="0.25">
      <c r="H1126" s="19"/>
      <c r="I1126" s="19"/>
      <c r="J1126" s="19"/>
      <c r="K1126" s="19"/>
      <c r="L1126" s="19"/>
      <c r="M1126" s="19"/>
      <c r="N1126" s="19"/>
      <c r="O1126" s="19"/>
    </row>
    <row r="1127" spans="8:15" x14ac:dyDescent="0.25">
      <c r="H1127" s="19"/>
      <c r="I1127" s="19"/>
      <c r="J1127" s="19"/>
      <c r="K1127" s="19"/>
      <c r="L1127" s="19"/>
      <c r="M1127" s="19"/>
      <c r="N1127" s="19"/>
      <c r="O1127" s="19"/>
    </row>
    <row r="1128" spans="8:15" x14ac:dyDescent="0.25">
      <c r="H1128" s="19"/>
      <c r="I1128" s="19"/>
      <c r="J1128" s="19"/>
      <c r="K1128" s="19"/>
      <c r="L1128" s="19"/>
      <c r="M1128" s="19"/>
      <c r="N1128" s="19"/>
      <c r="O1128" s="19"/>
    </row>
    <row r="1129" spans="8:15" x14ac:dyDescent="0.25">
      <c r="H1129" s="19"/>
      <c r="I1129" s="19"/>
      <c r="J1129" s="19"/>
      <c r="K1129" s="19"/>
      <c r="L1129" s="19"/>
      <c r="M1129" s="19"/>
      <c r="N1129" s="19"/>
      <c r="O1129" s="19"/>
    </row>
    <row r="1130" spans="8:15" x14ac:dyDescent="0.25">
      <c r="H1130" s="19"/>
      <c r="I1130" s="19"/>
      <c r="J1130" s="19"/>
      <c r="K1130" s="19"/>
      <c r="L1130" s="19"/>
      <c r="M1130" s="19"/>
      <c r="N1130" s="19"/>
      <c r="O1130" s="19"/>
    </row>
    <row r="1131" spans="8:15" x14ac:dyDescent="0.25">
      <c r="H1131" s="19"/>
      <c r="I1131" s="19"/>
      <c r="J1131" s="19"/>
      <c r="K1131" s="19"/>
      <c r="L1131" s="19"/>
      <c r="M1131" s="19"/>
      <c r="N1131" s="19"/>
      <c r="O1131" s="19"/>
    </row>
    <row r="1132" spans="8:15" x14ac:dyDescent="0.25">
      <c r="H1132" s="19"/>
      <c r="I1132" s="19"/>
      <c r="J1132" s="19"/>
      <c r="K1132" s="19"/>
      <c r="L1132" s="19"/>
      <c r="M1132" s="19"/>
      <c r="N1132" s="19"/>
      <c r="O1132" s="19"/>
    </row>
    <row r="1133" spans="8:15" x14ac:dyDescent="0.25">
      <c r="H1133" s="19"/>
      <c r="I1133" s="19"/>
      <c r="J1133" s="19"/>
      <c r="K1133" s="19"/>
      <c r="L1133" s="19"/>
      <c r="M1133" s="19"/>
      <c r="N1133" s="19"/>
      <c r="O1133" s="19"/>
    </row>
    <row r="1134" spans="8:15" x14ac:dyDescent="0.25">
      <c r="H1134" s="19"/>
      <c r="I1134" s="19"/>
      <c r="J1134" s="19"/>
      <c r="K1134" s="19"/>
      <c r="L1134" s="19"/>
      <c r="M1134" s="19"/>
      <c r="N1134" s="19"/>
      <c r="O1134" s="19"/>
    </row>
    <row r="1135" spans="8:15" x14ac:dyDescent="0.25">
      <c r="H1135" s="19"/>
      <c r="I1135" s="19"/>
      <c r="J1135" s="19"/>
      <c r="K1135" s="19"/>
      <c r="L1135" s="19"/>
      <c r="M1135" s="19"/>
      <c r="N1135" s="19"/>
      <c r="O1135" s="19"/>
    </row>
    <row r="1136" spans="8:15" x14ac:dyDescent="0.25">
      <c r="H1136" s="19"/>
      <c r="I1136" s="19"/>
      <c r="J1136" s="19"/>
      <c r="K1136" s="19"/>
      <c r="L1136" s="19"/>
      <c r="M1136" s="19"/>
      <c r="N1136" s="19"/>
      <c r="O1136" s="19"/>
    </row>
    <row r="1137" spans="8:15" x14ac:dyDescent="0.25">
      <c r="H1137" s="19"/>
      <c r="I1137" s="19"/>
      <c r="J1137" s="19"/>
      <c r="K1137" s="19"/>
      <c r="L1137" s="19"/>
      <c r="M1137" s="19"/>
      <c r="N1137" s="19"/>
      <c r="O1137" s="19"/>
    </row>
    <row r="1138" spans="8:15" x14ac:dyDescent="0.25">
      <c r="H1138" s="19"/>
      <c r="I1138" s="19"/>
      <c r="J1138" s="19"/>
      <c r="K1138" s="19"/>
      <c r="L1138" s="19"/>
      <c r="M1138" s="19"/>
      <c r="N1138" s="19"/>
      <c r="O1138" s="19"/>
    </row>
    <row r="1139" spans="8:15" x14ac:dyDescent="0.25">
      <c r="H1139" s="19"/>
      <c r="I1139" s="19"/>
      <c r="J1139" s="19"/>
      <c r="K1139" s="19"/>
      <c r="L1139" s="19"/>
      <c r="M1139" s="19"/>
      <c r="N1139" s="19"/>
      <c r="O1139" s="19"/>
    </row>
    <row r="1140" spans="8:15" x14ac:dyDescent="0.25">
      <c r="H1140" s="19"/>
      <c r="I1140" s="19"/>
      <c r="J1140" s="19"/>
      <c r="K1140" s="19"/>
      <c r="L1140" s="19"/>
      <c r="M1140" s="19"/>
      <c r="N1140" s="19"/>
      <c r="O1140" s="19"/>
    </row>
    <row r="1141" spans="8:15" x14ac:dyDescent="0.25">
      <c r="H1141" s="19"/>
      <c r="I1141" s="19"/>
      <c r="J1141" s="19"/>
      <c r="K1141" s="19"/>
      <c r="L1141" s="19"/>
      <c r="M1141" s="19"/>
      <c r="N1141" s="19"/>
      <c r="O1141" s="19"/>
    </row>
    <row r="1142" spans="8:15" x14ac:dyDescent="0.25">
      <c r="H1142" s="19"/>
      <c r="I1142" s="19"/>
      <c r="J1142" s="19"/>
      <c r="K1142" s="19"/>
      <c r="L1142" s="19"/>
      <c r="M1142" s="19"/>
      <c r="N1142" s="19"/>
      <c r="O1142" s="19"/>
    </row>
    <row r="1143" spans="8:15" x14ac:dyDescent="0.25">
      <c r="H1143" s="19"/>
      <c r="I1143" s="19"/>
      <c r="J1143" s="19"/>
      <c r="K1143" s="19"/>
      <c r="L1143" s="19"/>
      <c r="M1143" s="19"/>
      <c r="N1143" s="19"/>
      <c r="O1143" s="19"/>
    </row>
    <row r="1144" spans="8:15" x14ac:dyDescent="0.25">
      <c r="H1144" s="19"/>
      <c r="I1144" s="19"/>
      <c r="J1144" s="19"/>
      <c r="K1144" s="19"/>
      <c r="L1144" s="19"/>
      <c r="M1144" s="19"/>
      <c r="N1144" s="19"/>
      <c r="O1144" s="19"/>
    </row>
    <row r="1145" spans="8:15" x14ac:dyDescent="0.25">
      <c r="H1145" s="19"/>
      <c r="I1145" s="19"/>
      <c r="J1145" s="19"/>
      <c r="K1145" s="19"/>
      <c r="L1145" s="19"/>
      <c r="M1145" s="19"/>
      <c r="N1145" s="19"/>
      <c r="O1145" s="19"/>
    </row>
    <row r="1146" spans="8:15" x14ac:dyDescent="0.25">
      <c r="H1146" s="19"/>
      <c r="I1146" s="19"/>
      <c r="J1146" s="19"/>
      <c r="K1146" s="19"/>
      <c r="L1146" s="19"/>
      <c r="M1146" s="19"/>
      <c r="N1146" s="19"/>
      <c r="O1146" s="19"/>
    </row>
    <row r="1147" spans="8:15" x14ac:dyDescent="0.25">
      <c r="H1147" s="19"/>
      <c r="I1147" s="19"/>
      <c r="J1147" s="19"/>
      <c r="K1147" s="19"/>
      <c r="L1147" s="19"/>
      <c r="M1147" s="19"/>
      <c r="N1147" s="19"/>
      <c r="O1147" s="19"/>
    </row>
    <row r="1148" spans="8:15" x14ac:dyDescent="0.25">
      <c r="H1148" s="19"/>
      <c r="I1148" s="19"/>
      <c r="J1148" s="19"/>
      <c r="K1148" s="19"/>
      <c r="L1148" s="19"/>
      <c r="M1148" s="19"/>
      <c r="N1148" s="19"/>
      <c r="O1148" s="19"/>
    </row>
    <row r="1149" spans="8:15" x14ac:dyDescent="0.25">
      <c r="H1149" s="19"/>
      <c r="I1149" s="19"/>
      <c r="J1149" s="19"/>
      <c r="K1149" s="19"/>
      <c r="L1149" s="19"/>
      <c r="M1149" s="19"/>
      <c r="N1149" s="19"/>
      <c r="O1149" s="19"/>
    </row>
    <row r="1150" spans="8:15" x14ac:dyDescent="0.25">
      <c r="H1150" s="19"/>
      <c r="I1150" s="19"/>
      <c r="J1150" s="19"/>
      <c r="K1150" s="19"/>
      <c r="L1150" s="19"/>
      <c r="M1150" s="19"/>
      <c r="N1150" s="19"/>
      <c r="O1150" s="19"/>
    </row>
    <row r="1151" spans="8:15" x14ac:dyDescent="0.25">
      <c r="H1151" s="19"/>
      <c r="I1151" s="19"/>
      <c r="J1151" s="19"/>
      <c r="K1151" s="19"/>
      <c r="L1151" s="19"/>
      <c r="M1151" s="19"/>
      <c r="N1151" s="19"/>
      <c r="O1151" s="19"/>
    </row>
    <row r="1152" spans="8:15" x14ac:dyDescent="0.25">
      <c r="H1152" s="19"/>
      <c r="I1152" s="19"/>
      <c r="J1152" s="19"/>
      <c r="K1152" s="19"/>
      <c r="L1152" s="19"/>
      <c r="M1152" s="19"/>
      <c r="N1152" s="19"/>
      <c r="O1152" s="19"/>
    </row>
    <row r="1153" spans="8:15" x14ac:dyDescent="0.25">
      <c r="H1153" s="19"/>
      <c r="I1153" s="19"/>
      <c r="J1153" s="19"/>
      <c r="K1153" s="19"/>
      <c r="L1153" s="19"/>
      <c r="M1153" s="19"/>
      <c r="N1153" s="19"/>
      <c r="O1153" s="19"/>
    </row>
    <row r="1154" spans="8:15" x14ac:dyDescent="0.25">
      <c r="H1154" s="19"/>
      <c r="I1154" s="19"/>
      <c r="J1154" s="19"/>
      <c r="K1154" s="19"/>
      <c r="L1154" s="19"/>
      <c r="M1154" s="19"/>
      <c r="N1154" s="19"/>
      <c r="O1154" s="19"/>
    </row>
    <row r="1155" spans="8:15" x14ac:dyDescent="0.25">
      <c r="H1155" s="19"/>
      <c r="I1155" s="19"/>
      <c r="J1155" s="19"/>
      <c r="K1155" s="19"/>
      <c r="L1155" s="19"/>
      <c r="M1155" s="19"/>
      <c r="N1155" s="19"/>
      <c r="O1155" s="19"/>
    </row>
    <row r="1156" spans="8:15" x14ac:dyDescent="0.25">
      <c r="H1156" s="19"/>
      <c r="I1156" s="19"/>
      <c r="J1156" s="19"/>
      <c r="K1156" s="19"/>
      <c r="L1156" s="19"/>
      <c r="M1156" s="19"/>
      <c r="N1156" s="19"/>
      <c r="O1156" s="19"/>
    </row>
    <row r="1157" spans="8:15" x14ac:dyDescent="0.25">
      <c r="H1157" s="19"/>
      <c r="I1157" s="19"/>
      <c r="J1157" s="19"/>
      <c r="K1157" s="19"/>
      <c r="L1157" s="19"/>
      <c r="M1157" s="19"/>
      <c r="N1157" s="19"/>
      <c r="O1157" s="19"/>
    </row>
    <row r="1158" spans="8:15" x14ac:dyDescent="0.25">
      <c r="H1158" s="19"/>
      <c r="I1158" s="19"/>
      <c r="J1158" s="19"/>
      <c r="K1158" s="19"/>
      <c r="L1158" s="19"/>
      <c r="M1158" s="19"/>
      <c r="N1158" s="19"/>
      <c r="O1158" s="19"/>
    </row>
    <row r="1159" spans="8:15" x14ac:dyDescent="0.25">
      <c r="H1159" s="19"/>
      <c r="I1159" s="19"/>
      <c r="J1159" s="19"/>
      <c r="K1159" s="19"/>
      <c r="L1159" s="19"/>
      <c r="M1159" s="19"/>
      <c r="N1159" s="19"/>
      <c r="O1159" s="19"/>
    </row>
    <row r="1160" spans="8:15" x14ac:dyDescent="0.25">
      <c r="H1160" s="19"/>
      <c r="I1160" s="19"/>
      <c r="J1160" s="19"/>
      <c r="K1160" s="19"/>
      <c r="L1160" s="19"/>
      <c r="M1160" s="19"/>
      <c r="N1160" s="19"/>
      <c r="O1160" s="19"/>
    </row>
    <row r="1161" spans="8:15" x14ac:dyDescent="0.25">
      <c r="H1161" s="19"/>
      <c r="I1161" s="19"/>
      <c r="J1161" s="19"/>
      <c r="K1161" s="19"/>
      <c r="L1161" s="19"/>
      <c r="M1161" s="19"/>
      <c r="N1161" s="19"/>
      <c r="O1161" s="19"/>
    </row>
    <row r="1162" spans="8:15" x14ac:dyDescent="0.25">
      <c r="H1162" s="19"/>
      <c r="I1162" s="19"/>
      <c r="J1162" s="19"/>
      <c r="K1162" s="19"/>
      <c r="L1162" s="19"/>
      <c r="M1162" s="19"/>
      <c r="N1162" s="19"/>
      <c r="O1162" s="19"/>
    </row>
    <row r="1163" spans="8:15" x14ac:dyDescent="0.25">
      <c r="H1163" s="19"/>
      <c r="I1163" s="19"/>
      <c r="J1163" s="19"/>
      <c r="K1163" s="19"/>
      <c r="L1163" s="19"/>
      <c r="M1163" s="19"/>
      <c r="N1163" s="19"/>
      <c r="O1163" s="19"/>
    </row>
    <row r="1164" spans="8:15" x14ac:dyDescent="0.25">
      <c r="H1164" s="19"/>
      <c r="I1164" s="19"/>
      <c r="J1164" s="19"/>
      <c r="K1164" s="19"/>
      <c r="L1164" s="19"/>
      <c r="M1164" s="19"/>
      <c r="N1164" s="19"/>
      <c r="O1164" s="19"/>
    </row>
    <row r="1165" spans="8:15" x14ac:dyDescent="0.25">
      <c r="H1165" s="19"/>
      <c r="I1165" s="19"/>
      <c r="J1165" s="19"/>
      <c r="K1165" s="19"/>
      <c r="L1165" s="19"/>
      <c r="M1165" s="19"/>
      <c r="N1165" s="19"/>
      <c r="O1165" s="19"/>
    </row>
    <row r="1166" spans="8:15" x14ac:dyDescent="0.25">
      <c r="H1166" s="19"/>
      <c r="I1166" s="19"/>
      <c r="J1166" s="19"/>
      <c r="K1166" s="19"/>
      <c r="L1166" s="19"/>
      <c r="M1166" s="19"/>
      <c r="N1166" s="19"/>
      <c r="O1166" s="19"/>
    </row>
    <row r="1167" spans="8:15" x14ac:dyDescent="0.25">
      <c r="H1167" s="19"/>
      <c r="I1167" s="19"/>
      <c r="J1167" s="19"/>
      <c r="K1167" s="19"/>
      <c r="L1167" s="19"/>
      <c r="M1167" s="19"/>
      <c r="N1167" s="19"/>
      <c r="O1167" s="19"/>
    </row>
    <row r="1168" spans="8:15" x14ac:dyDescent="0.25">
      <c r="H1168" s="19"/>
      <c r="I1168" s="19"/>
      <c r="J1168" s="19"/>
      <c r="K1168" s="19"/>
      <c r="L1168" s="19"/>
      <c r="M1168" s="19"/>
      <c r="N1168" s="19"/>
      <c r="O1168" s="19"/>
    </row>
    <row r="1169" spans="8:15" x14ac:dyDescent="0.25">
      <c r="H1169" s="19"/>
      <c r="I1169" s="19"/>
      <c r="J1169" s="19"/>
      <c r="K1169" s="19"/>
      <c r="L1169" s="19"/>
      <c r="M1169" s="19"/>
      <c r="N1169" s="19"/>
      <c r="O1169" s="19"/>
    </row>
    <row r="1170" spans="8:15" x14ac:dyDescent="0.25">
      <c r="H1170" s="19"/>
      <c r="I1170" s="19"/>
      <c r="J1170" s="19"/>
      <c r="K1170" s="19"/>
      <c r="L1170" s="19"/>
      <c r="M1170" s="19"/>
      <c r="N1170" s="19"/>
      <c r="O1170" s="19"/>
    </row>
    <row r="1171" spans="8:15" x14ac:dyDescent="0.25">
      <c r="H1171" s="19"/>
      <c r="I1171" s="19"/>
      <c r="J1171" s="19"/>
      <c r="K1171" s="19"/>
      <c r="L1171" s="19"/>
      <c r="M1171" s="19"/>
      <c r="N1171" s="19"/>
      <c r="O1171" s="19"/>
    </row>
    <row r="1172" spans="8:15" x14ac:dyDescent="0.25">
      <c r="H1172" s="19"/>
      <c r="I1172" s="19"/>
      <c r="J1172" s="19"/>
      <c r="K1172" s="19"/>
      <c r="L1172" s="19"/>
      <c r="M1172" s="19"/>
      <c r="N1172" s="19"/>
      <c r="O1172" s="19"/>
    </row>
    <row r="1173" spans="8:15" x14ac:dyDescent="0.25">
      <c r="H1173" s="19"/>
      <c r="I1173" s="19"/>
      <c r="J1173" s="19"/>
      <c r="K1173" s="19"/>
      <c r="L1173" s="19"/>
      <c r="M1173" s="19"/>
      <c r="N1173" s="19"/>
      <c r="O1173" s="19"/>
    </row>
    <row r="1174" spans="8:15" x14ac:dyDescent="0.25">
      <c r="H1174" s="19"/>
      <c r="I1174" s="19"/>
      <c r="J1174" s="19"/>
      <c r="K1174" s="19"/>
      <c r="L1174" s="19"/>
      <c r="M1174" s="19"/>
      <c r="N1174" s="19"/>
      <c r="O1174" s="19"/>
    </row>
    <row r="1175" spans="8:15" x14ac:dyDescent="0.25">
      <c r="H1175" s="19"/>
      <c r="I1175" s="19"/>
      <c r="J1175" s="19"/>
      <c r="K1175" s="19"/>
      <c r="L1175" s="19"/>
      <c r="M1175" s="19"/>
      <c r="N1175" s="19"/>
      <c r="O1175" s="19"/>
    </row>
    <row r="1176" spans="8:15" x14ac:dyDescent="0.25">
      <c r="H1176" s="19"/>
      <c r="I1176" s="19"/>
      <c r="J1176" s="19"/>
      <c r="K1176" s="19"/>
      <c r="L1176" s="19"/>
      <c r="M1176" s="19"/>
      <c r="N1176" s="19"/>
      <c r="O1176" s="19"/>
    </row>
    <row r="1177" spans="8:15" x14ac:dyDescent="0.25">
      <c r="H1177" s="19"/>
      <c r="I1177" s="19"/>
      <c r="J1177" s="19"/>
      <c r="K1177" s="19"/>
      <c r="L1177" s="19"/>
      <c r="M1177" s="19"/>
      <c r="N1177" s="19"/>
      <c r="O1177" s="19"/>
    </row>
    <row r="1178" spans="8:15" x14ac:dyDescent="0.25">
      <c r="H1178" s="19"/>
      <c r="I1178" s="19"/>
      <c r="J1178" s="19"/>
      <c r="K1178" s="19"/>
      <c r="L1178" s="19"/>
      <c r="M1178" s="19"/>
      <c r="N1178" s="19"/>
      <c r="O1178" s="19"/>
    </row>
    <row r="1179" spans="8:15" x14ac:dyDescent="0.25">
      <c r="H1179" s="19"/>
      <c r="I1179" s="19"/>
      <c r="J1179" s="19"/>
      <c r="K1179" s="19"/>
      <c r="L1179" s="19"/>
      <c r="M1179" s="19"/>
      <c r="N1179" s="19"/>
      <c r="O1179" s="19"/>
    </row>
    <row r="1180" spans="8:15" x14ac:dyDescent="0.25">
      <c r="H1180" s="19"/>
      <c r="I1180" s="19"/>
      <c r="J1180" s="19"/>
      <c r="K1180" s="19"/>
      <c r="L1180" s="19"/>
      <c r="M1180" s="19"/>
      <c r="N1180" s="19"/>
      <c r="O1180" s="19"/>
    </row>
    <row r="1181" spans="8:15" x14ac:dyDescent="0.25">
      <c r="H1181" s="19"/>
      <c r="I1181" s="19"/>
      <c r="J1181" s="19"/>
      <c r="K1181" s="19"/>
      <c r="L1181" s="19"/>
      <c r="M1181" s="19"/>
      <c r="N1181" s="19"/>
      <c r="O1181" s="19"/>
    </row>
    <row r="1182" spans="8:15" x14ac:dyDescent="0.25">
      <c r="H1182" s="19"/>
      <c r="I1182" s="19"/>
      <c r="J1182" s="19"/>
      <c r="K1182" s="19"/>
      <c r="L1182" s="19"/>
      <c r="M1182" s="19"/>
      <c r="N1182" s="19"/>
      <c r="O1182" s="19"/>
    </row>
    <row r="1183" spans="8:15" x14ac:dyDescent="0.25">
      <c r="H1183" s="19"/>
      <c r="I1183" s="19"/>
      <c r="J1183" s="19"/>
      <c r="K1183" s="19"/>
      <c r="L1183" s="19"/>
      <c r="M1183" s="19"/>
      <c r="N1183" s="19"/>
      <c r="O1183" s="19"/>
    </row>
    <row r="1184" spans="8:15" x14ac:dyDescent="0.25">
      <c r="H1184" s="19"/>
      <c r="I1184" s="19"/>
      <c r="J1184" s="19"/>
      <c r="K1184" s="19"/>
      <c r="L1184" s="19"/>
      <c r="M1184" s="19"/>
      <c r="N1184" s="19"/>
      <c r="O1184" s="19"/>
    </row>
    <row r="1185" spans="8:15" x14ac:dyDescent="0.25">
      <c r="H1185" s="19"/>
      <c r="I1185" s="19"/>
      <c r="J1185" s="19"/>
      <c r="K1185" s="19"/>
      <c r="L1185" s="19"/>
      <c r="M1185" s="19"/>
      <c r="N1185" s="19"/>
      <c r="O1185" s="19"/>
    </row>
    <row r="1186" spans="8:15" x14ac:dyDescent="0.25">
      <c r="H1186" s="19"/>
      <c r="I1186" s="19"/>
      <c r="J1186" s="19"/>
      <c r="K1186" s="19"/>
      <c r="L1186" s="19"/>
      <c r="M1186" s="19"/>
      <c r="N1186" s="19"/>
      <c r="O1186" s="19"/>
    </row>
    <row r="1187" spans="8:15" x14ac:dyDescent="0.25">
      <c r="H1187" s="19"/>
      <c r="I1187" s="19"/>
      <c r="J1187" s="19"/>
      <c r="K1187" s="19"/>
      <c r="L1187" s="19"/>
      <c r="M1187" s="19"/>
      <c r="N1187" s="19"/>
      <c r="O1187" s="19"/>
    </row>
    <row r="1188" spans="8:15" x14ac:dyDescent="0.25">
      <c r="H1188" s="19"/>
      <c r="I1188" s="19"/>
      <c r="J1188" s="19"/>
      <c r="K1188" s="19"/>
      <c r="L1188" s="19"/>
      <c r="M1188" s="19"/>
      <c r="N1188" s="19"/>
      <c r="O1188" s="19"/>
    </row>
    <row r="1189" spans="8:15" x14ac:dyDescent="0.25">
      <c r="H1189" s="19"/>
      <c r="I1189" s="19"/>
      <c r="J1189" s="19"/>
      <c r="K1189" s="19"/>
      <c r="L1189" s="19"/>
      <c r="M1189" s="19"/>
      <c r="N1189" s="19"/>
      <c r="O1189" s="19"/>
    </row>
    <row r="1190" spans="8:15" x14ac:dyDescent="0.25">
      <c r="H1190" s="19"/>
      <c r="I1190" s="19"/>
      <c r="J1190" s="19"/>
      <c r="K1190" s="19"/>
      <c r="L1190" s="19"/>
      <c r="M1190" s="19"/>
      <c r="N1190" s="19"/>
      <c r="O1190" s="19"/>
    </row>
    <row r="1191" spans="8:15" x14ac:dyDescent="0.25">
      <c r="H1191" s="19"/>
      <c r="I1191" s="19"/>
      <c r="J1191" s="19"/>
      <c r="K1191" s="19"/>
      <c r="L1191" s="19"/>
      <c r="M1191" s="19"/>
      <c r="N1191" s="19"/>
      <c r="O1191" s="19"/>
    </row>
    <row r="1192" spans="8:15" x14ac:dyDescent="0.25">
      <c r="H1192" s="19"/>
      <c r="I1192" s="19"/>
      <c r="J1192" s="19"/>
      <c r="K1192" s="19"/>
      <c r="L1192" s="19"/>
      <c r="M1192" s="19"/>
      <c r="N1192" s="19"/>
      <c r="O1192" s="19"/>
    </row>
    <row r="1193" spans="8:15" x14ac:dyDescent="0.25">
      <c r="H1193" s="19"/>
      <c r="I1193" s="19"/>
      <c r="J1193" s="19"/>
      <c r="K1193" s="19"/>
      <c r="L1193" s="19"/>
      <c r="M1193" s="19"/>
      <c r="N1193" s="19"/>
      <c r="O1193" s="19"/>
    </row>
    <row r="1194" spans="8:15" x14ac:dyDescent="0.25">
      <c r="H1194" s="19"/>
      <c r="I1194" s="19"/>
      <c r="J1194" s="19"/>
      <c r="K1194" s="19"/>
      <c r="L1194" s="19"/>
      <c r="M1194" s="19"/>
      <c r="N1194" s="19"/>
      <c r="O1194" s="19"/>
    </row>
    <row r="1195" spans="8:15" x14ac:dyDescent="0.25">
      <c r="H1195" s="19"/>
      <c r="I1195" s="19"/>
      <c r="J1195" s="19"/>
      <c r="K1195" s="19"/>
      <c r="L1195" s="19"/>
      <c r="M1195" s="19"/>
      <c r="N1195" s="19"/>
      <c r="O1195" s="19"/>
    </row>
    <row r="1196" spans="8:15" x14ac:dyDescent="0.25">
      <c r="H1196" s="19"/>
      <c r="I1196" s="19"/>
      <c r="J1196" s="19"/>
      <c r="K1196" s="19"/>
      <c r="L1196" s="19"/>
      <c r="M1196" s="19"/>
      <c r="N1196" s="19"/>
      <c r="O1196" s="19"/>
    </row>
    <row r="1197" spans="8:15" x14ac:dyDescent="0.25">
      <c r="H1197" s="19"/>
      <c r="I1197" s="19"/>
      <c r="J1197" s="19"/>
      <c r="K1197" s="19"/>
      <c r="L1197" s="19"/>
      <c r="M1197" s="19"/>
      <c r="N1197" s="19"/>
      <c r="O1197" s="19"/>
    </row>
    <row r="1198" spans="8:15" x14ac:dyDescent="0.25">
      <c r="H1198" s="19"/>
      <c r="I1198" s="19"/>
      <c r="J1198" s="19"/>
      <c r="K1198" s="19"/>
      <c r="L1198" s="19"/>
      <c r="M1198" s="19"/>
      <c r="N1198" s="19"/>
      <c r="O1198" s="19"/>
    </row>
    <row r="1199" spans="8:15" x14ac:dyDescent="0.25">
      <c r="H1199" s="19"/>
      <c r="I1199" s="19"/>
      <c r="J1199" s="19"/>
      <c r="K1199" s="19"/>
      <c r="L1199" s="19"/>
      <c r="M1199" s="19"/>
      <c r="N1199" s="19"/>
      <c r="O1199" s="19"/>
    </row>
    <row r="1200" spans="8:15" x14ac:dyDescent="0.25">
      <c r="H1200" s="19"/>
      <c r="I1200" s="19"/>
      <c r="J1200" s="19"/>
      <c r="K1200" s="19"/>
      <c r="L1200" s="19"/>
      <c r="M1200" s="19"/>
      <c r="N1200" s="19"/>
      <c r="O1200" s="19"/>
    </row>
    <row r="1201" spans="8:15" x14ac:dyDescent="0.25">
      <c r="H1201" s="19"/>
      <c r="I1201" s="19"/>
      <c r="J1201" s="19"/>
      <c r="K1201" s="19"/>
      <c r="L1201" s="19"/>
      <c r="M1201" s="19"/>
      <c r="N1201" s="19"/>
      <c r="O1201" s="19"/>
    </row>
    <row r="1202" spans="8:15" x14ac:dyDescent="0.25">
      <c r="H1202" s="19"/>
      <c r="I1202" s="19"/>
      <c r="J1202" s="19"/>
      <c r="K1202" s="19"/>
      <c r="L1202" s="19"/>
      <c r="M1202" s="19"/>
      <c r="N1202" s="19"/>
      <c r="O1202" s="19"/>
    </row>
    <row r="1203" spans="8:15" x14ac:dyDescent="0.25">
      <c r="H1203" s="19"/>
      <c r="I1203" s="19"/>
      <c r="J1203" s="19"/>
      <c r="K1203" s="19"/>
      <c r="L1203" s="19"/>
      <c r="M1203" s="19"/>
      <c r="N1203" s="19"/>
      <c r="O1203" s="19"/>
    </row>
    <row r="1204" spans="8:15" x14ac:dyDescent="0.25">
      <c r="H1204" s="19"/>
      <c r="I1204" s="19"/>
      <c r="J1204" s="19"/>
      <c r="K1204" s="19"/>
      <c r="L1204" s="19"/>
      <c r="M1204" s="19"/>
      <c r="N1204" s="19"/>
      <c r="O1204" s="19"/>
    </row>
    <row r="1205" spans="8:15" x14ac:dyDescent="0.25">
      <c r="H1205" s="19"/>
      <c r="I1205" s="19"/>
      <c r="J1205" s="19"/>
      <c r="K1205" s="19"/>
      <c r="L1205" s="19"/>
      <c r="M1205" s="19"/>
      <c r="N1205" s="19"/>
      <c r="O1205" s="19"/>
    </row>
    <row r="1206" spans="8:15" x14ac:dyDescent="0.25">
      <c r="H1206" s="19"/>
      <c r="I1206" s="19"/>
      <c r="J1206" s="19"/>
      <c r="K1206" s="19"/>
      <c r="L1206" s="19"/>
      <c r="M1206" s="19"/>
      <c r="N1206" s="19"/>
      <c r="O1206" s="19"/>
    </row>
    <row r="1207" spans="8:15" x14ac:dyDescent="0.25">
      <c r="H1207" s="19"/>
      <c r="I1207" s="19"/>
      <c r="J1207" s="19"/>
      <c r="K1207" s="19"/>
      <c r="L1207" s="19"/>
      <c r="M1207" s="19"/>
      <c r="N1207" s="19"/>
      <c r="O1207" s="19"/>
    </row>
    <row r="1208" spans="8:15" x14ac:dyDescent="0.25">
      <c r="H1208" s="19"/>
      <c r="I1208" s="19"/>
      <c r="J1208" s="19"/>
      <c r="K1208" s="19"/>
      <c r="L1208" s="19"/>
      <c r="M1208" s="19"/>
      <c r="N1208" s="19"/>
      <c r="O1208" s="19"/>
    </row>
    <row r="1209" spans="8:15" x14ac:dyDescent="0.25">
      <c r="H1209" s="19"/>
      <c r="I1209" s="19"/>
      <c r="J1209" s="19"/>
      <c r="K1209" s="19"/>
      <c r="L1209" s="19"/>
      <c r="M1209" s="19"/>
      <c r="N1209" s="19"/>
      <c r="O1209" s="19"/>
    </row>
    <row r="1210" spans="8:15" x14ac:dyDescent="0.25">
      <c r="H1210" s="19"/>
      <c r="I1210" s="19"/>
      <c r="J1210" s="19"/>
      <c r="K1210" s="19"/>
      <c r="L1210" s="19"/>
      <c r="M1210" s="19"/>
      <c r="N1210" s="19"/>
      <c r="O1210" s="19"/>
    </row>
    <row r="1211" spans="8:15" x14ac:dyDescent="0.25">
      <c r="H1211" s="19"/>
      <c r="I1211" s="19"/>
      <c r="J1211" s="19"/>
      <c r="K1211" s="19"/>
      <c r="L1211" s="19"/>
      <c r="M1211" s="19"/>
      <c r="N1211" s="19"/>
      <c r="O1211" s="19"/>
    </row>
    <row r="1212" spans="8:15" x14ac:dyDescent="0.25">
      <c r="H1212" s="19"/>
      <c r="I1212" s="19"/>
      <c r="J1212" s="19"/>
      <c r="K1212" s="19"/>
      <c r="L1212" s="19"/>
      <c r="M1212" s="19"/>
      <c r="N1212" s="19"/>
      <c r="O1212" s="19"/>
    </row>
    <row r="1213" spans="8:15" x14ac:dyDescent="0.25">
      <c r="H1213" s="19"/>
      <c r="I1213" s="19"/>
      <c r="J1213" s="19"/>
      <c r="K1213" s="19"/>
      <c r="L1213" s="19"/>
      <c r="M1213" s="19"/>
      <c r="N1213" s="19"/>
      <c r="O1213" s="19"/>
    </row>
    <row r="1214" spans="8:15" x14ac:dyDescent="0.25">
      <c r="H1214" s="19"/>
      <c r="I1214" s="19"/>
      <c r="J1214" s="19"/>
      <c r="K1214" s="19"/>
      <c r="L1214" s="19"/>
      <c r="M1214" s="19"/>
      <c r="N1214" s="19"/>
      <c r="O1214" s="19"/>
    </row>
    <row r="1215" spans="8:15" x14ac:dyDescent="0.25">
      <c r="H1215" s="19"/>
      <c r="I1215" s="19"/>
      <c r="J1215" s="19"/>
      <c r="K1215" s="19"/>
      <c r="L1215" s="19"/>
      <c r="M1215" s="19"/>
      <c r="N1215" s="19"/>
      <c r="O1215" s="19"/>
    </row>
    <row r="1216" spans="8:15" x14ac:dyDescent="0.25">
      <c r="H1216" s="19"/>
      <c r="I1216" s="19"/>
      <c r="J1216" s="19"/>
      <c r="K1216" s="19"/>
      <c r="L1216" s="19"/>
      <c r="M1216" s="19"/>
      <c r="N1216" s="19"/>
      <c r="O1216" s="19"/>
    </row>
    <row r="1217" spans="8:15" x14ac:dyDescent="0.25">
      <c r="H1217" s="19"/>
      <c r="I1217" s="19"/>
      <c r="J1217" s="19"/>
      <c r="K1217" s="19"/>
      <c r="L1217" s="19"/>
      <c r="M1217" s="19"/>
      <c r="N1217" s="19"/>
      <c r="O1217" s="19"/>
    </row>
    <row r="1218" spans="8:15" x14ac:dyDescent="0.25">
      <c r="H1218" s="19"/>
      <c r="I1218" s="19"/>
      <c r="J1218" s="19"/>
      <c r="K1218" s="19"/>
      <c r="L1218" s="19"/>
      <c r="M1218" s="19"/>
      <c r="N1218" s="19"/>
      <c r="O1218" s="19"/>
    </row>
    <row r="1219" spans="8:15" x14ac:dyDescent="0.25">
      <c r="H1219" s="19"/>
      <c r="I1219" s="19"/>
      <c r="J1219" s="19"/>
      <c r="K1219" s="19"/>
      <c r="L1219" s="19"/>
      <c r="M1219" s="19"/>
      <c r="N1219" s="19"/>
      <c r="O1219" s="19"/>
    </row>
    <row r="1220" spans="8:15" x14ac:dyDescent="0.25">
      <c r="H1220" s="19"/>
      <c r="I1220" s="19"/>
      <c r="J1220" s="19"/>
      <c r="K1220" s="19"/>
      <c r="L1220" s="19"/>
      <c r="M1220" s="19"/>
      <c r="N1220" s="19"/>
      <c r="O1220" s="19"/>
    </row>
    <row r="1221" spans="8:15" x14ac:dyDescent="0.25">
      <c r="H1221" s="19"/>
      <c r="I1221" s="19"/>
      <c r="J1221" s="19"/>
      <c r="K1221" s="19"/>
      <c r="L1221" s="19"/>
      <c r="M1221" s="19"/>
      <c r="N1221" s="19"/>
      <c r="O1221" s="19"/>
    </row>
    <row r="1222" spans="8:15" x14ac:dyDescent="0.25">
      <c r="H1222" s="19"/>
      <c r="I1222" s="19"/>
      <c r="J1222" s="19"/>
      <c r="K1222" s="19"/>
      <c r="L1222" s="19"/>
      <c r="M1222" s="19"/>
      <c r="N1222" s="19"/>
      <c r="O1222" s="19"/>
    </row>
    <row r="1223" spans="8:15" x14ac:dyDescent="0.25">
      <c r="H1223" s="19"/>
      <c r="I1223" s="19"/>
      <c r="J1223" s="19"/>
      <c r="K1223" s="19"/>
      <c r="L1223" s="19"/>
      <c r="M1223" s="19"/>
      <c r="N1223" s="19"/>
      <c r="O1223" s="19"/>
    </row>
    <row r="1224" spans="8:15" x14ac:dyDescent="0.25">
      <c r="H1224" s="19"/>
      <c r="I1224" s="19"/>
      <c r="J1224" s="19"/>
      <c r="K1224" s="19"/>
      <c r="L1224" s="19"/>
      <c r="M1224" s="19"/>
      <c r="N1224" s="19"/>
      <c r="O1224" s="19"/>
    </row>
    <row r="1225" spans="8:15" x14ac:dyDescent="0.25">
      <c r="H1225" s="19"/>
      <c r="I1225" s="19"/>
      <c r="J1225" s="19"/>
      <c r="K1225" s="19"/>
      <c r="L1225" s="19"/>
      <c r="M1225" s="19"/>
      <c r="N1225" s="19"/>
      <c r="O1225" s="19"/>
    </row>
    <row r="1226" spans="8:15" x14ac:dyDescent="0.25">
      <c r="H1226" s="19"/>
      <c r="I1226" s="19"/>
      <c r="J1226" s="19"/>
      <c r="K1226" s="19"/>
      <c r="L1226" s="19"/>
      <c r="M1226" s="19"/>
      <c r="N1226" s="19"/>
      <c r="O1226" s="19"/>
    </row>
    <row r="1227" spans="8:15" x14ac:dyDescent="0.25">
      <c r="H1227" s="19"/>
      <c r="I1227" s="19"/>
      <c r="J1227" s="19"/>
      <c r="K1227" s="19"/>
      <c r="L1227" s="19"/>
      <c r="M1227" s="19"/>
      <c r="N1227" s="19"/>
      <c r="O1227" s="19"/>
    </row>
    <row r="1228" spans="8:15" x14ac:dyDescent="0.25">
      <c r="H1228" s="19"/>
      <c r="I1228" s="19"/>
      <c r="J1228" s="19"/>
      <c r="K1228" s="19"/>
      <c r="L1228" s="19"/>
      <c r="M1228" s="19"/>
      <c r="N1228" s="19"/>
      <c r="O1228" s="19"/>
    </row>
    <row r="1229" spans="8:15" x14ac:dyDescent="0.25">
      <c r="H1229" s="19"/>
      <c r="I1229" s="19"/>
      <c r="J1229" s="19"/>
      <c r="K1229" s="19"/>
      <c r="L1229" s="19"/>
      <c r="M1229" s="19"/>
      <c r="N1229" s="19"/>
      <c r="O1229" s="19"/>
    </row>
    <row r="1230" spans="8:15" x14ac:dyDescent="0.25">
      <c r="H1230" s="19"/>
      <c r="I1230" s="19"/>
      <c r="J1230" s="19"/>
      <c r="K1230" s="19"/>
      <c r="L1230" s="19"/>
      <c r="M1230" s="19"/>
      <c r="N1230" s="19"/>
      <c r="O1230" s="19"/>
    </row>
    <row r="1231" spans="8:15" x14ac:dyDescent="0.25">
      <c r="H1231" s="19"/>
      <c r="I1231" s="19"/>
      <c r="J1231" s="19"/>
      <c r="K1231" s="19"/>
      <c r="L1231" s="19"/>
      <c r="M1231" s="19"/>
      <c r="N1231" s="19"/>
      <c r="O1231" s="19"/>
    </row>
    <row r="1232" spans="8:15" x14ac:dyDescent="0.25">
      <c r="H1232" s="19"/>
      <c r="I1232" s="19"/>
      <c r="J1232" s="19"/>
      <c r="K1232" s="19"/>
      <c r="L1232" s="19"/>
      <c r="M1232" s="19"/>
      <c r="N1232" s="19"/>
      <c r="O1232" s="19"/>
    </row>
    <row r="1233" spans="8:15" x14ac:dyDescent="0.25">
      <c r="H1233" s="19"/>
      <c r="I1233" s="19"/>
      <c r="J1233" s="19"/>
      <c r="K1233" s="19"/>
      <c r="L1233" s="19"/>
      <c r="M1233" s="19"/>
      <c r="N1233" s="19"/>
      <c r="O1233" s="19"/>
    </row>
    <row r="1234" spans="8:15" x14ac:dyDescent="0.25">
      <c r="H1234" s="19"/>
      <c r="I1234" s="19"/>
      <c r="J1234" s="19"/>
      <c r="K1234" s="19"/>
      <c r="L1234" s="19"/>
      <c r="M1234" s="19"/>
      <c r="N1234" s="19"/>
      <c r="O1234" s="19"/>
    </row>
    <row r="1235" spans="8:15" x14ac:dyDescent="0.25">
      <c r="H1235" s="19"/>
      <c r="I1235" s="19"/>
      <c r="J1235" s="19"/>
      <c r="K1235" s="19"/>
      <c r="L1235" s="19"/>
      <c r="M1235" s="19"/>
      <c r="N1235" s="19"/>
      <c r="O1235" s="19"/>
    </row>
    <row r="1236" spans="8:15" x14ac:dyDescent="0.25">
      <c r="H1236" s="19"/>
      <c r="I1236" s="19"/>
      <c r="J1236" s="19"/>
      <c r="K1236" s="19"/>
      <c r="L1236" s="19"/>
      <c r="M1236" s="19"/>
      <c r="N1236" s="19"/>
      <c r="O1236" s="19"/>
    </row>
    <row r="1237" spans="8:15" x14ac:dyDescent="0.25">
      <c r="H1237" s="19"/>
      <c r="I1237" s="19"/>
      <c r="J1237" s="19"/>
      <c r="K1237" s="19"/>
      <c r="L1237" s="19"/>
      <c r="M1237" s="19"/>
      <c r="N1237" s="19"/>
      <c r="O1237" s="19"/>
    </row>
    <row r="1238" spans="8:15" x14ac:dyDescent="0.25">
      <c r="H1238" s="19"/>
      <c r="I1238" s="19"/>
      <c r="J1238" s="19"/>
      <c r="K1238" s="19"/>
      <c r="L1238" s="19"/>
      <c r="M1238" s="19"/>
      <c r="N1238" s="19"/>
      <c r="O1238" s="19"/>
    </row>
    <row r="1239" spans="8:15" x14ac:dyDescent="0.25">
      <c r="H1239" s="19"/>
      <c r="I1239" s="19"/>
      <c r="J1239" s="19"/>
      <c r="K1239" s="19"/>
      <c r="L1239" s="19"/>
      <c r="M1239" s="19"/>
      <c r="N1239" s="19"/>
      <c r="O1239" s="19"/>
    </row>
    <row r="1240" spans="8:15" x14ac:dyDescent="0.25">
      <c r="H1240" s="19"/>
      <c r="I1240" s="19"/>
      <c r="J1240" s="19"/>
      <c r="K1240" s="19"/>
      <c r="L1240" s="19"/>
      <c r="M1240" s="19"/>
      <c r="N1240" s="19"/>
      <c r="O1240" s="19"/>
    </row>
    <row r="1241" spans="8:15" x14ac:dyDescent="0.25">
      <c r="H1241" s="19"/>
      <c r="I1241" s="19"/>
      <c r="J1241" s="19"/>
      <c r="K1241" s="19"/>
      <c r="L1241" s="19"/>
      <c r="M1241" s="19"/>
      <c r="N1241" s="19"/>
      <c r="O1241" s="19"/>
    </row>
    <row r="1242" spans="8:15" x14ac:dyDescent="0.25">
      <c r="H1242" s="19"/>
      <c r="I1242" s="19"/>
      <c r="J1242" s="19"/>
      <c r="K1242" s="19"/>
      <c r="L1242" s="19"/>
      <c r="M1242" s="19"/>
      <c r="N1242" s="19"/>
      <c r="O1242" s="19"/>
    </row>
    <row r="1243" spans="8:15" x14ac:dyDescent="0.25">
      <c r="H1243" s="19"/>
      <c r="I1243" s="19"/>
      <c r="J1243" s="19"/>
      <c r="K1243" s="19"/>
      <c r="L1243" s="19"/>
      <c r="M1243" s="19"/>
      <c r="N1243" s="19"/>
      <c r="O1243" s="19"/>
    </row>
    <row r="1244" spans="8:15" x14ac:dyDescent="0.25">
      <c r="H1244" s="19"/>
      <c r="I1244" s="19"/>
      <c r="J1244" s="19"/>
      <c r="K1244" s="19"/>
      <c r="L1244" s="19"/>
      <c r="M1244" s="19"/>
      <c r="N1244" s="19"/>
      <c r="O1244" s="19"/>
    </row>
    <row r="1245" spans="8:15" x14ac:dyDescent="0.25">
      <c r="H1245" s="19"/>
      <c r="I1245" s="19"/>
      <c r="J1245" s="19"/>
      <c r="K1245" s="19"/>
      <c r="L1245" s="19"/>
      <c r="M1245" s="19"/>
      <c r="N1245" s="19"/>
      <c r="O1245" s="19"/>
    </row>
    <row r="1246" spans="8:15" x14ac:dyDescent="0.25">
      <c r="H1246" s="19"/>
      <c r="I1246" s="19"/>
      <c r="J1246" s="19"/>
      <c r="K1246" s="19"/>
      <c r="L1246" s="19"/>
      <c r="M1246" s="19"/>
      <c r="N1246" s="19"/>
      <c r="O1246" s="19"/>
    </row>
    <row r="1247" spans="8:15" x14ac:dyDescent="0.25">
      <c r="H1247" s="19"/>
      <c r="I1247" s="19"/>
      <c r="J1247" s="19"/>
      <c r="K1247" s="19"/>
      <c r="L1247" s="19"/>
      <c r="M1247" s="19"/>
      <c r="N1247" s="19"/>
      <c r="O1247" s="19"/>
    </row>
    <row r="1248" spans="8:15" x14ac:dyDescent="0.25">
      <c r="H1248" s="19"/>
      <c r="I1248" s="19"/>
      <c r="J1248" s="19"/>
      <c r="K1248" s="19"/>
      <c r="L1248" s="19"/>
      <c r="M1248" s="19"/>
      <c r="N1248" s="19"/>
      <c r="O1248" s="19"/>
    </row>
    <row r="1249" spans="8:15" x14ac:dyDescent="0.25">
      <c r="H1249" s="19"/>
      <c r="I1249" s="19"/>
      <c r="J1249" s="19"/>
      <c r="K1249" s="19"/>
      <c r="L1249" s="19"/>
      <c r="M1249" s="19"/>
      <c r="N1249" s="19"/>
      <c r="O1249" s="19"/>
    </row>
    <row r="1250" spans="8:15" x14ac:dyDescent="0.25">
      <c r="H1250" s="19"/>
      <c r="I1250" s="19"/>
      <c r="J1250" s="19"/>
      <c r="K1250" s="19"/>
      <c r="L1250" s="19"/>
      <c r="M1250" s="19"/>
      <c r="N1250" s="19"/>
      <c r="O1250" s="19"/>
    </row>
    <row r="1251" spans="8:15" x14ac:dyDescent="0.25">
      <c r="H1251" s="19"/>
      <c r="I1251" s="19"/>
      <c r="J1251" s="19"/>
      <c r="K1251" s="19"/>
      <c r="L1251" s="19"/>
      <c r="M1251" s="19"/>
      <c r="N1251" s="19"/>
      <c r="O1251" s="19"/>
    </row>
    <row r="1252" spans="8:15" x14ac:dyDescent="0.25">
      <c r="H1252" s="19"/>
      <c r="I1252" s="19"/>
      <c r="J1252" s="19"/>
      <c r="K1252" s="19"/>
      <c r="L1252" s="19"/>
      <c r="M1252" s="19"/>
      <c r="N1252" s="19"/>
      <c r="O1252" s="19"/>
    </row>
    <row r="1253" spans="8:15" x14ac:dyDescent="0.25">
      <c r="H1253" s="19"/>
      <c r="I1253" s="19"/>
      <c r="J1253" s="19"/>
      <c r="K1253" s="19"/>
      <c r="L1253" s="19"/>
      <c r="M1253" s="19"/>
      <c r="N1253" s="19"/>
      <c r="O1253" s="19"/>
    </row>
    <row r="1254" spans="8:15" x14ac:dyDescent="0.25">
      <c r="H1254" s="19"/>
      <c r="I1254" s="19"/>
      <c r="J1254" s="19"/>
      <c r="K1254" s="19"/>
      <c r="L1254" s="19"/>
      <c r="M1254" s="19"/>
      <c r="N1254" s="19"/>
      <c r="O1254" s="19"/>
    </row>
    <row r="1255" spans="8:15" x14ac:dyDescent="0.25">
      <c r="H1255" s="19"/>
      <c r="I1255" s="19"/>
      <c r="J1255" s="19"/>
      <c r="K1255" s="19"/>
      <c r="L1255" s="19"/>
      <c r="M1255" s="19"/>
      <c r="N1255" s="19"/>
      <c r="O1255" s="19"/>
    </row>
    <row r="1256" spans="8:15" x14ac:dyDescent="0.25">
      <c r="H1256" s="19"/>
      <c r="I1256" s="19"/>
      <c r="J1256" s="19"/>
      <c r="K1256" s="19"/>
      <c r="L1256" s="19"/>
      <c r="M1256" s="19"/>
      <c r="N1256" s="19"/>
      <c r="O1256" s="19"/>
    </row>
    <row r="1257" spans="8:15" x14ac:dyDescent="0.25">
      <c r="H1257" s="19"/>
      <c r="I1257" s="19"/>
      <c r="J1257" s="19"/>
      <c r="K1257" s="19"/>
      <c r="L1257" s="19"/>
      <c r="M1257" s="19"/>
      <c r="N1257" s="19"/>
      <c r="O1257" s="19"/>
    </row>
    <row r="1258" spans="8:15" x14ac:dyDescent="0.25">
      <c r="H1258" s="19"/>
      <c r="I1258" s="19"/>
      <c r="J1258" s="19"/>
      <c r="K1258" s="19"/>
      <c r="L1258" s="19"/>
      <c r="M1258" s="19"/>
      <c r="N1258" s="19"/>
      <c r="O1258" s="19"/>
    </row>
    <row r="1259" spans="8:15" x14ac:dyDescent="0.25">
      <c r="H1259" s="19"/>
      <c r="I1259" s="19"/>
      <c r="J1259" s="19"/>
      <c r="K1259" s="19"/>
      <c r="L1259" s="19"/>
      <c r="M1259" s="19"/>
      <c r="N1259" s="19"/>
      <c r="O1259" s="19"/>
    </row>
    <row r="1260" spans="8:15" x14ac:dyDescent="0.25">
      <c r="H1260" s="19"/>
      <c r="I1260" s="19"/>
      <c r="J1260" s="19"/>
      <c r="K1260" s="19"/>
      <c r="L1260" s="19"/>
      <c r="M1260" s="19"/>
      <c r="N1260" s="19"/>
      <c r="O1260" s="19"/>
    </row>
    <row r="1261" spans="8:15" x14ac:dyDescent="0.25">
      <c r="H1261" s="19"/>
      <c r="I1261" s="19"/>
      <c r="J1261" s="19"/>
      <c r="K1261" s="19"/>
      <c r="L1261" s="19"/>
      <c r="M1261" s="19"/>
      <c r="N1261" s="19"/>
      <c r="O1261" s="19"/>
    </row>
    <row r="1262" spans="8:15" x14ac:dyDescent="0.25">
      <c r="H1262" s="19"/>
      <c r="I1262" s="19"/>
      <c r="J1262" s="19"/>
      <c r="K1262" s="19"/>
      <c r="L1262" s="19"/>
      <c r="M1262" s="19"/>
      <c r="N1262" s="19"/>
      <c r="O1262" s="19"/>
    </row>
    <row r="1263" spans="8:15" x14ac:dyDescent="0.25">
      <c r="H1263" s="19"/>
      <c r="I1263" s="19"/>
      <c r="J1263" s="19"/>
      <c r="K1263" s="19"/>
      <c r="L1263" s="19"/>
      <c r="M1263" s="19"/>
      <c r="N1263" s="19"/>
      <c r="O1263" s="19"/>
    </row>
    <row r="1264" spans="8:15" x14ac:dyDescent="0.25">
      <c r="H1264" s="19"/>
      <c r="I1264" s="19"/>
      <c r="J1264" s="19"/>
      <c r="K1264" s="19"/>
      <c r="L1264" s="19"/>
      <c r="M1264" s="19"/>
      <c r="N1264" s="19"/>
      <c r="O1264" s="19"/>
    </row>
    <row r="1265" spans="8:15" x14ac:dyDescent="0.25">
      <c r="H1265" s="19"/>
      <c r="I1265" s="19"/>
      <c r="J1265" s="19"/>
      <c r="K1265" s="19"/>
      <c r="L1265" s="19"/>
      <c r="M1265" s="19"/>
      <c r="N1265" s="19"/>
      <c r="O1265" s="19"/>
    </row>
    <row r="1266" spans="8:15" x14ac:dyDescent="0.25">
      <c r="H1266" s="19"/>
      <c r="I1266" s="19"/>
      <c r="J1266" s="19"/>
      <c r="K1266" s="19"/>
      <c r="L1266" s="19"/>
      <c r="M1266" s="19"/>
      <c r="N1266" s="19"/>
      <c r="O1266" s="19"/>
    </row>
    <row r="1267" spans="8:15" x14ac:dyDescent="0.25">
      <c r="H1267" s="19"/>
      <c r="I1267" s="19"/>
      <c r="J1267" s="19"/>
      <c r="K1267" s="19"/>
      <c r="L1267" s="19"/>
      <c r="M1267" s="19"/>
      <c r="N1267" s="19"/>
      <c r="O1267" s="19"/>
    </row>
    <row r="1268" spans="8:15" x14ac:dyDescent="0.25">
      <c r="H1268" s="19"/>
      <c r="I1268" s="19"/>
      <c r="J1268" s="19"/>
      <c r="K1268" s="19"/>
      <c r="L1268" s="19"/>
      <c r="M1268" s="19"/>
      <c r="N1268" s="19"/>
      <c r="O1268" s="19"/>
    </row>
    <row r="1269" spans="8:15" x14ac:dyDescent="0.25">
      <c r="H1269" s="19"/>
      <c r="I1269" s="19"/>
      <c r="J1269" s="19"/>
      <c r="K1269" s="19"/>
      <c r="L1269" s="19"/>
      <c r="M1269" s="19"/>
      <c r="N1269" s="19"/>
      <c r="O1269" s="19"/>
    </row>
    <row r="1270" spans="8:15" x14ac:dyDescent="0.25">
      <c r="H1270" s="19"/>
      <c r="I1270" s="19"/>
      <c r="J1270" s="19"/>
      <c r="K1270" s="19"/>
      <c r="L1270" s="19"/>
      <c r="M1270" s="19"/>
      <c r="N1270" s="19"/>
      <c r="O1270" s="19"/>
    </row>
    <row r="1271" spans="8:15" x14ac:dyDescent="0.25">
      <c r="H1271" s="19"/>
      <c r="I1271" s="19"/>
      <c r="J1271" s="19"/>
      <c r="K1271" s="19"/>
      <c r="L1271" s="19"/>
      <c r="M1271" s="19"/>
      <c r="N1271" s="19"/>
      <c r="O1271" s="19"/>
    </row>
    <row r="1272" spans="8:15" x14ac:dyDescent="0.25">
      <c r="H1272" s="19"/>
      <c r="I1272" s="19"/>
      <c r="J1272" s="19"/>
      <c r="K1272" s="19"/>
      <c r="L1272" s="19"/>
      <c r="M1272" s="19"/>
      <c r="N1272" s="19"/>
      <c r="O1272" s="19"/>
    </row>
    <row r="1273" spans="8:15" x14ac:dyDescent="0.25">
      <c r="H1273" s="19"/>
      <c r="I1273" s="19"/>
      <c r="J1273" s="19"/>
      <c r="K1273" s="19"/>
      <c r="L1273" s="19"/>
      <c r="M1273" s="19"/>
      <c r="N1273" s="19"/>
      <c r="O1273" s="19"/>
    </row>
    <row r="1274" spans="8:15" x14ac:dyDescent="0.25">
      <c r="H1274" s="19"/>
      <c r="I1274" s="19"/>
      <c r="J1274" s="19"/>
      <c r="K1274" s="19"/>
      <c r="L1274" s="19"/>
      <c r="M1274" s="19"/>
      <c r="N1274" s="19"/>
      <c r="O1274" s="19"/>
    </row>
    <row r="1275" spans="8:15" x14ac:dyDescent="0.25">
      <c r="H1275" s="19"/>
      <c r="I1275" s="19"/>
      <c r="J1275" s="19"/>
      <c r="K1275" s="19"/>
      <c r="L1275" s="19"/>
      <c r="M1275" s="19"/>
      <c r="N1275" s="19"/>
      <c r="O1275" s="19"/>
    </row>
    <row r="1276" spans="8:15" x14ac:dyDescent="0.25">
      <c r="H1276" s="19"/>
      <c r="I1276" s="19"/>
      <c r="J1276" s="19"/>
      <c r="K1276" s="19"/>
      <c r="L1276" s="19"/>
      <c r="M1276" s="19"/>
      <c r="N1276" s="19"/>
      <c r="O1276" s="19"/>
    </row>
    <row r="1277" spans="8:15" x14ac:dyDescent="0.25">
      <c r="H1277" s="19"/>
      <c r="I1277" s="19"/>
      <c r="J1277" s="19"/>
      <c r="K1277" s="19"/>
      <c r="L1277" s="19"/>
      <c r="M1277" s="19"/>
      <c r="N1277" s="19"/>
      <c r="O1277" s="19"/>
    </row>
    <row r="1278" spans="8:15" x14ac:dyDescent="0.25">
      <c r="H1278" s="19"/>
      <c r="I1278" s="19"/>
      <c r="J1278" s="19"/>
      <c r="K1278" s="19"/>
      <c r="L1278" s="19"/>
      <c r="M1278" s="19"/>
      <c r="N1278" s="19"/>
      <c r="O1278" s="19"/>
    </row>
    <row r="1279" spans="8:15" x14ac:dyDescent="0.25">
      <c r="H1279" s="19"/>
      <c r="I1279" s="19"/>
      <c r="J1279" s="19"/>
      <c r="K1279" s="19"/>
      <c r="L1279" s="19"/>
      <c r="M1279" s="19"/>
      <c r="N1279" s="19"/>
      <c r="O1279" s="19"/>
    </row>
    <row r="1280" spans="8:15" x14ac:dyDescent="0.25">
      <c r="H1280" s="19"/>
      <c r="I1280" s="19"/>
      <c r="J1280" s="19"/>
      <c r="K1280" s="19"/>
      <c r="L1280" s="19"/>
      <c r="M1280" s="19"/>
      <c r="N1280" s="19"/>
      <c r="O1280" s="19"/>
    </row>
    <row r="1281" spans="8:15" x14ac:dyDescent="0.25">
      <c r="H1281" s="19"/>
      <c r="I1281" s="19"/>
      <c r="J1281" s="19"/>
      <c r="K1281" s="19"/>
      <c r="L1281" s="19"/>
      <c r="M1281" s="19"/>
      <c r="N1281" s="19"/>
      <c r="O1281" s="19"/>
    </row>
    <row r="1282" spans="8:15" x14ac:dyDescent="0.25">
      <c r="H1282" s="19"/>
      <c r="I1282" s="19"/>
      <c r="J1282" s="19"/>
      <c r="K1282" s="19"/>
      <c r="L1282" s="19"/>
      <c r="M1282" s="19"/>
      <c r="N1282" s="19"/>
      <c r="O1282" s="19"/>
    </row>
    <row r="1283" spans="8:15" x14ac:dyDescent="0.25">
      <c r="H1283" s="19"/>
      <c r="I1283" s="19"/>
      <c r="J1283" s="19"/>
      <c r="K1283" s="19"/>
      <c r="L1283" s="19"/>
      <c r="M1283" s="19"/>
      <c r="N1283" s="19"/>
      <c r="O1283" s="19"/>
    </row>
    <row r="1284" spans="8:15" x14ac:dyDescent="0.25">
      <c r="H1284" s="19"/>
      <c r="I1284" s="19"/>
      <c r="J1284" s="19"/>
      <c r="K1284" s="19"/>
      <c r="L1284" s="19"/>
      <c r="M1284" s="19"/>
      <c r="N1284" s="19"/>
      <c r="O1284" s="19"/>
    </row>
    <row r="1285" spans="8:15" x14ac:dyDescent="0.25">
      <c r="H1285" s="19"/>
      <c r="I1285" s="19"/>
      <c r="J1285" s="19"/>
      <c r="K1285" s="19"/>
      <c r="L1285" s="19"/>
      <c r="M1285" s="19"/>
      <c r="N1285" s="19"/>
      <c r="O1285" s="19"/>
    </row>
    <row r="1286" spans="8:15" x14ac:dyDescent="0.25">
      <c r="H1286" s="19"/>
      <c r="I1286" s="19"/>
      <c r="J1286" s="19"/>
      <c r="K1286" s="19"/>
      <c r="L1286" s="19"/>
      <c r="M1286" s="19"/>
      <c r="N1286" s="19"/>
      <c r="O1286" s="19"/>
    </row>
    <row r="1287" spans="8:15" x14ac:dyDescent="0.25">
      <c r="H1287" s="19"/>
      <c r="I1287" s="19"/>
      <c r="J1287" s="19"/>
      <c r="K1287" s="19"/>
      <c r="L1287" s="19"/>
      <c r="M1287" s="19"/>
      <c r="N1287" s="19"/>
      <c r="O1287" s="19"/>
    </row>
    <row r="1288" spans="8:15" x14ac:dyDescent="0.25">
      <c r="H1288" s="19"/>
      <c r="I1288" s="19"/>
      <c r="J1288" s="19"/>
      <c r="K1288" s="19"/>
      <c r="L1288" s="19"/>
      <c r="M1288" s="19"/>
      <c r="N1288" s="19"/>
      <c r="O1288" s="19"/>
    </row>
    <row r="1289" spans="8:15" x14ac:dyDescent="0.25">
      <c r="H1289" s="19"/>
      <c r="I1289" s="19"/>
      <c r="J1289" s="19"/>
      <c r="K1289" s="19"/>
      <c r="L1289" s="19"/>
      <c r="M1289" s="19"/>
      <c r="N1289" s="19"/>
      <c r="O1289" s="19"/>
    </row>
    <row r="1290" spans="8:15" x14ac:dyDescent="0.25">
      <c r="H1290" s="19"/>
      <c r="I1290" s="19"/>
      <c r="J1290" s="19"/>
      <c r="K1290" s="19"/>
      <c r="L1290" s="19"/>
      <c r="M1290" s="19"/>
      <c r="N1290" s="19"/>
      <c r="O1290" s="19"/>
    </row>
    <row r="1291" spans="8:15" x14ac:dyDescent="0.25">
      <c r="H1291" s="19"/>
      <c r="I1291" s="19"/>
      <c r="J1291" s="19"/>
      <c r="K1291" s="19"/>
      <c r="L1291" s="19"/>
      <c r="M1291" s="19"/>
      <c r="N1291" s="19"/>
      <c r="O1291" s="19"/>
    </row>
    <row r="1292" spans="8:15" x14ac:dyDescent="0.25">
      <c r="H1292" s="19"/>
      <c r="I1292" s="19"/>
      <c r="J1292" s="19"/>
      <c r="K1292" s="19"/>
      <c r="L1292" s="19"/>
      <c r="M1292" s="19"/>
      <c r="N1292" s="19"/>
      <c r="O1292" s="19"/>
    </row>
    <row r="1293" spans="8:15" x14ac:dyDescent="0.25">
      <c r="H1293" s="19"/>
      <c r="I1293" s="19"/>
      <c r="J1293" s="19"/>
      <c r="K1293" s="19"/>
      <c r="L1293" s="19"/>
      <c r="M1293" s="19"/>
      <c r="N1293" s="19"/>
      <c r="O1293" s="19"/>
    </row>
    <row r="1294" spans="8:15" x14ac:dyDescent="0.25">
      <c r="H1294" s="19"/>
      <c r="I1294" s="19"/>
      <c r="J1294" s="19"/>
      <c r="K1294" s="19"/>
      <c r="L1294" s="19"/>
      <c r="M1294" s="19"/>
      <c r="N1294" s="19"/>
      <c r="O1294" s="19"/>
    </row>
    <row r="1295" spans="8:15" x14ac:dyDescent="0.25">
      <c r="H1295" s="19"/>
      <c r="I1295" s="19"/>
      <c r="J1295" s="19"/>
      <c r="K1295" s="19"/>
      <c r="L1295" s="19"/>
      <c r="M1295" s="19"/>
      <c r="N1295" s="19"/>
      <c r="O1295" s="19"/>
    </row>
    <row r="1296" spans="8:15" x14ac:dyDescent="0.25">
      <c r="H1296" s="19"/>
      <c r="I1296" s="19"/>
      <c r="J1296" s="19"/>
      <c r="K1296" s="19"/>
      <c r="L1296" s="19"/>
      <c r="M1296" s="19"/>
      <c r="N1296" s="19"/>
      <c r="O1296" s="19"/>
    </row>
    <row r="1297" spans="8:15" x14ac:dyDescent="0.25">
      <c r="H1297" s="19"/>
      <c r="I1297" s="19"/>
      <c r="J1297" s="19"/>
      <c r="K1297" s="19"/>
      <c r="L1297" s="19"/>
      <c r="M1297" s="19"/>
      <c r="N1297" s="19"/>
      <c r="O1297" s="19"/>
    </row>
    <row r="1298" spans="8:15" x14ac:dyDescent="0.25">
      <c r="H1298" s="19"/>
      <c r="I1298" s="19"/>
      <c r="J1298" s="19"/>
      <c r="K1298" s="19"/>
      <c r="L1298" s="19"/>
      <c r="M1298" s="19"/>
      <c r="N1298" s="19"/>
      <c r="O1298" s="19"/>
    </row>
    <row r="1299" spans="8:15" x14ac:dyDescent="0.25">
      <c r="H1299" s="19"/>
      <c r="I1299" s="19"/>
      <c r="J1299" s="19"/>
      <c r="K1299" s="19"/>
      <c r="L1299" s="19"/>
      <c r="M1299" s="19"/>
      <c r="N1299" s="19"/>
      <c r="O1299" s="19"/>
    </row>
    <row r="1300" spans="8:15" x14ac:dyDescent="0.25">
      <c r="H1300" s="19"/>
      <c r="I1300" s="19"/>
      <c r="J1300" s="19"/>
      <c r="K1300" s="19"/>
      <c r="L1300" s="19"/>
      <c r="M1300" s="19"/>
      <c r="N1300" s="19"/>
      <c r="O1300" s="19"/>
    </row>
    <row r="1301" spans="8:15" x14ac:dyDescent="0.25">
      <c r="H1301" s="19"/>
      <c r="I1301" s="19"/>
      <c r="J1301" s="19"/>
      <c r="K1301" s="19"/>
      <c r="L1301" s="19"/>
      <c r="M1301" s="19"/>
      <c r="N1301" s="19"/>
      <c r="O1301" s="19"/>
    </row>
    <row r="1302" spans="8:15" x14ac:dyDescent="0.25">
      <c r="H1302" s="19"/>
      <c r="I1302" s="19"/>
      <c r="J1302" s="19"/>
      <c r="K1302" s="19"/>
      <c r="L1302" s="19"/>
      <c r="M1302" s="19"/>
      <c r="N1302" s="19"/>
      <c r="O1302" s="19"/>
    </row>
    <row r="1303" spans="8:15" x14ac:dyDescent="0.25">
      <c r="H1303" s="19"/>
      <c r="I1303" s="19"/>
      <c r="J1303" s="19"/>
      <c r="K1303" s="19"/>
      <c r="L1303" s="19"/>
      <c r="M1303" s="19"/>
      <c r="N1303" s="19"/>
      <c r="O1303" s="19"/>
    </row>
    <row r="1304" spans="8:15" x14ac:dyDescent="0.25">
      <c r="H1304" s="19"/>
      <c r="I1304" s="19"/>
      <c r="J1304" s="19"/>
      <c r="K1304" s="19"/>
      <c r="L1304" s="19"/>
      <c r="M1304" s="19"/>
      <c r="N1304" s="19"/>
      <c r="O1304" s="19"/>
    </row>
    <row r="1305" spans="8:15" x14ac:dyDescent="0.25">
      <c r="H1305" s="19"/>
      <c r="I1305" s="19"/>
      <c r="J1305" s="19"/>
      <c r="K1305" s="19"/>
      <c r="L1305" s="19"/>
      <c r="M1305" s="19"/>
      <c r="N1305" s="19"/>
      <c r="O1305" s="19"/>
    </row>
    <row r="1306" spans="8:15" x14ac:dyDescent="0.25">
      <c r="H1306" s="19"/>
      <c r="I1306" s="19"/>
      <c r="J1306" s="19"/>
      <c r="K1306" s="19"/>
      <c r="L1306" s="19"/>
      <c r="M1306" s="19"/>
      <c r="N1306" s="19"/>
      <c r="O1306" s="19"/>
    </row>
    <row r="1307" spans="8:15" x14ac:dyDescent="0.25">
      <c r="H1307" s="19"/>
      <c r="I1307" s="19"/>
      <c r="J1307" s="19"/>
      <c r="K1307" s="19"/>
      <c r="L1307" s="19"/>
      <c r="M1307" s="19"/>
      <c r="N1307" s="19"/>
      <c r="O1307" s="19"/>
    </row>
    <row r="1308" spans="8:15" x14ac:dyDescent="0.25">
      <c r="H1308" s="19"/>
      <c r="I1308" s="19"/>
      <c r="J1308" s="19"/>
      <c r="K1308" s="19"/>
      <c r="L1308" s="19"/>
      <c r="M1308" s="19"/>
      <c r="N1308" s="19"/>
      <c r="O1308" s="19"/>
    </row>
    <row r="1309" spans="8:15" x14ac:dyDescent="0.25">
      <c r="H1309" s="19"/>
      <c r="I1309" s="19"/>
      <c r="J1309" s="19"/>
      <c r="K1309" s="19"/>
      <c r="L1309" s="19"/>
      <c r="M1309" s="19"/>
      <c r="N1309" s="19"/>
      <c r="O1309" s="19"/>
    </row>
    <row r="1310" spans="8:15" x14ac:dyDescent="0.25">
      <c r="H1310" s="19"/>
      <c r="I1310" s="19"/>
      <c r="J1310" s="19"/>
      <c r="K1310" s="19"/>
      <c r="L1310" s="19"/>
      <c r="M1310" s="19"/>
      <c r="N1310" s="19"/>
      <c r="O1310" s="19"/>
    </row>
    <row r="1311" spans="8:15" x14ac:dyDescent="0.25">
      <c r="H1311" s="19"/>
      <c r="I1311" s="19"/>
      <c r="J1311" s="19"/>
      <c r="K1311" s="19"/>
      <c r="L1311" s="19"/>
      <c r="M1311" s="19"/>
      <c r="N1311" s="19"/>
      <c r="O1311" s="19"/>
    </row>
    <row r="1312" spans="8:15" x14ac:dyDescent="0.25">
      <c r="H1312" s="19"/>
      <c r="I1312" s="19"/>
      <c r="J1312" s="19"/>
      <c r="K1312" s="19"/>
      <c r="L1312" s="19"/>
      <c r="M1312" s="19"/>
      <c r="N1312" s="19"/>
      <c r="O1312" s="19"/>
    </row>
    <row r="1313" spans="8:15" x14ac:dyDescent="0.25">
      <c r="H1313" s="19"/>
      <c r="I1313" s="19"/>
      <c r="J1313" s="19"/>
      <c r="K1313" s="19"/>
      <c r="L1313" s="19"/>
      <c r="M1313" s="19"/>
      <c r="N1313" s="19"/>
      <c r="O1313" s="19"/>
    </row>
    <row r="1314" spans="8:15" x14ac:dyDescent="0.25">
      <c r="H1314" s="19"/>
      <c r="I1314" s="19"/>
      <c r="J1314" s="19"/>
      <c r="K1314" s="19"/>
      <c r="L1314" s="19"/>
      <c r="M1314" s="19"/>
      <c r="N1314" s="19"/>
      <c r="O1314" s="19"/>
    </row>
    <row r="1315" spans="8:15" x14ac:dyDescent="0.25">
      <c r="H1315" s="19"/>
      <c r="I1315" s="19"/>
      <c r="J1315" s="19"/>
      <c r="K1315" s="19"/>
      <c r="L1315" s="19"/>
      <c r="M1315" s="19"/>
      <c r="N1315" s="19"/>
      <c r="O1315" s="19"/>
    </row>
    <row r="1316" spans="8:15" x14ac:dyDescent="0.25">
      <c r="H1316" s="19"/>
      <c r="I1316" s="19"/>
      <c r="J1316" s="19"/>
      <c r="K1316" s="19"/>
      <c r="L1316" s="19"/>
      <c r="M1316" s="19"/>
      <c r="N1316" s="19"/>
      <c r="O1316" s="19"/>
    </row>
    <row r="1317" spans="8:15" x14ac:dyDescent="0.25">
      <c r="H1317" s="19"/>
      <c r="I1317" s="19"/>
      <c r="J1317" s="19"/>
      <c r="K1317" s="19"/>
      <c r="L1317" s="19"/>
      <c r="M1317" s="19"/>
      <c r="N1317" s="19"/>
      <c r="O1317" s="19"/>
    </row>
    <row r="1318" spans="8:15" x14ac:dyDescent="0.25">
      <c r="H1318" s="19"/>
      <c r="I1318" s="19"/>
      <c r="J1318" s="19"/>
      <c r="K1318" s="19"/>
      <c r="L1318" s="19"/>
      <c r="M1318" s="19"/>
      <c r="N1318" s="19"/>
      <c r="O1318" s="19"/>
    </row>
    <row r="1319" spans="8:15" x14ac:dyDescent="0.25">
      <c r="H1319" s="19"/>
      <c r="I1319" s="19"/>
      <c r="J1319" s="19"/>
      <c r="K1319" s="19"/>
      <c r="L1319" s="19"/>
      <c r="M1319" s="19"/>
      <c r="N1319" s="19"/>
      <c r="O1319" s="19"/>
    </row>
    <row r="1320" spans="8:15" x14ac:dyDescent="0.25">
      <c r="H1320" s="19"/>
      <c r="I1320" s="19"/>
      <c r="J1320" s="19"/>
      <c r="K1320" s="19"/>
      <c r="L1320" s="19"/>
      <c r="M1320" s="19"/>
      <c r="N1320" s="19"/>
      <c r="O1320" s="19"/>
    </row>
    <row r="1321" spans="8:15" x14ac:dyDescent="0.25">
      <c r="H1321" s="19"/>
      <c r="I1321" s="19"/>
      <c r="J1321" s="19"/>
      <c r="K1321" s="19"/>
      <c r="L1321" s="19"/>
      <c r="M1321" s="19"/>
      <c r="N1321" s="19"/>
      <c r="O1321" s="19"/>
    </row>
    <row r="1322" spans="8:15" x14ac:dyDescent="0.25">
      <c r="H1322" s="19"/>
      <c r="I1322" s="19"/>
      <c r="J1322" s="19"/>
      <c r="K1322" s="19"/>
      <c r="L1322" s="19"/>
      <c r="M1322" s="19"/>
      <c r="N1322" s="19"/>
      <c r="O1322" s="19"/>
    </row>
    <row r="1323" spans="8:15" x14ac:dyDescent="0.25">
      <c r="H1323" s="19"/>
      <c r="I1323" s="19"/>
      <c r="J1323" s="19"/>
      <c r="K1323" s="19"/>
      <c r="L1323" s="19"/>
      <c r="M1323" s="19"/>
      <c r="N1323" s="19"/>
      <c r="O1323" s="19"/>
    </row>
    <row r="1324" spans="8:15" x14ac:dyDescent="0.25">
      <c r="H1324" s="19"/>
      <c r="I1324" s="19"/>
      <c r="J1324" s="19"/>
      <c r="K1324" s="19"/>
      <c r="L1324" s="19"/>
      <c r="M1324" s="19"/>
      <c r="N1324" s="19"/>
      <c r="O1324" s="19"/>
    </row>
    <row r="1325" spans="8:15" x14ac:dyDescent="0.25">
      <c r="H1325" s="19"/>
      <c r="I1325" s="19"/>
      <c r="J1325" s="19"/>
      <c r="K1325" s="19"/>
      <c r="L1325" s="19"/>
      <c r="M1325" s="19"/>
      <c r="N1325" s="19"/>
      <c r="O1325" s="19"/>
    </row>
    <row r="1326" spans="8:15" x14ac:dyDescent="0.25">
      <c r="H1326" s="19"/>
      <c r="I1326" s="19"/>
      <c r="J1326" s="19"/>
      <c r="K1326" s="19"/>
      <c r="L1326" s="19"/>
      <c r="M1326" s="19"/>
      <c r="N1326" s="19"/>
      <c r="O1326" s="19"/>
    </row>
    <row r="1327" spans="8:15" x14ac:dyDescent="0.25">
      <c r="H1327" s="19"/>
      <c r="I1327" s="19"/>
      <c r="J1327" s="19"/>
      <c r="K1327" s="19"/>
      <c r="L1327" s="19"/>
      <c r="M1327" s="19"/>
      <c r="N1327" s="19"/>
      <c r="O1327" s="19"/>
    </row>
    <row r="1328" spans="8:15" x14ac:dyDescent="0.25">
      <c r="H1328" s="19"/>
      <c r="I1328" s="19"/>
      <c r="J1328" s="19"/>
      <c r="K1328" s="19"/>
      <c r="L1328" s="19"/>
      <c r="M1328" s="19"/>
      <c r="N1328" s="19"/>
      <c r="O1328" s="19"/>
    </row>
    <row r="1329" spans="8:15" x14ac:dyDescent="0.25">
      <c r="H1329" s="19"/>
      <c r="I1329" s="19"/>
      <c r="J1329" s="19"/>
      <c r="K1329" s="19"/>
      <c r="L1329" s="19"/>
      <c r="M1329" s="19"/>
      <c r="N1329" s="19"/>
      <c r="O1329" s="19"/>
    </row>
    <row r="1330" spans="8:15" x14ac:dyDescent="0.25">
      <c r="H1330" s="19"/>
      <c r="I1330" s="19"/>
      <c r="J1330" s="19"/>
      <c r="K1330" s="19"/>
      <c r="L1330" s="19"/>
      <c r="M1330" s="19"/>
      <c r="N1330" s="19"/>
      <c r="O1330" s="19"/>
    </row>
    <row r="1331" spans="8:15" x14ac:dyDescent="0.25">
      <c r="H1331" s="19"/>
      <c r="I1331" s="19"/>
      <c r="J1331" s="19"/>
      <c r="K1331" s="19"/>
      <c r="L1331" s="19"/>
      <c r="M1331" s="19"/>
      <c r="N1331" s="19"/>
      <c r="O1331" s="19"/>
    </row>
    <row r="1332" spans="8:15" x14ac:dyDescent="0.25">
      <c r="H1332" s="19"/>
      <c r="I1332" s="19"/>
      <c r="J1332" s="19"/>
      <c r="K1332" s="19"/>
      <c r="L1332" s="19"/>
      <c r="M1332" s="19"/>
      <c r="N1332" s="19"/>
      <c r="O1332" s="19"/>
    </row>
    <row r="1333" spans="8:15" x14ac:dyDescent="0.25">
      <c r="H1333" s="19"/>
      <c r="I1333" s="19"/>
      <c r="J1333" s="19"/>
      <c r="K1333" s="19"/>
      <c r="L1333" s="19"/>
      <c r="M1333" s="19"/>
      <c r="N1333" s="19"/>
      <c r="O1333" s="19"/>
    </row>
    <row r="1334" spans="8:15" x14ac:dyDescent="0.25">
      <c r="H1334" s="19"/>
      <c r="I1334" s="19"/>
      <c r="J1334" s="19"/>
      <c r="K1334" s="19"/>
      <c r="L1334" s="19"/>
      <c r="M1334" s="19"/>
      <c r="N1334" s="19"/>
      <c r="O1334" s="19"/>
    </row>
    <row r="1335" spans="8:15" x14ac:dyDescent="0.25">
      <c r="H1335" s="19"/>
      <c r="I1335" s="19"/>
      <c r="J1335" s="19"/>
      <c r="K1335" s="19"/>
      <c r="L1335" s="19"/>
      <c r="M1335" s="19"/>
      <c r="N1335" s="19"/>
      <c r="O1335" s="19"/>
    </row>
    <row r="1336" spans="8:15" x14ac:dyDescent="0.25">
      <c r="H1336" s="19"/>
      <c r="I1336" s="19"/>
      <c r="J1336" s="19"/>
      <c r="K1336" s="19"/>
      <c r="L1336" s="19"/>
      <c r="M1336" s="19"/>
      <c r="N1336" s="19"/>
      <c r="O1336" s="19"/>
    </row>
    <row r="1337" spans="8:15" x14ac:dyDescent="0.25">
      <c r="H1337" s="19"/>
      <c r="I1337" s="19"/>
      <c r="J1337" s="19"/>
      <c r="K1337" s="19"/>
      <c r="L1337" s="19"/>
      <c r="M1337" s="19"/>
      <c r="N1337" s="19"/>
      <c r="O1337" s="19"/>
    </row>
    <row r="1338" spans="8:15" x14ac:dyDescent="0.25">
      <c r="H1338" s="19"/>
      <c r="I1338" s="19"/>
      <c r="J1338" s="19"/>
      <c r="K1338" s="19"/>
      <c r="L1338" s="19"/>
      <c r="M1338" s="19"/>
      <c r="N1338" s="19"/>
      <c r="O1338" s="19"/>
    </row>
    <row r="1339" spans="8:15" x14ac:dyDescent="0.25">
      <c r="H1339" s="19"/>
      <c r="I1339" s="19"/>
      <c r="J1339" s="19"/>
      <c r="K1339" s="19"/>
      <c r="L1339" s="19"/>
      <c r="M1339" s="19"/>
      <c r="N1339" s="19"/>
      <c r="O1339" s="19"/>
    </row>
    <row r="1340" spans="8:15" x14ac:dyDescent="0.25">
      <c r="H1340" s="19"/>
      <c r="I1340" s="19"/>
      <c r="J1340" s="19"/>
      <c r="K1340" s="19"/>
      <c r="L1340" s="19"/>
      <c r="M1340" s="19"/>
      <c r="N1340" s="19"/>
      <c r="O1340" s="19"/>
    </row>
    <row r="1341" spans="8:15" x14ac:dyDescent="0.25">
      <c r="H1341" s="19"/>
      <c r="I1341" s="19"/>
      <c r="J1341" s="19"/>
      <c r="K1341" s="19"/>
      <c r="L1341" s="19"/>
      <c r="M1341" s="19"/>
      <c r="N1341" s="19"/>
      <c r="O1341" s="19"/>
    </row>
    <row r="1342" spans="8:15" x14ac:dyDescent="0.25">
      <c r="H1342" s="19"/>
      <c r="I1342" s="19"/>
      <c r="J1342" s="19"/>
      <c r="K1342" s="19"/>
      <c r="L1342" s="19"/>
      <c r="M1342" s="19"/>
      <c r="N1342" s="19"/>
      <c r="O1342" s="19"/>
    </row>
    <row r="1343" spans="8:15" x14ac:dyDescent="0.25">
      <c r="H1343" s="19"/>
      <c r="I1343" s="19"/>
      <c r="J1343" s="19"/>
      <c r="K1343" s="19"/>
      <c r="L1343" s="19"/>
      <c r="M1343" s="19"/>
      <c r="N1343" s="19"/>
      <c r="O1343" s="19"/>
    </row>
    <row r="1344" spans="8:15" x14ac:dyDescent="0.25">
      <c r="H1344" s="19"/>
      <c r="I1344" s="19"/>
      <c r="J1344" s="19"/>
      <c r="K1344" s="19"/>
      <c r="L1344" s="19"/>
      <c r="M1344" s="19"/>
      <c r="N1344" s="19"/>
      <c r="O1344" s="19"/>
    </row>
    <row r="1345" spans="8:15" x14ac:dyDescent="0.25">
      <c r="H1345" s="19"/>
      <c r="I1345" s="19"/>
      <c r="J1345" s="19"/>
      <c r="K1345" s="19"/>
      <c r="L1345" s="19"/>
      <c r="M1345" s="19"/>
      <c r="N1345" s="19"/>
      <c r="O1345" s="19"/>
    </row>
    <row r="1346" spans="8:15" x14ac:dyDescent="0.25">
      <c r="H1346" s="19"/>
      <c r="I1346" s="19"/>
      <c r="J1346" s="19"/>
      <c r="K1346" s="19"/>
      <c r="L1346" s="19"/>
      <c r="M1346" s="19"/>
      <c r="N1346" s="19"/>
      <c r="O1346" s="19"/>
    </row>
    <row r="1347" spans="8:15" x14ac:dyDescent="0.25">
      <c r="H1347" s="19"/>
      <c r="I1347" s="19"/>
      <c r="J1347" s="19"/>
      <c r="K1347" s="19"/>
      <c r="L1347" s="19"/>
      <c r="M1347" s="19"/>
      <c r="N1347" s="19"/>
      <c r="O1347" s="19"/>
    </row>
    <row r="1348" spans="8:15" x14ac:dyDescent="0.25">
      <c r="H1348" s="19"/>
      <c r="I1348" s="19"/>
      <c r="J1348" s="19"/>
      <c r="K1348" s="19"/>
      <c r="L1348" s="19"/>
      <c r="M1348" s="19"/>
      <c r="N1348" s="19"/>
      <c r="O1348" s="19"/>
    </row>
    <row r="1349" spans="8:15" x14ac:dyDescent="0.25">
      <c r="H1349" s="19"/>
      <c r="I1349" s="19"/>
      <c r="J1349" s="19"/>
      <c r="K1349" s="19"/>
      <c r="L1349" s="19"/>
      <c r="M1349" s="19"/>
      <c r="N1349" s="19"/>
      <c r="O1349" s="19"/>
    </row>
    <row r="1350" spans="8:15" x14ac:dyDescent="0.25">
      <c r="H1350" s="19"/>
      <c r="I1350" s="19"/>
      <c r="J1350" s="19"/>
      <c r="K1350" s="19"/>
      <c r="L1350" s="19"/>
      <c r="M1350" s="19"/>
      <c r="N1350" s="19"/>
      <c r="O1350" s="19"/>
    </row>
    <row r="1351" spans="8:15" x14ac:dyDescent="0.25">
      <c r="H1351" s="19"/>
      <c r="I1351" s="19"/>
      <c r="J1351" s="19"/>
      <c r="K1351" s="19"/>
      <c r="L1351" s="19"/>
      <c r="M1351" s="19"/>
      <c r="N1351" s="19"/>
      <c r="O1351" s="19"/>
    </row>
    <row r="1352" spans="8:15" x14ac:dyDescent="0.25">
      <c r="H1352" s="19"/>
      <c r="I1352" s="19"/>
      <c r="J1352" s="19"/>
      <c r="K1352" s="19"/>
      <c r="L1352" s="19"/>
      <c r="M1352" s="19"/>
      <c r="N1352" s="19"/>
      <c r="O1352" s="19"/>
    </row>
    <row r="1353" spans="8:15" x14ac:dyDescent="0.25">
      <c r="H1353" s="19"/>
      <c r="I1353" s="19"/>
      <c r="J1353" s="19"/>
      <c r="K1353" s="19"/>
      <c r="L1353" s="19"/>
      <c r="M1353" s="19"/>
      <c r="N1353" s="19"/>
      <c r="O1353" s="19"/>
    </row>
    <row r="1354" spans="8:15" x14ac:dyDescent="0.25">
      <c r="H1354" s="19"/>
      <c r="I1354" s="19"/>
      <c r="J1354" s="19"/>
      <c r="K1354" s="19"/>
      <c r="L1354" s="19"/>
      <c r="M1354" s="19"/>
      <c r="N1354" s="19"/>
      <c r="O1354" s="19"/>
    </row>
    <row r="1355" spans="8:15" x14ac:dyDescent="0.25">
      <c r="H1355" s="19"/>
      <c r="I1355" s="19"/>
      <c r="J1355" s="19"/>
      <c r="K1355" s="19"/>
      <c r="L1355" s="19"/>
      <c r="M1355" s="19"/>
      <c r="N1355" s="19"/>
      <c r="O1355" s="19"/>
    </row>
    <row r="1356" spans="8:15" x14ac:dyDescent="0.25">
      <c r="H1356" s="19"/>
      <c r="I1356" s="19"/>
      <c r="J1356" s="19"/>
      <c r="K1356" s="19"/>
      <c r="L1356" s="19"/>
      <c r="M1356" s="19"/>
      <c r="N1356" s="19"/>
      <c r="O1356" s="19"/>
    </row>
    <row r="1357" spans="8:15" x14ac:dyDescent="0.25">
      <c r="H1357" s="19"/>
      <c r="I1357" s="19"/>
      <c r="J1357" s="19"/>
      <c r="K1357" s="19"/>
      <c r="L1357" s="19"/>
      <c r="M1357" s="19"/>
      <c r="N1357" s="19"/>
      <c r="O1357" s="19"/>
    </row>
    <row r="1358" spans="8:15" x14ac:dyDescent="0.25">
      <c r="H1358" s="19"/>
      <c r="I1358" s="19"/>
      <c r="J1358" s="19"/>
      <c r="K1358" s="19"/>
      <c r="L1358" s="19"/>
      <c r="M1358" s="19"/>
      <c r="N1358" s="19"/>
      <c r="O1358" s="19"/>
    </row>
    <row r="1359" spans="8:15" x14ac:dyDescent="0.25">
      <c r="H1359" s="19"/>
      <c r="I1359" s="19"/>
      <c r="J1359" s="19"/>
      <c r="K1359" s="19"/>
      <c r="L1359" s="19"/>
      <c r="M1359" s="19"/>
      <c r="N1359" s="19"/>
      <c r="O1359" s="19"/>
    </row>
    <row r="1360" spans="8:15" x14ac:dyDescent="0.25">
      <c r="H1360" s="19"/>
      <c r="I1360" s="19"/>
      <c r="J1360" s="19"/>
      <c r="K1360" s="19"/>
      <c r="L1360" s="19"/>
      <c r="M1360" s="19"/>
      <c r="N1360" s="19"/>
      <c r="O1360" s="19"/>
    </row>
    <row r="1361" spans="8:15" x14ac:dyDescent="0.25">
      <c r="H1361" s="19"/>
      <c r="I1361" s="19"/>
      <c r="J1361" s="19"/>
      <c r="K1361" s="19"/>
      <c r="L1361" s="19"/>
      <c r="M1361" s="19"/>
      <c r="N1361" s="19"/>
      <c r="O1361" s="19"/>
    </row>
    <row r="1362" spans="8:15" x14ac:dyDescent="0.25">
      <c r="H1362" s="19"/>
      <c r="I1362" s="19"/>
      <c r="J1362" s="19"/>
      <c r="K1362" s="19"/>
      <c r="L1362" s="19"/>
      <c r="M1362" s="19"/>
      <c r="N1362" s="19"/>
      <c r="O1362" s="19"/>
    </row>
    <row r="1363" spans="8:15" x14ac:dyDescent="0.25">
      <c r="H1363" s="19"/>
      <c r="I1363" s="19"/>
      <c r="J1363" s="19"/>
      <c r="K1363" s="19"/>
      <c r="L1363" s="19"/>
      <c r="M1363" s="19"/>
      <c r="N1363" s="19"/>
      <c r="O1363" s="19"/>
    </row>
    <row r="1364" spans="8:15" x14ac:dyDescent="0.25">
      <c r="H1364" s="19"/>
      <c r="I1364" s="19"/>
      <c r="J1364" s="19"/>
      <c r="K1364" s="19"/>
      <c r="L1364" s="19"/>
      <c r="M1364" s="19"/>
      <c r="N1364" s="19"/>
      <c r="O1364" s="19"/>
    </row>
    <row r="1365" spans="8:15" x14ac:dyDescent="0.25">
      <c r="H1365" s="19"/>
      <c r="I1365" s="19"/>
      <c r="J1365" s="19"/>
      <c r="K1365" s="19"/>
      <c r="L1365" s="19"/>
      <c r="M1365" s="19"/>
      <c r="N1365" s="19"/>
      <c r="O1365" s="19"/>
    </row>
    <row r="1366" spans="8:15" x14ac:dyDescent="0.25">
      <c r="H1366" s="19"/>
      <c r="I1366" s="19"/>
      <c r="J1366" s="19"/>
      <c r="K1366" s="19"/>
      <c r="L1366" s="19"/>
      <c r="M1366" s="19"/>
      <c r="N1366" s="19"/>
      <c r="O1366" s="19"/>
    </row>
    <row r="1367" spans="8:15" x14ac:dyDescent="0.25">
      <c r="H1367" s="19"/>
      <c r="I1367" s="19"/>
      <c r="J1367" s="19"/>
      <c r="K1367" s="19"/>
      <c r="L1367" s="19"/>
      <c r="M1367" s="19"/>
      <c r="N1367" s="19"/>
      <c r="O1367" s="19"/>
    </row>
    <row r="1368" spans="8:15" x14ac:dyDescent="0.25">
      <c r="H1368" s="19"/>
      <c r="I1368" s="19"/>
      <c r="J1368" s="19"/>
      <c r="K1368" s="19"/>
      <c r="L1368" s="19"/>
      <c r="M1368" s="19"/>
      <c r="N1368" s="19"/>
      <c r="O1368" s="19"/>
    </row>
    <row r="1369" spans="8:15" x14ac:dyDescent="0.25">
      <c r="H1369" s="19"/>
      <c r="I1369" s="19"/>
      <c r="J1369" s="19"/>
      <c r="K1369" s="19"/>
      <c r="L1369" s="19"/>
      <c r="M1369" s="19"/>
      <c r="N1369" s="19"/>
      <c r="O1369" s="19"/>
    </row>
    <row r="1370" spans="8:15" x14ac:dyDescent="0.25">
      <c r="H1370" s="19"/>
      <c r="I1370" s="19"/>
      <c r="J1370" s="19"/>
      <c r="K1370" s="19"/>
      <c r="L1370" s="19"/>
      <c r="M1370" s="19"/>
      <c r="N1370" s="19"/>
      <c r="O1370" s="19"/>
    </row>
    <row r="1371" spans="8:15" x14ac:dyDescent="0.25">
      <c r="H1371" s="19"/>
      <c r="I1371" s="19"/>
      <c r="J1371" s="19"/>
      <c r="K1371" s="19"/>
      <c r="L1371" s="19"/>
      <c r="M1371" s="19"/>
      <c r="N1371" s="19"/>
      <c r="O1371" s="19"/>
    </row>
    <row r="1372" spans="8:15" x14ac:dyDescent="0.25">
      <c r="H1372" s="19"/>
      <c r="I1372" s="19"/>
      <c r="J1372" s="19"/>
      <c r="K1372" s="19"/>
      <c r="L1372" s="19"/>
      <c r="M1372" s="19"/>
      <c r="N1372" s="19"/>
      <c r="O1372" s="19"/>
    </row>
    <row r="1373" spans="8:15" x14ac:dyDescent="0.25">
      <c r="H1373" s="19"/>
      <c r="I1373" s="19"/>
      <c r="J1373" s="19"/>
      <c r="K1373" s="19"/>
      <c r="L1373" s="19"/>
      <c r="M1373" s="19"/>
      <c r="N1373" s="19"/>
      <c r="O1373" s="19"/>
    </row>
    <row r="1374" spans="8:15" x14ac:dyDescent="0.25">
      <c r="H1374" s="19"/>
      <c r="I1374" s="19"/>
      <c r="J1374" s="19"/>
      <c r="K1374" s="19"/>
      <c r="L1374" s="19"/>
      <c r="M1374" s="19"/>
      <c r="N1374" s="19"/>
      <c r="O1374" s="19"/>
    </row>
    <row r="1375" spans="8:15" x14ac:dyDescent="0.25">
      <c r="H1375" s="19"/>
      <c r="I1375" s="19"/>
      <c r="J1375" s="19"/>
      <c r="K1375" s="19"/>
      <c r="L1375" s="19"/>
      <c r="M1375" s="19"/>
      <c r="N1375" s="19"/>
      <c r="O1375" s="19"/>
    </row>
    <row r="1376" spans="8:15" x14ac:dyDescent="0.25">
      <c r="H1376" s="19"/>
      <c r="I1376" s="19"/>
      <c r="J1376" s="19"/>
      <c r="K1376" s="19"/>
      <c r="L1376" s="19"/>
      <c r="M1376" s="19"/>
      <c r="N1376" s="19"/>
      <c r="O1376" s="19"/>
    </row>
    <row r="1377" spans="8:15" x14ac:dyDescent="0.25">
      <c r="H1377" s="19"/>
      <c r="I1377" s="19"/>
      <c r="J1377" s="19"/>
      <c r="K1377" s="19"/>
      <c r="L1377" s="19"/>
      <c r="M1377" s="19"/>
      <c r="N1377" s="19"/>
      <c r="O1377" s="19"/>
    </row>
    <row r="1378" spans="8:15" x14ac:dyDescent="0.25">
      <c r="H1378" s="19"/>
      <c r="I1378" s="19"/>
      <c r="J1378" s="19"/>
      <c r="K1378" s="19"/>
      <c r="L1378" s="19"/>
      <c r="M1378" s="19"/>
      <c r="N1378" s="19"/>
      <c r="O1378" s="19"/>
    </row>
    <row r="1379" spans="8:15" x14ac:dyDescent="0.25">
      <c r="H1379" s="19"/>
      <c r="I1379" s="19"/>
      <c r="J1379" s="19"/>
      <c r="K1379" s="19"/>
      <c r="L1379" s="19"/>
      <c r="M1379" s="19"/>
      <c r="N1379" s="19"/>
      <c r="O1379" s="19"/>
    </row>
    <row r="1380" spans="8:15" x14ac:dyDescent="0.25">
      <c r="H1380" s="19"/>
      <c r="I1380" s="19"/>
      <c r="J1380" s="19"/>
      <c r="K1380" s="19"/>
      <c r="L1380" s="19"/>
      <c r="M1380" s="19"/>
      <c r="N1380" s="19"/>
      <c r="O1380" s="19"/>
    </row>
    <row r="1381" spans="8:15" x14ac:dyDescent="0.25">
      <c r="H1381" s="19"/>
      <c r="I1381" s="19"/>
      <c r="J1381" s="19"/>
      <c r="K1381" s="19"/>
      <c r="L1381" s="19"/>
      <c r="M1381" s="19"/>
      <c r="N1381" s="19"/>
      <c r="O1381" s="19"/>
    </row>
    <row r="1382" spans="8:15" x14ac:dyDescent="0.25">
      <c r="H1382" s="19"/>
      <c r="I1382" s="19"/>
      <c r="J1382" s="19"/>
      <c r="K1382" s="19"/>
      <c r="L1382" s="19"/>
      <c r="M1382" s="19"/>
      <c r="N1382" s="19"/>
      <c r="O1382" s="19"/>
    </row>
    <row r="1383" spans="8:15" x14ac:dyDescent="0.25">
      <c r="H1383" s="19"/>
      <c r="I1383" s="19"/>
      <c r="J1383" s="19"/>
      <c r="K1383" s="19"/>
      <c r="L1383" s="19"/>
      <c r="M1383" s="19"/>
      <c r="N1383" s="19"/>
      <c r="O1383" s="19"/>
    </row>
    <row r="1384" spans="8:15" x14ac:dyDescent="0.25">
      <c r="H1384" s="19"/>
      <c r="I1384" s="19"/>
      <c r="J1384" s="19"/>
      <c r="K1384" s="19"/>
      <c r="L1384" s="19"/>
      <c r="M1384" s="19"/>
      <c r="N1384" s="19"/>
      <c r="O1384" s="19"/>
    </row>
    <row r="1385" spans="8:15" x14ac:dyDescent="0.25">
      <c r="H1385" s="19"/>
      <c r="I1385" s="19"/>
      <c r="J1385" s="19"/>
      <c r="K1385" s="19"/>
      <c r="L1385" s="19"/>
      <c r="M1385" s="19"/>
      <c r="N1385" s="19"/>
      <c r="O1385" s="19"/>
    </row>
    <row r="1386" spans="8:15" x14ac:dyDescent="0.25">
      <c r="H1386" s="19"/>
      <c r="I1386" s="19"/>
      <c r="J1386" s="19"/>
      <c r="K1386" s="19"/>
      <c r="L1386" s="19"/>
      <c r="M1386" s="19"/>
      <c r="N1386" s="19"/>
      <c r="O1386" s="19"/>
    </row>
    <row r="1387" spans="8:15" x14ac:dyDescent="0.25">
      <c r="H1387" s="19"/>
      <c r="I1387" s="19"/>
      <c r="J1387" s="19"/>
      <c r="K1387" s="19"/>
      <c r="L1387" s="19"/>
      <c r="M1387" s="19"/>
      <c r="N1387" s="19"/>
      <c r="O1387" s="19"/>
    </row>
    <row r="1388" spans="8:15" x14ac:dyDescent="0.25">
      <c r="H1388" s="19"/>
      <c r="I1388" s="19"/>
      <c r="J1388" s="19"/>
      <c r="K1388" s="19"/>
      <c r="L1388" s="19"/>
      <c r="M1388" s="19"/>
      <c r="N1388" s="19"/>
      <c r="O1388" s="19"/>
    </row>
    <row r="1389" spans="8:15" x14ac:dyDescent="0.25">
      <c r="H1389" s="19"/>
      <c r="I1389" s="19"/>
      <c r="J1389" s="19"/>
      <c r="K1389" s="19"/>
      <c r="L1389" s="19"/>
      <c r="M1389" s="19"/>
      <c r="N1389" s="19"/>
      <c r="O1389" s="19"/>
    </row>
    <row r="1390" spans="8:15" x14ac:dyDescent="0.25">
      <c r="H1390" s="19"/>
      <c r="I1390" s="19"/>
      <c r="J1390" s="19"/>
      <c r="K1390" s="19"/>
      <c r="L1390" s="19"/>
      <c r="M1390" s="19"/>
      <c r="N1390" s="19"/>
      <c r="O1390" s="19"/>
    </row>
    <row r="1391" spans="8:15" x14ac:dyDescent="0.25">
      <c r="H1391" s="19"/>
      <c r="I1391" s="19"/>
      <c r="J1391" s="19"/>
      <c r="K1391" s="19"/>
      <c r="L1391" s="19"/>
      <c r="M1391" s="19"/>
      <c r="N1391" s="19"/>
      <c r="O1391" s="19"/>
    </row>
    <row r="1392" spans="8:15" x14ac:dyDescent="0.25">
      <c r="H1392" s="19"/>
      <c r="I1392" s="19"/>
      <c r="J1392" s="19"/>
      <c r="K1392" s="19"/>
      <c r="L1392" s="19"/>
      <c r="M1392" s="19"/>
      <c r="N1392" s="19"/>
      <c r="O1392" s="19"/>
    </row>
    <row r="1393" spans="8:15" x14ac:dyDescent="0.25">
      <c r="H1393" s="19"/>
      <c r="I1393" s="19"/>
      <c r="J1393" s="19"/>
      <c r="K1393" s="19"/>
      <c r="L1393" s="19"/>
      <c r="M1393" s="19"/>
      <c r="N1393" s="19"/>
      <c r="O1393" s="19"/>
    </row>
    <row r="1394" spans="8:15" x14ac:dyDescent="0.25">
      <c r="H1394" s="19"/>
      <c r="I1394" s="19"/>
      <c r="J1394" s="19"/>
      <c r="K1394" s="19"/>
      <c r="L1394" s="19"/>
      <c r="M1394" s="19"/>
      <c r="N1394" s="19"/>
      <c r="O1394" s="19"/>
    </row>
    <row r="1395" spans="8:15" x14ac:dyDescent="0.25">
      <c r="H1395" s="19"/>
      <c r="I1395" s="19"/>
      <c r="J1395" s="19"/>
      <c r="K1395" s="19"/>
      <c r="L1395" s="19"/>
      <c r="M1395" s="19"/>
      <c r="N1395" s="19"/>
      <c r="O1395" s="19"/>
    </row>
    <row r="1396" spans="8:15" x14ac:dyDescent="0.25">
      <c r="H1396" s="19"/>
      <c r="I1396" s="19"/>
      <c r="J1396" s="19"/>
      <c r="K1396" s="19"/>
      <c r="L1396" s="19"/>
      <c r="M1396" s="19"/>
      <c r="N1396" s="19"/>
      <c r="O1396" s="19"/>
    </row>
    <row r="1397" spans="8:15" x14ac:dyDescent="0.25">
      <c r="H1397" s="19"/>
      <c r="I1397" s="19"/>
      <c r="J1397" s="19"/>
      <c r="K1397" s="19"/>
      <c r="L1397" s="19"/>
      <c r="M1397" s="19"/>
      <c r="N1397" s="19"/>
      <c r="O1397" s="19"/>
    </row>
    <row r="1398" spans="8:15" x14ac:dyDescent="0.25">
      <c r="H1398" s="19"/>
      <c r="I1398" s="19"/>
      <c r="J1398" s="19"/>
      <c r="K1398" s="19"/>
      <c r="L1398" s="19"/>
      <c r="M1398" s="19"/>
      <c r="N1398" s="19"/>
      <c r="O1398" s="19"/>
    </row>
    <row r="1399" spans="8:15" x14ac:dyDescent="0.25">
      <c r="H1399" s="19"/>
      <c r="I1399" s="19"/>
      <c r="J1399" s="19"/>
      <c r="K1399" s="19"/>
      <c r="L1399" s="19"/>
      <c r="M1399" s="19"/>
      <c r="N1399" s="19"/>
      <c r="O1399" s="19"/>
    </row>
    <row r="1400" spans="8:15" x14ac:dyDescent="0.25">
      <c r="H1400" s="19"/>
      <c r="I1400" s="19"/>
      <c r="J1400" s="19"/>
      <c r="K1400" s="19"/>
      <c r="L1400" s="19"/>
      <c r="M1400" s="19"/>
      <c r="N1400" s="19"/>
      <c r="O1400" s="19"/>
    </row>
    <row r="1401" spans="8:15" x14ac:dyDescent="0.25">
      <c r="H1401" s="19"/>
      <c r="I1401" s="19"/>
      <c r="J1401" s="19"/>
      <c r="K1401" s="19"/>
      <c r="L1401" s="19"/>
      <c r="M1401" s="19"/>
      <c r="N1401" s="19"/>
      <c r="O1401" s="19"/>
    </row>
    <row r="1402" spans="8:15" x14ac:dyDescent="0.25">
      <c r="H1402" s="19"/>
      <c r="I1402" s="19"/>
      <c r="J1402" s="19"/>
      <c r="K1402" s="19"/>
      <c r="L1402" s="19"/>
      <c r="M1402" s="19"/>
      <c r="N1402" s="19"/>
      <c r="O1402" s="19"/>
    </row>
    <row r="1403" spans="8:15" x14ac:dyDescent="0.25">
      <c r="H1403" s="19"/>
      <c r="I1403" s="19"/>
      <c r="J1403" s="19"/>
      <c r="K1403" s="19"/>
      <c r="L1403" s="19"/>
      <c r="M1403" s="19"/>
      <c r="N1403" s="19"/>
      <c r="O1403" s="19"/>
    </row>
    <row r="1404" spans="8:15" x14ac:dyDescent="0.25">
      <c r="H1404" s="19"/>
      <c r="I1404" s="19"/>
      <c r="J1404" s="19"/>
      <c r="K1404" s="19"/>
      <c r="L1404" s="19"/>
      <c r="M1404" s="19"/>
      <c r="N1404" s="19"/>
      <c r="O1404" s="19"/>
    </row>
    <row r="1405" spans="8:15" x14ac:dyDescent="0.25">
      <c r="H1405" s="19"/>
      <c r="I1405" s="19"/>
      <c r="J1405" s="19"/>
      <c r="K1405" s="19"/>
      <c r="L1405" s="19"/>
      <c r="M1405" s="19"/>
      <c r="N1405" s="19"/>
      <c r="O1405" s="19"/>
    </row>
    <row r="1406" spans="8:15" x14ac:dyDescent="0.25">
      <c r="H1406" s="19"/>
      <c r="I1406" s="19"/>
      <c r="J1406" s="19"/>
      <c r="K1406" s="19"/>
      <c r="L1406" s="19"/>
      <c r="M1406" s="19"/>
      <c r="N1406" s="19"/>
      <c r="O1406" s="19"/>
    </row>
    <row r="1407" spans="8:15" x14ac:dyDescent="0.25">
      <c r="H1407" s="19"/>
      <c r="I1407" s="19"/>
      <c r="J1407" s="19"/>
      <c r="K1407" s="19"/>
      <c r="L1407" s="19"/>
      <c r="M1407" s="19"/>
      <c r="N1407" s="19"/>
      <c r="O1407" s="19"/>
    </row>
    <row r="1408" spans="8:15" x14ac:dyDescent="0.25">
      <c r="H1408" s="19"/>
      <c r="I1408" s="19"/>
      <c r="J1408" s="19"/>
      <c r="K1408" s="19"/>
      <c r="L1408" s="19"/>
      <c r="M1408" s="19"/>
      <c r="N1408" s="19"/>
      <c r="O1408" s="19"/>
    </row>
    <row r="1409" spans="8:15" x14ac:dyDescent="0.25">
      <c r="H1409" s="19"/>
      <c r="I1409" s="19"/>
      <c r="J1409" s="19"/>
      <c r="K1409" s="19"/>
      <c r="L1409" s="19"/>
      <c r="M1409" s="19"/>
      <c r="N1409" s="19"/>
      <c r="O1409" s="19"/>
    </row>
    <row r="1410" spans="8:15" x14ac:dyDescent="0.25">
      <c r="H1410" s="19"/>
      <c r="I1410" s="19"/>
      <c r="J1410" s="19"/>
      <c r="K1410" s="19"/>
      <c r="L1410" s="19"/>
      <c r="M1410" s="19"/>
      <c r="N1410" s="19"/>
      <c r="O1410" s="19"/>
    </row>
    <row r="1411" spans="8:15" x14ac:dyDescent="0.25">
      <c r="H1411" s="19"/>
      <c r="I1411" s="19"/>
      <c r="J1411" s="19"/>
      <c r="K1411" s="19"/>
      <c r="L1411" s="19"/>
      <c r="M1411" s="19"/>
      <c r="N1411" s="19"/>
      <c r="O1411" s="19"/>
    </row>
    <row r="1412" spans="8:15" x14ac:dyDescent="0.25">
      <c r="H1412" s="19"/>
      <c r="I1412" s="19"/>
      <c r="J1412" s="19"/>
      <c r="K1412" s="19"/>
      <c r="L1412" s="19"/>
      <c r="M1412" s="19"/>
      <c r="N1412" s="19"/>
      <c r="O1412" s="19"/>
    </row>
    <row r="1413" spans="8:15" x14ac:dyDescent="0.25">
      <c r="H1413" s="19"/>
      <c r="I1413" s="19"/>
      <c r="J1413" s="19"/>
      <c r="K1413" s="19"/>
      <c r="L1413" s="19"/>
      <c r="M1413" s="19"/>
      <c r="N1413" s="19"/>
      <c r="O1413" s="19"/>
    </row>
    <row r="1414" spans="8:15" x14ac:dyDescent="0.25">
      <c r="H1414" s="19"/>
      <c r="I1414" s="19"/>
      <c r="J1414" s="19"/>
      <c r="K1414" s="19"/>
      <c r="L1414" s="19"/>
      <c r="M1414" s="19"/>
      <c r="N1414" s="19"/>
      <c r="O1414" s="19"/>
    </row>
    <row r="1415" spans="8:15" x14ac:dyDescent="0.25">
      <c r="H1415" s="19"/>
      <c r="I1415" s="19"/>
      <c r="J1415" s="19"/>
      <c r="K1415" s="19"/>
      <c r="L1415" s="19"/>
      <c r="M1415" s="19"/>
      <c r="N1415" s="19"/>
      <c r="O1415" s="19"/>
    </row>
    <row r="1416" spans="8:15" x14ac:dyDescent="0.25">
      <c r="H1416" s="19"/>
      <c r="I1416" s="19"/>
      <c r="J1416" s="19"/>
      <c r="K1416" s="19"/>
      <c r="L1416" s="19"/>
      <c r="M1416" s="19"/>
      <c r="N1416" s="19"/>
      <c r="O1416" s="19"/>
    </row>
    <row r="1417" spans="8:15" x14ac:dyDescent="0.25">
      <c r="H1417" s="19"/>
      <c r="I1417" s="19"/>
      <c r="J1417" s="19"/>
      <c r="K1417" s="19"/>
      <c r="L1417" s="19"/>
      <c r="M1417" s="19"/>
      <c r="N1417" s="19"/>
      <c r="O1417" s="19"/>
    </row>
    <row r="1418" spans="8:15" x14ac:dyDescent="0.25">
      <c r="H1418" s="19"/>
      <c r="I1418" s="19"/>
      <c r="J1418" s="19"/>
      <c r="K1418" s="19"/>
      <c r="L1418" s="19"/>
      <c r="M1418" s="19"/>
      <c r="N1418" s="19"/>
      <c r="O1418" s="19"/>
    </row>
    <row r="1419" spans="8:15" x14ac:dyDescent="0.25">
      <c r="H1419" s="19"/>
      <c r="I1419" s="19"/>
      <c r="J1419" s="19"/>
      <c r="K1419" s="19"/>
      <c r="L1419" s="19"/>
      <c r="M1419" s="19"/>
      <c r="N1419" s="19"/>
      <c r="O1419" s="19"/>
    </row>
    <row r="1420" spans="8:15" x14ac:dyDescent="0.25">
      <c r="H1420" s="19"/>
      <c r="I1420" s="19"/>
      <c r="J1420" s="19"/>
      <c r="K1420" s="19"/>
      <c r="L1420" s="19"/>
      <c r="M1420" s="19"/>
      <c r="N1420" s="19"/>
      <c r="O1420" s="19"/>
    </row>
    <row r="1421" spans="8:15" x14ac:dyDescent="0.25">
      <c r="H1421" s="19"/>
      <c r="I1421" s="19"/>
      <c r="J1421" s="19"/>
      <c r="K1421" s="19"/>
      <c r="L1421" s="19"/>
      <c r="M1421" s="19"/>
      <c r="N1421" s="19"/>
      <c r="O1421" s="19"/>
    </row>
    <row r="1422" spans="8:15" x14ac:dyDescent="0.25">
      <c r="H1422" s="19"/>
      <c r="I1422" s="19"/>
      <c r="J1422" s="19"/>
      <c r="K1422" s="19"/>
      <c r="L1422" s="19"/>
      <c r="M1422" s="19"/>
      <c r="N1422" s="19"/>
      <c r="O1422" s="19"/>
    </row>
    <row r="1423" spans="8:15" x14ac:dyDescent="0.25">
      <c r="H1423" s="19"/>
      <c r="I1423" s="19"/>
      <c r="J1423" s="19"/>
      <c r="K1423" s="19"/>
      <c r="L1423" s="19"/>
      <c r="M1423" s="19"/>
      <c r="N1423" s="19"/>
      <c r="O1423" s="19"/>
    </row>
    <row r="1424" spans="8:15" x14ac:dyDescent="0.25">
      <c r="H1424" s="19"/>
      <c r="I1424" s="19"/>
      <c r="J1424" s="19"/>
      <c r="K1424" s="19"/>
      <c r="L1424" s="19"/>
      <c r="M1424" s="19"/>
      <c r="N1424" s="19"/>
      <c r="O1424" s="19"/>
    </row>
    <row r="1425" spans="8:15" x14ac:dyDescent="0.25">
      <c r="H1425" s="19"/>
      <c r="I1425" s="19"/>
      <c r="J1425" s="19"/>
      <c r="K1425" s="19"/>
      <c r="L1425" s="19"/>
      <c r="M1425" s="19"/>
      <c r="N1425" s="19"/>
      <c r="O1425" s="19"/>
    </row>
    <row r="1426" spans="8:15" x14ac:dyDescent="0.25">
      <c r="H1426" s="19"/>
      <c r="I1426" s="19"/>
      <c r="J1426" s="19"/>
      <c r="K1426" s="19"/>
      <c r="L1426" s="19"/>
      <c r="M1426" s="19"/>
      <c r="N1426" s="19"/>
      <c r="O1426" s="19"/>
    </row>
    <row r="1427" spans="8:15" x14ac:dyDescent="0.25">
      <c r="H1427" s="19"/>
      <c r="I1427" s="19"/>
      <c r="J1427" s="19"/>
      <c r="K1427" s="19"/>
      <c r="L1427" s="19"/>
      <c r="M1427" s="19"/>
      <c r="N1427" s="19"/>
      <c r="O1427" s="19"/>
    </row>
    <row r="1428" spans="8:15" x14ac:dyDescent="0.25">
      <c r="H1428" s="19"/>
      <c r="I1428" s="19"/>
      <c r="J1428" s="19"/>
      <c r="K1428" s="19"/>
      <c r="L1428" s="19"/>
      <c r="M1428" s="19"/>
      <c r="N1428" s="19"/>
      <c r="O1428" s="19"/>
    </row>
    <row r="1429" spans="8:15" x14ac:dyDescent="0.25">
      <c r="H1429" s="19"/>
      <c r="I1429" s="19"/>
      <c r="J1429" s="19"/>
      <c r="K1429" s="19"/>
      <c r="L1429" s="19"/>
      <c r="M1429" s="19"/>
      <c r="N1429" s="19"/>
      <c r="O1429" s="19"/>
    </row>
    <row r="1430" spans="8:15" x14ac:dyDescent="0.25">
      <c r="H1430" s="19"/>
      <c r="I1430" s="19"/>
      <c r="J1430" s="19"/>
      <c r="K1430" s="19"/>
      <c r="L1430" s="19"/>
      <c r="M1430" s="19"/>
      <c r="N1430" s="19"/>
      <c r="O1430" s="19"/>
    </row>
    <row r="1431" spans="8:15" x14ac:dyDescent="0.25">
      <c r="H1431" s="19"/>
      <c r="I1431" s="19"/>
      <c r="J1431" s="19"/>
      <c r="K1431" s="19"/>
      <c r="L1431" s="19"/>
      <c r="M1431" s="19"/>
      <c r="N1431" s="19"/>
      <c r="O1431" s="19"/>
    </row>
    <row r="1432" spans="8:15" x14ac:dyDescent="0.25">
      <c r="H1432" s="19"/>
      <c r="I1432" s="19"/>
      <c r="J1432" s="19"/>
      <c r="K1432" s="19"/>
      <c r="L1432" s="19"/>
      <c r="M1432" s="19"/>
      <c r="N1432" s="19"/>
      <c r="O1432" s="19"/>
    </row>
    <row r="1433" spans="8:15" x14ac:dyDescent="0.25">
      <c r="H1433" s="19"/>
      <c r="I1433" s="19"/>
      <c r="J1433" s="19"/>
      <c r="K1433" s="19"/>
      <c r="L1433" s="19"/>
      <c r="M1433" s="19"/>
      <c r="N1433" s="19"/>
      <c r="O1433" s="19"/>
    </row>
    <row r="1434" spans="8:15" x14ac:dyDescent="0.25">
      <c r="H1434" s="19"/>
      <c r="I1434" s="19"/>
      <c r="J1434" s="19"/>
      <c r="K1434" s="19"/>
      <c r="L1434" s="19"/>
      <c r="M1434" s="19"/>
      <c r="N1434" s="19"/>
      <c r="O1434" s="19"/>
    </row>
    <row r="1435" spans="8:15" x14ac:dyDescent="0.25">
      <c r="H1435" s="19"/>
      <c r="I1435" s="19"/>
      <c r="J1435" s="19"/>
      <c r="K1435" s="19"/>
      <c r="L1435" s="19"/>
      <c r="M1435" s="19"/>
      <c r="N1435" s="19"/>
      <c r="O1435" s="19"/>
    </row>
    <row r="1436" spans="8:15" x14ac:dyDescent="0.25">
      <c r="H1436" s="19"/>
      <c r="I1436" s="19"/>
      <c r="J1436" s="19"/>
      <c r="K1436" s="19"/>
      <c r="L1436" s="19"/>
      <c r="M1436" s="19"/>
      <c r="N1436" s="19"/>
      <c r="O1436" s="19"/>
    </row>
    <row r="1437" spans="8:15" x14ac:dyDescent="0.25">
      <c r="H1437" s="19"/>
      <c r="I1437" s="19"/>
      <c r="J1437" s="19"/>
      <c r="K1437" s="19"/>
      <c r="L1437" s="19"/>
      <c r="M1437" s="19"/>
      <c r="N1437" s="19"/>
      <c r="O1437" s="19"/>
    </row>
    <row r="1438" spans="8:15" x14ac:dyDescent="0.25">
      <c r="H1438" s="19"/>
      <c r="I1438" s="19"/>
      <c r="J1438" s="19"/>
      <c r="K1438" s="19"/>
      <c r="L1438" s="19"/>
      <c r="M1438" s="19"/>
      <c r="N1438" s="19"/>
      <c r="O1438" s="19"/>
    </row>
    <row r="1439" spans="8:15" x14ac:dyDescent="0.25">
      <c r="H1439" s="19"/>
      <c r="I1439" s="19"/>
      <c r="J1439" s="19"/>
      <c r="K1439" s="19"/>
      <c r="L1439" s="19"/>
      <c r="M1439" s="19"/>
      <c r="N1439" s="19"/>
      <c r="O1439" s="19"/>
    </row>
    <row r="1440" spans="8:15" x14ac:dyDescent="0.25">
      <c r="H1440" s="19"/>
      <c r="I1440" s="19"/>
      <c r="J1440" s="19"/>
      <c r="K1440" s="19"/>
      <c r="L1440" s="19"/>
      <c r="M1440" s="19"/>
      <c r="N1440" s="19"/>
      <c r="O1440" s="19"/>
    </row>
    <row r="1441" spans="8:15" x14ac:dyDescent="0.25">
      <c r="H1441" s="19"/>
      <c r="I1441" s="19"/>
      <c r="J1441" s="19"/>
      <c r="K1441" s="19"/>
      <c r="L1441" s="19"/>
      <c r="M1441" s="19"/>
      <c r="N1441" s="19"/>
      <c r="O1441" s="19"/>
    </row>
    <row r="1442" spans="8:15" x14ac:dyDescent="0.25">
      <c r="H1442" s="19"/>
      <c r="I1442" s="19"/>
      <c r="J1442" s="19"/>
      <c r="K1442" s="19"/>
      <c r="L1442" s="19"/>
      <c r="M1442" s="19"/>
      <c r="N1442" s="19"/>
      <c r="O1442" s="19"/>
    </row>
    <row r="1443" spans="8:15" x14ac:dyDescent="0.25">
      <c r="H1443" s="19"/>
      <c r="I1443" s="19"/>
      <c r="J1443" s="19"/>
      <c r="K1443" s="19"/>
      <c r="L1443" s="19"/>
      <c r="M1443" s="19"/>
      <c r="N1443" s="19"/>
      <c r="O1443" s="19"/>
    </row>
    <row r="1444" spans="8:15" x14ac:dyDescent="0.25">
      <c r="H1444" s="19"/>
      <c r="I1444" s="19"/>
      <c r="J1444" s="19"/>
      <c r="K1444" s="19"/>
      <c r="L1444" s="19"/>
      <c r="M1444" s="19"/>
      <c r="N1444" s="19"/>
      <c r="O1444" s="19"/>
    </row>
    <row r="1445" spans="8:15" x14ac:dyDescent="0.25">
      <c r="H1445" s="19"/>
      <c r="I1445" s="19"/>
      <c r="J1445" s="19"/>
      <c r="K1445" s="19"/>
      <c r="L1445" s="19"/>
      <c r="M1445" s="19"/>
      <c r="N1445" s="19"/>
      <c r="O1445" s="19"/>
    </row>
    <row r="1446" spans="8:15" x14ac:dyDescent="0.25">
      <c r="H1446" s="19"/>
      <c r="I1446" s="19"/>
      <c r="J1446" s="19"/>
      <c r="K1446" s="19"/>
      <c r="L1446" s="19"/>
      <c r="M1446" s="19"/>
      <c r="N1446" s="19"/>
      <c r="O1446" s="19"/>
    </row>
    <row r="1447" spans="8:15" x14ac:dyDescent="0.25">
      <c r="H1447" s="19"/>
      <c r="I1447" s="19"/>
      <c r="J1447" s="19"/>
      <c r="K1447" s="19"/>
      <c r="L1447" s="19"/>
      <c r="M1447" s="19"/>
      <c r="N1447" s="19"/>
      <c r="O1447" s="19"/>
    </row>
    <row r="1448" spans="8:15" x14ac:dyDescent="0.25">
      <c r="H1448" s="19"/>
      <c r="I1448" s="19"/>
      <c r="J1448" s="19"/>
      <c r="K1448" s="19"/>
      <c r="L1448" s="19"/>
      <c r="M1448" s="19"/>
      <c r="N1448" s="19"/>
      <c r="O1448" s="19"/>
    </row>
    <row r="1449" spans="8:15" x14ac:dyDescent="0.25">
      <c r="H1449" s="19"/>
      <c r="I1449" s="19"/>
      <c r="J1449" s="19"/>
      <c r="K1449" s="19"/>
      <c r="L1449" s="19"/>
      <c r="M1449" s="19"/>
      <c r="N1449" s="19"/>
      <c r="O1449" s="19"/>
    </row>
    <row r="1450" spans="8:15" x14ac:dyDescent="0.25">
      <c r="H1450" s="19"/>
      <c r="I1450" s="19"/>
      <c r="J1450" s="19"/>
      <c r="K1450" s="19"/>
      <c r="L1450" s="19"/>
      <c r="M1450" s="19"/>
      <c r="N1450" s="19"/>
      <c r="O1450" s="19"/>
    </row>
    <row r="1451" spans="8:15" x14ac:dyDescent="0.25">
      <c r="H1451" s="19"/>
      <c r="I1451" s="19"/>
      <c r="J1451" s="19"/>
      <c r="K1451" s="19"/>
      <c r="L1451" s="19"/>
      <c r="M1451" s="19"/>
      <c r="N1451" s="19"/>
      <c r="O1451" s="19"/>
    </row>
    <row r="1452" spans="8:15" x14ac:dyDescent="0.25">
      <c r="H1452" s="19"/>
      <c r="I1452" s="19"/>
      <c r="J1452" s="19"/>
      <c r="K1452" s="19"/>
      <c r="L1452" s="19"/>
      <c r="M1452" s="19"/>
      <c r="N1452" s="19"/>
      <c r="O1452" s="19"/>
    </row>
    <row r="1453" spans="8:15" x14ac:dyDescent="0.25">
      <c r="H1453" s="19"/>
      <c r="I1453" s="19"/>
      <c r="J1453" s="19"/>
      <c r="K1453" s="19"/>
      <c r="L1453" s="19"/>
      <c r="M1453" s="19"/>
      <c r="N1453" s="19"/>
      <c r="O1453" s="19"/>
    </row>
    <row r="1454" spans="8:15" x14ac:dyDescent="0.25">
      <c r="H1454" s="19"/>
      <c r="I1454" s="19"/>
      <c r="J1454" s="19"/>
      <c r="K1454" s="19"/>
      <c r="L1454" s="19"/>
      <c r="M1454" s="19"/>
      <c r="N1454" s="19"/>
      <c r="O1454" s="19"/>
    </row>
    <row r="1455" spans="8:15" x14ac:dyDescent="0.25">
      <c r="H1455" s="19"/>
      <c r="I1455" s="19"/>
      <c r="J1455" s="19"/>
      <c r="K1455" s="19"/>
      <c r="L1455" s="19"/>
      <c r="M1455" s="19"/>
      <c r="N1455" s="19"/>
      <c r="O1455" s="19"/>
    </row>
    <row r="1456" spans="8:15" x14ac:dyDescent="0.25">
      <c r="H1456" s="19"/>
      <c r="I1456" s="19"/>
      <c r="J1456" s="19"/>
      <c r="K1456" s="19"/>
      <c r="L1456" s="19"/>
      <c r="M1456" s="19"/>
      <c r="N1456" s="19"/>
      <c r="O1456" s="19"/>
    </row>
    <row r="1457" spans="8:15" x14ac:dyDescent="0.25">
      <c r="H1457" s="19"/>
      <c r="I1457" s="19"/>
      <c r="J1457" s="19"/>
      <c r="K1457" s="19"/>
      <c r="L1457" s="19"/>
      <c r="M1457" s="19"/>
      <c r="N1457" s="19"/>
      <c r="O1457" s="19"/>
    </row>
    <row r="1458" spans="8:15" x14ac:dyDescent="0.25">
      <c r="H1458" s="19"/>
      <c r="I1458" s="19"/>
      <c r="J1458" s="19"/>
      <c r="K1458" s="19"/>
      <c r="L1458" s="19"/>
      <c r="M1458" s="19"/>
      <c r="N1458" s="19"/>
      <c r="O1458" s="19"/>
    </row>
    <row r="1459" spans="8:15" x14ac:dyDescent="0.25">
      <c r="H1459" s="19"/>
      <c r="I1459" s="19"/>
      <c r="J1459" s="19"/>
      <c r="K1459" s="19"/>
      <c r="L1459" s="19"/>
      <c r="M1459" s="19"/>
      <c r="N1459" s="19"/>
      <c r="O1459" s="19"/>
    </row>
    <row r="1460" spans="8:15" x14ac:dyDescent="0.25">
      <c r="H1460" s="19"/>
      <c r="I1460" s="19"/>
      <c r="J1460" s="19"/>
      <c r="K1460" s="19"/>
      <c r="L1460" s="19"/>
      <c r="M1460" s="19"/>
      <c r="N1460" s="19"/>
      <c r="O1460" s="19"/>
    </row>
    <row r="1461" spans="8:15" x14ac:dyDescent="0.25">
      <c r="H1461" s="19"/>
      <c r="I1461" s="19"/>
      <c r="J1461" s="19"/>
      <c r="K1461" s="19"/>
      <c r="L1461" s="19"/>
      <c r="M1461" s="19"/>
      <c r="N1461" s="19"/>
      <c r="O1461" s="19"/>
    </row>
    <row r="1462" spans="8:15" x14ac:dyDescent="0.25">
      <c r="H1462" s="19"/>
      <c r="I1462" s="19"/>
      <c r="J1462" s="19"/>
      <c r="K1462" s="19"/>
      <c r="L1462" s="19"/>
      <c r="M1462" s="19"/>
      <c r="N1462" s="19"/>
      <c r="O1462" s="19"/>
    </row>
    <row r="1463" spans="8:15" x14ac:dyDescent="0.25">
      <c r="H1463" s="19"/>
      <c r="I1463" s="19"/>
      <c r="J1463" s="19"/>
      <c r="K1463" s="19"/>
      <c r="L1463" s="19"/>
      <c r="M1463" s="19"/>
      <c r="N1463" s="19"/>
      <c r="O1463" s="19"/>
    </row>
    <row r="1464" spans="8:15" x14ac:dyDescent="0.25">
      <c r="H1464" s="19"/>
      <c r="I1464" s="19"/>
      <c r="J1464" s="19"/>
      <c r="K1464" s="19"/>
      <c r="L1464" s="19"/>
      <c r="M1464" s="19"/>
      <c r="N1464" s="19"/>
      <c r="O1464" s="19"/>
    </row>
    <row r="1465" spans="8:15" x14ac:dyDescent="0.25">
      <c r="H1465" s="19"/>
      <c r="I1465" s="19"/>
      <c r="J1465" s="19"/>
      <c r="K1465" s="19"/>
      <c r="L1465" s="19"/>
      <c r="M1465" s="19"/>
      <c r="N1465" s="19"/>
      <c r="O1465" s="19"/>
    </row>
    <row r="1466" spans="8:15" x14ac:dyDescent="0.25">
      <c r="H1466" s="19"/>
      <c r="I1466" s="19"/>
      <c r="J1466" s="19"/>
      <c r="K1466" s="19"/>
      <c r="L1466" s="19"/>
      <c r="M1466" s="19"/>
      <c r="N1466" s="19"/>
      <c r="O1466" s="19"/>
    </row>
    <row r="1467" spans="8:15" x14ac:dyDescent="0.25">
      <c r="H1467" s="19"/>
      <c r="I1467" s="19"/>
      <c r="J1467" s="19"/>
      <c r="K1467" s="19"/>
      <c r="L1467" s="19"/>
      <c r="M1467" s="19"/>
      <c r="N1467" s="19"/>
      <c r="O1467" s="19"/>
    </row>
    <row r="1468" spans="8:15" x14ac:dyDescent="0.25">
      <c r="H1468" s="19"/>
      <c r="I1468" s="19"/>
      <c r="J1468" s="19"/>
      <c r="K1468" s="19"/>
      <c r="L1468" s="19"/>
      <c r="M1468" s="19"/>
      <c r="N1468" s="19"/>
      <c r="O1468" s="19"/>
    </row>
    <row r="1469" spans="8:15" x14ac:dyDescent="0.25">
      <c r="H1469" s="19"/>
      <c r="I1469" s="19"/>
      <c r="J1469" s="19"/>
      <c r="K1469" s="19"/>
      <c r="L1469" s="19"/>
      <c r="M1469" s="19"/>
      <c r="N1469" s="19"/>
      <c r="O1469" s="19"/>
    </row>
    <row r="1470" spans="8:15" x14ac:dyDescent="0.25">
      <c r="H1470" s="19"/>
      <c r="I1470" s="19"/>
      <c r="J1470" s="19"/>
      <c r="K1470" s="19"/>
      <c r="L1470" s="19"/>
      <c r="M1470" s="19"/>
      <c r="N1470" s="19"/>
      <c r="O1470" s="19"/>
    </row>
    <row r="1471" spans="8:15" x14ac:dyDescent="0.25">
      <c r="H1471" s="19"/>
      <c r="I1471" s="19"/>
      <c r="J1471" s="19"/>
      <c r="K1471" s="19"/>
      <c r="L1471" s="19"/>
      <c r="M1471" s="19"/>
      <c r="N1471" s="19"/>
      <c r="O1471" s="19"/>
    </row>
    <row r="1472" spans="8:15" x14ac:dyDescent="0.25">
      <c r="H1472" s="19"/>
      <c r="I1472" s="19"/>
      <c r="J1472" s="19"/>
      <c r="K1472" s="19"/>
      <c r="L1472" s="19"/>
      <c r="M1472" s="19"/>
      <c r="N1472" s="19"/>
      <c r="O1472" s="19"/>
    </row>
    <row r="1473" spans="8:15" x14ac:dyDescent="0.25">
      <c r="H1473" s="19"/>
      <c r="I1473" s="19"/>
      <c r="J1473" s="19"/>
      <c r="K1473" s="19"/>
      <c r="L1473" s="19"/>
      <c r="M1473" s="19"/>
      <c r="N1473" s="19"/>
      <c r="O1473" s="19"/>
    </row>
    <row r="1474" spans="8:15" x14ac:dyDescent="0.25">
      <c r="H1474" s="19"/>
      <c r="I1474" s="19"/>
      <c r="J1474" s="19"/>
      <c r="K1474" s="19"/>
      <c r="L1474" s="19"/>
      <c r="M1474" s="19"/>
      <c r="N1474" s="19"/>
      <c r="O1474" s="19"/>
    </row>
    <row r="1475" spans="8:15" x14ac:dyDescent="0.25">
      <c r="H1475" s="19"/>
      <c r="I1475" s="19"/>
      <c r="J1475" s="19"/>
      <c r="K1475" s="19"/>
      <c r="L1475" s="19"/>
      <c r="M1475" s="19"/>
      <c r="N1475" s="19"/>
      <c r="O1475" s="19"/>
    </row>
    <row r="1476" spans="8:15" x14ac:dyDescent="0.25">
      <c r="H1476" s="19"/>
      <c r="I1476" s="19"/>
      <c r="J1476" s="19"/>
      <c r="K1476" s="19"/>
      <c r="L1476" s="19"/>
      <c r="M1476" s="19"/>
      <c r="N1476" s="19"/>
      <c r="O1476" s="19"/>
    </row>
    <row r="1477" spans="8:15" x14ac:dyDescent="0.25">
      <c r="H1477" s="19"/>
      <c r="I1477" s="19"/>
      <c r="J1477" s="19"/>
      <c r="K1477" s="19"/>
      <c r="L1477" s="19"/>
      <c r="M1477" s="19"/>
      <c r="N1477" s="19"/>
      <c r="O1477" s="19"/>
    </row>
    <row r="1478" spans="8:15" x14ac:dyDescent="0.25">
      <c r="H1478" s="19"/>
      <c r="I1478" s="19"/>
      <c r="J1478" s="19"/>
      <c r="K1478" s="19"/>
      <c r="L1478" s="19"/>
      <c r="M1478" s="19"/>
      <c r="N1478" s="19"/>
      <c r="O1478" s="19"/>
    </row>
    <row r="1479" spans="8:15" x14ac:dyDescent="0.25">
      <c r="H1479" s="19"/>
      <c r="I1479" s="19"/>
      <c r="J1479" s="19"/>
      <c r="K1479" s="19"/>
      <c r="L1479" s="19"/>
      <c r="M1479" s="19"/>
      <c r="N1479" s="19"/>
      <c r="O1479" s="19"/>
    </row>
    <row r="1480" spans="8:15" x14ac:dyDescent="0.25">
      <c r="H1480" s="19"/>
      <c r="I1480" s="19"/>
      <c r="J1480" s="19"/>
      <c r="K1480" s="19"/>
      <c r="L1480" s="19"/>
      <c r="M1480" s="19"/>
      <c r="N1480" s="19"/>
      <c r="O1480" s="19"/>
    </row>
    <row r="1481" spans="8:15" x14ac:dyDescent="0.25">
      <c r="H1481" s="19"/>
      <c r="I1481" s="19"/>
      <c r="J1481" s="19"/>
      <c r="K1481" s="19"/>
      <c r="L1481" s="19"/>
      <c r="M1481" s="19"/>
      <c r="N1481" s="19"/>
      <c r="O1481" s="19"/>
    </row>
    <row r="1482" spans="8:15" x14ac:dyDescent="0.25">
      <c r="H1482" s="19"/>
      <c r="I1482" s="19"/>
      <c r="J1482" s="19"/>
      <c r="K1482" s="19"/>
      <c r="L1482" s="19"/>
      <c r="M1482" s="19"/>
      <c r="N1482" s="19"/>
      <c r="O1482" s="19"/>
    </row>
    <row r="1483" spans="8:15" x14ac:dyDescent="0.25">
      <c r="H1483" s="19"/>
      <c r="I1483" s="19"/>
      <c r="J1483" s="19"/>
      <c r="K1483" s="19"/>
      <c r="L1483" s="19"/>
      <c r="M1483" s="19"/>
      <c r="N1483" s="19"/>
      <c r="O1483" s="19"/>
    </row>
    <row r="1484" spans="8:15" x14ac:dyDescent="0.25">
      <c r="H1484" s="19"/>
      <c r="I1484" s="19"/>
      <c r="J1484" s="19"/>
      <c r="K1484" s="19"/>
      <c r="L1484" s="19"/>
      <c r="M1484" s="19"/>
      <c r="N1484" s="19"/>
      <c r="O1484" s="19"/>
    </row>
    <row r="1485" spans="8:15" x14ac:dyDescent="0.25">
      <c r="H1485" s="19"/>
      <c r="I1485" s="19"/>
      <c r="J1485" s="19"/>
      <c r="K1485" s="19"/>
      <c r="L1485" s="19"/>
      <c r="M1485" s="19"/>
      <c r="N1485" s="19"/>
      <c r="O1485" s="19"/>
    </row>
    <row r="1486" spans="8:15" x14ac:dyDescent="0.25">
      <c r="H1486" s="19"/>
      <c r="I1486" s="19"/>
      <c r="J1486" s="19"/>
      <c r="K1486" s="19"/>
      <c r="L1486" s="19"/>
      <c r="M1486" s="19"/>
      <c r="N1486" s="19"/>
      <c r="O1486" s="19"/>
    </row>
    <row r="1487" spans="8:15" x14ac:dyDescent="0.25">
      <c r="H1487" s="19"/>
      <c r="I1487" s="19"/>
      <c r="J1487" s="19"/>
      <c r="K1487" s="19"/>
      <c r="L1487" s="19"/>
      <c r="M1487" s="19"/>
      <c r="N1487" s="19"/>
      <c r="O1487" s="19"/>
    </row>
    <row r="1488" spans="8:15" x14ac:dyDescent="0.25">
      <c r="H1488" s="19"/>
      <c r="I1488" s="19"/>
      <c r="J1488" s="19"/>
      <c r="K1488" s="19"/>
      <c r="L1488" s="19"/>
      <c r="M1488" s="19"/>
      <c r="N1488" s="19"/>
      <c r="O1488" s="19"/>
    </row>
    <row r="1489" spans="8:15" x14ac:dyDescent="0.25">
      <c r="H1489" s="19"/>
      <c r="I1489" s="19"/>
      <c r="J1489" s="19"/>
      <c r="K1489" s="19"/>
      <c r="L1489" s="19"/>
      <c r="M1489" s="19"/>
      <c r="N1489" s="19"/>
      <c r="O1489" s="19"/>
    </row>
    <row r="1490" spans="8:15" x14ac:dyDescent="0.25">
      <c r="H1490" s="19"/>
      <c r="I1490" s="19"/>
      <c r="J1490" s="19"/>
      <c r="K1490" s="19"/>
      <c r="L1490" s="19"/>
      <c r="M1490" s="19"/>
      <c r="N1490" s="19"/>
      <c r="O1490" s="19"/>
    </row>
    <row r="1491" spans="8:15" x14ac:dyDescent="0.25">
      <c r="H1491" s="19"/>
      <c r="I1491" s="19"/>
      <c r="J1491" s="19"/>
      <c r="K1491" s="19"/>
      <c r="L1491" s="19"/>
      <c r="M1491" s="19"/>
      <c r="N1491" s="19"/>
      <c r="O1491" s="19"/>
    </row>
    <row r="1492" spans="8:15" x14ac:dyDescent="0.25">
      <c r="H1492" s="19"/>
      <c r="I1492" s="19"/>
      <c r="J1492" s="19"/>
      <c r="K1492" s="19"/>
      <c r="L1492" s="19"/>
      <c r="M1492" s="19"/>
      <c r="N1492" s="19"/>
      <c r="O1492" s="19"/>
    </row>
    <row r="1493" spans="8:15" x14ac:dyDescent="0.25">
      <c r="H1493" s="19"/>
      <c r="I1493" s="19"/>
      <c r="J1493" s="19"/>
      <c r="K1493" s="19"/>
      <c r="L1493" s="19"/>
      <c r="M1493" s="19"/>
      <c r="N1493" s="19"/>
      <c r="O1493" s="19"/>
    </row>
    <row r="1494" spans="8:15" x14ac:dyDescent="0.25">
      <c r="H1494" s="19"/>
      <c r="I1494" s="19"/>
      <c r="J1494" s="19"/>
      <c r="K1494" s="19"/>
      <c r="L1494" s="19"/>
      <c r="M1494" s="19"/>
      <c r="N1494" s="19"/>
      <c r="O1494" s="19"/>
    </row>
    <row r="1495" spans="8:15" x14ac:dyDescent="0.25">
      <c r="H1495" s="19"/>
      <c r="I1495" s="19"/>
      <c r="J1495" s="19"/>
      <c r="K1495" s="19"/>
      <c r="L1495" s="19"/>
      <c r="M1495" s="19"/>
      <c r="N1495" s="19"/>
      <c r="O1495" s="19"/>
    </row>
    <row r="1496" spans="8:15" x14ac:dyDescent="0.25">
      <c r="H1496" s="19"/>
      <c r="I1496" s="19"/>
      <c r="J1496" s="19"/>
      <c r="K1496" s="19"/>
      <c r="L1496" s="19"/>
      <c r="M1496" s="19"/>
      <c r="N1496" s="19"/>
      <c r="O1496" s="19"/>
    </row>
    <row r="1497" spans="8:15" x14ac:dyDescent="0.25">
      <c r="H1497" s="19"/>
      <c r="I1497" s="19"/>
      <c r="J1497" s="19"/>
      <c r="K1497" s="19"/>
      <c r="L1497" s="19"/>
      <c r="M1497" s="19"/>
      <c r="N1497" s="19"/>
      <c r="O1497" s="19"/>
    </row>
    <row r="1498" spans="8:15" x14ac:dyDescent="0.25">
      <c r="H1498" s="19"/>
      <c r="I1498" s="19"/>
      <c r="J1498" s="19"/>
      <c r="K1498" s="19"/>
      <c r="L1498" s="19"/>
      <c r="M1498" s="19"/>
      <c r="N1498" s="19"/>
      <c r="O1498" s="19"/>
    </row>
    <row r="1499" spans="8:15" x14ac:dyDescent="0.25">
      <c r="H1499" s="19"/>
      <c r="I1499" s="19"/>
      <c r="J1499" s="19"/>
      <c r="K1499" s="19"/>
      <c r="L1499" s="19"/>
      <c r="M1499" s="19"/>
      <c r="N1499" s="19"/>
      <c r="O1499" s="19"/>
    </row>
    <row r="1500" spans="8:15" x14ac:dyDescent="0.25">
      <c r="H1500" s="19"/>
      <c r="I1500" s="19"/>
      <c r="J1500" s="19"/>
      <c r="K1500" s="19"/>
      <c r="L1500" s="19"/>
      <c r="M1500" s="19"/>
      <c r="N1500" s="19"/>
      <c r="O1500" s="19"/>
    </row>
    <row r="1501" spans="8:15" x14ac:dyDescent="0.25">
      <c r="H1501" s="19"/>
      <c r="I1501" s="19"/>
      <c r="J1501" s="19"/>
      <c r="K1501" s="19"/>
      <c r="L1501" s="19"/>
      <c r="M1501" s="19"/>
      <c r="N1501" s="19"/>
      <c r="O1501" s="19"/>
    </row>
    <row r="1502" spans="8:15" x14ac:dyDescent="0.25">
      <c r="H1502" s="19"/>
      <c r="I1502" s="19"/>
      <c r="J1502" s="19"/>
      <c r="K1502" s="19"/>
      <c r="L1502" s="19"/>
      <c r="M1502" s="19"/>
      <c r="N1502" s="19"/>
      <c r="O1502" s="19"/>
    </row>
    <row r="1503" spans="8:15" x14ac:dyDescent="0.25">
      <c r="H1503" s="19"/>
      <c r="I1503" s="19"/>
      <c r="J1503" s="19"/>
      <c r="K1503" s="19"/>
      <c r="L1503" s="19"/>
      <c r="M1503" s="19"/>
      <c r="N1503" s="19"/>
      <c r="O1503" s="19"/>
    </row>
    <row r="1504" spans="8:15" x14ac:dyDescent="0.25">
      <c r="H1504" s="19"/>
      <c r="I1504" s="19"/>
      <c r="J1504" s="19"/>
      <c r="K1504" s="19"/>
      <c r="L1504" s="19"/>
      <c r="M1504" s="19"/>
      <c r="N1504" s="19"/>
      <c r="O1504" s="19"/>
    </row>
    <row r="1505" spans="8:15" x14ac:dyDescent="0.25">
      <c r="H1505" s="19"/>
      <c r="I1505" s="19"/>
      <c r="J1505" s="19"/>
      <c r="K1505" s="19"/>
      <c r="L1505" s="19"/>
      <c r="M1505" s="19"/>
      <c r="N1505" s="19"/>
      <c r="O1505" s="19"/>
    </row>
    <row r="1506" spans="8:15" x14ac:dyDescent="0.25">
      <c r="H1506" s="19"/>
      <c r="I1506" s="19"/>
      <c r="J1506" s="19"/>
      <c r="K1506" s="19"/>
      <c r="L1506" s="19"/>
      <c r="M1506" s="19"/>
      <c r="N1506" s="19"/>
      <c r="O1506" s="19"/>
    </row>
    <row r="1507" spans="8:15" x14ac:dyDescent="0.25">
      <c r="H1507" s="19"/>
      <c r="I1507" s="19"/>
      <c r="J1507" s="19"/>
      <c r="K1507" s="19"/>
      <c r="L1507" s="19"/>
      <c r="M1507" s="19"/>
      <c r="N1507" s="19"/>
      <c r="O1507" s="19"/>
    </row>
    <row r="1508" spans="8:15" x14ac:dyDescent="0.25">
      <c r="H1508" s="19"/>
      <c r="I1508" s="19"/>
      <c r="J1508" s="19"/>
      <c r="K1508" s="19"/>
      <c r="L1508" s="19"/>
      <c r="M1508" s="19"/>
      <c r="N1508" s="19"/>
      <c r="O1508" s="19"/>
    </row>
    <row r="1509" spans="8:15" x14ac:dyDescent="0.25">
      <c r="H1509" s="19"/>
      <c r="I1509" s="19"/>
      <c r="J1509" s="19"/>
      <c r="K1509" s="19"/>
      <c r="L1509" s="19"/>
      <c r="M1509" s="19"/>
      <c r="N1509" s="19"/>
      <c r="O1509" s="19"/>
    </row>
    <row r="1510" spans="8:15" x14ac:dyDescent="0.25">
      <c r="H1510" s="19"/>
      <c r="I1510" s="19"/>
      <c r="J1510" s="19"/>
      <c r="K1510" s="19"/>
      <c r="L1510" s="19"/>
      <c r="M1510" s="19"/>
      <c r="N1510" s="19"/>
      <c r="O1510" s="19"/>
    </row>
    <row r="1511" spans="8:15" x14ac:dyDescent="0.25">
      <c r="H1511" s="19"/>
      <c r="I1511" s="19"/>
      <c r="J1511" s="19"/>
      <c r="K1511" s="19"/>
      <c r="L1511" s="19"/>
      <c r="M1511" s="19"/>
      <c r="N1511" s="19"/>
      <c r="O1511" s="19"/>
    </row>
    <row r="1512" spans="8:15" x14ac:dyDescent="0.25">
      <c r="H1512" s="19"/>
      <c r="I1512" s="19"/>
      <c r="J1512" s="19"/>
      <c r="K1512" s="19"/>
      <c r="L1512" s="19"/>
      <c r="M1512" s="19"/>
      <c r="N1512" s="19"/>
      <c r="O1512" s="19"/>
    </row>
    <row r="1513" spans="8:15" x14ac:dyDescent="0.25">
      <c r="H1513" s="19"/>
      <c r="I1513" s="19"/>
      <c r="J1513" s="19"/>
      <c r="K1513" s="19"/>
      <c r="L1513" s="19"/>
      <c r="M1513" s="19"/>
      <c r="N1513" s="19"/>
      <c r="O1513" s="19"/>
    </row>
    <row r="1514" spans="8:15" x14ac:dyDescent="0.25">
      <c r="H1514" s="19"/>
      <c r="I1514" s="19"/>
      <c r="J1514" s="19"/>
      <c r="K1514" s="19"/>
      <c r="L1514" s="19"/>
      <c r="M1514" s="19"/>
      <c r="N1514" s="19"/>
      <c r="O1514" s="19"/>
    </row>
    <row r="1515" spans="8:15" x14ac:dyDescent="0.25">
      <c r="H1515" s="19"/>
      <c r="I1515" s="19"/>
      <c r="J1515" s="19"/>
      <c r="K1515" s="19"/>
      <c r="L1515" s="19"/>
      <c r="M1515" s="19"/>
      <c r="N1515" s="19"/>
      <c r="O1515" s="19"/>
    </row>
    <row r="1516" spans="8:15" x14ac:dyDescent="0.25">
      <c r="H1516" s="19"/>
      <c r="I1516" s="19"/>
      <c r="J1516" s="19"/>
      <c r="K1516" s="19"/>
      <c r="L1516" s="19"/>
      <c r="M1516" s="19"/>
      <c r="N1516" s="19"/>
      <c r="O1516" s="19"/>
    </row>
    <row r="1517" spans="8:15" x14ac:dyDescent="0.25">
      <c r="H1517" s="19"/>
      <c r="I1517" s="19"/>
      <c r="J1517" s="19"/>
      <c r="K1517" s="19"/>
      <c r="L1517" s="19"/>
      <c r="M1517" s="19"/>
      <c r="N1517" s="19"/>
      <c r="O1517" s="19"/>
    </row>
    <row r="1518" spans="8:15" x14ac:dyDescent="0.25">
      <c r="H1518" s="19"/>
      <c r="I1518" s="19"/>
      <c r="J1518" s="19"/>
      <c r="K1518" s="19"/>
      <c r="L1518" s="19"/>
      <c r="M1518" s="19"/>
      <c r="N1518" s="19"/>
      <c r="O1518" s="19"/>
    </row>
    <row r="1519" spans="8:15" x14ac:dyDescent="0.25">
      <c r="H1519" s="19"/>
      <c r="I1519" s="19"/>
      <c r="J1519" s="19"/>
      <c r="K1519" s="19"/>
      <c r="L1519" s="19"/>
      <c r="M1519" s="19"/>
      <c r="N1519" s="19"/>
      <c r="O1519" s="19"/>
    </row>
    <row r="1520" spans="8:15" x14ac:dyDescent="0.25">
      <c r="H1520" s="19"/>
      <c r="I1520" s="19"/>
      <c r="J1520" s="19"/>
      <c r="K1520" s="19"/>
      <c r="L1520" s="19"/>
      <c r="M1520" s="19"/>
      <c r="N1520" s="19"/>
      <c r="O1520" s="19"/>
    </row>
    <row r="1521" spans="8:15" x14ac:dyDescent="0.25">
      <c r="H1521" s="19"/>
      <c r="I1521" s="19"/>
      <c r="J1521" s="19"/>
      <c r="K1521" s="19"/>
      <c r="L1521" s="19"/>
      <c r="M1521" s="19"/>
      <c r="N1521" s="19"/>
      <c r="O1521" s="19"/>
    </row>
    <row r="1522" spans="8:15" x14ac:dyDescent="0.25">
      <c r="H1522" s="19"/>
      <c r="I1522" s="19"/>
      <c r="J1522" s="19"/>
      <c r="K1522" s="19"/>
      <c r="L1522" s="19"/>
      <c r="M1522" s="19"/>
      <c r="N1522" s="19"/>
      <c r="O1522" s="19"/>
    </row>
    <row r="1523" spans="8:15" x14ac:dyDescent="0.25">
      <c r="H1523" s="19"/>
      <c r="I1523" s="19"/>
      <c r="J1523" s="19"/>
      <c r="K1523" s="19"/>
      <c r="L1523" s="19"/>
      <c r="M1523" s="19"/>
      <c r="N1523" s="19"/>
      <c r="O1523" s="19"/>
    </row>
    <row r="1524" spans="8:15" x14ac:dyDescent="0.25">
      <c r="H1524" s="19"/>
      <c r="I1524" s="19"/>
      <c r="J1524" s="19"/>
      <c r="K1524" s="19"/>
      <c r="L1524" s="19"/>
      <c r="M1524" s="19"/>
      <c r="N1524" s="19"/>
      <c r="O1524" s="19"/>
    </row>
    <row r="1525" spans="8:15" x14ac:dyDescent="0.25">
      <c r="H1525" s="19"/>
      <c r="I1525" s="19"/>
      <c r="J1525" s="19"/>
      <c r="K1525" s="19"/>
      <c r="L1525" s="19"/>
      <c r="M1525" s="19"/>
      <c r="N1525" s="19"/>
      <c r="O1525" s="19"/>
    </row>
    <row r="1526" spans="8:15" x14ac:dyDescent="0.25">
      <c r="H1526" s="19"/>
      <c r="I1526" s="19"/>
      <c r="J1526" s="19"/>
      <c r="K1526" s="19"/>
      <c r="L1526" s="19"/>
      <c r="M1526" s="19"/>
      <c r="N1526" s="19"/>
      <c r="O1526" s="19"/>
    </row>
    <row r="1527" spans="8:15" x14ac:dyDescent="0.25">
      <c r="H1527" s="19"/>
      <c r="I1527" s="19"/>
      <c r="J1527" s="19"/>
      <c r="K1527" s="19"/>
      <c r="L1527" s="19"/>
      <c r="M1527" s="19"/>
      <c r="N1527" s="19"/>
      <c r="O1527" s="19"/>
    </row>
    <row r="1528" spans="8:15" x14ac:dyDescent="0.25">
      <c r="H1528" s="19"/>
      <c r="I1528" s="19"/>
      <c r="J1528" s="19"/>
      <c r="K1528" s="19"/>
      <c r="L1528" s="19"/>
      <c r="M1528" s="19"/>
      <c r="N1528" s="19"/>
      <c r="O1528" s="19"/>
    </row>
    <row r="1529" spans="8:15" x14ac:dyDescent="0.25">
      <c r="H1529" s="19"/>
      <c r="I1529" s="19"/>
      <c r="J1529" s="19"/>
      <c r="K1529" s="19"/>
      <c r="L1529" s="19"/>
      <c r="M1529" s="19"/>
      <c r="N1529" s="19"/>
      <c r="O1529" s="19"/>
    </row>
    <row r="1530" spans="8:15" x14ac:dyDescent="0.25">
      <c r="H1530" s="19"/>
      <c r="I1530" s="19"/>
      <c r="J1530" s="19"/>
      <c r="K1530" s="19"/>
      <c r="L1530" s="19"/>
      <c r="M1530" s="19"/>
      <c r="N1530" s="19"/>
      <c r="O1530" s="19"/>
    </row>
    <row r="1531" spans="8:15" x14ac:dyDescent="0.25">
      <c r="H1531" s="19"/>
      <c r="I1531" s="19"/>
      <c r="J1531" s="19"/>
      <c r="K1531" s="19"/>
      <c r="L1531" s="19"/>
      <c r="M1531" s="19"/>
      <c r="N1531" s="19"/>
      <c r="O1531" s="19"/>
    </row>
    <row r="1532" spans="8:15" x14ac:dyDescent="0.25">
      <c r="H1532" s="19"/>
      <c r="I1532" s="19"/>
      <c r="J1532" s="19"/>
      <c r="K1532" s="19"/>
      <c r="L1532" s="19"/>
      <c r="M1532" s="19"/>
      <c r="N1532" s="19"/>
      <c r="O1532" s="19"/>
    </row>
    <row r="1533" spans="8:15" x14ac:dyDescent="0.25">
      <c r="H1533" s="19"/>
      <c r="I1533" s="19"/>
      <c r="J1533" s="19"/>
      <c r="K1533" s="19"/>
      <c r="L1533" s="19"/>
      <c r="M1533" s="19"/>
      <c r="N1533" s="19"/>
      <c r="O1533" s="19"/>
    </row>
    <row r="1534" spans="8:15" x14ac:dyDescent="0.25">
      <c r="H1534" s="19"/>
      <c r="I1534" s="19"/>
      <c r="J1534" s="19"/>
      <c r="K1534" s="19"/>
      <c r="L1534" s="19"/>
      <c r="M1534" s="19"/>
      <c r="N1534" s="19"/>
      <c r="O1534" s="19"/>
    </row>
    <row r="1535" spans="8:15" x14ac:dyDescent="0.25">
      <c r="H1535" s="19"/>
      <c r="I1535" s="19"/>
      <c r="J1535" s="19"/>
      <c r="K1535" s="19"/>
      <c r="L1535" s="19"/>
      <c r="M1535" s="19"/>
      <c r="N1535" s="19"/>
      <c r="O1535" s="19"/>
    </row>
    <row r="1536" spans="8:15" x14ac:dyDescent="0.25">
      <c r="H1536" s="19"/>
      <c r="I1536" s="19"/>
      <c r="J1536" s="19"/>
      <c r="K1536" s="19"/>
      <c r="L1536" s="19"/>
      <c r="M1536" s="19"/>
      <c r="N1536" s="19"/>
      <c r="O1536" s="19"/>
    </row>
    <row r="1537" spans="8:15" x14ac:dyDescent="0.25">
      <c r="H1537" s="19"/>
      <c r="I1537" s="19"/>
      <c r="J1537" s="19"/>
      <c r="K1537" s="19"/>
      <c r="L1537" s="19"/>
      <c r="M1537" s="19"/>
      <c r="N1537" s="19"/>
      <c r="O1537" s="19"/>
    </row>
    <row r="1538" spans="8:15" x14ac:dyDescent="0.25">
      <c r="H1538" s="19"/>
      <c r="I1538" s="19"/>
      <c r="J1538" s="19"/>
      <c r="K1538" s="19"/>
      <c r="L1538" s="19"/>
      <c r="M1538" s="19"/>
      <c r="N1538" s="19"/>
      <c r="O1538" s="19"/>
    </row>
    <row r="1539" spans="8:15" x14ac:dyDescent="0.25">
      <c r="H1539" s="19"/>
      <c r="I1539" s="19"/>
      <c r="J1539" s="19"/>
      <c r="K1539" s="19"/>
      <c r="L1539" s="19"/>
      <c r="M1539" s="19"/>
      <c r="N1539" s="19"/>
      <c r="O1539" s="19"/>
    </row>
    <row r="1540" spans="8:15" x14ac:dyDescent="0.25">
      <c r="H1540" s="19"/>
      <c r="I1540" s="19"/>
      <c r="J1540" s="19"/>
      <c r="K1540" s="19"/>
      <c r="L1540" s="19"/>
      <c r="M1540" s="19"/>
      <c r="N1540" s="19"/>
      <c r="O1540" s="19"/>
    </row>
    <row r="1541" spans="8:15" x14ac:dyDescent="0.25">
      <c r="H1541" s="19"/>
      <c r="I1541" s="19"/>
      <c r="J1541" s="19"/>
      <c r="K1541" s="19"/>
      <c r="L1541" s="19"/>
      <c r="M1541" s="19"/>
      <c r="N1541" s="19"/>
      <c r="O1541" s="19"/>
    </row>
    <row r="1542" spans="8:15" x14ac:dyDescent="0.25">
      <c r="H1542" s="19"/>
      <c r="I1542" s="19"/>
      <c r="J1542" s="19"/>
      <c r="K1542" s="19"/>
      <c r="L1542" s="19"/>
      <c r="M1542" s="19"/>
      <c r="N1542" s="19"/>
      <c r="O1542" s="19"/>
    </row>
    <row r="1543" spans="8:15" x14ac:dyDescent="0.25">
      <c r="H1543" s="19"/>
      <c r="I1543" s="19"/>
      <c r="J1543" s="19"/>
      <c r="K1543" s="19"/>
      <c r="L1543" s="19"/>
      <c r="M1543" s="19"/>
      <c r="N1543" s="19"/>
      <c r="O1543" s="19"/>
    </row>
    <row r="1544" spans="8:15" x14ac:dyDescent="0.25">
      <c r="H1544" s="19"/>
      <c r="I1544" s="19"/>
      <c r="J1544" s="19"/>
      <c r="K1544" s="19"/>
      <c r="L1544" s="19"/>
      <c r="M1544" s="19"/>
      <c r="N1544" s="19"/>
      <c r="O1544" s="19"/>
    </row>
    <row r="1545" spans="8:15" x14ac:dyDescent="0.25">
      <c r="H1545" s="19"/>
      <c r="I1545" s="19"/>
      <c r="J1545" s="19"/>
      <c r="K1545" s="19"/>
      <c r="L1545" s="19"/>
      <c r="M1545" s="19"/>
      <c r="N1545" s="19"/>
      <c r="O1545" s="19"/>
    </row>
    <row r="1546" spans="8:15" x14ac:dyDescent="0.25">
      <c r="H1546" s="19"/>
      <c r="I1546" s="19"/>
      <c r="J1546" s="19"/>
      <c r="K1546" s="19"/>
      <c r="L1546" s="19"/>
      <c r="M1546" s="19"/>
      <c r="N1546" s="19"/>
      <c r="O1546" s="19"/>
    </row>
    <row r="1547" spans="8:15" x14ac:dyDescent="0.25">
      <c r="H1547" s="19"/>
      <c r="I1547" s="19"/>
      <c r="J1547" s="19"/>
      <c r="K1547" s="19"/>
      <c r="L1547" s="19"/>
      <c r="M1547" s="19"/>
      <c r="N1547" s="19"/>
      <c r="O1547" s="19"/>
    </row>
    <row r="1548" spans="8:15" x14ac:dyDescent="0.25">
      <c r="H1548" s="19"/>
      <c r="I1548" s="19"/>
      <c r="J1548" s="19"/>
      <c r="K1548" s="19"/>
      <c r="L1548" s="19"/>
      <c r="M1548" s="19"/>
      <c r="N1548" s="19"/>
      <c r="O1548" s="19"/>
    </row>
    <row r="1549" spans="8:15" x14ac:dyDescent="0.25">
      <c r="H1549" s="19"/>
      <c r="I1549" s="19"/>
      <c r="J1549" s="19"/>
      <c r="K1549" s="19"/>
      <c r="L1549" s="19"/>
      <c r="M1549" s="19"/>
      <c r="N1549" s="19"/>
      <c r="O1549" s="19"/>
    </row>
    <row r="1550" spans="8:15" x14ac:dyDescent="0.25">
      <c r="H1550" s="19"/>
      <c r="I1550" s="19"/>
      <c r="J1550" s="19"/>
      <c r="K1550" s="19"/>
      <c r="L1550" s="19"/>
      <c r="M1550" s="19"/>
      <c r="N1550" s="19"/>
      <c r="O1550" s="19"/>
    </row>
    <row r="1551" spans="8:15" x14ac:dyDescent="0.25">
      <c r="H1551" s="19"/>
      <c r="I1551" s="19"/>
      <c r="J1551" s="19"/>
      <c r="K1551" s="19"/>
      <c r="L1551" s="19"/>
      <c r="M1551" s="19"/>
      <c r="N1551" s="19"/>
      <c r="O1551" s="19"/>
    </row>
    <row r="1552" spans="8:15" x14ac:dyDescent="0.25">
      <c r="H1552" s="19"/>
      <c r="I1552" s="19"/>
      <c r="J1552" s="19"/>
      <c r="K1552" s="19"/>
      <c r="L1552" s="19"/>
      <c r="M1552" s="19"/>
      <c r="N1552" s="19"/>
      <c r="O1552" s="19"/>
    </row>
    <row r="1553" spans="8:15" x14ac:dyDescent="0.25">
      <c r="H1553" s="19"/>
      <c r="I1553" s="19"/>
      <c r="J1553" s="19"/>
      <c r="K1553" s="19"/>
      <c r="L1553" s="19"/>
      <c r="M1553" s="19"/>
      <c r="N1553" s="19"/>
      <c r="O1553" s="19"/>
    </row>
    <row r="1554" spans="8:15" x14ac:dyDescent="0.25">
      <c r="H1554" s="19"/>
      <c r="I1554" s="19"/>
      <c r="J1554" s="19"/>
      <c r="K1554" s="19"/>
      <c r="L1554" s="19"/>
      <c r="M1554" s="19"/>
      <c r="N1554" s="19"/>
      <c r="O1554" s="19"/>
    </row>
    <row r="1555" spans="8:15" x14ac:dyDescent="0.25">
      <c r="H1555" s="19"/>
      <c r="I1555" s="19"/>
      <c r="J1555" s="19"/>
      <c r="K1555" s="19"/>
      <c r="L1555" s="19"/>
      <c r="M1555" s="19"/>
      <c r="N1555" s="19"/>
      <c r="O1555" s="19"/>
    </row>
    <row r="1556" spans="8:15" x14ac:dyDescent="0.25">
      <c r="H1556" s="19"/>
      <c r="I1556" s="19"/>
      <c r="J1556" s="19"/>
      <c r="K1556" s="19"/>
      <c r="L1556" s="19"/>
      <c r="M1556" s="19"/>
      <c r="N1556" s="19"/>
      <c r="O1556" s="19"/>
    </row>
    <row r="1557" spans="8:15" x14ac:dyDescent="0.25">
      <c r="H1557" s="19"/>
      <c r="I1557" s="19"/>
      <c r="J1557" s="19"/>
      <c r="K1557" s="19"/>
      <c r="L1557" s="19"/>
      <c r="M1557" s="19"/>
      <c r="N1557" s="19"/>
      <c r="O1557" s="19"/>
    </row>
    <row r="1558" spans="8:15" x14ac:dyDescent="0.25">
      <c r="H1558" s="19"/>
      <c r="I1558" s="19"/>
      <c r="J1558" s="19"/>
      <c r="K1558" s="19"/>
      <c r="L1558" s="19"/>
      <c r="M1558" s="19"/>
      <c r="N1558" s="19"/>
      <c r="O1558" s="19"/>
    </row>
    <row r="1559" spans="8:15" x14ac:dyDescent="0.25">
      <c r="H1559" s="19"/>
      <c r="I1559" s="19"/>
      <c r="J1559" s="19"/>
      <c r="K1559" s="19"/>
      <c r="L1559" s="19"/>
      <c r="M1559" s="19"/>
      <c r="N1559" s="19"/>
      <c r="O1559" s="19"/>
    </row>
    <row r="1560" spans="8:15" x14ac:dyDescent="0.25">
      <c r="H1560" s="19"/>
      <c r="I1560" s="19"/>
      <c r="J1560" s="19"/>
      <c r="K1560" s="19"/>
      <c r="L1560" s="19"/>
      <c r="M1560" s="19"/>
      <c r="N1560" s="19"/>
      <c r="O1560" s="19"/>
    </row>
    <row r="1561" spans="8:15" x14ac:dyDescent="0.25">
      <c r="H1561" s="19"/>
      <c r="I1561" s="19"/>
      <c r="J1561" s="19"/>
      <c r="K1561" s="19"/>
      <c r="L1561" s="19"/>
      <c r="M1561" s="19"/>
      <c r="N1561" s="19"/>
      <c r="O1561" s="19"/>
    </row>
    <row r="1562" spans="8:15" x14ac:dyDescent="0.25">
      <c r="H1562" s="19"/>
      <c r="I1562" s="19"/>
      <c r="J1562" s="19"/>
      <c r="K1562" s="19"/>
      <c r="L1562" s="19"/>
      <c r="M1562" s="19"/>
      <c r="N1562" s="19"/>
      <c r="O1562" s="19"/>
    </row>
    <row r="1563" spans="8:15" x14ac:dyDescent="0.25">
      <c r="H1563" s="19"/>
      <c r="I1563" s="19"/>
      <c r="J1563" s="19"/>
      <c r="K1563" s="19"/>
      <c r="L1563" s="19"/>
      <c r="M1563" s="19"/>
      <c r="N1563" s="19"/>
      <c r="O1563" s="19"/>
    </row>
    <row r="1564" spans="8:15" x14ac:dyDescent="0.25">
      <c r="H1564" s="19"/>
      <c r="I1564" s="19"/>
      <c r="J1564" s="19"/>
      <c r="K1564" s="19"/>
      <c r="L1564" s="19"/>
      <c r="M1564" s="19"/>
      <c r="N1564" s="19"/>
      <c r="O1564" s="19"/>
    </row>
    <row r="1565" spans="8:15" x14ac:dyDescent="0.25">
      <c r="H1565" s="19"/>
      <c r="I1565" s="19"/>
      <c r="J1565" s="19"/>
      <c r="K1565" s="19"/>
      <c r="L1565" s="19"/>
      <c r="M1565" s="19"/>
      <c r="N1565" s="19"/>
      <c r="O1565" s="19"/>
    </row>
    <row r="1566" spans="8:15" x14ac:dyDescent="0.25">
      <c r="H1566" s="19"/>
      <c r="I1566" s="19"/>
      <c r="J1566" s="19"/>
      <c r="K1566" s="19"/>
      <c r="L1566" s="19"/>
      <c r="M1566" s="19"/>
      <c r="N1566" s="19"/>
      <c r="O1566" s="19"/>
    </row>
    <row r="1567" spans="8:15" x14ac:dyDescent="0.25">
      <c r="H1567" s="19"/>
      <c r="I1567" s="19"/>
      <c r="J1567" s="19"/>
      <c r="K1567" s="19"/>
      <c r="L1567" s="19"/>
      <c r="M1567" s="19"/>
      <c r="N1567" s="19"/>
      <c r="O1567" s="19"/>
    </row>
    <row r="1568" spans="8:15" x14ac:dyDescent="0.25">
      <c r="H1568" s="19"/>
      <c r="I1568" s="19"/>
      <c r="J1568" s="19"/>
      <c r="K1568" s="19"/>
      <c r="L1568" s="19"/>
      <c r="M1568" s="19"/>
      <c r="N1568" s="19"/>
      <c r="O1568" s="19"/>
    </row>
    <row r="1569" spans="8:15" x14ac:dyDescent="0.25">
      <c r="H1569" s="19"/>
      <c r="I1569" s="19"/>
      <c r="J1569" s="19"/>
      <c r="K1569" s="19"/>
      <c r="L1569" s="19"/>
      <c r="M1569" s="19"/>
      <c r="N1569" s="19"/>
      <c r="O1569" s="19"/>
    </row>
    <row r="1570" spans="8:15" x14ac:dyDescent="0.25">
      <c r="H1570" s="19"/>
      <c r="I1570" s="19"/>
      <c r="J1570" s="19"/>
      <c r="K1570" s="19"/>
      <c r="L1570" s="19"/>
      <c r="M1570" s="19"/>
      <c r="N1570" s="19"/>
      <c r="O1570" s="19"/>
    </row>
    <row r="1571" spans="8:15" x14ac:dyDescent="0.25">
      <c r="H1571" s="19"/>
      <c r="I1571" s="19"/>
      <c r="J1571" s="19"/>
      <c r="K1571" s="19"/>
      <c r="L1571" s="19"/>
      <c r="M1571" s="19"/>
      <c r="N1571" s="19"/>
      <c r="O1571" s="19"/>
    </row>
    <row r="1572" spans="8:15" x14ac:dyDescent="0.25">
      <c r="H1572" s="19"/>
      <c r="I1572" s="19"/>
      <c r="J1572" s="19"/>
      <c r="K1572" s="19"/>
      <c r="L1572" s="19"/>
      <c r="M1572" s="19"/>
      <c r="N1572" s="19"/>
      <c r="O1572" s="19"/>
    </row>
    <row r="1573" spans="8:15" x14ac:dyDescent="0.25">
      <c r="H1573" s="19"/>
      <c r="I1573" s="19"/>
      <c r="J1573" s="19"/>
      <c r="K1573" s="19"/>
      <c r="L1573" s="19"/>
      <c r="M1573" s="19"/>
      <c r="N1573" s="19"/>
      <c r="O1573" s="19"/>
    </row>
    <row r="1574" spans="8:15" x14ac:dyDescent="0.25">
      <c r="H1574" s="19"/>
      <c r="I1574" s="19"/>
      <c r="J1574" s="19"/>
      <c r="K1574" s="19"/>
      <c r="L1574" s="19"/>
      <c r="M1574" s="19"/>
      <c r="N1574" s="19"/>
      <c r="O1574" s="19"/>
    </row>
    <row r="1575" spans="8:15" x14ac:dyDescent="0.25">
      <c r="H1575" s="19"/>
      <c r="I1575" s="19"/>
      <c r="J1575" s="19"/>
      <c r="K1575" s="19"/>
      <c r="L1575" s="19"/>
      <c r="M1575" s="19"/>
      <c r="N1575" s="19"/>
      <c r="O1575" s="19"/>
    </row>
    <row r="1576" spans="8:15" x14ac:dyDescent="0.25">
      <c r="H1576" s="19"/>
      <c r="I1576" s="19"/>
      <c r="J1576" s="19"/>
      <c r="K1576" s="19"/>
      <c r="L1576" s="19"/>
      <c r="M1576" s="19"/>
      <c r="N1576" s="19"/>
      <c r="O1576" s="19"/>
    </row>
    <row r="1577" spans="8:15" x14ac:dyDescent="0.25">
      <c r="H1577" s="19"/>
      <c r="I1577" s="19"/>
      <c r="J1577" s="19"/>
      <c r="K1577" s="19"/>
      <c r="L1577" s="19"/>
      <c r="M1577" s="19"/>
      <c r="N1577" s="19"/>
      <c r="O1577" s="19"/>
    </row>
    <row r="1578" spans="8:15" x14ac:dyDescent="0.25">
      <c r="H1578" s="19"/>
      <c r="I1578" s="19"/>
      <c r="J1578" s="19"/>
      <c r="K1578" s="19"/>
      <c r="L1578" s="19"/>
      <c r="M1578" s="19"/>
      <c r="N1578" s="19"/>
      <c r="O1578" s="19"/>
    </row>
    <row r="1579" spans="8:15" x14ac:dyDescent="0.25">
      <c r="H1579" s="19"/>
      <c r="I1579" s="19"/>
      <c r="J1579" s="19"/>
      <c r="K1579" s="19"/>
      <c r="L1579" s="19"/>
      <c r="M1579" s="19"/>
      <c r="N1579" s="19"/>
      <c r="O1579" s="19"/>
    </row>
    <row r="1580" spans="8:15" x14ac:dyDescent="0.25">
      <c r="H1580" s="19"/>
      <c r="I1580" s="19"/>
      <c r="J1580" s="19"/>
      <c r="K1580" s="19"/>
      <c r="L1580" s="19"/>
      <c r="M1580" s="19"/>
      <c r="N1580" s="19"/>
      <c r="O1580" s="19"/>
    </row>
    <row r="1581" spans="8:15" x14ac:dyDescent="0.25">
      <c r="H1581" s="19"/>
      <c r="I1581" s="19"/>
      <c r="J1581" s="19"/>
      <c r="K1581" s="19"/>
      <c r="L1581" s="19"/>
      <c r="M1581" s="19"/>
      <c r="N1581" s="19"/>
      <c r="O1581" s="19"/>
    </row>
    <row r="1582" spans="8:15" x14ac:dyDescent="0.25">
      <c r="H1582" s="19"/>
      <c r="I1582" s="19"/>
      <c r="J1582" s="19"/>
      <c r="K1582" s="19"/>
      <c r="L1582" s="19"/>
      <c r="M1582" s="19"/>
      <c r="N1582" s="19"/>
      <c r="O1582" s="19"/>
    </row>
    <row r="1583" spans="8:15" x14ac:dyDescent="0.25">
      <c r="H1583" s="19"/>
      <c r="I1583" s="19"/>
      <c r="J1583" s="19"/>
      <c r="K1583" s="19"/>
      <c r="L1583" s="19"/>
      <c r="M1583" s="19"/>
      <c r="N1583" s="19"/>
      <c r="O1583" s="19"/>
    </row>
    <row r="1584" spans="8:15" x14ac:dyDescent="0.25">
      <c r="H1584" s="19"/>
      <c r="I1584" s="19"/>
      <c r="J1584" s="19"/>
      <c r="K1584" s="19"/>
      <c r="L1584" s="19"/>
      <c r="M1584" s="19"/>
      <c r="N1584" s="19"/>
      <c r="O1584" s="19"/>
    </row>
    <row r="1585" spans="8:15" x14ac:dyDescent="0.25">
      <c r="H1585" s="19"/>
      <c r="I1585" s="19"/>
      <c r="J1585" s="19"/>
      <c r="K1585" s="19"/>
      <c r="L1585" s="19"/>
      <c r="M1585" s="19"/>
      <c r="N1585" s="19"/>
      <c r="O1585" s="19"/>
    </row>
    <row r="1586" spans="8:15" x14ac:dyDescent="0.25">
      <c r="H1586" s="19"/>
      <c r="I1586" s="19"/>
      <c r="J1586" s="19"/>
      <c r="K1586" s="19"/>
      <c r="L1586" s="19"/>
      <c r="M1586" s="19"/>
      <c r="N1586" s="19"/>
      <c r="O1586" s="19"/>
    </row>
    <row r="1587" spans="8:15" x14ac:dyDescent="0.25">
      <c r="H1587" s="19"/>
      <c r="I1587" s="19"/>
      <c r="J1587" s="19"/>
      <c r="K1587" s="19"/>
      <c r="L1587" s="19"/>
      <c r="M1587" s="19"/>
      <c r="N1587" s="19"/>
      <c r="O1587" s="19"/>
    </row>
    <row r="1588" spans="8:15" x14ac:dyDescent="0.25">
      <c r="H1588" s="19"/>
      <c r="I1588" s="19"/>
      <c r="J1588" s="19"/>
      <c r="K1588" s="19"/>
      <c r="L1588" s="19"/>
      <c r="M1588" s="19"/>
      <c r="N1588" s="19"/>
      <c r="O1588" s="19"/>
    </row>
    <row r="1589" spans="8:15" x14ac:dyDescent="0.25">
      <c r="H1589" s="19"/>
      <c r="I1589" s="19"/>
      <c r="J1589" s="19"/>
      <c r="K1589" s="19"/>
      <c r="L1589" s="19"/>
      <c r="M1589" s="19"/>
      <c r="N1589" s="19"/>
      <c r="O1589" s="19"/>
    </row>
    <row r="1590" spans="8:15" x14ac:dyDescent="0.25">
      <c r="H1590" s="19"/>
      <c r="I1590" s="19"/>
      <c r="J1590" s="19"/>
      <c r="K1590" s="19"/>
      <c r="L1590" s="19"/>
      <c r="M1590" s="19"/>
      <c r="N1590" s="19"/>
      <c r="O1590" s="19"/>
    </row>
    <row r="1591" spans="8:15" x14ac:dyDescent="0.25">
      <c r="H1591" s="19"/>
      <c r="I1591" s="19"/>
      <c r="J1591" s="19"/>
      <c r="K1591" s="19"/>
      <c r="L1591" s="19"/>
      <c r="M1591" s="19"/>
      <c r="N1591" s="19"/>
      <c r="O1591" s="19"/>
    </row>
    <row r="1592" spans="8:15" x14ac:dyDescent="0.25">
      <c r="H1592" s="19"/>
      <c r="I1592" s="19"/>
      <c r="J1592" s="19"/>
      <c r="K1592" s="19"/>
      <c r="L1592" s="19"/>
      <c r="M1592" s="19"/>
      <c r="N1592" s="19"/>
      <c r="O1592" s="19"/>
    </row>
    <row r="1593" spans="8:15" x14ac:dyDescent="0.25">
      <c r="H1593" s="19"/>
      <c r="I1593" s="19"/>
      <c r="J1593" s="19"/>
      <c r="K1593" s="19"/>
      <c r="L1593" s="19"/>
      <c r="M1593" s="19"/>
      <c r="N1593" s="19"/>
      <c r="O1593" s="19"/>
    </row>
    <row r="1594" spans="8:15" x14ac:dyDescent="0.25">
      <c r="H1594" s="19"/>
      <c r="I1594" s="19"/>
      <c r="J1594" s="19"/>
      <c r="K1594" s="19"/>
      <c r="L1594" s="19"/>
      <c r="M1594" s="19"/>
      <c r="N1594" s="19"/>
      <c r="O1594" s="19"/>
    </row>
    <row r="1595" spans="8:15" x14ac:dyDescent="0.25">
      <c r="H1595" s="19"/>
      <c r="I1595" s="19"/>
      <c r="J1595" s="19"/>
      <c r="K1595" s="19"/>
      <c r="L1595" s="19"/>
      <c r="M1595" s="19"/>
      <c r="N1595" s="19"/>
      <c r="O1595" s="19"/>
    </row>
    <row r="1596" spans="8:15" x14ac:dyDescent="0.25">
      <c r="H1596" s="19"/>
      <c r="I1596" s="19"/>
      <c r="J1596" s="19"/>
      <c r="K1596" s="19"/>
      <c r="L1596" s="19"/>
      <c r="M1596" s="19"/>
      <c r="N1596" s="19"/>
      <c r="O1596" s="19"/>
    </row>
    <row r="1597" spans="8:15" x14ac:dyDescent="0.25">
      <c r="H1597" s="19"/>
      <c r="I1597" s="19"/>
      <c r="J1597" s="19"/>
      <c r="K1597" s="19"/>
      <c r="L1597" s="19"/>
      <c r="M1597" s="19"/>
      <c r="N1597" s="19"/>
      <c r="O1597" s="19"/>
    </row>
    <row r="1598" spans="8:15" x14ac:dyDescent="0.25">
      <c r="H1598" s="19"/>
      <c r="I1598" s="19"/>
      <c r="J1598" s="19"/>
      <c r="K1598" s="19"/>
      <c r="L1598" s="19"/>
      <c r="M1598" s="19"/>
      <c r="N1598" s="19"/>
      <c r="O1598" s="19"/>
    </row>
    <row r="1599" spans="8:15" x14ac:dyDescent="0.25">
      <c r="H1599" s="19"/>
      <c r="I1599" s="19"/>
      <c r="J1599" s="19"/>
      <c r="K1599" s="19"/>
      <c r="L1599" s="19"/>
      <c r="M1599" s="19"/>
      <c r="N1599" s="19"/>
      <c r="O1599" s="19"/>
    </row>
    <row r="1600" spans="8:15" x14ac:dyDescent="0.25">
      <c r="H1600" s="19"/>
      <c r="I1600" s="19"/>
      <c r="J1600" s="19"/>
      <c r="K1600" s="19"/>
      <c r="L1600" s="19"/>
      <c r="M1600" s="19"/>
      <c r="N1600" s="19"/>
      <c r="O1600" s="19"/>
    </row>
    <row r="1601" spans="8:15" x14ac:dyDescent="0.25">
      <c r="H1601" s="19"/>
      <c r="I1601" s="19"/>
      <c r="J1601" s="19"/>
      <c r="K1601" s="19"/>
      <c r="L1601" s="19"/>
      <c r="M1601" s="19"/>
      <c r="N1601" s="19"/>
      <c r="O1601" s="19"/>
    </row>
    <row r="1602" spans="8:15" x14ac:dyDescent="0.25">
      <c r="H1602" s="19"/>
      <c r="I1602" s="19"/>
      <c r="J1602" s="19"/>
      <c r="K1602" s="19"/>
      <c r="L1602" s="19"/>
      <c r="M1602" s="19"/>
      <c r="N1602" s="19"/>
      <c r="O1602" s="19"/>
    </row>
    <row r="1603" spans="8:15" x14ac:dyDescent="0.25">
      <c r="H1603" s="19"/>
      <c r="I1603" s="19"/>
      <c r="J1603" s="19"/>
      <c r="K1603" s="19"/>
      <c r="L1603" s="19"/>
      <c r="M1603" s="19"/>
      <c r="N1603" s="19"/>
      <c r="O1603" s="19"/>
    </row>
    <row r="1604" spans="8:15" x14ac:dyDescent="0.25">
      <c r="H1604" s="19"/>
      <c r="I1604" s="19"/>
      <c r="J1604" s="19"/>
      <c r="K1604" s="19"/>
      <c r="L1604" s="19"/>
      <c r="M1604" s="19"/>
      <c r="N1604" s="19"/>
      <c r="O1604" s="19"/>
    </row>
    <row r="1605" spans="8:15" x14ac:dyDescent="0.25">
      <c r="H1605" s="19"/>
      <c r="I1605" s="19"/>
      <c r="J1605" s="19"/>
      <c r="K1605" s="19"/>
      <c r="L1605" s="19"/>
      <c r="M1605" s="19"/>
      <c r="N1605" s="19"/>
      <c r="O1605" s="19"/>
    </row>
    <row r="1606" spans="8:15" x14ac:dyDescent="0.25">
      <c r="H1606" s="19"/>
      <c r="I1606" s="19"/>
      <c r="J1606" s="19"/>
      <c r="K1606" s="19"/>
      <c r="L1606" s="19"/>
      <c r="M1606" s="19"/>
      <c r="N1606" s="19"/>
      <c r="O1606" s="19"/>
    </row>
    <row r="1607" spans="8:15" x14ac:dyDescent="0.25">
      <c r="H1607" s="19"/>
      <c r="I1607" s="19"/>
      <c r="J1607" s="19"/>
      <c r="K1607" s="19"/>
      <c r="L1607" s="19"/>
      <c r="M1607" s="19"/>
      <c r="N1607" s="19"/>
      <c r="O1607" s="19"/>
    </row>
    <row r="1608" spans="8:15" x14ac:dyDescent="0.25">
      <c r="H1608" s="19"/>
      <c r="I1608" s="19"/>
      <c r="J1608" s="19"/>
      <c r="K1608" s="19"/>
      <c r="L1608" s="19"/>
      <c r="M1608" s="19"/>
      <c r="N1608" s="19"/>
      <c r="O1608" s="19"/>
    </row>
    <row r="1609" spans="8:15" x14ac:dyDescent="0.25">
      <c r="H1609" s="19"/>
      <c r="I1609" s="19"/>
      <c r="J1609" s="19"/>
      <c r="K1609" s="19"/>
      <c r="L1609" s="19"/>
      <c r="M1609" s="19"/>
      <c r="N1609" s="19"/>
      <c r="O1609" s="19"/>
    </row>
    <row r="1610" spans="8:15" x14ac:dyDescent="0.25">
      <c r="H1610" s="19"/>
      <c r="I1610" s="19"/>
      <c r="J1610" s="19"/>
      <c r="K1610" s="19"/>
      <c r="L1610" s="19"/>
      <c r="M1610" s="19"/>
      <c r="N1610" s="19"/>
      <c r="O1610" s="19"/>
    </row>
    <row r="1611" spans="8:15" x14ac:dyDescent="0.25">
      <c r="H1611" s="19"/>
      <c r="I1611" s="19"/>
      <c r="J1611" s="19"/>
      <c r="K1611" s="19"/>
      <c r="L1611" s="19"/>
      <c r="M1611" s="19"/>
      <c r="N1611" s="19"/>
      <c r="O1611" s="19"/>
    </row>
    <row r="1612" spans="8:15" x14ac:dyDescent="0.25">
      <c r="H1612" s="19"/>
      <c r="I1612" s="19"/>
      <c r="J1612" s="19"/>
      <c r="K1612" s="19"/>
      <c r="L1612" s="19"/>
      <c r="M1612" s="19"/>
      <c r="N1612" s="19"/>
      <c r="O1612" s="19"/>
    </row>
    <row r="1613" spans="8:15" x14ac:dyDescent="0.25">
      <c r="H1613" s="19"/>
      <c r="I1613" s="19"/>
      <c r="J1613" s="19"/>
      <c r="K1613" s="19"/>
      <c r="L1613" s="19"/>
      <c r="M1613" s="19"/>
      <c r="N1613" s="19"/>
      <c r="O1613" s="19"/>
    </row>
    <row r="1614" spans="8:15" x14ac:dyDescent="0.25">
      <c r="H1614" s="19"/>
      <c r="I1614" s="19"/>
      <c r="J1614" s="19"/>
      <c r="K1614" s="19"/>
      <c r="L1614" s="19"/>
      <c r="M1614" s="19"/>
      <c r="N1614" s="19"/>
      <c r="O1614" s="19"/>
    </row>
    <row r="1615" spans="8:15" x14ac:dyDescent="0.25">
      <c r="H1615" s="19"/>
      <c r="I1615" s="19"/>
      <c r="J1615" s="19"/>
      <c r="K1615" s="19"/>
      <c r="L1615" s="19"/>
      <c r="M1615" s="19"/>
      <c r="N1615" s="19"/>
      <c r="O1615" s="19"/>
    </row>
    <row r="1616" spans="8:15" x14ac:dyDescent="0.25">
      <c r="H1616" s="19"/>
      <c r="I1616" s="19"/>
      <c r="J1616" s="19"/>
      <c r="K1616" s="19"/>
      <c r="L1616" s="19"/>
      <c r="M1616" s="19"/>
      <c r="N1616" s="19"/>
      <c r="O1616" s="19"/>
    </row>
    <row r="1617" spans="8:15" x14ac:dyDescent="0.25">
      <c r="H1617" s="19"/>
      <c r="I1617" s="19"/>
      <c r="J1617" s="19"/>
      <c r="K1617" s="19"/>
      <c r="L1617" s="19"/>
      <c r="M1617" s="19"/>
      <c r="N1617" s="19"/>
      <c r="O1617" s="19"/>
    </row>
    <row r="1618" spans="8:15" x14ac:dyDescent="0.25">
      <c r="H1618" s="19"/>
      <c r="I1618" s="19"/>
      <c r="J1618" s="19"/>
      <c r="K1618" s="19"/>
      <c r="L1618" s="19"/>
      <c r="M1618" s="19"/>
      <c r="N1618" s="19"/>
      <c r="O1618" s="19"/>
    </row>
    <row r="1619" spans="8:15" x14ac:dyDescent="0.25">
      <c r="H1619" s="19"/>
      <c r="I1619" s="19"/>
      <c r="J1619" s="19"/>
      <c r="K1619" s="19"/>
      <c r="L1619" s="19"/>
      <c r="M1619" s="19"/>
      <c r="N1619" s="19"/>
      <c r="O1619" s="19"/>
    </row>
    <row r="1620" spans="8:15" x14ac:dyDescent="0.25">
      <c r="H1620" s="19"/>
      <c r="I1620" s="19"/>
      <c r="J1620" s="19"/>
      <c r="K1620" s="19"/>
      <c r="L1620" s="19"/>
      <c r="M1620" s="19"/>
      <c r="N1620" s="19"/>
      <c r="O1620" s="19"/>
    </row>
    <row r="1621" spans="8:15" x14ac:dyDescent="0.25">
      <c r="H1621" s="19"/>
      <c r="I1621" s="19"/>
      <c r="J1621" s="19"/>
      <c r="K1621" s="19"/>
      <c r="L1621" s="19"/>
      <c r="M1621" s="19"/>
      <c r="N1621" s="19"/>
      <c r="O1621" s="19"/>
    </row>
    <row r="1622" spans="8:15" x14ac:dyDescent="0.25">
      <c r="H1622" s="19"/>
      <c r="I1622" s="19"/>
      <c r="J1622" s="19"/>
      <c r="K1622" s="19"/>
      <c r="L1622" s="19"/>
      <c r="M1622" s="19"/>
      <c r="N1622" s="19"/>
      <c r="O1622" s="19"/>
    </row>
    <row r="1623" spans="8:15" x14ac:dyDescent="0.25">
      <c r="H1623" s="19"/>
      <c r="I1623" s="19"/>
      <c r="J1623" s="19"/>
      <c r="K1623" s="19"/>
      <c r="L1623" s="19"/>
      <c r="M1623" s="19"/>
      <c r="N1623" s="19"/>
      <c r="O1623" s="19"/>
    </row>
    <row r="1624" spans="8:15" x14ac:dyDescent="0.25">
      <c r="H1624" s="19"/>
      <c r="I1624" s="19"/>
      <c r="J1624" s="19"/>
      <c r="K1624" s="19"/>
      <c r="L1624" s="19"/>
      <c r="M1624" s="19"/>
      <c r="N1624" s="19"/>
      <c r="O1624" s="19"/>
    </row>
    <row r="1625" spans="8:15" x14ac:dyDescent="0.25">
      <c r="H1625" s="19"/>
      <c r="I1625" s="19"/>
      <c r="J1625" s="19"/>
      <c r="K1625" s="19"/>
      <c r="L1625" s="19"/>
      <c r="M1625" s="19"/>
      <c r="N1625" s="19"/>
      <c r="O1625" s="19"/>
    </row>
    <row r="1626" spans="8:15" x14ac:dyDescent="0.25">
      <c r="H1626" s="19"/>
      <c r="I1626" s="19"/>
      <c r="J1626" s="19"/>
      <c r="K1626" s="19"/>
      <c r="L1626" s="19"/>
      <c r="M1626" s="19"/>
      <c r="N1626" s="19"/>
      <c r="O1626" s="19"/>
    </row>
    <row r="1627" spans="8:15" x14ac:dyDescent="0.25">
      <c r="H1627" s="19"/>
      <c r="I1627" s="19"/>
      <c r="J1627" s="19"/>
      <c r="K1627" s="19"/>
      <c r="L1627" s="19"/>
      <c r="M1627" s="19"/>
      <c r="N1627" s="19"/>
      <c r="O1627" s="19"/>
    </row>
    <row r="1628" spans="8:15" x14ac:dyDescent="0.25">
      <c r="H1628" s="19"/>
      <c r="I1628" s="19"/>
      <c r="J1628" s="19"/>
      <c r="K1628" s="19"/>
      <c r="L1628" s="19"/>
      <c r="M1628" s="19"/>
      <c r="N1628" s="19"/>
      <c r="O1628" s="19"/>
    </row>
    <row r="1629" spans="8:15" x14ac:dyDescent="0.25">
      <c r="H1629" s="19"/>
      <c r="I1629" s="19"/>
      <c r="J1629" s="19"/>
      <c r="K1629" s="19"/>
      <c r="L1629" s="19"/>
      <c r="M1629" s="19"/>
      <c r="N1629" s="19"/>
      <c r="O1629" s="19"/>
    </row>
    <row r="1630" spans="8:15" x14ac:dyDescent="0.25">
      <c r="H1630" s="19"/>
      <c r="I1630" s="19"/>
      <c r="J1630" s="19"/>
      <c r="K1630" s="19"/>
      <c r="L1630" s="19"/>
      <c r="M1630" s="19"/>
      <c r="N1630" s="19"/>
      <c r="O1630" s="19"/>
    </row>
    <row r="1631" spans="8:15" x14ac:dyDescent="0.25">
      <c r="H1631" s="19"/>
      <c r="I1631" s="19"/>
      <c r="J1631" s="19"/>
      <c r="K1631" s="19"/>
      <c r="L1631" s="19"/>
      <c r="M1631" s="19"/>
      <c r="N1631" s="19"/>
      <c r="O1631" s="19"/>
    </row>
    <row r="1632" spans="8:15" x14ac:dyDescent="0.25">
      <c r="H1632" s="19"/>
      <c r="I1632" s="19"/>
      <c r="J1632" s="19"/>
      <c r="K1632" s="19"/>
      <c r="L1632" s="19"/>
      <c r="M1632" s="19"/>
      <c r="N1632" s="19"/>
      <c r="O1632" s="19"/>
    </row>
    <row r="1633" spans="8:15" x14ac:dyDescent="0.25">
      <c r="H1633" s="19"/>
      <c r="I1633" s="19"/>
      <c r="J1633" s="19"/>
      <c r="K1633" s="19"/>
      <c r="L1633" s="19"/>
      <c r="M1633" s="19"/>
      <c r="N1633" s="19"/>
      <c r="O1633" s="19"/>
    </row>
    <row r="1634" spans="8:15" x14ac:dyDescent="0.25">
      <c r="H1634" s="19"/>
      <c r="I1634" s="19"/>
      <c r="J1634" s="19"/>
      <c r="K1634" s="19"/>
      <c r="L1634" s="19"/>
      <c r="M1634" s="19"/>
      <c r="N1634" s="19"/>
      <c r="O1634" s="19"/>
    </row>
    <row r="1635" spans="8:15" x14ac:dyDescent="0.25">
      <c r="H1635" s="19"/>
      <c r="I1635" s="19"/>
      <c r="J1635" s="19"/>
      <c r="K1635" s="19"/>
      <c r="L1635" s="19"/>
      <c r="M1635" s="19"/>
      <c r="N1635" s="19"/>
      <c r="O1635" s="19"/>
    </row>
    <row r="1636" spans="8:15" x14ac:dyDescent="0.25">
      <c r="H1636" s="19"/>
      <c r="I1636" s="19"/>
      <c r="J1636" s="19"/>
      <c r="K1636" s="19"/>
      <c r="L1636" s="19"/>
      <c r="M1636" s="19"/>
      <c r="N1636" s="19"/>
      <c r="O1636" s="19"/>
    </row>
    <row r="1637" spans="8:15" x14ac:dyDescent="0.25">
      <c r="H1637" s="19"/>
      <c r="I1637" s="19"/>
      <c r="J1637" s="19"/>
      <c r="K1637" s="19"/>
      <c r="L1637" s="19"/>
      <c r="M1637" s="19"/>
      <c r="N1637" s="19"/>
      <c r="O1637" s="19"/>
    </row>
    <row r="1638" spans="8:15" x14ac:dyDescent="0.25">
      <c r="H1638" s="19"/>
      <c r="I1638" s="19"/>
      <c r="J1638" s="19"/>
      <c r="K1638" s="19"/>
      <c r="L1638" s="19"/>
      <c r="M1638" s="19"/>
      <c r="N1638" s="19"/>
      <c r="O1638" s="19"/>
    </row>
    <row r="1639" spans="8:15" x14ac:dyDescent="0.25">
      <c r="H1639" s="19"/>
      <c r="I1639" s="19"/>
      <c r="J1639" s="19"/>
      <c r="K1639" s="19"/>
      <c r="L1639" s="19"/>
      <c r="M1639" s="19"/>
      <c r="N1639" s="19"/>
      <c r="O1639" s="19"/>
    </row>
    <row r="1640" spans="8:15" x14ac:dyDescent="0.25">
      <c r="H1640" s="19"/>
      <c r="I1640" s="19"/>
      <c r="J1640" s="19"/>
      <c r="K1640" s="19"/>
      <c r="L1640" s="19"/>
      <c r="M1640" s="19"/>
      <c r="N1640" s="19"/>
      <c r="O1640" s="19"/>
    </row>
    <row r="1641" spans="8:15" x14ac:dyDescent="0.25">
      <c r="H1641" s="19"/>
      <c r="I1641" s="19"/>
      <c r="J1641" s="19"/>
      <c r="K1641" s="19"/>
      <c r="L1641" s="19"/>
      <c r="M1641" s="19"/>
      <c r="N1641" s="19"/>
      <c r="O1641" s="19"/>
    </row>
    <row r="1642" spans="8:15" x14ac:dyDescent="0.25">
      <c r="H1642" s="19"/>
      <c r="I1642" s="19"/>
      <c r="J1642" s="19"/>
      <c r="K1642" s="19"/>
      <c r="L1642" s="19"/>
      <c r="M1642" s="19"/>
      <c r="N1642" s="19"/>
      <c r="O1642" s="19"/>
    </row>
    <row r="1643" spans="8:15" x14ac:dyDescent="0.25">
      <c r="H1643" s="19"/>
      <c r="I1643" s="19"/>
      <c r="J1643" s="19"/>
      <c r="K1643" s="19"/>
      <c r="L1643" s="19"/>
      <c r="M1643" s="19"/>
      <c r="N1643" s="19"/>
      <c r="O1643" s="19"/>
    </row>
    <row r="1644" spans="8:15" x14ac:dyDescent="0.25">
      <c r="H1644" s="19"/>
      <c r="I1644" s="19"/>
      <c r="J1644" s="19"/>
      <c r="K1644" s="19"/>
      <c r="L1644" s="19"/>
      <c r="M1644" s="19"/>
      <c r="N1644" s="19"/>
      <c r="O1644" s="19"/>
    </row>
    <row r="1645" spans="8:15" x14ac:dyDescent="0.25">
      <c r="H1645" s="19"/>
      <c r="I1645" s="19"/>
      <c r="J1645" s="19"/>
      <c r="K1645" s="19"/>
      <c r="L1645" s="19"/>
      <c r="M1645" s="19"/>
      <c r="N1645" s="19"/>
      <c r="O1645" s="19"/>
    </row>
    <row r="1646" spans="8:15" x14ac:dyDescent="0.25">
      <c r="H1646" s="19"/>
      <c r="I1646" s="19"/>
      <c r="J1646" s="19"/>
      <c r="K1646" s="19"/>
      <c r="L1646" s="19"/>
      <c r="M1646" s="19"/>
      <c r="N1646" s="19"/>
      <c r="O1646" s="19"/>
    </row>
    <row r="1647" spans="8:15" x14ac:dyDescent="0.25">
      <c r="H1647" s="19"/>
      <c r="I1647" s="19"/>
      <c r="J1647" s="19"/>
      <c r="K1647" s="19"/>
      <c r="L1647" s="19"/>
      <c r="M1647" s="19"/>
      <c r="N1647" s="19"/>
      <c r="O1647" s="19"/>
    </row>
    <row r="1648" spans="8:15" x14ac:dyDescent="0.25">
      <c r="H1648" s="19"/>
      <c r="I1648" s="19"/>
      <c r="J1648" s="19"/>
      <c r="K1648" s="19"/>
      <c r="L1648" s="19"/>
      <c r="M1648" s="19"/>
      <c r="N1648" s="19"/>
      <c r="O1648" s="19"/>
    </row>
    <row r="1649" spans="8:15" x14ac:dyDescent="0.25">
      <c r="H1649" s="19"/>
      <c r="I1649" s="19"/>
      <c r="J1649" s="19"/>
      <c r="K1649" s="19"/>
      <c r="L1649" s="19"/>
      <c r="M1649" s="19"/>
      <c r="N1649" s="19"/>
      <c r="O1649" s="19"/>
    </row>
    <row r="1650" spans="8:15" x14ac:dyDescent="0.25">
      <c r="H1650" s="19"/>
      <c r="I1650" s="19"/>
      <c r="J1650" s="19"/>
      <c r="K1650" s="19"/>
      <c r="L1650" s="19"/>
      <c r="M1650" s="19"/>
      <c r="N1650" s="19"/>
      <c r="O1650" s="19"/>
    </row>
    <row r="1651" spans="8:15" x14ac:dyDescent="0.25">
      <c r="H1651" s="19"/>
      <c r="I1651" s="19"/>
      <c r="J1651" s="19"/>
      <c r="K1651" s="19"/>
      <c r="L1651" s="19"/>
      <c r="M1651" s="19"/>
      <c r="N1651" s="19"/>
      <c r="O1651" s="19"/>
    </row>
    <row r="1652" spans="8:15" x14ac:dyDescent="0.25">
      <c r="H1652" s="19"/>
      <c r="I1652" s="19"/>
      <c r="J1652" s="19"/>
      <c r="K1652" s="19"/>
      <c r="L1652" s="19"/>
      <c r="M1652" s="19"/>
      <c r="N1652" s="19"/>
      <c r="O1652" s="19"/>
    </row>
    <row r="1653" spans="8:15" x14ac:dyDescent="0.25">
      <c r="H1653" s="19"/>
      <c r="I1653" s="19"/>
      <c r="J1653" s="19"/>
      <c r="K1653" s="19"/>
      <c r="L1653" s="19"/>
      <c r="M1653" s="19"/>
      <c r="N1653" s="19"/>
      <c r="O1653" s="19"/>
    </row>
    <row r="1654" spans="8:15" x14ac:dyDescent="0.25">
      <c r="H1654" s="19"/>
      <c r="I1654" s="19"/>
      <c r="J1654" s="19"/>
      <c r="K1654" s="19"/>
      <c r="L1654" s="19"/>
      <c r="M1654" s="19"/>
      <c r="N1654" s="19"/>
      <c r="O1654" s="19"/>
    </row>
    <row r="1655" spans="8:15" x14ac:dyDescent="0.25">
      <c r="H1655" s="19"/>
      <c r="I1655" s="19"/>
      <c r="J1655" s="19"/>
      <c r="K1655" s="19"/>
      <c r="L1655" s="19"/>
      <c r="M1655" s="19"/>
      <c r="N1655" s="19"/>
      <c r="O1655" s="19"/>
    </row>
    <row r="1656" spans="8:15" x14ac:dyDescent="0.25">
      <c r="H1656" s="19"/>
      <c r="I1656" s="19"/>
      <c r="J1656" s="19"/>
      <c r="K1656" s="19"/>
      <c r="L1656" s="19"/>
      <c r="M1656" s="19"/>
      <c r="N1656" s="19"/>
      <c r="O1656" s="19"/>
    </row>
    <row r="1657" spans="8:15" x14ac:dyDescent="0.25">
      <c r="H1657" s="19"/>
      <c r="I1657" s="19"/>
      <c r="J1657" s="19"/>
      <c r="K1657" s="19"/>
      <c r="L1657" s="19"/>
      <c r="M1657" s="19"/>
      <c r="N1657" s="19"/>
      <c r="O1657" s="19"/>
    </row>
    <row r="1658" spans="8:15" x14ac:dyDescent="0.25">
      <c r="H1658" s="19"/>
      <c r="I1658" s="19"/>
      <c r="J1658" s="19"/>
      <c r="K1658" s="19"/>
      <c r="L1658" s="19"/>
      <c r="M1658" s="19"/>
      <c r="N1658" s="19"/>
      <c r="O1658" s="19"/>
    </row>
    <row r="1659" spans="8:15" x14ac:dyDescent="0.25">
      <c r="H1659" s="19"/>
      <c r="I1659" s="19"/>
      <c r="J1659" s="19"/>
      <c r="K1659" s="19"/>
      <c r="L1659" s="19"/>
      <c r="M1659" s="19"/>
      <c r="N1659" s="19"/>
      <c r="O1659" s="19"/>
    </row>
    <row r="1660" spans="8:15" x14ac:dyDescent="0.25">
      <c r="H1660" s="19"/>
      <c r="I1660" s="19"/>
      <c r="J1660" s="19"/>
      <c r="K1660" s="19"/>
      <c r="L1660" s="19"/>
      <c r="M1660" s="19"/>
      <c r="N1660" s="19"/>
      <c r="O1660" s="19"/>
    </row>
    <row r="1661" spans="8:15" x14ac:dyDescent="0.25">
      <c r="H1661" s="19"/>
      <c r="I1661" s="19"/>
      <c r="J1661" s="19"/>
      <c r="K1661" s="19"/>
      <c r="L1661" s="19"/>
      <c r="M1661" s="19"/>
      <c r="N1661" s="19"/>
      <c r="O1661" s="19"/>
    </row>
    <row r="1662" spans="8:15" x14ac:dyDescent="0.25">
      <c r="H1662" s="19"/>
      <c r="I1662" s="19"/>
      <c r="J1662" s="19"/>
      <c r="K1662" s="19"/>
      <c r="L1662" s="19"/>
      <c r="M1662" s="19"/>
      <c r="N1662" s="19"/>
      <c r="O1662" s="19"/>
    </row>
    <row r="1663" spans="8:15" x14ac:dyDescent="0.25">
      <c r="H1663" s="19"/>
      <c r="I1663" s="19"/>
      <c r="J1663" s="19"/>
      <c r="K1663" s="19"/>
      <c r="L1663" s="19"/>
      <c r="M1663" s="19"/>
      <c r="N1663" s="19"/>
      <c r="O1663" s="19"/>
    </row>
    <row r="1664" spans="8:15" x14ac:dyDescent="0.25">
      <c r="H1664" s="19"/>
      <c r="I1664" s="19"/>
      <c r="J1664" s="19"/>
      <c r="K1664" s="19"/>
      <c r="L1664" s="19"/>
      <c r="M1664" s="19"/>
      <c r="N1664" s="19"/>
      <c r="O1664" s="19"/>
    </row>
    <row r="1665" spans="8:15" x14ac:dyDescent="0.25">
      <c r="H1665" s="19"/>
      <c r="I1665" s="19"/>
      <c r="J1665" s="19"/>
      <c r="K1665" s="19"/>
      <c r="L1665" s="19"/>
      <c r="M1665" s="19"/>
      <c r="N1665" s="19"/>
      <c r="O1665" s="19"/>
    </row>
    <row r="1666" spans="8:15" x14ac:dyDescent="0.25">
      <c r="H1666" s="19"/>
      <c r="I1666" s="19"/>
      <c r="J1666" s="19"/>
      <c r="K1666" s="19"/>
      <c r="L1666" s="19"/>
      <c r="M1666" s="19"/>
      <c r="N1666" s="19"/>
      <c r="O1666" s="19"/>
    </row>
    <row r="1667" spans="8:15" x14ac:dyDescent="0.25">
      <c r="H1667" s="19"/>
      <c r="I1667" s="19"/>
      <c r="J1667" s="19"/>
      <c r="K1667" s="19"/>
      <c r="L1667" s="19"/>
      <c r="M1667" s="19"/>
      <c r="N1667" s="19"/>
      <c r="O1667" s="19"/>
    </row>
    <row r="1668" spans="8:15" x14ac:dyDescent="0.25">
      <c r="H1668" s="19"/>
      <c r="I1668" s="19"/>
      <c r="J1668" s="19"/>
      <c r="K1668" s="19"/>
      <c r="L1668" s="19"/>
      <c r="M1668" s="19"/>
      <c r="N1668" s="19"/>
      <c r="O1668" s="19"/>
    </row>
    <row r="1669" spans="8:15" x14ac:dyDescent="0.25">
      <c r="H1669" s="19"/>
      <c r="I1669" s="19"/>
      <c r="J1669" s="19"/>
      <c r="K1669" s="19"/>
      <c r="L1669" s="19"/>
      <c r="M1669" s="19"/>
      <c r="N1669" s="19"/>
      <c r="O1669" s="19"/>
    </row>
    <row r="1670" spans="8:15" x14ac:dyDescent="0.25">
      <c r="H1670" s="19"/>
      <c r="I1670" s="19"/>
      <c r="J1670" s="19"/>
      <c r="K1670" s="19"/>
      <c r="L1670" s="19"/>
      <c r="M1670" s="19"/>
      <c r="N1670" s="19"/>
      <c r="O1670" s="19"/>
    </row>
    <row r="1671" spans="8:15" x14ac:dyDescent="0.25">
      <c r="H1671" s="19"/>
      <c r="I1671" s="19"/>
      <c r="J1671" s="19"/>
      <c r="K1671" s="19"/>
      <c r="L1671" s="19"/>
      <c r="M1671" s="19"/>
      <c r="N1671" s="19"/>
      <c r="O1671" s="19"/>
    </row>
    <row r="1672" spans="8:15" x14ac:dyDescent="0.25">
      <c r="H1672" s="19"/>
      <c r="I1672" s="19"/>
      <c r="J1672" s="19"/>
      <c r="K1672" s="19"/>
      <c r="L1672" s="19"/>
      <c r="M1672" s="19"/>
      <c r="N1672" s="19"/>
      <c r="O1672" s="19"/>
    </row>
    <row r="1673" spans="8:15" x14ac:dyDescent="0.25">
      <c r="H1673" s="19"/>
      <c r="I1673" s="19"/>
      <c r="J1673" s="19"/>
      <c r="K1673" s="19"/>
      <c r="L1673" s="19"/>
      <c r="M1673" s="19"/>
      <c r="N1673" s="19"/>
      <c r="O1673" s="19"/>
    </row>
    <row r="1674" spans="8:15" x14ac:dyDescent="0.25">
      <c r="H1674" s="19"/>
      <c r="I1674" s="19"/>
      <c r="J1674" s="19"/>
      <c r="K1674" s="19"/>
      <c r="L1674" s="19"/>
      <c r="M1674" s="19"/>
      <c r="N1674" s="19"/>
      <c r="O1674" s="19"/>
    </row>
    <row r="1675" spans="8:15" x14ac:dyDescent="0.25">
      <c r="H1675" s="19"/>
      <c r="I1675" s="19"/>
      <c r="J1675" s="19"/>
      <c r="K1675" s="19"/>
      <c r="L1675" s="19"/>
      <c r="M1675" s="19"/>
      <c r="N1675" s="19"/>
      <c r="O1675" s="19"/>
    </row>
    <row r="1676" spans="8:15" x14ac:dyDescent="0.25">
      <c r="H1676" s="19"/>
      <c r="I1676" s="19"/>
      <c r="J1676" s="19"/>
      <c r="K1676" s="19"/>
      <c r="L1676" s="19"/>
      <c r="M1676" s="19"/>
      <c r="N1676" s="19"/>
      <c r="O1676" s="19"/>
    </row>
    <row r="1677" spans="8:15" x14ac:dyDescent="0.25">
      <c r="H1677" s="19"/>
      <c r="I1677" s="19"/>
      <c r="J1677" s="19"/>
      <c r="K1677" s="19"/>
      <c r="L1677" s="19"/>
      <c r="M1677" s="19"/>
      <c r="N1677" s="19"/>
      <c r="O1677" s="19"/>
    </row>
    <row r="1678" spans="8:15" x14ac:dyDescent="0.25">
      <c r="H1678" s="19"/>
      <c r="I1678" s="19"/>
      <c r="J1678" s="19"/>
      <c r="K1678" s="19"/>
      <c r="L1678" s="19"/>
      <c r="M1678" s="19"/>
      <c r="N1678" s="19"/>
      <c r="O1678" s="19"/>
    </row>
    <row r="1679" spans="8:15" x14ac:dyDescent="0.25">
      <c r="H1679" s="19"/>
      <c r="I1679" s="19"/>
      <c r="J1679" s="19"/>
      <c r="K1679" s="19"/>
      <c r="L1679" s="19"/>
      <c r="M1679" s="19"/>
      <c r="N1679" s="19"/>
      <c r="O1679" s="19"/>
    </row>
    <row r="1680" spans="8:15" x14ac:dyDescent="0.25">
      <c r="H1680" s="19"/>
      <c r="I1680" s="19"/>
      <c r="J1680" s="19"/>
      <c r="K1680" s="19"/>
      <c r="L1680" s="19"/>
      <c r="M1680" s="19"/>
      <c r="N1680" s="19"/>
      <c r="O1680" s="19"/>
    </row>
    <row r="1681" spans="8:15" x14ac:dyDescent="0.25">
      <c r="H1681" s="19"/>
      <c r="I1681" s="19"/>
      <c r="J1681" s="19"/>
      <c r="K1681" s="19"/>
      <c r="L1681" s="19"/>
      <c r="M1681" s="19"/>
      <c r="N1681" s="19"/>
      <c r="O1681" s="19"/>
    </row>
    <row r="1682" spans="8:15" x14ac:dyDescent="0.25">
      <c r="H1682" s="19"/>
      <c r="I1682" s="19"/>
      <c r="J1682" s="19"/>
      <c r="K1682" s="19"/>
      <c r="L1682" s="19"/>
      <c r="M1682" s="19"/>
      <c r="N1682" s="19"/>
      <c r="O1682" s="19"/>
    </row>
    <row r="1683" spans="8:15" x14ac:dyDescent="0.25">
      <c r="H1683" s="19"/>
      <c r="I1683" s="19"/>
      <c r="J1683" s="19"/>
      <c r="K1683" s="19"/>
      <c r="L1683" s="19"/>
      <c r="M1683" s="19"/>
      <c r="N1683" s="19"/>
      <c r="O1683" s="19"/>
    </row>
    <row r="1684" spans="8:15" x14ac:dyDescent="0.25">
      <c r="H1684" s="19"/>
      <c r="I1684" s="19"/>
      <c r="J1684" s="19"/>
      <c r="K1684" s="19"/>
      <c r="L1684" s="19"/>
      <c r="M1684" s="19"/>
      <c r="N1684" s="19"/>
      <c r="O1684" s="19"/>
    </row>
    <row r="1685" spans="8:15" x14ac:dyDescent="0.25">
      <c r="H1685" s="19"/>
      <c r="I1685" s="19"/>
      <c r="J1685" s="19"/>
      <c r="K1685" s="19"/>
      <c r="L1685" s="19"/>
      <c r="M1685" s="19"/>
      <c r="N1685" s="19"/>
      <c r="O1685" s="19"/>
    </row>
    <row r="1686" spans="8:15" x14ac:dyDescent="0.25">
      <c r="H1686" s="19"/>
      <c r="I1686" s="19"/>
      <c r="J1686" s="19"/>
      <c r="K1686" s="19"/>
      <c r="L1686" s="19"/>
      <c r="M1686" s="19"/>
      <c r="N1686" s="19"/>
      <c r="O1686" s="19"/>
    </row>
    <row r="1687" spans="8:15" x14ac:dyDescent="0.25">
      <c r="H1687" s="19"/>
      <c r="I1687" s="19"/>
      <c r="J1687" s="19"/>
      <c r="K1687" s="19"/>
      <c r="L1687" s="19"/>
      <c r="M1687" s="19"/>
      <c r="N1687" s="19"/>
      <c r="O1687" s="19"/>
    </row>
    <row r="1688" spans="8:15" x14ac:dyDescent="0.25">
      <c r="H1688" s="19"/>
      <c r="I1688" s="19"/>
      <c r="J1688" s="19"/>
      <c r="K1688" s="19"/>
      <c r="L1688" s="19"/>
      <c r="M1688" s="19"/>
      <c r="N1688" s="19"/>
      <c r="O1688" s="19"/>
    </row>
    <row r="1689" spans="8:15" x14ac:dyDescent="0.25">
      <c r="H1689" s="19"/>
      <c r="I1689" s="19"/>
      <c r="J1689" s="19"/>
      <c r="K1689" s="19"/>
      <c r="L1689" s="19"/>
      <c r="M1689" s="19"/>
      <c r="N1689" s="19"/>
      <c r="O1689" s="19"/>
    </row>
    <row r="1690" spans="8:15" x14ac:dyDescent="0.25">
      <c r="H1690" s="19"/>
      <c r="I1690" s="19"/>
      <c r="J1690" s="19"/>
      <c r="K1690" s="19"/>
      <c r="L1690" s="19"/>
      <c r="M1690" s="19"/>
      <c r="N1690" s="19"/>
      <c r="O1690" s="19"/>
    </row>
    <row r="1691" spans="8:15" x14ac:dyDescent="0.25">
      <c r="H1691" s="19"/>
      <c r="I1691" s="19"/>
      <c r="J1691" s="19"/>
      <c r="K1691" s="19"/>
      <c r="L1691" s="19"/>
      <c r="M1691" s="19"/>
      <c r="N1691" s="19"/>
      <c r="O1691" s="19"/>
    </row>
    <row r="1692" spans="8:15" x14ac:dyDescent="0.25">
      <c r="H1692" s="19"/>
      <c r="I1692" s="19"/>
      <c r="J1692" s="19"/>
      <c r="K1692" s="19"/>
      <c r="L1692" s="19"/>
      <c r="M1692" s="19"/>
      <c r="N1692" s="19"/>
      <c r="O1692" s="19"/>
    </row>
    <row r="1693" spans="8:15" x14ac:dyDescent="0.25">
      <c r="H1693" s="19"/>
      <c r="I1693" s="19"/>
      <c r="J1693" s="19"/>
      <c r="K1693" s="19"/>
      <c r="L1693" s="19"/>
      <c r="M1693" s="19"/>
      <c r="N1693" s="19"/>
      <c r="O1693" s="19"/>
    </row>
    <row r="1694" spans="8:15" x14ac:dyDescent="0.25">
      <c r="H1694" s="19"/>
      <c r="I1694" s="19"/>
      <c r="J1694" s="19"/>
      <c r="K1694" s="19"/>
      <c r="L1694" s="19"/>
      <c r="M1694" s="19"/>
      <c r="N1694" s="19"/>
      <c r="O1694" s="19"/>
    </row>
    <row r="1695" spans="8:15" x14ac:dyDescent="0.25">
      <c r="H1695" s="19"/>
      <c r="I1695" s="19"/>
      <c r="J1695" s="19"/>
      <c r="K1695" s="19"/>
      <c r="L1695" s="19"/>
      <c r="M1695" s="19"/>
      <c r="N1695" s="19"/>
      <c r="O1695" s="19"/>
    </row>
    <row r="1696" spans="8:15" x14ac:dyDescent="0.25">
      <c r="H1696" s="19"/>
      <c r="I1696" s="19"/>
      <c r="J1696" s="19"/>
      <c r="K1696" s="19"/>
      <c r="L1696" s="19"/>
      <c r="M1696" s="19"/>
      <c r="N1696" s="19"/>
      <c r="O1696" s="19"/>
    </row>
    <row r="1697" spans="8:15" x14ac:dyDescent="0.25">
      <c r="H1697" s="19"/>
      <c r="I1697" s="19"/>
      <c r="J1697" s="19"/>
      <c r="K1697" s="19"/>
      <c r="L1697" s="19"/>
      <c r="M1697" s="19"/>
      <c r="N1697" s="19"/>
      <c r="O1697" s="19"/>
    </row>
    <row r="1698" spans="8:15" x14ac:dyDescent="0.25">
      <c r="H1698" s="19"/>
      <c r="I1698" s="19"/>
      <c r="J1698" s="19"/>
      <c r="K1698" s="19"/>
      <c r="L1698" s="19"/>
      <c r="M1698" s="19"/>
      <c r="N1698" s="19"/>
      <c r="O1698" s="19"/>
    </row>
    <row r="1699" spans="8:15" x14ac:dyDescent="0.25">
      <c r="H1699" s="19"/>
      <c r="I1699" s="19"/>
      <c r="J1699" s="19"/>
      <c r="K1699" s="19"/>
      <c r="L1699" s="19"/>
      <c r="M1699" s="19"/>
      <c r="N1699" s="19"/>
      <c r="O1699" s="19"/>
    </row>
    <row r="1700" spans="8:15" x14ac:dyDescent="0.25">
      <c r="H1700" s="19"/>
      <c r="I1700" s="19"/>
      <c r="J1700" s="19"/>
      <c r="K1700" s="19"/>
      <c r="L1700" s="19"/>
      <c r="M1700" s="19"/>
      <c r="N1700" s="19"/>
      <c r="O1700" s="19"/>
    </row>
    <row r="1701" spans="8:15" x14ac:dyDescent="0.25">
      <c r="H1701" s="19"/>
      <c r="I1701" s="19"/>
      <c r="J1701" s="19"/>
      <c r="K1701" s="19"/>
      <c r="L1701" s="19"/>
      <c r="M1701" s="19"/>
      <c r="N1701" s="19"/>
      <c r="O1701" s="19"/>
    </row>
    <row r="1702" spans="8:15" x14ac:dyDescent="0.25">
      <c r="H1702" s="19"/>
      <c r="I1702" s="19"/>
      <c r="J1702" s="19"/>
      <c r="K1702" s="19"/>
      <c r="L1702" s="19"/>
      <c r="M1702" s="19"/>
      <c r="N1702" s="19"/>
      <c r="O1702" s="19"/>
    </row>
    <row r="1703" spans="8:15" x14ac:dyDescent="0.25">
      <c r="H1703" s="19"/>
      <c r="I1703" s="19"/>
      <c r="J1703" s="19"/>
      <c r="K1703" s="19"/>
      <c r="L1703" s="19"/>
      <c r="M1703" s="19"/>
      <c r="N1703" s="19"/>
      <c r="O1703" s="19"/>
    </row>
    <row r="1704" spans="8:15" x14ac:dyDescent="0.25">
      <c r="H1704" s="19"/>
      <c r="I1704" s="19"/>
      <c r="J1704" s="19"/>
      <c r="K1704" s="19"/>
      <c r="L1704" s="19"/>
      <c r="M1704" s="19"/>
      <c r="N1704" s="19"/>
      <c r="O1704" s="19"/>
    </row>
    <row r="1705" spans="8:15" x14ac:dyDescent="0.25">
      <c r="H1705" s="19"/>
      <c r="I1705" s="19"/>
      <c r="J1705" s="19"/>
      <c r="K1705" s="19"/>
      <c r="L1705" s="19"/>
      <c r="M1705" s="19"/>
      <c r="N1705" s="19"/>
      <c r="O1705" s="19"/>
    </row>
    <row r="1706" spans="8:15" x14ac:dyDescent="0.25">
      <c r="H1706" s="19"/>
      <c r="I1706" s="19"/>
      <c r="J1706" s="19"/>
      <c r="K1706" s="19"/>
      <c r="L1706" s="19"/>
      <c r="M1706" s="19"/>
      <c r="N1706" s="19"/>
      <c r="O1706" s="19"/>
    </row>
    <row r="1707" spans="8:15" x14ac:dyDescent="0.25">
      <c r="H1707" s="19"/>
      <c r="I1707" s="19"/>
      <c r="J1707" s="19"/>
      <c r="K1707" s="19"/>
      <c r="L1707" s="19"/>
      <c r="M1707" s="19"/>
      <c r="N1707" s="19"/>
      <c r="O1707" s="19"/>
    </row>
    <row r="1708" spans="8:15" x14ac:dyDescent="0.25">
      <c r="H1708" s="19"/>
      <c r="I1708" s="19"/>
      <c r="J1708" s="19"/>
      <c r="K1708" s="19"/>
      <c r="L1708" s="19"/>
      <c r="M1708" s="19"/>
      <c r="N1708" s="19"/>
      <c r="O1708" s="19"/>
    </row>
    <row r="1709" spans="8:15" x14ac:dyDescent="0.25">
      <c r="H1709" s="19"/>
      <c r="I1709" s="19"/>
      <c r="J1709" s="19"/>
      <c r="K1709" s="19"/>
      <c r="L1709" s="19"/>
      <c r="M1709" s="19"/>
      <c r="N1709" s="19"/>
      <c r="O1709" s="19"/>
    </row>
    <row r="1710" spans="8:15" x14ac:dyDescent="0.25">
      <c r="H1710" s="19"/>
      <c r="I1710" s="19"/>
      <c r="J1710" s="19"/>
      <c r="K1710" s="19"/>
      <c r="L1710" s="19"/>
      <c r="M1710" s="19"/>
      <c r="N1710" s="19"/>
      <c r="O1710" s="19"/>
    </row>
    <row r="1711" spans="8:15" x14ac:dyDescent="0.25">
      <c r="H1711" s="19"/>
      <c r="I1711" s="19"/>
      <c r="J1711" s="19"/>
      <c r="K1711" s="19"/>
      <c r="L1711" s="19"/>
      <c r="M1711" s="19"/>
      <c r="N1711" s="19"/>
      <c r="O1711" s="19"/>
    </row>
    <row r="1712" spans="8:15" x14ac:dyDescent="0.25">
      <c r="H1712" s="19"/>
      <c r="I1712" s="19"/>
      <c r="J1712" s="19"/>
      <c r="K1712" s="19"/>
      <c r="L1712" s="19"/>
      <c r="M1712" s="19"/>
      <c r="N1712" s="19"/>
      <c r="O1712" s="19"/>
    </row>
    <row r="1713" spans="8:15" x14ac:dyDescent="0.25">
      <c r="H1713" s="19"/>
      <c r="I1713" s="19"/>
      <c r="J1713" s="19"/>
      <c r="K1713" s="19"/>
      <c r="L1713" s="19"/>
      <c r="M1713" s="19"/>
      <c r="N1713" s="19"/>
      <c r="O1713" s="19"/>
    </row>
    <row r="1714" spans="8:15" x14ac:dyDescent="0.25">
      <c r="H1714" s="19"/>
      <c r="I1714" s="19"/>
      <c r="J1714" s="19"/>
      <c r="K1714" s="19"/>
      <c r="L1714" s="19"/>
      <c r="M1714" s="19"/>
      <c r="N1714" s="19"/>
      <c r="O1714" s="19"/>
    </row>
    <row r="1715" spans="8:15" x14ac:dyDescent="0.25">
      <c r="H1715" s="19"/>
      <c r="I1715" s="19"/>
      <c r="J1715" s="19"/>
      <c r="K1715" s="19"/>
      <c r="L1715" s="19"/>
      <c r="M1715" s="19"/>
      <c r="N1715" s="19"/>
      <c r="O1715" s="19"/>
    </row>
    <row r="1716" spans="8:15" x14ac:dyDescent="0.25">
      <c r="H1716" s="19"/>
      <c r="I1716" s="19"/>
      <c r="J1716" s="19"/>
      <c r="K1716" s="19"/>
      <c r="L1716" s="19"/>
      <c r="M1716" s="19"/>
      <c r="N1716" s="19"/>
      <c r="O1716" s="19"/>
    </row>
    <row r="1717" spans="8:15" x14ac:dyDescent="0.25">
      <c r="H1717" s="19"/>
      <c r="I1717" s="19"/>
      <c r="J1717" s="19"/>
      <c r="K1717" s="19"/>
      <c r="L1717" s="19"/>
      <c r="M1717" s="19"/>
      <c r="N1717" s="19"/>
      <c r="O1717" s="19"/>
    </row>
    <row r="1718" spans="8:15" x14ac:dyDescent="0.25">
      <c r="H1718" s="19"/>
      <c r="I1718" s="19"/>
      <c r="J1718" s="19"/>
      <c r="K1718" s="19"/>
      <c r="L1718" s="19"/>
      <c r="M1718" s="19"/>
      <c r="N1718" s="19"/>
      <c r="O1718" s="19"/>
    </row>
    <row r="1719" spans="8:15" x14ac:dyDescent="0.25">
      <c r="H1719" s="19"/>
      <c r="I1719" s="19"/>
      <c r="J1719" s="19"/>
      <c r="K1719" s="19"/>
      <c r="L1719" s="19"/>
      <c r="M1719" s="19"/>
      <c r="N1719" s="19"/>
      <c r="O1719" s="19"/>
    </row>
    <row r="1720" spans="8:15" x14ac:dyDescent="0.25">
      <c r="H1720" s="19"/>
      <c r="I1720" s="19"/>
      <c r="J1720" s="19"/>
      <c r="K1720" s="19"/>
      <c r="L1720" s="19"/>
      <c r="M1720" s="19"/>
      <c r="N1720" s="19"/>
      <c r="O1720" s="19"/>
    </row>
    <row r="1721" spans="8:15" x14ac:dyDescent="0.25">
      <c r="H1721" s="19"/>
      <c r="I1721" s="19"/>
      <c r="J1721" s="19"/>
      <c r="K1721" s="19"/>
      <c r="L1721" s="19"/>
      <c r="M1721" s="19"/>
      <c r="N1721" s="19"/>
      <c r="O1721" s="19"/>
    </row>
    <row r="1722" spans="8:15" x14ac:dyDescent="0.25">
      <c r="H1722" s="19"/>
      <c r="I1722" s="19"/>
      <c r="J1722" s="19"/>
      <c r="K1722" s="19"/>
      <c r="L1722" s="19"/>
      <c r="M1722" s="19"/>
      <c r="N1722" s="19"/>
      <c r="O1722" s="19"/>
    </row>
    <row r="1723" spans="8:15" x14ac:dyDescent="0.25">
      <c r="H1723" s="19"/>
      <c r="I1723" s="19"/>
      <c r="J1723" s="19"/>
      <c r="K1723" s="19"/>
      <c r="L1723" s="19"/>
      <c r="M1723" s="19"/>
      <c r="N1723" s="19"/>
      <c r="O1723" s="19"/>
    </row>
    <row r="1724" spans="8:15" x14ac:dyDescent="0.25">
      <c r="H1724" s="19"/>
      <c r="I1724" s="19"/>
      <c r="J1724" s="19"/>
      <c r="K1724" s="19"/>
      <c r="L1724" s="19"/>
      <c r="M1724" s="19"/>
      <c r="N1724" s="19"/>
      <c r="O1724" s="19"/>
    </row>
    <row r="1725" spans="8:15" x14ac:dyDescent="0.25">
      <c r="H1725" s="19"/>
      <c r="I1725" s="19"/>
      <c r="J1725" s="19"/>
      <c r="K1725" s="19"/>
      <c r="L1725" s="19"/>
      <c r="M1725" s="19"/>
      <c r="N1725" s="19"/>
      <c r="O1725" s="19"/>
    </row>
    <row r="1726" spans="8:15" x14ac:dyDescent="0.25">
      <c r="H1726" s="19"/>
      <c r="I1726" s="19"/>
      <c r="J1726" s="19"/>
      <c r="K1726" s="19"/>
      <c r="L1726" s="19"/>
      <c r="M1726" s="19"/>
      <c r="N1726" s="19"/>
      <c r="O1726" s="19"/>
    </row>
    <row r="1727" spans="8:15" x14ac:dyDescent="0.25">
      <c r="H1727" s="19"/>
      <c r="I1727" s="19"/>
      <c r="J1727" s="19"/>
      <c r="K1727" s="19"/>
      <c r="L1727" s="19"/>
      <c r="M1727" s="19"/>
      <c r="N1727" s="19"/>
      <c r="O1727" s="19"/>
    </row>
    <row r="1728" spans="8:15" x14ac:dyDescent="0.25">
      <c r="H1728" s="19"/>
      <c r="I1728" s="19"/>
      <c r="J1728" s="19"/>
      <c r="K1728" s="19"/>
      <c r="L1728" s="19"/>
      <c r="M1728" s="19"/>
      <c r="N1728" s="19"/>
      <c r="O1728" s="19"/>
    </row>
    <row r="1729" spans="8:15" x14ac:dyDescent="0.25">
      <c r="H1729" s="19"/>
      <c r="I1729" s="19"/>
      <c r="J1729" s="19"/>
      <c r="K1729" s="19"/>
      <c r="L1729" s="19"/>
      <c r="M1729" s="19"/>
      <c r="N1729" s="19"/>
      <c r="O1729" s="19"/>
    </row>
    <row r="1730" spans="8:15" x14ac:dyDescent="0.25">
      <c r="H1730" s="19"/>
      <c r="I1730" s="19"/>
      <c r="J1730" s="19"/>
      <c r="K1730" s="19"/>
      <c r="L1730" s="19"/>
      <c r="M1730" s="19"/>
      <c r="N1730" s="19"/>
      <c r="O1730" s="19"/>
    </row>
    <row r="1731" spans="8:15" x14ac:dyDescent="0.25">
      <c r="H1731" s="19"/>
      <c r="I1731" s="19"/>
      <c r="J1731" s="19"/>
      <c r="K1731" s="19"/>
      <c r="L1731" s="19"/>
      <c r="M1731" s="19"/>
      <c r="N1731" s="19"/>
      <c r="O1731" s="19"/>
    </row>
    <row r="1732" spans="8:15" x14ac:dyDescent="0.25">
      <c r="H1732" s="19"/>
      <c r="I1732" s="19"/>
      <c r="J1732" s="19"/>
      <c r="K1732" s="19"/>
      <c r="L1732" s="19"/>
      <c r="M1732" s="19"/>
      <c r="N1732" s="19"/>
      <c r="O1732" s="19"/>
    </row>
    <row r="1733" spans="8:15" x14ac:dyDescent="0.25">
      <c r="H1733" s="19"/>
      <c r="I1733" s="19"/>
      <c r="J1733" s="19"/>
      <c r="K1733" s="19"/>
      <c r="L1733" s="19"/>
      <c r="M1733" s="19"/>
      <c r="N1733" s="19"/>
      <c r="O1733" s="19"/>
    </row>
    <row r="1734" spans="8:15" x14ac:dyDescent="0.25">
      <c r="H1734" s="19"/>
      <c r="I1734" s="19"/>
      <c r="J1734" s="19"/>
      <c r="K1734" s="19"/>
      <c r="L1734" s="19"/>
      <c r="M1734" s="19"/>
      <c r="N1734" s="19"/>
      <c r="O1734" s="19"/>
    </row>
    <row r="1735" spans="8:15" x14ac:dyDescent="0.25">
      <c r="H1735" s="19"/>
      <c r="I1735" s="19"/>
      <c r="J1735" s="19"/>
      <c r="K1735" s="19"/>
      <c r="L1735" s="19"/>
      <c r="M1735" s="19"/>
      <c r="N1735" s="19"/>
      <c r="O1735" s="19"/>
    </row>
    <row r="1736" spans="8:15" x14ac:dyDescent="0.25">
      <c r="H1736" s="19"/>
      <c r="I1736" s="19"/>
      <c r="J1736" s="19"/>
      <c r="K1736" s="19"/>
      <c r="L1736" s="19"/>
      <c r="M1736" s="19"/>
      <c r="N1736" s="19"/>
      <c r="O1736" s="19"/>
    </row>
    <row r="1737" spans="8:15" x14ac:dyDescent="0.25">
      <c r="H1737" s="19"/>
      <c r="I1737" s="19"/>
      <c r="J1737" s="19"/>
      <c r="K1737" s="19"/>
      <c r="L1737" s="19"/>
      <c r="M1737" s="19"/>
      <c r="N1737" s="19"/>
      <c r="O1737" s="19"/>
    </row>
    <row r="1738" spans="8:15" x14ac:dyDescent="0.25">
      <c r="H1738" s="19"/>
      <c r="I1738" s="19"/>
      <c r="J1738" s="19"/>
      <c r="K1738" s="19"/>
      <c r="L1738" s="19"/>
      <c r="M1738" s="19"/>
      <c r="N1738" s="19"/>
      <c r="O1738" s="19"/>
    </row>
    <row r="1739" spans="8:15" x14ac:dyDescent="0.25">
      <c r="H1739" s="19"/>
      <c r="I1739" s="19"/>
      <c r="J1739" s="19"/>
      <c r="K1739" s="19"/>
      <c r="L1739" s="19"/>
      <c r="M1739" s="19"/>
      <c r="N1739" s="19"/>
      <c r="O1739" s="19"/>
    </row>
    <row r="1740" spans="8:15" x14ac:dyDescent="0.25">
      <c r="H1740" s="19"/>
      <c r="I1740" s="19"/>
      <c r="J1740" s="19"/>
      <c r="K1740" s="19"/>
      <c r="L1740" s="19"/>
      <c r="M1740" s="19"/>
      <c r="N1740" s="19"/>
      <c r="O1740" s="19"/>
    </row>
    <row r="1741" spans="8:15" x14ac:dyDescent="0.25">
      <c r="H1741" s="19"/>
      <c r="I1741" s="19"/>
      <c r="J1741" s="19"/>
      <c r="K1741" s="19"/>
      <c r="L1741" s="19"/>
      <c r="M1741" s="19"/>
      <c r="N1741" s="19"/>
      <c r="O1741" s="19"/>
    </row>
    <row r="1742" spans="8:15" x14ac:dyDescent="0.25">
      <c r="H1742" s="19"/>
      <c r="I1742" s="19"/>
      <c r="J1742" s="19"/>
      <c r="K1742" s="19"/>
      <c r="L1742" s="19"/>
      <c r="M1742" s="19"/>
      <c r="N1742" s="19"/>
      <c r="O1742" s="19"/>
    </row>
    <row r="1743" spans="8:15" x14ac:dyDescent="0.25">
      <c r="H1743" s="19"/>
      <c r="I1743" s="19"/>
      <c r="J1743" s="19"/>
      <c r="K1743" s="19"/>
      <c r="L1743" s="19"/>
      <c r="M1743" s="19"/>
      <c r="N1743" s="19"/>
      <c r="O1743" s="19"/>
    </row>
    <row r="1744" spans="8:15" x14ac:dyDescent="0.25">
      <c r="H1744" s="19"/>
      <c r="I1744" s="19"/>
      <c r="J1744" s="19"/>
      <c r="K1744" s="19"/>
      <c r="L1744" s="19"/>
      <c r="M1744" s="19"/>
      <c r="N1744" s="19"/>
      <c r="O1744" s="19"/>
    </row>
    <row r="1745" spans="8:15" x14ac:dyDescent="0.25">
      <c r="H1745" s="19"/>
      <c r="I1745" s="19"/>
      <c r="J1745" s="19"/>
      <c r="K1745" s="19"/>
      <c r="L1745" s="19"/>
      <c r="M1745" s="19"/>
      <c r="N1745" s="19"/>
      <c r="O1745" s="19"/>
    </row>
    <row r="1746" spans="8:15" x14ac:dyDescent="0.25">
      <c r="H1746" s="19"/>
      <c r="I1746" s="19"/>
      <c r="J1746" s="19"/>
      <c r="K1746" s="19"/>
      <c r="L1746" s="19"/>
      <c r="M1746" s="19"/>
      <c r="N1746" s="19"/>
      <c r="O1746" s="19"/>
    </row>
    <row r="1747" spans="8:15" x14ac:dyDescent="0.25">
      <c r="H1747" s="19"/>
      <c r="I1747" s="19"/>
      <c r="J1747" s="19"/>
      <c r="K1747" s="19"/>
      <c r="L1747" s="19"/>
      <c r="M1747" s="19"/>
      <c r="N1747" s="19"/>
      <c r="O1747" s="19"/>
    </row>
    <row r="1748" spans="8:15" x14ac:dyDescent="0.25">
      <c r="H1748" s="19"/>
      <c r="I1748" s="19"/>
      <c r="J1748" s="19"/>
      <c r="K1748" s="19"/>
      <c r="L1748" s="19"/>
      <c r="M1748" s="19"/>
      <c r="N1748" s="19"/>
      <c r="O1748" s="19"/>
    </row>
    <row r="1749" spans="8:15" x14ac:dyDescent="0.25">
      <c r="H1749" s="19"/>
      <c r="I1749" s="19"/>
      <c r="J1749" s="19"/>
      <c r="K1749" s="19"/>
      <c r="L1749" s="19"/>
      <c r="M1749" s="19"/>
      <c r="N1749" s="19"/>
      <c r="O1749" s="19"/>
    </row>
    <row r="1750" spans="8:15" x14ac:dyDescent="0.25">
      <c r="H1750" s="19"/>
      <c r="I1750" s="19"/>
      <c r="J1750" s="19"/>
      <c r="K1750" s="19"/>
      <c r="L1750" s="19"/>
      <c r="M1750" s="19"/>
      <c r="N1750" s="19"/>
      <c r="O1750" s="19"/>
    </row>
    <row r="1751" spans="8:15" x14ac:dyDescent="0.25">
      <c r="H1751" s="19"/>
      <c r="I1751" s="19"/>
      <c r="J1751" s="19"/>
      <c r="K1751" s="19"/>
      <c r="L1751" s="19"/>
      <c r="M1751" s="19"/>
      <c r="N1751" s="19"/>
      <c r="O1751" s="19"/>
    </row>
    <row r="1752" spans="8:15" x14ac:dyDescent="0.25">
      <c r="H1752" s="19"/>
      <c r="I1752" s="19"/>
      <c r="J1752" s="19"/>
      <c r="K1752" s="19"/>
      <c r="L1752" s="19"/>
      <c r="M1752" s="19"/>
      <c r="N1752" s="19"/>
      <c r="O1752" s="19"/>
    </row>
    <row r="1753" spans="8:15" x14ac:dyDescent="0.25">
      <c r="H1753" s="19"/>
      <c r="I1753" s="19"/>
      <c r="J1753" s="19"/>
      <c r="K1753" s="19"/>
      <c r="L1753" s="19"/>
      <c r="M1753" s="19"/>
      <c r="N1753" s="19"/>
      <c r="O1753" s="19"/>
    </row>
    <row r="1754" spans="8:15" x14ac:dyDescent="0.25">
      <c r="H1754" s="19"/>
      <c r="I1754" s="19"/>
      <c r="J1754" s="19"/>
      <c r="K1754" s="19"/>
      <c r="L1754" s="19"/>
      <c r="M1754" s="19"/>
      <c r="N1754" s="19"/>
      <c r="O1754" s="19"/>
    </row>
    <row r="1755" spans="8:15" x14ac:dyDescent="0.25">
      <c r="H1755" s="19"/>
      <c r="I1755" s="19"/>
      <c r="J1755" s="19"/>
      <c r="K1755" s="19"/>
      <c r="L1755" s="19"/>
      <c r="M1755" s="19"/>
      <c r="N1755" s="19"/>
      <c r="O1755" s="19"/>
    </row>
    <row r="1756" spans="8:15" x14ac:dyDescent="0.25">
      <c r="H1756" s="19"/>
      <c r="I1756" s="19"/>
      <c r="J1756" s="19"/>
      <c r="K1756" s="19"/>
      <c r="L1756" s="19"/>
      <c r="M1756" s="19"/>
      <c r="N1756" s="19"/>
      <c r="O1756" s="19"/>
    </row>
    <row r="1757" spans="8:15" x14ac:dyDescent="0.25">
      <c r="H1757" s="19"/>
      <c r="I1757" s="19"/>
      <c r="J1757" s="19"/>
      <c r="K1757" s="19"/>
      <c r="L1757" s="19"/>
      <c r="M1757" s="19"/>
      <c r="N1757" s="19"/>
      <c r="O1757" s="19"/>
    </row>
    <row r="1758" spans="8:15" x14ac:dyDescent="0.25">
      <c r="H1758" s="19"/>
      <c r="I1758" s="19"/>
      <c r="J1758" s="19"/>
      <c r="K1758" s="19"/>
      <c r="L1758" s="19"/>
      <c r="M1758" s="19"/>
      <c r="N1758" s="19"/>
      <c r="O1758" s="19"/>
    </row>
    <row r="1759" spans="8:15" x14ac:dyDescent="0.25">
      <c r="H1759" s="19"/>
      <c r="I1759" s="19"/>
      <c r="J1759" s="19"/>
      <c r="K1759" s="19"/>
      <c r="L1759" s="19"/>
      <c r="M1759" s="19"/>
      <c r="N1759" s="19"/>
      <c r="O1759" s="19"/>
    </row>
    <row r="1760" spans="8:15" x14ac:dyDescent="0.25">
      <c r="H1760" s="19"/>
      <c r="I1760" s="19"/>
      <c r="J1760" s="19"/>
      <c r="K1760" s="19"/>
      <c r="L1760" s="19"/>
      <c r="M1760" s="19"/>
      <c r="N1760" s="19"/>
      <c r="O1760" s="19"/>
    </row>
    <row r="1761" spans="8:15" x14ac:dyDescent="0.25">
      <c r="H1761" s="19"/>
      <c r="I1761" s="19"/>
      <c r="J1761" s="19"/>
      <c r="K1761" s="19"/>
      <c r="L1761" s="19"/>
      <c r="M1761" s="19"/>
      <c r="N1761" s="19"/>
      <c r="O1761" s="19"/>
    </row>
    <row r="1762" spans="8:15" x14ac:dyDescent="0.25">
      <c r="H1762" s="19"/>
      <c r="I1762" s="19"/>
      <c r="J1762" s="19"/>
      <c r="K1762" s="19"/>
      <c r="L1762" s="19"/>
      <c r="M1762" s="19"/>
      <c r="N1762" s="19"/>
      <c r="O1762" s="19"/>
    </row>
    <row r="1763" spans="8:15" x14ac:dyDescent="0.25">
      <c r="H1763" s="19"/>
      <c r="I1763" s="19"/>
      <c r="J1763" s="19"/>
      <c r="K1763" s="19"/>
      <c r="L1763" s="19"/>
      <c r="M1763" s="19"/>
      <c r="N1763" s="19"/>
      <c r="O1763" s="19"/>
    </row>
    <row r="1764" spans="8:15" x14ac:dyDescent="0.25">
      <c r="H1764" s="19"/>
      <c r="I1764" s="19"/>
      <c r="J1764" s="19"/>
      <c r="K1764" s="19"/>
      <c r="L1764" s="19"/>
      <c r="M1764" s="19"/>
      <c r="N1764" s="19"/>
      <c r="O1764" s="19"/>
    </row>
    <row r="1765" spans="8:15" x14ac:dyDescent="0.25">
      <c r="H1765" s="19"/>
      <c r="I1765" s="19"/>
      <c r="J1765" s="19"/>
      <c r="K1765" s="19"/>
      <c r="L1765" s="19"/>
      <c r="M1765" s="19"/>
      <c r="N1765" s="19"/>
      <c r="O1765" s="19"/>
    </row>
    <row r="1766" spans="8:15" x14ac:dyDescent="0.25">
      <c r="H1766" s="19"/>
      <c r="I1766" s="19"/>
      <c r="J1766" s="19"/>
      <c r="K1766" s="19"/>
      <c r="L1766" s="19"/>
      <c r="M1766" s="19"/>
      <c r="N1766" s="19"/>
      <c r="O1766" s="19"/>
    </row>
    <row r="1767" spans="8:15" x14ac:dyDescent="0.25">
      <c r="H1767" s="19"/>
      <c r="I1767" s="19"/>
      <c r="J1767" s="19"/>
      <c r="K1767" s="19"/>
      <c r="L1767" s="19"/>
      <c r="M1767" s="19"/>
      <c r="N1767" s="19"/>
      <c r="O1767" s="19"/>
    </row>
    <row r="1768" spans="8:15" x14ac:dyDescent="0.25">
      <c r="H1768" s="19"/>
      <c r="I1768" s="19"/>
      <c r="J1768" s="19"/>
      <c r="K1768" s="19"/>
      <c r="L1768" s="19"/>
      <c r="M1768" s="19"/>
      <c r="N1768" s="19"/>
      <c r="O1768" s="19"/>
    </row>
    <row r="1769" spans="8:15" x14ac:dyDescent="0.25">
      <c r="H1769" s="19"/>
      <c r="I1769" s="19"/>
      <c r="J1769" s="19"/>
      <c r="K1769" s="19"/>
      <c r="L1769" s="19"/>
      <c r="M1769" s="19"/>
      <c r="N1769" s="19"/>
      <c r="O1769" s="19"/>
    </row>
    <row r="1770" spans="8:15" x14ac:dyDescent="0.25">
      <c r="H1770" s="19"/>
      <c r="I1770" s="19"/>
      <c r="J1770" s="19"/>
      <c r="K1770" s="19"/>
      <c r="L1770" s="19"/>
      <c r="M1770" s="19"/>
      <c r="N1770" s="19"/>
      <c r="O1770" s="19"/>
    </row>
    <row r="1771" spans="8:15" x14ac:dyDescent="0.25">
      <c r="H1771" s="19"/>
      <c r="I1771" s="19"/>
      <c r="J1771" s="19"/>
      <c r="K1771" s="19"/>
      <c r="L1771" s="19"/>
      <c r="M1771" s="19"/>
      <c r="N1771" s="19"/>
      <c r="O1771" s="19"/>
    </row>
    <row r="1772" spans="8:15" x14ac:dyDescent="0.25">
      <c r="H1772" s="19"/>
      <c r="I1772" s="19"/>
      <c r="J1772" s="19"/>
      <c r="K1772" s="19"/>
      <c r="L1772" s="19"/>
      <c r="M1772" s="19"/>
      <c r="N1772" s="19"/>
      <c r="O1772" s="19"/>
    </row>
    <row r="1773" spans="8:15" x14ac:dyDescent="0.25">
      <c r="H1773" s="19"/>
      <c r="I1773" s="19"/>
      <c r="J1773" s="19"/>
      <c r="K1773" s="19"/>
      <c r="L1773" s="19"/>
      <c r="M1773" s="19"/>
      <c r="N1773" s="19"/>
      <c r="O1773" s="19"/>
    </row>
    <row r="1774" spans="8:15" x14ac:dyDescent="0.25">
      <c r="H1774" s="19"/>
      <c r="I1774" s="19"/>
      <c r="J1774" s="19"/>
      <c r="K1774" s="19"/>
      <c r="L1774" s="19"/>
      <c r="M1774" s="19"/>
      <c r="N1774" s="19"/>
      <c r="O1774" s="19"/>
    </row>
    <row r="1775" spans="8:15" x14ac:dyDescent="0.25">
      <c r="H1775" s="19"/>
      <c r="I1775" s="19"/>
      <c r="J1775" s="19"/>
      <c r="K1775" s="19"/>
      <c r="L1775" s="19"/>
      <c r="M1775" s="19"/>
      <c r="N1775" s="19"/>
      <c r="O1775" s="19"/>
    </row>
    <row r="1776" spans="8:15" x14ac:dyDescent="0.25">
      <c r="H1776" s="19"/>
      <c r="I1776" s="19"/>
      <c r="J1776" s="19"/>
      <c r="K1776" s="19"/>
      <c r="L1776" s="19"/>
      <c r="M1776" s="19"/>
      <c r="N1776" s="19"/>
      <c r="O1776" s="19"/>
    </row>
    <row r="1777" spans="8:15" x14ac:dyDescent="0.25">
      <c r="H1777" s="19"/>
      <c r="I1777" s="19"/>
      <c r="J1777" s="19"/>
      <c r="K1777" s="19"/>
      <c r="L1777" s="19"/>
      <c r="M1777" s="19"/>
      <c r="N1777" s="19"/>
      <c r="O1777" s="19"/>
    </row>
    <row r="1778" spans="8:15" x14ac:dyDescent="0.25">
      <c r="H1778" s="19"/>
      <c r="I1778" s="19"/>
      <c r="J1778" s="19"/>
      <c r="K1778" s="19"/>
      <c r="L1778" s="19"/>
      <c r="M1778" s="19"/>
      <c r="N1778" s="19"/>
      <c r="O1778" s="19"/>
    </row>
    <row r="1779" spans="8:15" x14ac:dyDescent="0.25">
      <c r="H1779" s="19"/>
      <c r="I1779" s="19"/>
      <c r="J1779" s="19"/>
      <c r="K1779" s="19"/>
      <c r="L1779" s="19"/>
      <c r="M1779" s="19"/>
      <c r="N1779" s="19"/>
      <c r="O1779" s="19"/>
    </row>
    <row r="1780" spans="8:15" x14ac:dyDescent="0.25">
      <c r="H1780" s="19"/>
      <c r="I1780" s="19"/>
      <c r="J1780" s="19"/>
      <c r="K1780" s="19"/>
      <c r="L1780" s="19"/>
      <c r="M1780" s="19"/>
      <c r="N1780" s="19"/>
      <c r="O1780" s="19"/>
    </row>
    <row r="1781" spans="8:15" x14ac:dyDescent="0.25">
      <c r="H1781" s="19"/>
      <c r="I1781" s="19"/>
      <c r="J1781" s="19"/>
      <c r="K1781" s="19"/>
      <c r="L1781" s="19"/>
      <c r="M1781" s="19"/>
      <c r="N1781" s="19"/>
      <c r="O1781" s="19"/>
    </row>
    <row r="1782" spans="8:15" x14ac:dyDescent="0.25">
      <c r="H1782" s="19"/>
      <c r="I1782" s="19"/>
      <c r="J1782" s="19"/>
      <c r="K1782" s="19"/>
      <c r="L1782" s="19"/>
      <c r="M1782" s="19"/>
      <c r="N1782" s="19"/>
      <c r="O1782" s="19"/>
    </row>
    <row r="1783" spans="8:15" x14ac:dyDescent="0.25">
      <c r="H1783" s="19"/>
      <c r="I1783" s="19"/>
      <c r="J1783" s="19"/>
      <c r="K1783" s="19"/>
      <c r="L1783" s="19"/>
      <c r="M1783" s="19"/>
      <c r="N1783" s="19"/>
      <c r="O1783" s="19"/>
    </row>
    <row r="1784" spans="8:15" x14ac:dyDescent="0.25">
      <c r="H1784" s="19"/>
      <c r="I1784" s="19"/>
      <c r="J1784" s="19"/>
      <c r="K1784" s="19"/>
      <c r="L1784" s="19"/>
      <c r="M1784" s="19"/>
      <c r="N1784" s="19"/>
      <c r="O1784" s="19"/>
    </row>
    <row r="1785" spans="8:15" x14ac:dyDescent="0.25">
      <c r="H1785" s="19"/>
      <c r="I1785" s="19"/>
      <c r="J1785" s="19"/>
      <c r="K1785" s="19"/>
      <c r="L1785" s="19"/>
      <c r="M1785" s="19"/>
      <c r="N1785" s="19"/>
      <c r="O1785" s="19"/>
    </row>
    <row r="1786" spans="8:15" x14ac:dyDescent="0.25">
      <c r="H1786" s="19"/>
      <c r="I1786" s="19"/>
      <c r="J1786" s="19"/>
      <c r="K1786" s="19"/>
      <c r="L1786" s="19"/>
      <c r="M1786" s="19"/>
      <c r="N1786" s="19"/>
      <c r="O1786" s="19"/>
    </row>
    <row r="1787" spans="8:15" x14ac:dyDescent="0.25">
      <c r="H1787" s="19"/>
      <c r="I1787" s="19"/>
      <c r="J1787" s="19"/>
      <c r="K1787" s="19"/>
      <c r="L1787" s="19"/>
      <c r="M1787" s="19"/>
      <c r="N1787" s="19"/>
      <c r="O1787" s="19"/>
    </row>
    <row r="1788" spans="8:15" x14ac:dyDescent="0.25">
      <c r="H1788" s="19"/>
      <c r="I1788" s="19"/>
      <c r="J1788" s="19"/>
      <c r="K1788" s="19"/>
      <c r="L1788" s="19"/>
      <c r="M1788" s="19"/>
      <c r="N1788" s="19"/>
      <c r="O1788" s="19"/>
    </row>
    <row r="1789" spans="8:15" x14ac:dyDescent="0.25">
      <c r="H1789" s="19"/>
      <c r="I1789" s="19"/>
      <c r="J1789" s="19"/>
      <c r="K1789" s="19"/>
      <c r="L1789" s="19"/>
      <c r="M1789" s="19"/>
      <c r="N1789" s="19"/>
      <c r="O1789" s="19"/>
    </row>
    <row r="1790" spans="8:15" x14ac:dyDescent="0.25">
      <c r="H1790" s="19"/>
      <c r="I1790" s="19"/>
      <c r="J1790" s="19"/>
      <c r="K1790" s="19"/>
      <c r="L1790" s="19"/>
      <c r="M1790" s="19"/>
      <c r="N1790" s="19"/>
      <c r="O1790" s="19"/>
    </row>
    <row r="1791" spans="8:15" x14ac:dyDescent="0.25">
      <c r="H1791" s="19"/>
      <c r="I1791" s="19"/>
      <c r="J1791" s="19"/>
      <c r="K1791" s="19"/>
      <c r="L1791" s="19"/>
      <c r="M1791" s="19"/>
      <c r="N1791" s="19"/>
      <c r="O1791" s="19"/>
    </row>
    <row r="1792" spans="8:15" x14ac:dyDescent="0.25">
      <c r="H1792" s="19"/>
      <c r="I1792" s="19"/>
      <c r="J1792" s="19"/>
      <c r="K1792" s="19"/>
      <c r="L1792" s="19"/>
      <c r="M1792" s="19"/>
      <c r="N1792" s="19"/>
      <c r="O1792" s="19"/>
    </row>
    <row r="1793" spans="8:15" x14ac:dyDescent="0.25">
      <c r="H1793" s="19"/>
      <c r="I1793" s="19"/>
      <c r="J1793" s="19"/>
      <c r="K1793" s="19"/>
      <c r="L1793" s="19"/>
      <c r="M1793" s="19"/>
      <c r="N1793" s="19"/>
      <c r="O1793" s="19"/>
    </row>
    <row r="1794" spans="8:15" x14ac:dyDescent="0.25">
      <c r="H1794" s="19"/>
      <c r="I1794" s="19"/>
      <c r="J1794" s="19"/>
      <c r="K1794" s="19"/>
      <c r="L1794" s="19"/>
      <c r="M1794" s="19"/>
      <c r="N1794" s="19"/>
      <c r="O1794" s="19"/>
    </row>
    <row r="1795" spans="8:15" x14ac:dyDescent="0.25">
      <c r="H1795" s="19"/>
      <c r="I1795" s="19"/>
      <c r="J1795" s="19"/>
      <c r="K1795" s="19"/>
      <c r="L1795" s="19"/>
      <c r="M1795" s="19"/>
      <c r="N1795" s="19"/>
      <c r="O1795" s="19"/>
    </row>
    <row r="1796" spans="8:15" x14ac:dyDescent="0.25">
      <c r="H1796" s="19"/>
      <c r="I1796" s="19"/>
      <c r="J1796" s="19"/>
      <c r="K1796" s="19"/>
      <c r="L1796" s="19"/>
      <c r="M1796" s="19"/>
      <c r="N1796" s="19"/>
      <c r="O1796" s="19"/>
    </row>
    <row r="1797" spans="8:15" x14ac:dyDescent="0.25">
      <c r="H1797" s="19"/>
      <c r="I1797" s="19"/>
      <c r="J1797" s="19"/>
      <c r="K1797" s="19"/>
      <c r="L1797" s="19"/>
      <c r="M1797" s="19"/>
      <c r="N1797" s="19"/>
      <c r="O1797" s="19"/>
    </row>
    <row r="1798" spans="8:15" x14ac:dyDescent="0.25">
      <c r="H1798" s="19"/>
      <c r="I1798" s="19"/>
      <c r="J1798" s="19"/>
      <c r="K1798" s="19"/>
      <c r="L1798" s="19"/>
      <c r="M1798" s="19"/>
      <c r="N1798" s="19"/>
      <c r="O1798" s="19"/>
    </row>
    <row r="1799" spans="8:15" x14ac:dyDescent="0.25">
      <c r="H1799" s="19"/>
      <c r="I1799" s="19"/>
      <c r="J1799" s="19"/>
      <c r="K1799" s="19"/>
      <c r="L1799" s="19"/>
      <c r="M1799" s="19"/>
      <c r="N1799" s="19"/>
      <c r="O1799" s="19"/>
    </row>
    <row r="1800" spans="8:15" x14ac:dyDescent="0.25">
      <c r="H1800" s="19"/>
      <c r="I1800" s="19"/>
      <c r="J1800" s="19"/>
      <c r="K1800" s="19"/>
      <c r="L1800" s="19"/>
      <c r="M1800" s="19"/>
      <c r="N1800" s="19"/>
      <c r="O1800" s="19"/>
    </row>
    <row r="1801" spans="8:15" x14ac:dyDescent="0.25">
      <c r="H1801" s="19"/>
      <c r="I1801" s="19"/>
      <c r="J1801" s="19"/>
      <c r="K1801" s="19"/>
      <c r="L1801" s="19"/>
      <c r="M1801" s="19"/>
      <c r="N1801" s="19"/>
      <c r="O1801" s="19"/>
    </row>
    <row r="1802" spans="8:15" x14ac:dyDescent="0.25">
      <c r="H1802" s="19"/>
      <c r="I1802" s="19"/>
      <c r="J1802" s="19"/>
      <c r="K1802" s="19"/>
      <c r="L1802" s="19"/>
      <c r="M1802" s="19"/>
      <c r="N1802" s="19"/>
      <c r="O1802" s="19"/>
    </row>
    <row r="1803" spans="8:15" x14ac:dyDescent="0.25">
      <c r="H1803" s="19"/>
      <c r="I1803" s="19"/>
      <c r="J1803" s="19"/>
      <c r="K1803" s="19"/>
      <c r="L1803" s="19"/>
      <c r="M1803" s="19"/>
      <c r="N1803" s="19"/>
      <c r="O1803" s="19"/>
    </row>
    <row r="1804" spans="8:15" x14ac:dyDescent="0.25">
      <c r="H1804" s="19"/>
      <c r="I1804" s="19"/>
      <c r="J1804" s="19"/>
      <c r="K1804" s="19"/>
      <c r="L1804" s="19"/>
      <c r="M1804" s="19"/>
      <c r="N1804" s="19"/>
      <c r="O1804" s="19"/>
    </row>
    <row r="1805" spans="8:15" x14ac:dyDescent="0.25">
      <c r="H1805" s="19"/>
      <c r="I1805" s="19"/>
      <c r="J1805" s="19"/>
      <c r="K1805" s="19"/>
      <c r="L1805" s="19"/>
      <c r="M1805" s="19"/>
      <c r="N1805" s="19"/>
      <c r="O1805" s="19"/>
    </row>
    <row r="1806" spans="8:15" x14ac:dyDescent="0.25">
      <c r="H1806" s="19"/>
      <c r="I1806" s="19"/>
      <c r="J1806" s="19"/>
      <c r="K1806" s="19"/>
      <c r="L1806" s="19"/>
      <c r="M1806" s="19"/>
      <c r="N1806" s="19"/>
      <c r="O1806" s="19"/>
    </row>
    <row r="1807" spans="8:15" x14ac:dyDescent="0.25">
      <c r="H1807" s="19"/>
      <c r="I1807" s="19"/>
      <c r="J1807" s="19"/>
      <c r="K1807" s="19"/>
      <c r="L1807" s="19"/>
      <c r="M1807" s="19"/>
      <c r="N1807" s="19"/>
      <c r="O1807" s="19"/>
    </row>
    <row r="1808" spans="8:15" x14ac:dyDescent="0.25">
      <c r="H1808" s="19"/>
      <c r="I1808" s="19"/>
      <c r="J1808" s="19"/>
      <c r="K1808" s="19"/>
      <c r="L1808" s="19"/>
      <c r="M1808" s="19"/>
      <c r="N1808" s="19"/>
      <c r="O1808" s="19"/>
    </row>
    <row r="1809" spans="8:15" x14ac:dyDescent="0.25">
      <c r="H1809" s="19"/>
      <c r="I1809" s="19"/>
      <c r="J1809" s="19"/>
      <c r="K1809" s="19"/>
      <c r="L1809" s="19"/>
      <c r="M1809" s="19"/>
      <c r="N1809" s="19"/>
      <c r="O1809" s="19"/>
    </row>
    <row r="1810" spans="8:15" x14ac:dyDescent="0.25">
      <c r="H1810" s="19"/>
      <c r="I1810" s="19"/>
      <c r="J1810" s="19"/>
      <c r="K1810" s="19"/>
      <c r="L1810" s="19"/>
      <c r="M1810" s="19"/>
      <c r="N1810" s="19"/>
      <c r="O1810" s="19"/>
    </row>
    <row r="1811" spans="8:15" x14ac:dyDescent="0.25">
      <c r="H1811" s="19"/>
      <c r="I1811" s="19"/>
      <c r="J1811" s="19"/>
      <c r="K1811" s="19"/>
      <c r="L1811" s="19"/>
      <c r="M1811" s="19"/>
      <c r="N1811" s="19"/>
      <c r="O1811" s="19"/>
    </row>
    <row r="1812" spans="8:15" x14ac:dyDescent="0.25">
      <c r="H1812" s="19"/>
      <c r="I1812" s="19"/>
      <c r="J1812" s="19"/>
      <c r="K1812" s="19"/>
      <c r="L1812" s="19"/>
      <c r="M1812" s="19"/>
      <c r="N1812" s="19"/>
      <c r="O1812" s="19"/>
    </row>
    <row r="1813" spans="8:15" x14ac:dyDescent="0.25">
      <c r="H1813" s="19"/>
      <c r="I1813" s="19"/>
      <c r="J1813" s="19"/>
      <c r="K1813" s="19"/>
      <c r="L1813" s="19"/>
      <c r="M1813" s="19"/>
      <c r="N1813" s="19"/>
      <c r="O1813" s="19"/>
    </row>
    <row r="1814" spans="8:15" x14ac:dyDescent="0.25">
      <c r="H1814" s="19"/>
      <c r="I1814" s="19"/>
      <c r="J1814" s="19"/>
      <c r="K1814" s="19"/>
      <c r="L1814" s="19"/>
      <c r="M1814" s="19"/>
      <c r="N1814" s="19"/>
      <c r="O1814" s="19"/>
    </row>
    <row r="1815" spans="8:15" x14ac:dyDescent="0.25">
      <c r="H1815" s="19"/>
      <c r="I1815" s="19"/>
      <c r="J1815" s="19"/>
      <c r="K1815" s="19"/>
      <c r="L1815" s="19"/>
      <c r="M1815" s="19"/>
      <c r="N1815" s="19"/>
      <c r="O1815" s="19"/>
    </row>
    <row r="1816" spans="8:15" x14ac:dyDescent="0.25">
      <c r="H1816" s="19"/>
      <c r="I1816" s="19"/>
      <c r="J1816" s="19"/>
      <c r="K1816" s="19"/>
      <c r="L1816" s="19"/>
      <c r="M1816" s="19"/>
      <c r="N1816" s="19"/>
      <c r="O1816" s="19"/>
    </row>
    <row r="1817" spans="8:15" x14ac:dyDescent="0.25">
      <c r="H1817" s="19"/>
      <c r="I1817" s="19"/>
      <c r="J1817" s="19"/>
      <c r="K1817" s="19"/>
      <c r="L1817" s="19"/>
      <c r="M1817" s="19"/>
      <c r="N1817" s="19"/>
      <c r="O1817" s="19"/>
    </row>
    <row r="1818" spans="8:15" x14ac:dyDescent="0.25">
      <c r="H1818" s="19"/>
      <c r="I1818" s="19"/>
      <c r="J1818" s="19"/>
      <c r="K1818" s="19"/>
      <c r="L1818" s="19"/>
      <c r="M1818" s="19"/>
      <c r="N1818" s="19"/>
      <c r="O1818" s="19"/>
    </row>
    <row r="1819" spans="8:15" x14ac:dyDescent="0.25">
      <c r="H1819" s="19"/>
      <c r="I1819" s="19"/>
      <c r="J1819" s="19"/>
      <c r="K1819" s="19"/>
      <c r="L1819" s="19"/>
      <c r="M1819" s="19"/>
      <c r="N1819" s="19"/>
      <c r="O1819" s="19"/>
    </row>
    <row r="1820" spans="8:15" x14ac:dyDescent="0.25">
      <c r="H1820" s="19"/>
      <c r="I1820" s="19"/>
      <c r="J1820" s="19"/>
      <c r="K1820" s="19"/>
      <c r="L1820" s="19"/>
      <c r="M1820" s="19"/>
      <c r="N1820" s="19"/>
      <c r="O1820" s="19"/>
    </row>
    <row r="1821" spans="8:15" x14ac:dyDescent="0.25">
      <c r="H1821" s="19"/>
      <c r="I1821" s="19"/>
      <c r="J1821" s="19"/>
      <c r="K1821" s="19"/>
      <c r="L1821" s="19"/>
      <c r="M1821" s="19"/>
      <c r="N1821" s="19"/>
      <c r="O1821" s="19"/>
    </row>
    <row r="1822" spans="8:15" x14ac:dyDescent="0.25">
      <c r="H1822" s="19"/>
      <c r="I1822" s="19"/>
      <c r="J1822" s="19"/>
      <c r="K1822" s="19"/>
      <c r="L1822" s="19"/>
      <c r="M1822" s="19"/>
      <c r="N1822" s="19"/>
      <c r="O1822" s="19"/>
    </row>
    <row r="1823" spans="8:15" x14ac:dyDescent="0.25">
      <c r="H1823" s="19"/>
      <c r="I1823" s="19"/>
      <c r="J1823" s="19"/>
      <c r="K1823" s="19"/>
      <c r="L1823" s="19"/>
      <c r="M1823" s="19"/>
      <c r="N1823" s="19"/>
      <c r="O1823" s="19"/>
    </row>
    <row r="1824" spans="8:15" x14ac:dyDescent="0.25">
      <c r="H1824" s="19"/>
      <c r="I1824" s="19"/>
      <c r="J1824" s="19"/>
      <c r="K1824" s="19"/>
      <c r="L1824" s="19"/>
      <c r="M1824" s="19"/>
      <c r="N1824" s="19"/>
      <c r="O1824" s="19"/>
    </row>
    <row r="1825" spans="8:15" x14ac:dyDescent="0.25">
      <c r="H1825" s="19"/>
      <c r="I1825" s="19"/>
      <c r="J1825" s="19"/>
      <c r="K1825" s="19"/>
      <c r="L1825" s="19"/>
      <c r="M1825" s="19"/>
      <c r="N1825" s="19"/>
      <c r="O1825" s="19"/>
    </row>
    <row r="1826" spans="8:15" x14ac:dyDescent="0.25">
      <c r="H1826" s="19"/>
      <c r="I1826" s="19"/>
      <c r="J1826" s="19"/>
      <c r="K1826" s="19"/>
      <c r="L1826" s="19"/>
      <c r="M1826" s="19"/>
      <c r="N1826" s="19"/>
      <c r="O1826" s="19"/>
    </row>
    <row r="1827" spans="8:15" x14ac:dyDescent="0.25">
      <c r="H1827" s="19"/>
      <c r="I1827" s="19"/>
      <c r="J1827" s="19"/>
      <c r="K1827" s="19"/>
      <c r="L1827" s="19"/>
      <c r="M1827" s="19"/>
      <c r="N1827" s="19"/>
      <c r="O1827" s="19"/>
    </row>
    <row r="1828" spans="8:15" x14ac:dyDescent="0.25">
      <c r="H1828" s="19"/>
      <c r="I1828" s="19"/>
      <c r="J1828" s="19"/>
      <c r="K1828" s="19"/>
      <c r="L1828" s="19"/>
      <c r="M1828" s="19"/>
      <c r="N1828" s="19"/>
      <c r="O1828" s="19"/>
    </row>
    <row r="1829" spans="8:15" x14ac:dyDescent="0.25">
      <c r="H1829" s="19"/>
      <c r="I1829" s="19"/>
      <c r="J1829" s="19"/>
      <c r="K1829" s="19"/>
      <c r="L1829" s="19"/>
      <c r="M1829" s="19"/>
      <c r="N1829" s="19"/>
      <c r="O1829" s="19"/>
    </row>
    <row r="1830" spans="8:15" x14ac:dyDescent="0.25">
      <c r="H1830" s="19"/>
      <c r="I1830" s="19"/>
      <c r="J1830" s="19"/>
      <c r="K1830" s="19"/>
      <c r="L1830" s="19"/>
      <c r="M1830" s="19"/>
      <c r="N1830" s="19"/>
      <c r="O1830" s="19"/>
    </row>
    <row r="1831" spans="8:15" x14ac:dyDescent="0.25">
      <c r="H1831" s="19"/>
      <c r="I1831" s="19"/>
      <c r="J1831" s="19"/>
      <c r="K1831" s="19"/>
      <c r="L1831" s="19"/>
      <c r="M1831" s="19"/>
      <c r="N1831" s="19"/>
      <c r="O1831" s="19"/>
    </row>
    <row r="1832" spans="8:15" x14ac:dyDescent="0.25">
      <c r="H1832" s="19"/>
      <c r="I1832" s="19"/>
      <c r="J1832" s="19"/>
      <c r="K1832" s="19"/>
      <c r="L1832" s="19"/>
      <c r="M1832" s="19"/>
      <c r="N1832" s="19"/>
      <c r="O1832" s="19"/>
    </row>
    <row r="1833" spans="8:15" x14ac:dyDescent="0.25">
      <c r="H1833" s="19"/>
      <c r="I1833" s="19"/>
      <c r="J1833" s="19"/>
      <c r="K1833" s="19"/>
      <c r="L1833" s="19"/>
      <c r="M1833" s="19"/>
      <c r="N1833" s="19"/>
      <c r="O1833" s="19"/>
    </row>
    <row r="1834" spans="8:15" x14ac:dyDescent="0.25">
      <c r="H1834" s="19"/>
      <c r="I1834" s="19"/>
      <c r="J1834" s="19"/>
      <c r="K1834" s="19"/>
      <c r="L1834" s="19"/>
      <c r="M1834" s="19"/>
      <c r="N1834" s="19"/>
      <c r="O1834" s="19"/>
    </row>
    <row r="1835" spans="8:15" x14ac:dyDescent="0.25">
      <c r="H1835" s="19"/>
      <c r="I1835" s="19"/>
      <c r="J1835" s="19"/>
      <c r="K1835" s="19"/>
      <c r="L1835" s="19"/>
      <c r="M1835" s="19"/>
      <c r="N1835" s="19"/>
      <c r="O1835" s="19"/>
    </row>
    <row r="1836" spans="8:15" x14ac:dyDescent="0.25">
      <c r="H1836" s="19"/>
      <c r="I1836" s="19"/>
      <c r="J1836" s="19"/>
      <c r="K1836" s="19"/>
      <c r="L1836" s="19"/>
      <c r="M1836" s="19"/>
      <c r="N1836" s="19"/>
      <c r="O1836" s="19"/>
    </row>
    <row r="1837" spans="8:15" x14ac:dyDescent="0.25">
      <c r="H1837" s="19"/>
      <c r="I1837" s="19"/>
      <c r="J1837" s="19"/>
      <c r="K1837" s="19"/>
      <c r="L1837" s="19"/>
      <c r="M1837" s="19"/>
      <c r="N1837" s="19"/>
      <c r="O1837" s="19"/>
    </row>
    <row r="1838" spans="8:15" x14ac:dyDescent="0.25">
      <c r="H1838" s="19"/>
      <c r="I1838" s="19"/>
      <c r="J1838" s="19"/>
      <c r="K1838" s="19"/>
      <c r="L1838" s="19"/>
      <c r="M1838" s="19"/>
      <c r="N1838" s="19"/>
      <c r="O1838" s="19"/>
    </row>
    <row r="1839" spans="8:15" x14ac:dyDescent="0.25">
      <c r="H1839" s="19"/>
      <c r="I1839" s="19"/>
      <c r="J1839" s="19"/>
      <c r="K1839" s="19"/>
      <c r="L1839" s="19"/>
      <c r="M1839" s="19"/>
      <c r="N1839" s="19"/>
      <c r="O1839" s="19"/>
    </row>
    <row r="1840" spans="8:15" x14ac:dyDescent="0.25">
      <c r="H1840" s="19"/>
      <c r="I1840" s="19"/>
      <c r="J1840" s="19"/>
      <c r="K1840" s="19"/>
      <c r="L1840" s="19"/>
      <c r="M1840" s="19"/>
      <c r="N1840" s="19"/>
      <c r="O1840" s="19"/>
    </row>
    <row r="1841" spans="8:15" x14ac:dyDescent="0.25">
      <c r="H1841" s="19"/>
      <c r="I1841" s="19"/>
      <c r="J1841" s="19"/>
      <c r="K1841" s="19"/>
      <c r="L1841" s="19"/>
      <c r="M1841" s="19"/>
      <c r="N1841" s="19"/>
      <c r="O1841" s="19"/>
    </row>
    <row r="1842" spans="8:15" x14ac:dyDescent="0.25">
      <c r="H1842" s="19"/>
      <c r="I1842" s="19"/>
      <c r="J1842" s="19"/>
      <c r="K1842" s="19"/>
      <c r="L1842" s="19"/>
      <c r="M1842" s="19"/>
      <c r="N1842" s="19"/>
      <c r="O1842" s="19"/>
    </row>
    <row r="1843" spans="8:15" x14ac:dyDescent="0.25">
      <c r="H1843" s="19"/>
      <c r="I1843" s="19"/>
      <c r="J1843" s="19"/>
      <c r="K1843" s="19"/>
      <c r="L1843" s="19"/>
      <c r="M1843" s="19"/>
      <c r="N1843" s="19"/>
      <c r="O1843" s="19"/>
    </row>
    <row r="1844" spans="8:15" x14ac:dyDescent="0.25">
      <c r="H1844" s="19"/>
      <c r="I1844" s="19"/>
      <c r="J1844" s="19"/>
      <c r="K1844" s="19"/>
      <c r="L1844" s="19"/>
      <c r="M1844" s="19"/>
      <c r="N1844" s="19"/>
      <c r="O1844" s="19"/>
    </row>
    <row r="1845" spans="8:15" x14ac:dyDescent="0.25">
      <c r="H1845" s="19"/>
      <c r="I1845" s="19"/>
      <c r="J1845" s="19"/>
      <c r="K1845" s="19"/>
      <c r="L1845" s="19"/>
      <c r="M1845" s="19"/>
      <c r="N1845" s="19"/>
      <c r="O1845" s="19"/>
    </row>
    <row r="1846" spans="8:15" x14ac:dyDescent="0.25">
      <c r="H1846" s="19"/>
      <c r="I1846" s="19"/>
      <c r="J1846" s="19"/>
      <c r="K1846" s="19"/>
      <c r="L1846" s="19"/>
      <c r="M1846" s="19"/>
      <c r="N1846" s="19"/>
      <c r="O1846" s="19"/>
    </row>
    <row r="1847" spans="8:15" x14ac:dyDescent="0.25">
      <c r="H1847" s="19"/>
      <c r="I1847" s="19"/>
      <c r="J1847" s="19"/>
      <c r="K1847" s="19"/>
      <c r="L1847" s="19"/>
      <c r="M1847" s="19"/>
      <c r="N1847" s="19"/>
      <c r="O1847" s="19"/>
    </row>
    <row r="1848" spans="8:15" x14ac:dyDescent="0.25">
      <c r="H1848" s="19"/>
      <c r="I1848" s="19"/>
      <c r="J1848" s="19"/>
      <c r="K1848" s="19"/>
      <c r="L1848" s="19"/>
      <c r="M1848" s="19"/>
      <c r="N1848" s="19"/>
      <c r="O1848" s="19"/>
    </row>
    <row r="1849" spans="8:15" x14ac:dyDescent="0.25">
      <c r="H1849" s="19"/>
      <c r="I1849" s="19"/>
      <c r="J1849" s="19"/>
      <c r="K1849" s="19"/>
      <c r="L1849" s="19"/>
      <c r="M1849" s="19"/>
      <c r="N1849" s="19"/>
      <c r="O1849" s="19"/>
    </row>
    <row r="1850" spans="8:15" x14ac:dyDescent="0.25">
      <c r="H1850" s="19"/>
      <c r="I1850" s="19"/>
      <c r="J1850" s="19"/>
      <c r="K1850" s="19"/>
      <c r="L1850" s="19"/>
      <c r="M1850" s="19"/>
      <c r="N1850" s="19"/>
      <c r="O1850" s="19"/>
    </row>
    <row r="1851" spans="8:15" x14ac:dyDescent="0.25">
      <c r="H1851" s="19"/>
      <c r="I1851" s="19"/>
      <c r="J1851" s="19"/>
      <c r="K1851" s="19"/>
      <c r="L1851" s="19"/>
      <c r="M1851" s="19"/>
      <c r="N1851" s="19"/>
      <c r="O1851" s="19"/>
    </row>
    <row r="1852" spans="8:15" x14ac:dyDescent="0.25">
      <c r="H1852" s="19"/>
      <c r="I1852" s="19"/>
      <c r="J1852" s="19"/>
      <c r="K1852" s="19"/>
      <c r="L1852" s="19"/>
      <c r="M1852" s="19"/>
      <c r="N1852" s="19"/>
      <c r="O1852" s="19"/>
    </row>
    <row r="1853" spans="8:15" x14ac:dyDescent="0.25">
      <c r="H1853" s="19"/>
      <c r="I1853" s="19"/>
      <c r="J1853" s="19"/>
      <c r="K1853" s="19"/>
      <c r="L1853" s="19"/>
      <c r="M1853" s="19"/>
      <c r="N1853" s="19"/>
      <c r="O1853" s="19"/>
    </row>
    <row r="1854" spans="8:15" x14ac:dyDescent="0.25">
      <c r="H1854" s="19"/>
      <c r="I1854" s="19"/>
      <c r="J1854" s="19"/>
      <c r="K1854" s="19"/>
      <c r="L1854" s="19"/>
      <c r="M1854" s="19"/>
      <c r="N1854" s="19"/>
      <c r="O1854" s="19"/>
    </row>
    <row r="1855" spans="8:15" x14ac:dyDescent="0.25">
      <c r="H1855" s="19"/>
      <c r="I1855" s="19"/>
      <c r="J1855" s="19"/>
      <c r="K1855" s="19"/>
      <c r="L1855" s="19"/>
      <c r="M1855" s="19"/>
      <c r="N1855" s="19"/>
      <c r="O1855" s="19"/>
    </row>
    <row r="1856" spans="8:15" x14ac:dyDescent="0.25">
      <c r="H1856" s="19"/>
      <c r="I1856" s="19"/>
      <c r="J1856" s="19"/>
      <c r="K1856" s="19"/>
      <c r="L1856" s="19"/>
      <c r="M1856" s="19"/>
      <c r="N1856" s="19"/>
      <c r="O1856" s="19"/>
    </row>
    <row r="1857" spans="8:15" x14ac:dyDescent="0.25">
      <c r="H1857" s="19"/>
      <c r="I1857" s="19"/>
      <c r="J1857" s="19"/>
      <c r="K1857" s="19"/>
      <c r="L1857" s="19"/>
      <c r="M1857" s="19"/>
      <c r="N1857" s="19"/>
      <c r="O1857" s="19"/>
    </row>
    <row r="1858" spans="8:15" x14ac:dyDescent="0.25">
      <c r="H1858" s="19"/>
      <c r="I1858" s="19"/>
      <c r="J1858" s="19"/>
      <c r="K1858" s="19"/>
      <c r="L1858" s="19"/>
      <c r="M1858" s="19"/>
      <c r="N1858" s="19"/>
      <c r="O1858" s="19"/>
    </row>
    <row r="1859" spans="8:15" x14ac:dyDescent="0.25">
      <c r="H1859" s="19"/>
      <c r="I1859" s="19"/>
      <c r="J1859" s="19"/>
      <c r="K1859" s="19"/>
      <c r="L1859" s="19"/>
      <c r="M1859" s="19"/>
      <c r="N1859" s="19"/>
      <c r="O1859" s="19"/>
    </row>
    <row r="1860" spans="8:15" x14ac:dyDescent="0.25">
      <c r="H1860" s="19"/>
      <c r="I1860" s="19"/>
      <c r="J1860" s="19"/>
      <c r="K1860" s="19"/>
      <c r="L1860" s="19"/>
      <c r="M1860" s="19"/>
      <c r="N1860" s="19"/>
      <c r="O1860" s="19"/>
    </row>
    <row r="1861" spans="8:15" x14ac:dyDescent="0.25">
      <c r="H1861" s="19"/>
      <c r="I1861" s="19"/>
      <c r="J1861" s="19"/>
      <c r="K1861" s="19"/>
      <c r="L1861" s="19"/>
      <c r="M1861" s="19"/>
      <c r="N1861" s="19"/>
      <c r="O1861" s="19"/>
    </row>
    <row r="1862" spans="8:15" x14ac:dyDescent="0.25">
      <c r="H1862" s="19"/>
      <c r="I1862" s="19"/>
      <c r="J1862" s="19"/>
      <c r="K1862" s="19"/>
      <c r="L1862" s="19"/>
      <c r="M1862" s="19"/>
      <c r="N1862" s="19"/>
      <c r="O1862" s="19"/>
    </row>
    <row r="1863" spans="8:15" x14ac:dyDescent="0.25">
      <c r="H1863" s="19"/>
      <c r="I1863" s="19"/>
      <c r="J1863" s="19"/>
      <c r="K1863" s="19"/>
      <c r="L1863" s="19"/>
      <c r="M1863" s="19"/>
      <c r="N1863" s="19"/>
      <c r="O1863" s="19"/>
    </row>
    <row r="1864" spans="8:15" x14ac:dyDescent="0.25">
      <c r="H1864" s="19"/>
      <c r="I1864" s="19"/>
      <c r="J1864" s="19"/>
      <c r="K1864" s="19"/>
      <c r="L1864" s="19"/>
      <c r="M1864" s="19"/>
      <c r="N1864" s="19"/>
      <c r="O1864" s="19"/>
    </row>
    <row r="1865" spans="8:15" x14ac:dyDescent="0.25">
      <c r="H1865" s="19"/>
      <c r="I1865" s="19"/>
      <c r="J1865" s="19"/>
      <c r="K1865" s="19"/>
      <c r="L1865" s="19"/>
      <c r="M1865" s="19"/>
      <c r="N1865" s="19"/>
      <c r="O1865" s="19"/>
    </row>
    <row r="1866" spans="8:15" x14ac:dyDescent="0.25">
      <c r="H1866" s="19"/>
      <c r="I1866" s="19"/>
      <c r="J1866" s="19"/>
      <c r="K1866" s="19"/>
      <c r="L1866" s="19"/>
      <c r="M1866" s="19"/>
      <c r="N1866" s="19"/>
      <c r="O1866" s="19"/>
    </row>
    <row r="1867" spans="8:15" x14ac:dyDescent="0.25">
      <c r="H1867" s="19"/>
      <c r="I1867" s="19"/>
      <c r="J1867" s="19"/>
      <c r="K1867" s="19"/>
      <c r="L1867" s="19"/>
      <c r="M1867" s="19"/>
      <c r="N1867" s="19"/>
      <c r="O1867" s="19"/>
    </row>
    <row r="1868" spans="8:15" x14ac:dyDescent="0.25">
      <c r="H1868" s="19"/>
      <c r="I1868" s="19"/>
      <c r="J1868" s="19"/>
      <c r="K1868" s="19"/>
      <c r="L1868" s="19"/>
      <c r="M1868" s="19"/>
      <c r="N1868" s="19"/>
      <c r="O1868" s="19"/>
    </row>
    <row r="1869" spans="8:15" x14ac:dyDescent="0.25">
      <c r="H1869" s="19"/>
      <c r="I1869" s="19"/>
      <c r="J1869" s="19"/>
      <c r="K1869" s="19"/>
      <c r="L1869" s="19"/>
      <c r="M1869" s="19"/>
      <c r="N1869" s="19"/>
      <c r="O1869" s="19"/>
    </row>
    <row r="1870" spans="8:15" x14ac:dyDescent="0.25">
      <c r="H1870" s="19"/>
      <c r="I1870" s="19"/>
      <c r="J1870" s="19"/>
      <c r="K1870" s="19"/>
      <c r="L1870" s="19"/>
      <c r="M1870" s="19"/>
      <c r="N1870" s="19"/>
      <c r="O1870" s="19"/>
    </row>
    <row r="1871" spans="8:15" x14ac:dyDescent="0.25">
      <c r="H1871" s="19"/>
      <c r="I1871" s="19"/>
      <c r="J1871" s="19"/>
      <c r="K1871" s="19"/>
      <c r="L1871" s="19"/>
      <c r="M1871" s="19"/>
      <c r="N1871" s="19"/>
      <c r="O1871" s="19"/>
    </row>
    <row r="1872" spans="8:15" x14ac:dyDescent="0.25">
      <c r="H1872" s="19"/>
      <c r="I1872" s="19"/>
      <c r="J1872" s="19"/>
      <c r="K1872" s="19"/>
      <c r="L1872" s="19"/>
      <c r="M1872" s="19"/>
      <c r="N1872" s="19"/>
      <c r="O1872" s="19"/>
    </row>
    <row r="1873" spans="8:15" x14ac:dyDescent="0.25">
      <c r="H1873" s="19"/>
      <c r="I1873" s="19"/>
      <c r="J1873" s="19"/>
      <c r="K1873" s="19"/>
      <c r="L1873" s="19"/>
      <c r="M1873" s="19"/>
      <c r="N1873" s="19"/>
      <c r="O1873" s="19"/>
    </row>
    <row r="1874" spans="8:15" x14ac:dyDescent="0.25">
      <c r="H1874" s="19"/>
      <c r="I1874" s="19"/>
      <c r="J1874" s="19"/>
      <c r="K1874" s="19"/>
      <c r="L1874" s="19"/>
      <c r="M1874" s="19"/>
      <c r="N1874" s="19"/>
      <c r="O1874" s="19"/>
    </row>
    <row r="1875" spans="8:15" x14ac:dyDescent="0.25">
      <c r="H1875" s="19"/>
      <c r="I1875" s="19"/>
      <c r="J1875" s="19"/>
      <c r="K1875" s="19"/>
      <c r="L1875" s="19"/>
      <c r="M1875" s="19"/>
      <c r="N1875" s="19"/>
      <c r="O1875" s="19"/>
    </row>
    <row r="1876" spans="8:15" x14ac:dyDescent="0.25">
      <c r="H1876" s="19"/>
      <c r="I1876" s="19"/>
      <c r="J1876" s="19"/>
      <c r="K1876" s="19"/>
      <c r="L1876" s="19"/>
      <c r="M1876" s="19"/>
      <c r="N1876" s="19"/>
      <c r="O1876" s="19"/>
    </row>
    <row r="1877" spans="8:15" x14ac:dyDescent="0.25">
      <c r="H1877" s="19"/>
      <c r="I1877" s="19"/>
      <c r="J1877" s="19"/>
      <c r="K1877" s="19"/>
      <c r="L1877" s="19"/>
      <c r="M1877" s="19"/>
      <c r="N1877" s="19"/>
      <c r="O1877" s="19"/>
    </row>
    <row r="1878" spans="8:15" x14ac:dyDescent="0.25">
      <c r="H1878" s="19"/>
      <c r="I1878" s="19"/>
      <c r="J1878" s="19"/>
      <c r="K1878" s="19"/>
      <c r="L1878" s="19"/>
      <c r="M1878" s="19"/>
      <c r="N1878" s="19"/>
      <c r="O1878" s="19"/>
    </row>
    <row r="1879" spans="8:15" x14ac:dyDescent="0.25">
      <c r="H1879" s="19"/>
      <c r="I1879" s="19"/>
      <c r="J1879" s="19"/>
      <c r="K1879" s="19"/>
      <c r="L1879" s="19"/>
      <c r="M1879" s="19"/>
      <c r="N1879" s="19"/>
      <c r="O1879" s="19"/>
    </row>
    <row r="1880" spans="8:15" x14ac:dyDescent="0.25">
      <c r="H1880" s="19"/>
      <c r="I1880" s="19"/>
      <c r="J1880" s="19"/>
      <c r="K1880" s="19"/>
      <c r="L1880" s="19"/>
      <c r="M1880" s="19"/>
      <c r="N1880" s="19"/>
      <c r="O1880" s="19"/>
    </row>
    <row r="1881" spans="8:15" x14ac:dyDescent="0.25">
      <c r="H1881" s="19"/>
      <c r="I1881" s="19"/>
      <c r="J1881" s="19"/>
      <c r="K1881" s="19"/>
      <c r="L1881" s="19"/>
      <c r="M1881" s="19"/>
      <c r="N1881" s="19"/>
      <c r="O1881" s="19"/>
    </row>
    <row r="1882" spans="8:15" x14ac:dyDescent="0.25">
      <c r="H1882" s="19"/>
      <c r="I1882" s="19"/>
      <c r="J1882" s="19"/>
      <c r="K1882" s="19"/>
      <c r="L1882" s="19"/>
      <c r="M1882" s="19"/>
      <c r="N1882" s="19"/>
      <c r="O1882" s="19"/>
    </row>
    <row r="1883" spans="8:15" x14ac:dyDescent="0.25">
      <c r="H1883" s="19"/>
      <c r="I1883" s="19"/>
      <c r="J1883" s="19"/>
      <c r="K1883" s="19"/>
      <c r="L1883" s="19"/>
      <c r="M1883" s="19"/>
      <c r="N1883" s="19"/>
      <c r="O1883" s="19"/>
    </row>
    <row r="1884" spans="8:15" x14ac:dyDescent="0.25">
      <c r="H1884" s="19"/>
      <c r="I1884" s="19"/>
      <c r="J1884" s="19"/>
      <c r="K1884" s="19"/>
      <c r="L1884" s="19"/>
      <c r="M1884" s="19"/>
      <c r="N1884" s="19"/>
      <c r="O1884" s="19"/>
    </row>
    <row r="1885" spans="8:15" x14ac:dyDescent="0.25">
      <c r="H1885" s="19"/>
      <c r="I1885" s="19"/>
      <c r="J1885" s="19"/>
      <c r="K1885" s="19"/>
      <c r="L1885" s="19"/>
      <c r="M1885" s="19"/>
      <c r="N1885" s="19"/>
      <c r="O1885" s="19"/>
    </row>
    <row r="1886" spans="8:15" x14ac:dyDescent="0.25">
      <c r="H1886" s="19"/>
      <c r="I1886" s="19"/>
      <c r="J1886" s="19"/>
      <c r="K1886" s="19"/>
      <c r="L1886" s="19"/>
      <c r="M1886" s="19"/>
      <c r="N1886" s="19"/>
      <c r="O1886" s="19"/>
    </row>
    <row r="1887" spans="8:15" x14ac:dyDescent="0.25">
      <c r="H1887" s="19"/>
      <c r="I1887" s="19"/>
      <c r="J1887" s="19"/>
      <c r="K1887" s="19"/>
      <c r="L1887" s="19"/>
      <c r="M1887" s="19"/>
      <c r="N1887" s="19"/>
      <c r="O1887" s="19"/>
    </row>
    <row r="1888" spans="8:15" x14ac:dyDescent="0.25">
      <c r="H1888" s="19"/>
      <c r="I1888" s="19"/>
      <c r="J1888" s="19"/>
      <c r="K1888" s="19"/>
      <c r="L1888" s="19"/>
      <c r="M1888" s="19"/>
      <c r="N1888" s="19"/>
      <c r="O1888" s="19"/>
    </row>
    <row r="1889" spans="8:15" x14ac:dyDescent="0.25">
      <c r="H1889" s="19"/>
      <c r="I1889" s="19"/>
      <c r="J1889" s="19"/>
      <c r="K1889" s="19"/>
      <c r="L1889" s="19"/>
      <c r="M1889" s="19"/>
      <c r="N1889" s="19"/>
      <c r="O1889" s="19"/>
    </row>
    <row r="1890" spans="8:15" x14ac:dyDescent="0.25">
      <c r="H1890" s="19"/>
      <c r="I1890" s="19"/>
      <c r="J1890" s="19"/>
      <c r="K1890" s="19"/>
      <c r="L1890" s="19"/>
      <c r="M1890" s="19"/>
      <c r="N1890" s="19"/>
      <c r="O1890" s="19"/>
    </row>
    <row r="1891" spans="8:15" x14ac:dyDescent="0.25">
      <c r="H1891" s="19"/>
      <c r="I1891" s="19"/>
      <c r="J1891" s="19"/>
      <c r="K1891" s="19"/>
      <c r="L1891" s="19"/>
      <c r="M1891" s="19"/>
      <c r="N1891" s="19"/>
      <c r="O1891" s="19"/>
    </row>
    <row r="1892" spans="8:15" x14ac:dyDescent="0.25">
      <c r="H1892" s="19"/>
      <c r="I1892" s="19"/>
      <c r="J1892" s="19"/>
      <c r="K1892" s="19"/>
      <c r="L1892" s="19"/>
      <c r="M1892" s="19"/>
      <c r="N1892" s="19"/>
      <c r="O1892" s="19"/>
    </row>
    <row r="1893" spans="8:15" x14ac:dyDescent="0.25">
      <c r="H1893" s="19"/>
      <c r="I1893" s="19"/>
      <c r="J1893" s="19"/>
      <c r="K1893" s="19"/>
      <c r="L1893" s="19"/>
      <c r="M1893" s="19"/>
      <c r="N1893" s="19"/>
      <c r="O1893" s="19"/>
    </row>
    <row r="1894" spans="8:15" x14ac:dyDescent="0.25">
      <c r="H1894" s="19"/>
      <c r="I1894" s="19"/>
      <c r="J1894" s="19"/>
      <c r="K1894" s="19"/>
      <c r="L1894" s="19"/>
      <c r="M1894" s="19"/>
      <c r="N1894" s="19"/>
      <c r="O1894" s="19"/>
    </row>
    <row r="1895" spans="8:15" x14ac:dyDescent="0.25">
      <c r="H1895" s="19"/>
      <c r="I1895" s="19"/>
      <c r="J1895" s="19"/>
      <c r="K1895" s="19"/>
      <c r="L1895" s="19"/>
      <c r="M1895" s="19"/>
      <c r="N1895" s="19"/>
      <c r="O1895" s="19"/>
    </row>
    <row r="1896" spans="8:15" x14ac:dyDescent="0.25">
      <c r="H1896" s="19"/>
      <c r="I1896" s="19"/>
      <c r="J1896" s="19"/>
      <c r="K1896" s="19"/>
      <c r="L1896" s="19"/>
      <c r="M1896" s="19"/>
      <c r="N1896" s="19"/>
      <c r="O1896" s="19"/>
    </row>
    <row r="1897" spans="8:15" x14ac:dyDescent="0.25">
      <c r="H1897" s="19"/>
      <c r="I1897" s="19"/>
      <c r="J1897" s="19"/>
      <c r="K1897" s="19"/>
      <c r="L1897" s="19"/>
      <c r="M1897" s="19"/>
      <c r="N1897" s="19"/>
      <c r="O1897" s="19"/>
    </row>
    <row r="1898" spans="8:15" x14ac:dyDescent="0.25">
      <c r="H1898" s="19"/>
      <c r="I1898" s="19"/>
      <c r="J1898" s="19"/>
      <c r="K1898" s="19"/>
      <c r="L1898" s="19"/>
      <c r="M1898" s="19"/>
      <c r="N1898" s="19"/>
      <c r="O1898" s="19"/>
    </row>
    <row r="1899" spans="8:15" x14ac:dyDescent="0.25">
      <c r="H1899" s="19"/>
      <c r="I1899" s="19"/>
      <c r="J1899" s="19"/>
      <c r="K1899" s="19"/>
      <c r="L1899" s="19"/>
      <c r="M1899" s="19"/>
      <c r="N1899" s="19"/>
      <c r="O1899" s="19"/>
    </row>
    <row r="1900" spans="8:15" x14ac:dyDescent="0.25">
      <c r="H1900" s="19"/>
      <c r="I1900" s="19"/>
      <c r="J1900" s="19"/>
      <c r="K1900" s="19"/>
      <c r="L1900" s="19"/>
      <c r="M1900" s="19"/>
      <c r="N1900" s="19"/>
      <c r="O1900" s="19"/>
    </row>
    <row r="1901" spans="8:15" x14ac:dyDescent="0.25">
      <c r="H1901" s="19"/>
      <c r="I1901" s="19"/>
      <c r="J1901" s="19"/>
      <c r="K1901" s="19"/>
      <c r="L1901" s="19"/>
      <c r="M1901" s="19"/>
      <c r="N1901" s="19"/>
      <c r="O1901" s="19"/>
    </row>
    <row r="1902" spans="8:15" x14ac:dyDescent="0.25">
      <c r="H1902" s="19"/>
      <c r="I1902" s="19"/>
      <c r="J1902" s="19"/>
      <c r="K1902" s="19"/>
      <c r="L1902" s="19"/>
      <c r="M1902" s="19"/>
      <c r="N1902" s="19"/>
      <c r="O1902" s="19"/>
    </row>
    <row r="1903" spans="8:15" x14ac:dyDescent="0.25">
      <c r="H1903" s="19"/>
      <c r="I1903" s="19"/>
      <c r="J1903" s="19"/>
      <c r="K1903" s="19"/>
      <c r="L1903" s="19"/>
      <c r="M1903" s="19"/>
      <c r="N1903" s="19"/>
      <c r="O1903" s="19"/>
    </row>
    <row r="1904" spans="8:15" x14ac:dyDescent="0.25">
      <c r="H1904" s="19"/>
      <c r="I1904" s="19"/>
      <c r="J1904" s="19"/>
      <c r="K1904" s="19"/>
      <c r="L1904" s="19"/>
      <c r="M1904" s="19"/>
      <c r="N1904" s="19"/>
      <c r="O1904" s="19"/>
    </row>
    <row r="1905" spans="8:15" x14ac:dyDescent="0.25">
      <c r="H1905" s="19"/>
      <c r="I1905" s="19"/>
      <c r="J1905" s="19"/>
      <c r="K1905" s="19"/>
      <c r="L1905" s="19"/>
      <c r="M1905" s="19"/>
      <c r="N1905" s="19"/>
      <c r="O1905" s="19"/>
    </row>
    <row r="1906" spans="8:15" x14ac:dyDescent="0.25">
      <c r="H1906" s="19"/>
      <c r="I1906" s="19"/>
      <c r="J1906" s="19"/>
      <c r="K1906" s="19"/>
      <c r="L1906" s="19"/>
      <c r="M1906" s="19"/>
      <c r="N1906" s="19"/>
      <c r="O1906" s="19"/>
    </row>
    <row r="1907" spans="8:15" x14ac:dyDescent="0.25">
      <c r="H1907" s="19"/>
      <c r="I1907" s="19"/>
      <c r="J1907" s="19"/>
      <c r="K1907" s="19"/>
      <c r="L1907" s="19"/>
      <c r="M1907" s="19"/>
      <c r="N1907" s="19"/>
      <c r="O1907" s="19"/>
    </row>
    <row r="1908" spans="8:15" x14ac:dyDescent="0.25">
      <c r="H1908" s="19"/>
      <c r="I1908" s="19"/>
      <c r="J1908" s="19"/>
      <c r="K1908" s="19"/>
      <c r="L1908" s="19"/>
      <c r="M1908" s="19"/>
      <c r="N1908" s="19"/>
      <c r="O1908" s="19"/>
    </row>
    <row r="1909" spans="8:15" x14ac:dyDescent="0.25">
      <c r="H1909" s="19"/>
      <c r="I1909" s="19"/>
      <c r="J1909" s="19"/>
      <c r="K1909" s="19"/>
      <c r="L1909" s="19"/>
      <c r="M1909" s="19"/>
      <c r="N1909" s="19"/>
      <c r="O1909" s="19"/>
    </row>
    <row r="1910" spans="8:15" x14ac:dyDescent="0.25">
      <c r="H1910" s="19"/>
      <c r="I1910" s="19"/>
      <c r="J1910" s="19"/>
      <c r="K1910" s="19"/>
      <c r="L1910" s="19"/>
      <c r="M1910" s="19"/>
      <c r="N1910" s="19"/>
      <c r="O1910" s="19"/>
    </row>
    <row r="1911" spans="8:15" x14ac:dyDescent="0.25">
      <c r="H1911" s="19"/>
      <c r="I1911" s="19"/>
      <c r="J1911" s="19"/>
      <c r="K1911" s="19"/>
      <c r="L1911" s="19"/>
      <c r="M1911" s="19"/>
      <c r="N1911" s="19"/>
      <c r="O1911" s="19"/>
    </row>
    <row r="1912" spans="8:15" x14ac:dyDescent="0.25">
      <c r="H1912" s="19"/>
      <c r="I1912" s="19"/>
      <c r="J1912" s="19"/>
      <c r="K1912" s="19"/>
      <c r="L1912" s="19"/>
      <c r="M1912" s="19"/>
      <c r="N1912" s="19"/>
      <c r="O1912" s="19"/>
    </row>
    <row r="1913" spans="8:15" x14ac:dyDescent="0.25">
      <c r="H1913" s="19"/>
      <c r="I1913" s="19"/>
      <c r="J1913" s="19"/>
      <c r="K1913" s="19"/>
      <c r="L1913" s="19"/>
      <c r="M1913" s="19"/>
      <c r="N1913" s="19"/>
      <c r="O1913" s="19"/>
    </row>
    <row r="1914" spans="8:15" x14ac:dyDescent="0.25">
      <c r="H1914" s="19"/>
      <c r="I1914" s="19"/>
      <c r="J1914" s="19"/>
      <c r="K1914" s="19"/>
      <c r="L1914" s="19"/>
      <c r="M1914" s="19"/>
      <c r="N1914" s="19"/>
      <c r="O1914" s="19"/>
    </row>
    <row r="1915" spans="8:15" x14ac:dyDescent="0.25">
      <c r="H1915" s="19"/>
      <c r="I1915" s="19"/>
      <c r="J1915" s="19"/>
      <c r="K1915" s="19"/>
      <c r="L1915" s="19"/>
      <c r="M1915" s="19"/>
      <c r="N1915" s="19"/>
      <c r="O1915" s="19"/>
    </row>
    <row r="1916" spans="8:15" x14ac:dyDescent="0.25">
      <c r="H1916" s="19"/>
      <c r="I1916" s="19"/>
      <c r="J1916" s="19"/>
      <c r="K1916" s="19"/>
      <c r="L1916" s="19"/>
      <c r="M1916" s="19"/>
      <c r="N1916" s="19"/>
      <c r="O1916" s="19"/>
    </row>
    <row r="1917" spans="8:15" x14ac:dyDescent="0.25">
      <c r="H1917" s="19"/>
      <c r="I1917" s="19"/>
      <c r="J1917" s="19"/>
      <c r="K1917" s="19"/>
      <c r="L1917" s="19"/>
      <c r="M1917" s="19"/>
      <c r="N1917" s="19"/>
      <c r="O1917" s="19"/>
    </row>
    <row r="1918" spans="8:15" x14ac:dyDescent="0.25">
      <c r="H1918" s="19"/>
      <c r="I1918" s="19"/>
      <c r="J1918" s="19"/>
      <c r="K1918" s="19"/>
      <c r="L1918" s="19"/>
      <c r="M1918" s="19"/>
      <c r="N1918" s="19"/>
      <c r="O1918" s="19"/>
    </row>
    <row r="1919" spans="8:15" x14ac:dyDescent="0.25">
      <c r="H1919" s="19"/>
      <c r="I1919" s="19"/>
      <c r="J1919" s="19"/>
      <c r="K1919" s="19"/>
      <c r="L1919" s="19"/>
      <c r="M1919" s="19"/>
      <c r="N1919" s="19"/>
      <c r="O1919" s="19"/>
    </row>
    <row r="1920" spans="8:15" x14ac:dyDescent="0.25">
      <c r="H1920" s="19"/>
      <c r="I1920" s="19"/>
      <c r="J1920" s="19"/>
      <c r="K1920" s="19"/>
      <c r="L1920" s="19"/>
      <c r="M1920" s="19"/>
      <c r="N1920" s="19"/>
      <c r="O1920" s="19"/>
    </row>
    <row r="1921" spans="8:15" x14ac:dyDescent="0.25">
      <c r="H1921" s="19"/>
      <c r="I1921" s="19"/>
      <c r="J1921" s="19"/>
      <c r="K1921" s="19"/>
      <c r="L1921" s="19"/>
      <c r="M1921" s="19"/>
      <c r="N1921" s="19"/>
      <c r="O1921" s="19"/>
    </row>
    <row r="1922" spans="8:15" x14ac:dyDescent="0.25">
      <c r="H1922" s="19"/>
      <c r="I1922" s="19"/>
      <c r="J1922" s="19"/>
      <c r="K1922" s="19"/>
      <c r="L1922" s="19"/>
      <c r="M1922" s="19"/>
      <c r="N1922" s="19"/>
      <c r="O1922" s="19"/>
    </row>
    <row r="1923" spans="8:15" x14ac:dyDescent="0.25">
      <c r="H1923" s="19"/>
      <c r="I1923" s="19"/>
      <c r="J1923" s="19"/>
      <c r="K1923" s="19"/>
      <c r="L1923" s="19"/>
      <c r="M1923" s="19"/>
      <c r="N1923" s="19"/>
      <c r="O1923" s="19"/>
    </row>
    <row r="1924" spans="8:15" x14ac:dyDescent="0.25">
      <c r="H1924" s="19"/>
      <c r="I1924" s="19"/>
      <c r="J1924" s="19"/>
      <c r="K1924" s="19"/>
      <c r="L1924" s="19"/>
      <c r="M1924" s="19"/>
      <c r="N1924" s="19"/>
      <c r="O1924" s="19"/>
    </row>
    <row r="1925" spans="8:15" x14ac:dyDescent="0.25">
      <c r="H1925" s="19"/>
      <c r="I1925" s="19"/>
      <c r="J1925" s="19"/>
      <c r="K1925" s="19"/>
      <c r="L1925" s="19"/>
      <c r="M1925" s="19"/>
      <c r="N1925" s="19"/>
      <c r="O1925" s="19"/>
    </row>
    <row r="1926" spans="8:15" x14ac:dyDescent="0.25">
      <c r="H1926" s="19"/>
      <c r="I1926" s="19"/>
      <c r="J1926" s="19"/>
      <c r="K1926" s="19"/>
      <c r="L1926" s="19"/>
      <c r="M1926" s="19"/>
      <c r="N1926" s="19"/>
      <c r="O1926" s="19"/>
    </row>
    <row r="1927" spans="8:15" x14ac:dyDescent="0.25">
      <c r="H1927" s="19"/>
      <c r="I1927" s="19"/>
      <c r="J1927" s="19"/>
      <c r="K1927" s="19"/>
      <c r="L1927" s="19"/>
      <c r="M1927" s="19"/>
      <c r="N1927" s="19"/>
      <c r="O1927" s="19"/>
    </row>
    <row r="1928" spans="8:15" x14ac:dyDescent="0.25">
      <c r="H1928" s="19"/>
      <c r="I1928" s="19"/>
      <c r="J1928" s="19"/>
      <c r="K1928" s="19"/>
      <c r="L1928" s="19"/>
      <c r="M1928" s="19"/>
      <c r="N1928" s="19"/>
      <c r="O1928" s="19"/>
    </row>
    <row r="1929" spans="8:15" x14ac:dyDescent="0.25">
      <c r="H1929" s="19"/>
      <c r="I1929" s="19"/>
      <c r="J1929" s="19"/>
      <c r="K1929" s="19"/>
      <c r="L1929" s="19"/>
      <c r="M1929" s="19"/>
      <c r="N1929" s="19"/>
      <c r="O1929" s="19"/>
    </row>
    <row r="1930" spans="8:15" x14ac:dyDescent="0.25">
      <c r="H1930" s="19"/>
      <c r="I1930" s="19"/>
      <c r="J1930" s="19"/>
      <c r="K1930" s="19"/>
      <c r="L1930" s="19"/>
      <c r="M1930" s="19"/>
      <c r="N1930" s="19"/>
      <c r="O1930" s="19"/>
    </row>
    <row r="1931" spans="8:15" x14ac:dyDescent="0.25">
      <c r="H1931" s="19"/>
      <c r="I1931" s="19"/>
      <c r="J1931" s="19"/>
      <c r="K1931" s="19"/>
      <c r="L1931" s="19"/>
      <c r="M1931" s="19"/>
      <c r="N1931" s="19"/>
      <c r="O1931" s="19"/>
    </row>
    <row r="1932" spans="8:15" x14ac:dyDescent="0.25">
      <c r="H1932" s="19"/>
      <c r="I1932" s="19"/>
      <c r="J1932" s="19"/>
      <c r="K1932" s="19"/>
      <c r="L1932" s="19"/>
      <c r="M1932" s="19"/>
      <c r="N1932" s="19"/>
      <c r="O1932" s="19"/>
    </row>
    <row r="1933" spans="8:15" x14ac:dyDescent="0.25">
      <c r="H1933" s="19"/>
      <c r="I1933" s="19"/>
      <c r="J1933" s="19"/>
      <c r="K1933" s="19"/>
      <c r="L1933" s="19"/>
      <c r="M1933" s="19"/>
      <c r="N1933" s="19"/>
      <c r="O1933" s="19"/>
    </row>
    <row r="1934" spans="8:15" x14ac:dyDescent="0.25">
      <c r="H1934" s="19"/>
      <c r="I1934" s="19"/>
      <c r="J1934" s="19"/>
      <c r="K1934" s="19"/>
      <c r="L1934" s="19"/>
      <c r="M1934" s="19"/>
      <c r="N1934" s="19"/>
      <c r="O1934" s="19"/>
    </row>
    <row r="1935" spans="8:15" x14ac:dyDescent="0.25">
      <c r="H1935" s="19"/>
      <c r="I1935" s="19"/>
      <c r="J1935" s="19"/>
      <c r="K1935" s="19"/>
      <c r="L1935" s="19"/>
      <c r="M1935" s="19"/>
      <c r="N1935" s="19"/>
      <c r="O1935" s="19"/>
    </row>
    <row r="1936" spans="8:15" x14ac:dyDescent="0.25">
      <c r="H1936" s="19"/>
      <c r="I1936" s="19"/>
      <c r="J1936" s="19"/>
      <c r="K1936" s="19"/>
      <c r="L1936" s="19"/>
      <c r="M1936" s="19"/>
      <c r="N1936" s="19"/>
      <c r="O1936" s="19"/>
    </row>
    <row r="1937" spans="8:15" x14ac:dyDescent="0.25">
      <c r="H1937" s="19"/>
      <c r="I1937" s="19"/>
      <c r="J1937" s="19"/>
      <c r="K1937" s="19"/>
      <c r="L1937" s="19"/>
      <c r="M1937" s="19"/>
      <c r="N1937" s="19"/>
      <c r="O1937" s="19"/>
    </row>
    <row r="1938" spans="8:15" x14ac:dyDescent="0.25">
      <c r="H1938" s="19"/>
      <c r="I1938" s="19"/>
      <c r="J1938" s="19"/>
      <c r="K1938" s="19"/>
      <c r="L1938" s="19"/>
      <c r="M1938" s="19"/>
      <c r="N1938" s="19"/>
      <c r="O1938" s="19"/>
    </row>
    <row r="1939" spans="8:15" x14ac:dyDescent="0.25">
      <c r="H1939" s="19"/>
      <c r="I1939" s="19"/>
      <c r="J1939" s="19"/>
      <c r="K1939" s="19"/>
      <c r="L1939" s="19"/>
      <c r="M1939" s="19"/>
      <c r="N1939" s="19"/>
      <c r="O1939" s="19"/>
    </row>
    <row r="1940" spans="8:15" x14ac:dyDescent="0.25">
      <c r="H1940" s="19"/>
      <c r="I1940" s="19"/>
      <c r="J1940" s="19"/>
      <c r="K1940" s="19"/>
      <c r="L1940" s="19"/>
      <c r="M1940" s="19"/>
      <c r="N1940" s="19"/>
      <c r="O1940" s="19"/>
    </row>
    <row r="1941" spans="8:15" x14ac:dyDescent="0.25">
      <c r="H1941" s="19"/>
      <c r="I1941" s="19"/>
      <c r="J1941" s="19"/>
      <c r="K1941" s="19"/>
      <c r="L1941" s="19"/>
      <c r="M1941" s="19"/>
      <c r="N1941" s="19"/>
      <c r="O1941" s="19"/>
    </row>
    <row r="1942" spans="8:15" x14ac:dyDescent="0.25">
      <c r="H1942" s="19"/>
      <c r="I1942" s="19"/>
      <c r="J1942" s="19"/>
      <c r="K1942" s="19"/>
      <c r="L1942" s="19"/>
      <c r="M1942" s="19"/>
      <c r="N1942" s="19"/>
      <c r="O1942" s="19"/>
    </row>
    <row r="1943" spans="8:15" x14ac:dyDescent="0.25">
      <c r="H1943" s="19"/>
      <c r="I1943" s="19"/>
      <c r="J1943" s="19"/>
      <c r="K1943" s="19"/>
      <c r="L1943" s="19"/>
      <c r="M1943" s="19"/>
      <c r="N1943" s="19"/>
      <c r="O1943" s="19"/>
    </row>
    <row r="1944" spans="8:15" x14ac:dyDescent="0.25">
      <c r="H1944" s="19"/>
      <c r="I1944" s="19"/>
      <c r="J1944" s="19"/>
      <c r="K1944" s="19"/>
      <c r="L1944" s="19"/>
      <c r="M1944" s="19"/>
      <c r="N1944" s="19"/>
      <c r="O1944" s="19"/>
    </row>
    <row r="1945" spans="8:15" x14ac:dyDescent="0.25">
      <c r="H1945" s="19"/>
      <c r="I1945" s="19"/>
      <c r="J1945" s="19"/>
      <c r="K1945" s="19"/>
      <c r="L1945" s="19"/>
      <c r="M1945" s="19"/>
      <c r="N1945" s="19"/>
      <c r="O1945" s="19"/>
    </row>
    <row r="1946" spans="8:15" x14ac:dyDescent="0.25">
      <c r="H1946" s="19"/>
      <c r="I1946" s="19"/>
      <c r="J1946" s="19"/>
      <c r="K1946" s="19"/>
      <c r="L1946" s="19"/>
      <c r="M1946" s="19"/>
      <c r="N1946" s="19"/>
      <c r="O1946" s="19"/>
    </row>
    <row r="1947" spans="8:15" x14ac:dyDescent="0.25">
      <c r="H1947" s="19"/>
      <c r="I1947" s="19"/>
      <c r="J1947" s="19"/>
      <c r="K1947" s="19"/>
      <c r="L1947" s="19"/>
      <c r="M1947" s="19"/>
      <c r="N1947" s="19"/>
      <c r="O1947" s="19"/>
    </row>
    <row r="1948" spans="8:15" x14ac:dyDescent="0.25">
      <c r="H1948" s="19"/>
      <c r="I1948" s="19"/>
      <c r="J1948" s="19"/>
      <c r="K1948" s="19"/>
      <c r="L1948" s="19"/>
      <c r="M1948" s="19"/>
      <c r="N1948" s="19"/>
      <c r="O1948" s="19"/>
    </row>
    <row r="1949" spans="8:15" x14ac:dyDescent="0.25">
      <c r="H1949" s="19"/>
      <c r="I1949" s="19"/>
      <c r="J1949" s="19"/>
      <c r="K1949" s="19"/>
      <c r="L1949" s="19"/>
      <c r="M1949" s="19"/>
      <c r="N1949" s="19"/>
      <c r="O1949" s="19"/>
    </row>
    <row r="1950" spans="8:15" x14ac:dyDescent="0.25">
      <c r="H1950" s="19"/>
      <c r="I1950" s="19"/>
      <c r="J1950" s="19"/>
      <c r="K1950" s="19"/>
      <c r="L1950" s="19"/>
      <c r="M1950" s="19"/>
      <c r="N1950" s="19"/>
      <c r="O1950" s="19"/>
    </row>
    <row r="1951" spans="8:15" x14ac:dyDescent="0.25">
      <c r="H1951" s="19"/>
      <c r="I1951" s="19"/>
      <c r="J1951" s="19"/>
      <c r="K1951" s="19"/>
      <c r="L1951" s="19"/>
      <c r="M1951" s="19"/>
      <c r="N1951" s="19"/>
      <c r="O1951" s="19"/>
    </row>
    <row r="1952" spans="8:15" x14ac:dyDescent="0.25">
      <c r="H1952" s="19"/>
      <c r="I1952" s="19"/>
      <c r="J1952" s="19"/>
      <c r="K1952" s="19"/>
      <c r="L1952" s="19"/>
      <c r="M1952" s="19"/>
      <c r="N1952" s="19"/>
      <c r="O1952" s="19"/>
    </row>
    <row r="1953" spans="8:15" x14ac:dyDescent="0.25">
      <c r="H1953" s="19"/>
      <c r="I1953" s="19"/>
      <c r="J1953" s="19"/>
      <c r="K1953" s="19"/>
      <c r="L1953" s="19"/>
      <c r="M1953" s="19"/>
      <c r="N1953" s="19"/>
      <c r="O1953" s="19"/>
    </row>
    <row r="1954" spans="8:15" x14ac:dyDescent="0.25">
      <c r="H1954" s="19"/>
      <c r="I1954" s="19"/>
      <c r="J1954" s="19"/>
      <c r="K1954" s="19"/>
      <c r="L1954" s="19"/>
      <c r="M1954" s="19"/>
      <c r="N1954" s="19"/>
      <c r="O1954" s="19"/>
    </row>
    <row r="1955" spans="8:15" x14ac:dyDescent="0.25">
      <c r="H1955" s="19"/>
      <c r="I1955" s="19"/>
      <c r="J1955" s="19"/>
      <c r="K1955" s="19"/>
      <c r="L1955" s="19"/>
      <c r="M1955" s="19"/>
      <c r="N1955" s="19"/>
      <c r="O1955" s="19"/>
    </row>
    <row r="1956" spans="8:15" x14ac:dyDescent="0.25">
      <c r="H1956" s="19"/>
      <c r="I1956" s="19"/>
      <c r="J1956" s="19"/>
      <c r="K1956" s="19"/>
      <c r="L1956" s="19"/>
      <c r="M1956" s="19"/>
      <c r="N1956" s="19"/>
      <c r="O1956" s="19"/>
    </row>
    <row r="1957" spans="8:15" x14ac:dyDescent="0.25">
      <c r="H1957" s="19"/>
      <c r="I1957" s="19"/>
      <c r="J1957" s="19"/>
      <c r="K1957" s="19"/>
      <c r="L1957" s="19"/>
      <c r="M1957" s="19"/>
      <c r="N1957" s="19"/>
      <c r="O1957" s="19"/>
    </row>
    <row r="1958" spans="8:15" x14ac:dyDescent="0.25">
      <c r="H1958" s="19"/>
      <c r="I1958" s="19"/>
      <c r="J1958" s="19"/>
      <c r="K1958" s="19"/>
      <c r="L1958" s="19"/>
      <c r="M1958" s="19"/>
      <c r="N1958" s="19"/>
      <c r="O1958" s="19"/>
    </row>
    <row r="1959" spans="8:15" x14ac:dyDescent="0.25">
      <c r="H1959" s="19"/>
      <c r="I1959" s="19"/>
      <c r="J1959" s="19"/>
      <c r="K1959" s="19"/>
      <c r="L1959" s="19"/>
      <c r="M1959" s="19"/>
      <c r="N1959" s="19"/>
      <c r="O1959" s="19"/>
    </row>
    <row r="1960" spans="8:15" x14ac:dyDescent="0.25">
      <c r="H1960" s="19"/>
      <c r="I1960" s="19"/>
      <c r="J1960" s="19"/>
      <c r="K1960" s="19"/>
      <c r="L1960" s="19"/>
      <c r="M1960" s="19"/>
      <c r="N1960" s="19"/>
      <c r="O1960" s="19"/>
    </row>
    <row r="1961" spans="8:15" x14ac:dyDescent="0.25">
      <c r="H1961" s="19"/>
      <c r="I1961" s="19"/>
      <c r="J1961" s="19"/>
      <c r="K1961" s="19"/>
      <c r="L1961" s="19"/>
      <c r="M1961" s="19"/>
      <c r="N1961" s="19"/>
      <c r="O1961" s="19"/>
    </row>
    <row r="1962" spans="8:15" x14ac:dyDescent="0.25">
      <c r="H1962" s="19"/>
      <c r="I1962" s="19"/>
      <c r="J1962" s="19"/>
      <c r="K1962" s="19"/>
      <c r="L1962" s="19"/>
      <c r="M1962" s="19"/>
      <c r="N1962" s="19"/>
      <c r="O1962" s="19"/>
    </row>
    <row r="1963" spans="8:15" x14ac:dyDescent="0.25">
      <c r="H1963" s="19"/>
      <c r="I1963" s="19"/>
      <c r="J1963" s="19"/>
      <c r="K1963" s="19"/>
      <c r="L1963" s="19"/>
      <c r="M1963" s="19"/>
      <c r="N1963" s="19"/>
      <c r="O1963" s="19"/>
    </row>
    <row r="1964" spans="8:15" x14ac:dyDescent="0.25">
      <c r="H1964" s="19"/>
      <c r="I1964" s="19"/>
      <c r="J1964" s="19"/>
      <c r="K1964" s="19"/>
      <c r="L1964" s="19"/>
      <c r="M1964" s="19"/>
      <c r="N1964" s="19"/>
      <c r="O1964" s="19"/>
    </row>
    <row r="1965" spans="8:15" x14ac:dyDescent="0.25">
      <c r="H1965" s="19"/>
      <c r="I1965" s="19"/>
      <c r="J1965" s="19"/>
      <c r="K1965" s="19"/>
      <c r="L1965" s="19"/>
      <c r="M1965" s="19"/>
      <c r="N1965" s="19"/>
      <c r="O1965" s="19"/>
    </row>
    <row r="1966" spans="8:15" x14ac:dyDescent="0.25">
      <c r="H1966" s="19"/>
      <c r="I1966" s="19"/>
      <c r="J1966" s="19"/>
      <c r="K1966" s="19"/>
      <c r="L1966" s="19"/>
      <c r="M1966" s="19"/>
      <c r="N1966" s="19"/>
      <c r="O1966" s="19"/>
    </row>
    <row r="1967" spans="8:15" x14ac:dyDescent="0.25">
      <c r="H1967" s="19"/>
      <c r="I1967" s="19"/>
      <c r="J1967" s="19"/>
      <c r="K1967" s="19"/>
      <c r="L1967" s="19"/>
      <c r="M1967" s="19"/>
      <c r="N1967" s="19"/>
      <c r="O1967" s="19"/>
    </row>
    <row r="1968" spans="8:15" x14ac:dyDescent="0.25">
      <c r="H1968" s="19"/>
      <c r="I1968" s="19"/>
      <c r="J1968" s="19"/>
      <c r="K1968" s="19"/>
      <c r="L1968" s="19"/>
      <c r="M1968" s="19"/>
      <c r="N1968" s="19"/>
      <c r="O1968" s="19"/>
    </row>
    <row r="1969" spans="8:15" x14ac:dyDescent="0.25">
      <c r="H1969" s="19"/>
      <c r="I1969" s="19"/>
      <c r="J1969" s="19"/>
      <c r="K1969" s="19"/>
      <c r="L1969" s="19"/>
      <c r="M1969" s="19"/>
      <c r="N1969" s="19"/>
      <c r="O1969" s="19"/>
    </row>
    <row r="1970" spans="8:15" x14ac:dyDescent="0.25">
      <c r="H1970" s="19"/>
      <c r="I1970" s="19"/>
      <c r="J1970" s="19"/>
      <c r="K1970" s="19"/>
      <c r="L1970" s="19"/>
      <c r="M1970" s="19"/>
      <c r="N1970" s="19"/>
      <c r="O1970" s="19"/>
    </row>
    <row r="1971" spans="8:15" x14ac:dyDescent="0.25">
      <c r="H1971" s="19"/>
      <c r="I1971" s="19"/>
      <c r="J1971" s="19"/>
      <c r="K1971" s="19"/>
      <c r="L1971" s="19"/>
      <c r="M1971" s="19"/>
      <c r="N1971" s="19"/>
      <c r="O1971" s="19"/>
    </row>
    <row r="1972" spans="8:15" x14ac:dyDescent="0.25">
      <c r="H1972" s="19"/>
      <c r="I1972" s="19"/>
      <c r="J1972" s="19"/>
      <c r="K1972" s="19"/>
      <c r="L1972" s="19"/>
      <c r="M1972" s="19"/>
      <c r="N1972" s="19"/>
      <c r="O1972" s="19"/>
    </row>
    <row r="1973" spans="8:15" x14ac:dyDescent="0.25">
      <c r="H1973" s="19"/>
      <c r="I1973" s="19"/>
      <c r="J1973" s="19"/>
      <c r="K1973" s="19"/>
      <c r="L1973" s="19"/>
      <c r="M1973" s="19"/>
      <c r="N1973" s="19"/>
      <c r="O1973" s="19"/>
    </row>
    <row r="1974" spans="8:15" x14ac:dyDescent="0.25">
      <c r="H1974" s="19"/>
      <c r="I1974" s="19"/>
      <c r="J1974" s="19"/>
      <c r="K1974" s="19"/>
      <c r="L1974" s="19"/>
      <c r="M1974" s="19"/>
      <c r="N1974" s="19"/>
      <c r="O1974" s="19"/>
    </row>
    <row r="1975" spans="8:15" x14ac:dyDescent="0.25">
      <c r="H1975" s="19"/>
      <c r="I1975" s="19"/>
      <c r="J1975" s="19"/>
      <c r="K1975" s="19"/>
      <c r="L1975" s="19"/>
      <c r="M1975" s="19"/>
      <c r="N1975" s="19"/>
      <c r="O1975" s="19"/>
    </row>
    <row r="1976" spans="8:15" x14ac:dyDescent="0.25">
      <c r="H1976" s="19"/>
      <c r="I1976" s="19"/>
      <c r="J1976" s="19"/>
      <c r="K1976" s="19"/>
      <c r="L1976" s="19"/>
      <c r="M1976" s="19"/>
      <c r="N1976" s="19"/>
      <c r="O1976" s="19"/>
    </row>
    <row r="1977" spans="8:15" x14ac:dyDescent="0.25">
      <c r="H1977" s="19"/>
      <c r="I1977" s="19"/>
      <c r="J1977" s="19"/>
      <c r="K1977" s="19"/>
      <c r="L1977" s="19"/>
      <c r="M1977" s="19"/>
      <c r="N1977" s="19"/>
      <c r="O1977" s="19"/>
    </row>
    <row r="1978" spans="8:15" x14ac:dyDescent="0.25">
      <c r="H1978" s="19"/>
      <c r="I1978" s="19"/>
      <c r="J1978" s="19"/>
      <c r="K1978" s="19"/>
      <c r="L1978" s="19"/>
      <c r="M1978" s="19"/>
      <c r="N1978" s="19"/>
      <c r="O1978" s="19"/>
    </row>
    <row r="1979" spans="8:15" x14ac:dyDescent="0.25">
      <c r="H1979" s="19"/>
      <c r="I1979" s="19"/>
      <c r="J1979" s="19"/>
      <c r="K1979" s="19"/>
      <c r="L1979" s="19"/>
      <c r="M1979" s="19"/>
      <c r="N1979" s="19"/>
      <c r="O1979" s="19"/>
    </row>
    <row r="1980" spans="8:15" x14ac:dyDescent="0.25">
      <c r="H1980" s="19"/>
      <c r="I1980" s="19"/>
      <c r="J1980" s="19"/>
      <c r="K1980" s="19"/>
      <c r="L1980" s="19"/>
      <c r="M1980" s="19"/>
      <c r="N1980" s="19"/>
      <c r="O1980" s="19"/>
    </row>
    <row r="1981" spans="8:15" x14ac:dyDescent="0.25">
      <c r="H1981" s="19"/>
      <c r="I1981" s="19"/>
      <c r="J1981" s="19"/>
      <c r="K1981" s="19"/>
      <c r="L1981" s="19"/>
      <c r="M1981" s="19"/>
      <c r="N1981" s="19"/>
      <c r="O1981" s="19"/>
    </row>
    <row r="1982" spans="8:15" x14ac:dyDescent="0.25">
      <c r="H1982" s="19"/>
      <c r="I1982" s="19"/>
      <c r="J1982" s="19"/>
      <c r="K1982" s="19"/>
      <c r="L1982" s="19"/>
      <c r="M1982" s="19"/>
      <c r="N1982" s="19"/>
      <c r="O1982" s="19"/>
    </row>
    <row r="1983" spans="8:15" x14ac:dyDescent="0.25">
      <c r="H1983" s="19"/>
      <c r="I1983" s="19"/>
      <c r="J1983" s="19"/>
      <c r="K1983" s="19"/>
      <c r="L1983" s="19"/>
      <c r="M1983" s="19"/>
      <c r="N1983" s="19"/>
      <c r="O1983" s="19"/>
    </row>
    <row r="1984" spans="8:15" x14ac:dyDescent="0.25">
      <c r="H1984" s="19"/>
      <c r="I1984" s="19"/>
      <c r="J1984" s="19"/>
      <c r="K1984" s="19"/>
      <c r="L1984" s="19"/>
      <c r="M1984" s="19"/>
      <c r="N1984" s="19"/>
      <c r="O1984" s="19"/>
    </row>
    <row r="1985" spans="8:15" x14ac:dyDescent="0.25">
      <c r="H1985" s="19"/>
      <c r="I1985" s="19"/>
      <c r="J1985" s="19"/>
      <c r="K1985" s="19"/>
      <c r="L1985" s="19"/>
      <c r="M1985" s="19"/>
      <c r="N1985" s="19"/>
      <c r="O1985" s="19"/>
    </row>
    <row r="1986" spans="8:15" x14ac:dyDescent="0.25">
      <c r="H1986" s="19"/>
      <c r="I1986" s="19"/>
      <c r="J1986" s="19"/>
      <c r="K1986" s="19"/>
      <c r="L1986" s="19"/>
      <c r="M1986" s="19"/>
      <c r="N1986" s="19"/>
      <c r="O1986" s="19"/>
    </row>
    <row r="1987" spans="8:15" x14ac:dyDescent="0.25">
      <c r="H1987" s="19"/>
      <c r="I1987" s="19"/>
      <c r="J1987" s="19"/>
      <c r="K1987" s="19"/>
      <c r="L1987" s="19"/>
      <c r="M1987" s="19"/>
      <c r="N1987" s="19"/>
      <c r="O1987" s="19"/>
    </row>
    <row r="1988" spans="8:15" x14ac:dyDescent="0.25">
      <c r="H1988" s="19"/>
      <c r="I1988" s="19"/>
      <c r="J1988" s="19"/>
      <c r="K1988" s="19"/>
      <c r="L1988" s="19"/>
      <c r="M1988" s="19"/>
      <c r="N1988" s="19"/>
      <c r="O1988" s="19"/>
    </row>
    <row r="1989" spans="8:15" x14ac:dyDescent="0.25">
      <c r="H1989" s="19"/>
      <c r="I1989" s="19"/>
      <c r="J1989" s="19"/>
      <c r="K1989" s="19"/>
      <c r="L1989" s="19"/>
      <c r="M1989" s="19"/>
      <c r="N1989" s="19"/>
      <c r="O1989" s="19"/>
    </row>
    <row r="1990" spans="8:15" x14ac:dyDescent="0.25">
      <c r="H1990" s="19"/>
      <c r="I1990" s="19"/>
      <c r="J1990" s="19"/>
      <c r="K1990" s="19"/>
      <c r="L1990" s="19"/>
      <c r="M1990" s="19"/>
      <c r="N1990" s="19"/>
      <c r="O1990" s="19"/>
    </row>
    <row r="1991" spans="8:15" x14ac:dyDescent="0.25">
      <c r="H1991" s="19"/>
      <c r="I1991" s="19"/>
      <c r="J1991" s="19"/>
      <c r="K1991" s="19"/>
      <c r="L1991" s="19"/>
      <c r="M1991" s="19"/>
      <c r="N1991" s="19"/>
      <c r="O1991" s="19"/>
    </row>
    <row r="1992" spans="8:15" x14ac:dyDescent="0.25">
      <c r="H1992" s="19"/>
      <c r="I1992" s="19"/>
      <c r="J1992" s="19"/>
      <c r="K1992" s="19"/>
      <c r="L1992" s="19"/>
      <c r="M1992" s="19"/>
      <c r="N1992" s="19"/>
      <c r="O1992" s="19"/>
    </row>
    <row r="1993" spans="8:15" x14ac:dyDescent="0.25">
      <c r="H1993" s="19"/>
      <c r="I1993" s="19"/>
      <c r="J1993" s="19"/>
      <c r="K1993" s="19"/>
      <c r="L1993" s="19"/>
      <c r="M1993" s="19"/>
      <c r="N1993" s="19"/>
      <c r="O1993" s="19"/>
    </row>
    <row r="1994" spans="8:15" x14ac:dyDescent="0.25">
      <c r="H1994" s="19"/>
      <c r="I1994" s="19"/>
      <c r="J1994" s="19"/>
      <c r="K1994" s="19"/>
      <c r="L1994" s="19"/>
      <c r="M1994" s="19"/>
      <c r="N1994" s="19"/>
      <c r="O1994" s="19"/>
    </row>
    <row r="1995" spans="8:15" x14ac:dyDescent="0.25">
      <c r="H1995" s="19"/>
      <c r="I1995" s="19"/>
      <c r="J1995" s="19"/>
      <c r="K1995" s="19"/>
      <c r="L1995" s="19"/>
      <c r="M1995" s="19"/>
      <c r="N1995" s="19"/>
      <c r="O1995" s="19"/>
    </row>
    <row r="1996" spans="8:15" x14ac:dyDescent="0.25">
      <c r="H1996" s="19"/>
      <c r="I1996" s="19"/>
      <c r="J1996" s="19"/>
      <c r="K1996" s="19"/>
      <c r="L1996" s="19"/>
      <c r="M1996" s="19"/>
      <c r="N1996" s="19"/>
      <c r="O1996" s="19"/>
    </row>
    <row r="1997" spans="8:15" x14ac:dyDescent="0.25">
      <c r="H1997" s="19"/>
      <c r="I1997" s="19"/>
      <c r="J1997" s="19"/>
      <c r="K1997" s="19"/>
      <c r="L1997" s="19"/>
      <c r="M1997" s="19"/>
      <c r="N1997" s="19"/>
      <c r="O1997" s="19"/>
    </row>
    <row r="1998" spans="8:15" x14ac:dyDescent="0.25">
      <c r="H1998" s="19"/>
      <c r="I1998" s="19"/>
      <c r="J1998" s="19"/>
      <c r="K1998" s="19"/>
      <c r="L1998" s="19"/>
      <c r="M1998" s="19"/>
      <c r="N1998" s="19"/>
      <c r="O1998" s="19"/>
    </row>
    <row r="1999" spans="8:15" x14ac:dyDescent="0.25">
      <c r="H1999" s="19"/>
      <c r="I1999" s="19"/>
      <c r="J1999" s="19"/>
      <c r="K1999" s="19"/>
      <c r="L1999" s="19"/>
      <c r="M1999" s="19"/>
      <c r="N1999" s="19"/>
      <c r="O1999" s="19"/>
    </row>
    <row r="2000" spans="8:15" x14ac:dyDescent="0.25">
      <c r="H2000" s="19"/>
      <c r="I2000" s="19"/>
      <c r="J2000" s="19"/>
      <c r="K2000" s="19"/>
      <c r="L2000" s="19"/>
      <c r="M2000" s="19"/>
      <c r="N2000" s="19"/>
      <c r="O2000" s="19"/>
    </row>
    <row r="2001" spans="8:15" x14ac:dyDescent="0.25">
      <c r="H2001" s="19"/>
      <c r="I2001" s="19"/>
      <c r="J2001" s="19"/>
      <c r="K2001" s="19"/>
      <c r="L2001" s="19"/>
      <c r="M2001" s="19"/>
      <c r="N2001" s="19"/>
      <c r="O2001" s="19"/>
    </row>
    <row r="2002" spans="8:15" x14ac:dyDescent="0.25">
      <c r="H2002" s="19"/>
      <c r="I2002" s="19"/>
      <c r="J2002" s="19"/>
      <c r="K2002" s="19"/>
      <c r="L2002" s="19"/>
      <c r="M2002" s="19"/>
      <c r="N2002" s="19"/>
      <c r="O2002" s="19"/>
    </row>
    <row r="2003" spans="8:15" x14ac:dyDescent="0.25">
      <c r="H2003" s="19"/>
      <c r="I2003" s="19"/>
      <c r="J2003" s="19"/>
      <c r="K2003" s="19"/>
      <c r="L2003" s="19"/>
      <c r="M2003" s="19"/>
      <c r="N2003" s="19"/>
      <c r="O2003" s="19"/>
    </row>
    <row r="2004" spans="8:15" x14ac:dyDescent="0.25">
      <c r="H2004" s="19"/>
      <c r="I2004" s="19"/>
      <c r="J2004" s="19"/>
      <c r="K2004" s="19"/>
      <c r="L2004" s="19"/>
      <c r="M2004" s="19"/>
      <c r="N2004" s="19"/>
      <c r="O2004" s="19"/>
    </row>
    <row r="2005" spans="8:15" x14ac:dyDescent="0.25">
      <c r="H2005" s="19"/>
      <c r="I2005" s="19"/>
      <c r="J2005" s="19"/>
      <c r="K2005" s="19"/>
      <c r="L2005" s="19"/>
      <c r="M2005" s="19"/>
      <c r="N2005" s="19"/>
      <c r="O2005" s="19"/>
    </row>
    <row r="2006" spans="8:15" x14ac:dyDescent="0.25">
      <c r="H2006" s="19"/>
      <c r="I2006" s="19"/>
      <c r="J2006" s="19"/>
      <c r="K2006" s="19"/>
      <c r="L2006" s="19"/>
      <c r="M2006" s="19"/>
      <c r="N2006" s="19"/>
      <c r="O2006" s="19"/>
    </row>
    <row r="2007" spans="8:15" x14ac:dyDescent="0.25">
      <c r="H2007" s="19"/>
      <c r="I2007" s="19"/>
      <c r="J2007" s="19"/>
      <c r="K2007" s="19"/>
      <c r="L2007" s="19"/>
      <c r="M2007" s="19"/>
      <c r="N2007" s="19"/>
      <c r="O2007" s="19"/>
    </row>
    <row r="2008" spans="8:15" x14ac:dyDescent="0.25">
      <c r="H2008" s="19"/>
      <c r="I2008" s="19"/>
      <c r="J2008" s="19"/>
      <c r="K2008" s="19"/>
      <c r="L2008" s="19"/>
      <c r="M2008" s="19"/>
      <c r="N2008" s="19"/>
      <c r="O2008" s="19"/>
    </row>
    <row r="2009" spans="8:15" x14ac:dyDescent="0.25">
      <c r="H2009" s="19"/>
      <c r="I2009" s="19"/>
      <c r="J2009" s="19"/>
      <c r="K2009" s="19"/>
      <c r="L2009" s="19"/>
      <c r="M2009" s="19"/>
      <c r="N2009" s="19"/>
      <c r="O2009" s="19"/>
    </row>
    <row r="2010" spans="8:15" x14ac:dyDescent="0.25">
      <c r="H2010" s="19"/>
      <c r="I2010" s="19"/>
      <c r="J2010" s="19"/>
      <c r="K2010" s="19"/>
      <c r="L2010" s="19"/>
      <c r="M2010" s="19"/>
      <c r="N2010" s="19"/>
      <c r="O2010" s="19"/>
    </row>
    <row r="2011" spans="8:15" x14ac:dyDescent="0.25">
      <c r="H2011" s="19"/>
      <c r="I2011" s="19"/>
      <c r="J2011" s="19"/>
      <c r="K2011" s="19"/>
      <c r="L2011" s="19"/>
      <c r="M2011" s="19"/>
      <c r="N2011" s="19"/>
      <c r="O2011" s="19"/>
    </row>
    <row r="2012" spans="8:15" x14ac:dyDescent="0.25">
      <c r="H2012" s="19"/>
      <c r="I2012" s="19"/>
      <c r="J2012" s="19"/>
      <c r="K2012" s="19"/>
      <c r="L2012" s="19"/>
      <c r="M2012" s="19"/>
      <c r="N2012" s="19"/>
      <c r="O2012" s="19"/>
    </row>
    <row r="2013" spans="8:15" x14ac:dyDescent="0.25">
      <c r="H2013" s="19"/>
      <c r="I2013" s="19"/>
      <c r="J2013" s="19"/>
      <c r="K2013" s="19"/>
      <c r="L2013" s="19"/>
      <c r="M2013" s="19"/>
      <c r="N2013" s="19"/>
      <c r="O2013" s="19"/>
    </row>
    <row r="2014" spans="8:15" x14ac:dyDescent="0.25">
      <c r="H2014" s="19"/>
      <c r="I2014" s="19"/>
      <c r="J2014" s="19"/>
      <c r="K2014" s="19"/>
      <c r="L2014" s="19"/>
      <c r="M2014" s="19"/>
      <c r="N2014" s="19"/>
      <c r="O2014" s="19"/>
    </row>
    <row r="2015" spans="8:15" x14ac:dyDescent="0.25">
      <c r="H2015" s="19"/>
      <c r="I2015" s="19"/>
      <c r="J2015" s="19"/>
      <c r="K2015" s="19"/>
      <c r="L2015" s="19"/>
      <c r="M2015" s="19"/>
      <c r="N2015" s="19"/>
      <c r="O2015" s="19"/>
    </row>
    <row r="2016" spans="8:15" x14ac:dyDescent="0.25">
      <c r="H2016" s="19"/>
      <c r="I2016" s="19"/>
      <c r="J2016" s="19"/>
      <c r="K2016" s="19"/>
      <c r="L2016" s="19"/>
      <c r="M2016" s="19"/>
      <c r="N2016" s="19"/>
      <c r="O2016" s="19"/>
    </row>
    <row r="2017" spans="8:15" x14ac:dyDescent="0.25">
      <c r="H2017" s="19"/>
      <c r="I2017" s="19"/>
      <c r="J2017" s="19"/>
      <c r="K2017" s="19"/>
      <c r="L2017" s="19"/>
      <c r="M2017" s="19"/>
      <c r="N2017" s="19"/>
      <c r="O2017" s="19"/>
    </row>
    <row r="2018" spans="8:15" x14ac:dyDescent="0.25">
      <c r="H2018" s="19"/>
      <c r="I2018" s="19"/>
      <c r="J2018" s="19"/>
      <c r="K2018" s="19"/>
      <c r="L2018" s="19"/>
      <c r="M2018" s="19"/>
      <c r="N2018" s="19"/>
      <c r="O2018" s="19"/>
    </row>
    <row r="2019" spans="8:15" x14ac:dyDescent="0.25">
      <c r="H2019" s="19"/>
      <c r="I2019" s="19"/>
      <c r="J2019" s="19"/>
      <c r="K2019" s="19"/>
      <c r="L2019" s="19"/>
      <c r="M2019" s="19"/>
      <c r="N2019" s="19"/>
      <c r="O2019" s="19"/>
    </row>
    <row r="2020" spans="8:15" x14ac:dyDescent="0.25">
      <c r="H2020" s="19"/>
      <c r="I2020" s="19"/>
      <c r="J2020" s="19"/>
      <c r="K2020" s="19"/>
      <c r="L2020" s="19"/>
      <c r="M2020" s="19"/>
      <c r="N2020" s="19"/>
      <c r="O2020" s="19"/>
    </row>
    <row r="2021" spans="8:15" x14ac:dyDescent="0.25">
      <c r="H2021" s="19"/>
      <c r="I2021" s="19"/>
      <c r="J2021" s="19"/>
      <c r="K2021" s="19"/>
      <c r="L2021" s="19"/>
      <c r="M2021" s="19"/>
      <c r="N2021" s="19"/>
      <c r="O2021" s="19"/>
    </row>
    <row r="2022" spans="8:15" x14ac:dyDescent="0.25">
      <c r="H2022" s="19"/>
      <c r="I2022" s="19"/>
      <c r="J2022" s="19"/>
      <c r="K2022" s="19"/>
      <c r="L2022" s="19"/>
      <c r="M2022" s="19"/>
      <c r="N2022" s="19"/>
      <c r="O2022" s="19"/>
    </row>
    <row r="2023" spans="8:15" x14ac:dyDescent="0.25">
      <c r="H2023" s="19"/>
      <c r="I2023" s="19"/>
      <c r="J2023" s="19"/>
      <c r="K2023" s="19"/>
      <c r="L2023" s="19"/>
      <c r="M2023" s="19"/>
      <c r="N2023" s="19"/>
      <c r="O2023" s="19"/>
    </row>
    <row r="2024" spans="8:15" x14ac:dyDescent="0.25">
      <c r="H2024" s="19"/>
      <c r="I2024" s="19"/>
      <c r="J2024" s="19"/>
      <c r="K2024" s="19"/>
      <c r="L2024" s="19"/>
      <c r="M2024" s="19"/>
      <c r="N2024" s="19"/>
      <c r="O2024" s="19"/>
    </row>
    <row r="2025" spans="8:15" x14ac:dyDescent="0.25">
      <c r="H2025" s="19"/>
      <c r="I2025" s="19"/>
      <c r="J2025" s="19"/>
      <c r="K2025" s="19"/>
      <c r="L2025" s="19"/>
      <c r="M2025" s="19"/>
      <c r="N2025" s="19"/>
      <c r="O2025" s="19"/>
    </row>
    <row r="2026" spans="8:15" x14ac:dyDescent="0.25">
      <c r="H2026" s="19"/>
      <c r="I2026" s="19"/>
      <c r="J2026" s="19"/>
      <c r="K2026" s="19"/>
      <c r="L2026" s="19"/>
      <c r="M2026" s="19"/>
      <c r="N2026" s="19"/>
      <c r="O2026" s="19"/>
    </row>
    <row r="2027" spans="8:15" x14ac:dyDescent="0.25">
      <c r="H2027" s="19"/>
      <c r="I2027" s="19"/>
      <c r="J2027" s="19"/>
      <c r="K2027" s="19"/>
      <c r="L2027" s="19"/>
      <c r="M2027" s="19"/>
      <c r="N2027" s="19"/>
      <c r="O2027" s="19"/>
    </row>
    <row r="2028" spans="8:15" x14ac:dyDescent="0.25">
      <c r="H2028" s="19"/>
      <c r="I2028" s="19"/>
      <c r="J2028" s="19"/>
      <c r="K2028" s="19"/>
      <c r="L2028" s="19"/>
      <c r="M2028" s="19"/>
      <c r="N2028" s="19"/>
      <c r="O2028" s="19"/>
    </row>
    <row r="2029" spans="8:15" x14ac:dyDescent="0.25">
      <c r="H2029" s="19"/>
      <c r="I2029" s="19"/>
      <c r="J2029" s="19"/>
      <c r="K2029" s="19"/>
      <c r="L2029" s="19"/>
      <c r="M2029" s="19"/>
      <c r="N2029" s="19"/>
      <c r="O2029" s="19"/>
    </row>
    <row r="2030" spans="8:15" x14ac:dyDescent="0.25">
      <c r="H2030" s="19"/>
      <c r="I2030" s="19"/>
      <c r="J2030" s="19"/>
      <c r="K2030" s="19"/>
      <c r="L2030" s="19"/>
      <c r="M2030" s="19"/>
      <c r="N2030" s="19"/>
      <c r="O2030" s="19"/>
    </row>
    <row r="2031" spans="8:15" x14ac:dyDescent="0.25">
      <c r="H2031" s="19"/>
      <c r="I2031" s="19"/>
      <c r="J2031" s="19"/>
      <c r="K2031" s="19"/>
      <c r="L2031" s="19"/>
      <c r="M2031" s="19"/>
      <c r="N2031" s="19"/>
      <c r="O2031" s="19"/>
    </row>
    <row r="2032" spans="8:15" x14ac:dyDescent="0.25">
      <c r="H2032" s="19"/>
      <c r="I2032" s="19"/>
      <c r="J2032" s="19"/>
      <c r="K2032" s="19"/>
      <c r="L2032" s="19"/>
      <c r="M2032" s="19"/>
      <c r="N2032" s="19"/>
      <c r="O2032" s="19"/>
    </row>
    <row r="2033" spans="8:15" x14ac:dyDescent="0.25">
      <c r="H2033" s="19"/>
      <c r="I2033" s="19"/>
      <c r="J2033" s="19"/>
      <c r="K2033" s="19"/>
      <c r="L2033" s="19"/>
      <c r="M2033" s="19"/>
      <c r="N2033" s="19"/>
      <c r="O2033" s="19"/>
    </row>
    <row r="2034" spans="8:15" x14ac:dyDescent="0.25">
      <c r="H2034" s="19"/>
      <c r="I2034" s="19"/>
      <c r="J2034" s="19"/>
      <c r="K2034" s="19"/>
      <c r="L2034" s="19"/>
      <c r="M2034" s="19"/>
      <c r="N2034" s="19"/>
      <c r="O2034" s="19"/>
    </row>
    <row r="2035" spans="8:15" x14ac:dyDescent="0.25">
      <c r="H2035" s="19"/>
      <c r="I2035" s="19"/>
      <c r="J2035" s="19"/>
      <c r="K2035" s="19"/>
      <c r="L2035" s="19"/>
      <c r="M2035" s="19"/>
      <c r="N2035" s="19"/>
      <c r="O2035" s="19"/>
    </row>
    <row r="2036" spans="8:15" x14ac:dyDescent="0.25">
      <c r="H2036" s="19"/>
      <c r="I2036" s="19"/>
      <c r="J2036" s="19"/>
      <c r="K2036" s="19"/>
      <c r="L2036" s="19"/>
      <c r="M2036" s="19"/>
      <c r="N2036" s="19"/>
      <c r="O2036" s="19"/>
    </row>
    <row r="2037" spans="8:15" x14ac:dyDescent="0.25">
      <c r="H2037" s="19"/>
      <c r="I2037" s="19"/>
      <c r="J2037" s="19"/>
      <c r="K2037" s="19"/>
      <c r="L2037" s="19"/>
      <c r="M2037" s="19"/>
      <c r="N2037" s="19"/>
      <c r="O2037" s="19"/>
    </row>
    <row r="2038" spans="8:15" x14ac:dyDescent="0.25">
      <c r="H2038" s="19"/>
      <c r="I2038" s="19"/>
      <c r="J2038" s="19"/>
      <c r="K2038" s="19"/>
      <c r="L2038" s="19"/>
      <c r="M2038" s="19"/>
      <c r="N2038" s="19"/>
      <c r="O2038" s="19"/>
    </row>
    <row r="2039" spans="8:15" x14ac:dyDescent="0.25">
      <c r="H2039" s="19"/>
      <c r="I2039" s="19"/>
      <c r="J2039" s="19"/>
      <c r="K2039" s="19"/>
      <c r="L2039" s="19"/>
      <c r="M2039" s="19"/>
      <c r="N2039" s="19"/>
      <c r="O2039" s="19"/>
    </row>
    <row r="2040" spans="8:15" x14ac:dyDescent="0.25">
      <c r="H2040" s="19"/>
      <c r="I2040" s="19"/>
      <c r="J2040" s="19"/>
      <c r="K2040" s="19"/>
      <c r="L2040" s="19"/>
      <c r="M2040" s="19"/>
      <c r="N2040" s="19"/>
      <c r="O2040" s="19"/>
    </row>
    <row r="2041" spans="8:15" x14ac:dyDescent="0.25">
      <c r="H2041" s="19"/>
      <c r="I2041" s="19"/>
      <c r="J2041" s="19"/>
      <c r="K2041" s="19"/>
      <c r="L2041" s="19"/>
      <c r="M2041" s="19"/>
      <c r="N2041" s="19"/>
      <c r="O2041" s="19"/>
    </row>
    <row r="2042" spans="8:15" x14ac:dyDescent="0.25">
      <c r="H2042" s="19"/>
      <c r="I2042" s="19"/>
      <c r="J2042" s="19"/>
      <c r="K2042" s="19"/>
      <c r="L2042" s="19"/>
      <c r="M2042" s="19"/>
      <c r="N2042" s="19"/>
      <c r="O2042" s="19"/>
    </row>
    <row r="2043" spans="8:15" x14ac:dyDescent="0.25">
      <c r="H2043" s="19"/>
      <c r="I2043" s="19"/>
      <c r="J2043" s="19"/>
      <c r="K2043" s="19"/>
      <c r="L2043" s="19"/>
      <c r="M2043" s="19"/>
      <c r="N2043" s="19"/>
      <c r="O2043" s="19"/>
    </row>
    <row r="2044" spans="8:15" x14ac:dyDescent="0.25">
      <c r="H2044" s="19"/>
      <c r="I2044" s="19"/>
      <c r="J2044" s="19"/>
      <c r="K2044" s="19"/>
      <c r="L2044" s="19"/>
      <c r="M2044" s="19"/>
      <c r="N2044" s="19"/>
      <c r="O2044" s="19"/>
    </row>
    <row r="2045" spans="8:15" x14ac:dyDescent="0.25">
      <c r="H2045" s="19"/>
      <c r="I2045" s="19"/>
      <c r="J2045" s="19"/>
      <c r="K2045" s="19"/>
      <c r="L2045" s="19"/>
      <c r="M2045" s="19"/>
      <c r="N2045" s="19"/>
      <c r="O2045" s="19"/>
    </row>
    <row r="2046" spans="8:15" x14ac:dyDescent="0.25">
      <c r="H2046" s="19"/>
      <c r="I2046" s="19"/>
      <c r="J2046" s="19"/>
      <c r="K2046" s="19"/>
      <c r="L2046" s="19"/>
      <c r="M2046" s="19"/>
      <c r="N2046" s="19"/>
      <c r="O2046" s="19"/>
    </row>
    <row r="2047" spans="8:15" x14ac:dyDescent="0.25">
      <c r="H2047" s="19"/>
      <c r="I2047" s="19"/>
      <c r="J2047" s="19"/>
      <c r="K2047" s="19"/>
      <c r="L2047" s="19"/>
      <c r="M2047" s="19"/>
      <c r="N2047" s="19"/>
      <c r="O2047" s="19"/>
    </row>
    <row r="2048" spans="8:15" x14ac:dyDescent="0.25">
      <c r="H2048" s="19"/>
      <c r="I2048" s="19"/>
      <c r="J2048" s="19"/>
      <c r="K2048" s="19"/>
      <c r="L2048" s="19"/>
      <c r="M2048" s="19"/>
      <c r="N2048" s="19"/>
      <c r="O2048" s="19"/>
    </row>
    <row r="2049" spans="8:15" x14ac:dyDescent="0.25">
      <c r="H2049" s="19"/>
      <c r="I2049" s="19"/>
      <c r="J2049" s="19"/>
      <c r="K2049" s="19"/>
      <c r="L2049" s="19"/>
      <c r="M2049" s="19"/>
      <c r="N2049" s="19"/>
      <c r="O2049" s="19"/>
    </row>
    <row r="2050" spans="8:15" x14ac:dyDescent="0.25">
      <c r="H2050" s="19"/>
      <c r="I2050" s="19"/>
      <c r="J2050" s="19"/>
      <c r="K2050" s="19"/>
      <c r="L2050" s="19"/>
      <c r="M2050" s="19"/>
      <c r="N2050" s="19"/>
      <c r="O2050" s="19"/>
    </row>
    <row r="2051" spans="8:15" x14ac:dyDescent="0.25">
      <c r="H2051" s="19"/>
      <c r="I2051" s="19"/>
      <c r="J2051" s="19"/>
      <c r="K2051" s="19"/>
      <c r="L2051" s="19"/>
      <c r="M2051" s="19"/>
      <c r="N2051" s="19"/>
      <c r="O2051" s="19"/>
    </row>
    <row r="2052" spans="8:15" x14ac:dyDescent="0.25">
      <c r="H2052" s="19"/>
      <c r="I2052" s="19"/>
      <c r="J2052" s="19"/>
      <c r="K2052" s="19"/>
      <c r="L2052" s="19"/>
      <c r="M2052" s="19"/>
      <c r="N2052" s="19"/>
      <c r="O2052" s="19"/>
    </row>
    <row r="2053" spans="8:15" x14ac:dyDescent="0.25">
      <c r="H2053" s="19"/>
      <c r="I2053" s="19"/>
      <c r="J2053" s="19"/>
      <c r="K2053" s="19"/>
      <c r="L2053" s="19"/>
      <c r="M2053" s="19"/>
      <c r="N2053" s="19"/>
      <c r="O2053" s="19"/>
    </row>
    <row r="2054" spans="8:15" x14ac:dyDescent="0.25">
      <c r="H2054" s="19"/>
      <c r="I2054" s="19"/>
      <c r="J2054" s="19"/>
      <c r="K2054" s="19"/>
      <c r="L2054" s="19"/>
      <c r="M2054" s="19"/>
      <c r="N2054" s="19"/>
      <c r="O2054" s="19"/>
    </row>
    <row r="2055" spans="8:15" x14ac:dyDescent="0.25">
      <c r="H2055" s="19"/>
      <c r="I2055" s="19"/>
      <c r="J2055" s="19"/>
      <c r="K2055" s="19"/>
      <c r="L2055" s="19"/>
      <c r="M2055" s="19"/>
      <c r="N2055" s="19"/>
      <c r="O2055" s="19"/>
    </row>
    <row r="2056" spans="8:15" x14ac:dyDescent="0.25">
      <c r="H2056" s="19"/>
      <c r="I2056" s="19"/>
      <c r="J2056" s="19"/>
      <c r="K2056" s="19"/>
      <c r="L2056" s="19"/>
      <c r="M2056" s="19"/>
      <c r="N2056" s="19"/>
      <c r="O2056" s="19"/>
    </row>
    <row r="2057" spans="8:15" x14ac:dyDescent="0.25">
      <c r="H2057" s="19"/>
      <c r="I2057" s="19"/>
      <c r="J2057" s="19"/>
      <c r="K2057" s="19"/>
      <c r="L2057" s="19"/>
      <c r="M2057" s="19"/>
      <c r="N2057" s="19"/>
      <c r="O2057" s="19"/>
    </row>
    <row r="2058" spans="8:15" x14ac:dyDescent="0.25">
      <c r="H2058" s="19"/>
      <c r="I2058" s="19"/>
      <c r="J2058" s="19"/>
      <c r="K2058" s="19"/>
      <c r="L2058" s="19"/>
      <c r="M2058" s="19"/>
      <c r="N2058" s="19"/>
      <c r="O2058" s="19"/>
    </row>
    <row r="2059" spans="8:15" x14ac:dyDescent="0.25">
      <c r="H2059" s="19"/>
      <c r="I2059" s="19"/>
      <c r="J2059" s="19"/>
      <c r="K2059" s="19"/>
      <c r="L2059" s="19"/>
      <c r="M2059" s="19"/>
      <c r="N2059" s="19"/>
      <c r="O2059" s="19"/>
    </row>
    <row r="2060" spans="8:15" x14ac:dyDescent="0.25">
      <c r="H2060" s="19"/>
      <c r="I2060" s="19"/>
      <c r="J2060" s="19"/>
      <c r="K2060" s="19"/>
      <c r="L2060" s="19"/>
      <c r="M2060" s="19"/>
      <c r="N2060" s="19"/>
      <c r="O2060" s="19"/>
    </row>
    <row r="2061" spans="8:15" x14ac:dyDescent="0.25">
      <c r="H2061" s="19"/>
      <c r="I2061" s="19"/>
      <c r="J2061" s="19"/>
      <c r="K2061" s="19"/>
      <c r="L2061" s="19"/>
      <c r="M2061" s="19"/>
      <c r="N2061" s="19"/>
      <c r="O2061" s="19"/>
    </row>
    <row r="2062" spans="8:15" x14ac:dyDescent="0.25">
      <c r="H2062" s="19"/>
      <c r="I2062" s="19"/>
      <c r="J2062" s="19"/>
      <c r="K2062" s="19"/>
      <c r="L2062" s="19"/>
      <c r="M2062" s="19"/>
      <c r="N2062" s="19"/>
      <c r="O2062" s="19"/>
    </row>
    <row r="2063" spans="8:15" x14ac:dyDescent="0.25">
      <c r="H2063" s="19"/>
      <c r="I2063" s="19"/>
      <c r="J2063" s="19"/>
      <c r="K2063" s="19"/>
      <c r="L2063" s="19"/>
      <c r="M2063" s="19"/>
      <c r="N2063" s="19"/>
      <c r="O2063" s="19"/>
    </row>
    <row r="2064" spans="8:15" x14ac:dyDescent="0.25">
      <c r="H2064" s="19"/>
      <c r="I2064" s="19"/>
      <c r="J2064" s="19"/>
      <c r="K2064" s="19"/>
      <c r="L2064" s="19"/>
      <c r="M2064" s="19"/>
      <c r="N2064" s="19"/>
      <c r="O2064" s="19"/>
    </row>
    <row r="2065" spans="8:15" x14ac:dyDescent="0.25">
      <c r="H2065" s="19"/>
      <c r="I2065" s="19"/>
      <c r="J2065" s="19"/>
      <c r="K2065" s="19"/>
      <c r="L2065" s="19"/>
      <c r="M2065" s="19"/>
      <c r="N2065" s="19"/>
      <c r="O2065" s="19"/>
    </row>
    <row r="2066" spans="8:15" x14ac:dyDescent="0.25">
      <c r="H2066" s="19"/>
      <c r="I2066" s="19"/>
      <c r="J2066" s="19"/>
      <c r="K2066" s="19"/>
      <c r="L2066" s="19"/>
      <c r="M2066" s="19"/>
      <c r="N2066" s="19"/>
      <c r="O2066" s="19"/>
    </row>
    <row r="2067" spans="8:15" x14ac:dyDescent="0.25">
      <c r="H2067" s="19"/>
      <c r="I2067" s="19"/>
      <c r="J2067" s="19"/>
      <c r="K2067" s="19"/>
      <c r="L2067" s="19"/>
      <c r="M2067" s="19"/>
      <c r="N2067" s="19"/>
      <c r="O2067" s="19"/>
    </row>
    <row r="2068" spans="8:15" x14ac:dyDescent="0.25">
      <c r="H2068" s="19"/>
      <c r="I2068" s="19"/>
      <c r="J2068" s="19"/>
      <c r="K2068" s="19"/>
      <c r="L2068" s="19"/>
      <c r="M2068" s="19"/>
      <c r="N2068" s="19"/>
      <c r="O2068" s="19"/>
    </row>
    <row r="2069" spans="8:15" x14ac:dyDescent="0.25">
      <c r="H2069" s="19"/>
      <c r="I2069" s="19"/>
      <c r="J2069" s="19"/>
      <c r="K2069" s="19"/>
      <c r="L2069" s="19"/>
      <c r="M2069" s="19"/>
      <c r="N2069" s="19"/>
      <c r="O2069" s="19"/>
    </row>
    <row r="2070" spans="8:15" x14ac:dyDescent="0.25">
      <c r="H2070" s="19"/>
      <c r="I2070" s="19"/>
      <c r="J2070" s="19"/>
      <c r="K2070" s="19"/>
      <c r="L2070" s="19"/>
      <c r="M2070" s="19"/>
      <c r="N2070" s="19"/>
      <c r="O2070" s="19"/>
    </row>
    <row r="2071" spans="8:15" x14ac:dyDescent="0.25">
      <c r="H2071" s="19"/>
      <c r="I2071" s="19"/>
      <c r="J2071" s="19"/>
      <c r="K2071" s="19"/>
      <c r="L2071" s="19"/>
      <c r="M2071" s="19"/>
      <c r="N2071" s="19"/>
      <c r="O2071" s="19"/>
    </row>
    <row r="2072" spans="8:15" x14ac:dyDescent="0.25">
      <c r="H2072" s="19"/>
      <c r="I2072" s="19"/>
      <c r="J2072" s="19"/>
      <c r="K2072" s="19"/>
      <c r="L2072" s="19"/>
      <c r="M2072" s="19"/>
      <c r="N2072" s="19"/>
      <c r="O2072" s="19"/>
    </row>
    <row r="2073" spans="8:15" x14ac:dyDescent="0.25">
      <c r="H2073" s="19"/>
      <c r="I2073" s="19"/>
      <c r="J2073" s="19"/>
      <c r="K2073" s="19"/>
      <c r="L2073" s="19"/>
      <c r="M2073" s="19"/>
      <c r="N2073" s="19"/>
      <c r="O2073" s="19"/>
    </row>
    <row r="2074" spans="8:15" x14ac:dyDescent="0.25">
      <c r="H2074" s="19"/>
      <c r="I2074" s="19"/>
      <c r="J2074" s="19"/>
      <c r="K2074" s="19"/>
      <c r="L2074" s="19"/>
      <c r="M2074" s="19"/>
      <c r="N2074" s="19"/>
      <c r="O2074" s="19"/>
    </row>
    <row r="2075" spans="8:15" x14ac:dyDescent="0.25">
      <c r="H2075" s="19"/>
      <c r="I2075" s="19"/>
      <c r="J2075" s="19"/>
      <c r="K2075" s="19"/>
      <c r="L2075" s="19"/>
      <c r="M2075" s="19"/>
      <c r="N2075" s="19"/>
      <c r="O2075" s="19"/>
    </row>
    <row r="2076" spans="8:15" x14ac:dyDescent="0.25">
      <c r="H2076" s="19"/>
      <c r="I2076" s="19"/>
      <c r="J2076" s="19"/>
      <c r="K2076" s="19"/>
      <c r="L2076" s="19"/>
      <c r="M2076" s="19"/>
      <c r="N2076" s="19"/>
      <c r="O2076" s="19"/>
    </row>
    <row r="2077" spans="8:15" x14ac:dyDescent="0.25">
      <c r="H2077" s="19"/>
      <c r="I2077" s="19"/>
      <c r="J2077" s="19"/>
      <c r="K2077" s="19"/>
      <c r="L2077" s="19"/>
      <c r="M2077" s="19"/>
      <c r="N2077" s="19"/>
      <c r="O2077" s="19"/>
    </row>
    <row r="2078" spans="8:15" x14ac:dyDescent="0.25">
      <c r="H2078" s="19"/>
      <c r="I2078" s="19"/>
      <c r="J2078" s="19"/>
      <c r="K2078" s="19"/>
      <c r="L2078" s="19"/>
      <c r="M2078" s="19"/>
      <c r="N2078" s="19"/>
      <c r="O2078" s="19"/>
    </row>
    <row r="2079" spans="8:15" x14ac:dyDescent="0.25">
      <c r="H2079" s="19"/>
      <c r="I2079" s="19"/>
      <c r="J2079" s="19"/>
      <c r="K2079" s="19"/>
      <c r="L2079" s="19"/>
      <c r="M2079" s="19"/>
      <c r="N2079" s="19"/>
      <c r="O2079" s="19"/>
    </row>
    <row r="2080" spans="8:15" x14ac:dyDescent="0.25">
      <c r="H2080" s="19"/>
      <c r="I2080" s="19"/>
      <c r="J2080" s="19"/>
      <c r="K2080" s="19"/>
      <c r="L2080" s="19"/>
      <c r="M2080" s="19"/>
      <c r="N2080" s="19"/>
      <c r="O2080" s="19"/>
    </row>
    <row r="2081" spans="8:15" x14ac:dyDescent="0.25">
      <c r="H2081" s="19"/>
      <c r="I2081" s="19"/>
      <c r="J2081" s="19"/>
      <c r="K2081" s="19"/>
      <c r="L2081" s="19"/>
      <c r="M2081" s="19"/>
      <c r="N2081" s="19"/>
      <c r="O2081" s="19"/>
    </row>
    <row r="2082" spans="8:15" x14ac:dyDescent="0.25">
      <c r="H2082" s="19"/>
      <c r="I2082" s="19"/>
      <c r="J2082" s="19"/>
      <c r="K2082" s="19"/>
      <c r="L2082" s="19"/>
      <c r="M2082" s="19"/>
      <c r="N2082" s="19"/>
      <c r="O2082" s="19"/>
    </row>
    <row r="2083" spans="8:15" x14ac:dyDescent="0.25">
      <c r="H2083" s="19"/>
      <c r="I2083" s="19"/>
      <c r="J2083" s="19"/>
      <c r="K2083" s="19"/>
      <c r="L2083" s="19"/>
      <c r="M2083" s="19"/>
      <c r="N2083" s="19"/>
      <c r="O2083" s="19"/>
    </row>
    <row r="2084" spans="8:15" x14ac:dyDescent="0.25">
      <c r="H2084" s="19"/>
      <c r="I2084" s="19"/>
      <c r="J2084" s="19"/>
      <c r="K2084" s="19"/>
      <c r="L2084" s="19"/>
      <c r="M2084" s="19"/>
      <c r="N2084" s="19"/>
      <c r="O2084" s="19"/>
    </row>
    <row r="2085" spans="8:15" x14ac:dyDescent="0.25">
      <c r="H2085" s="19"/>
      <c r="I2085" s="19"/>
      <c r="J2085" s="19"/>
      <c r="K2085" s="19"/>
      <c r="L2085" s="19"/>
      <c r="M2085" s="19"/>
      <c r="N2085" s="19"/>
      <c r="O2085" s="19"/>
    </row>
    <row r="2086" spans="8:15" x14ac:dyDescent="0.25">
      <c r="H2086" s="19"/>
      <c r="I2086" s="19"/>
      <c r="J2086" s="19"/>
      <c r="K2086" s="19"/>
      <c r="L2086" s="19"/>
      <c r="M2086" s="19"/>
      <c r="N2086" s="19"/>
      <c r="O2086" s="19"/>
    </row>
    <row r="2087" spans="8:15" x14ac:dyDescent="0.25">
      <c r="H2087" s="19"/>
      <c r="I2087" s="19"/>
      <c r="J2087" s="19"/>
      <c r="K2087" s="19"/>
      <c r="L2087" s="19"/>
      <c r="M2087" s="19"/>
      <c r="N2087" s="19"/>
      <c r="O2087" s="19"/>
    </row>
    <row r="2088" spans="8:15" x14ac:dyDescent="0.25">
      <c r="H2088" s="19"/>
      <c r="I2088" s="19"/>
      <c r="J2088" s="19"/>
      <c r="K2088" s="19"/>
      <c r="L2088" s="19"/>
      <c r="M2088" s="19"/>
      <c r="N2088" s="19"/>
      <c r="O2088" s="19"/>
    </row>
    <row r="2089" spans="8:15" x14ac:dyDescent="0.25">
      <c r="H2089" s="19"/>
      <c r="I2089" s="19"/>
      <c r="J2089" s="19"/>
      <c r="K2089" s="19"/>
      <c r="L2089" s="19"/>
      <c r="M2089" s="19"/>
      <c r="N2089" s="19"/>
      <c r="O2089" s="19"/>
    </row>
    <row r="2090" spans="8:15" x14ac:dyDescent="0.25">
      <c r="H2090" s="19"/>
      <c r="I2090" s="19"/>
      <c r="J2090" s="19"/>
      <c r="K2090" s="19"/>
      <c r="L2090" s="19"/>
      <c r="M2090" s="19"/>
      <c r="N2090" s="19"/>
      <c r="O2090" s="19"/>
    </row>
    <row r="2091" spans="8:15" x14ac:dyDescent="0.25">
      <c r="H2091" s="19"/>
      <c r="I2091" s="19"/>
      <c r="J2091" s="19"/>
      <c r="K2091" s="19"/>
      <c r="L2091" s="19"/>
      <c r="M2091" s="19"/>
      <c r="N2091" s="19"/>
      <c r="O2091" s="19"/>
    </row>
    <row r="2092" spans="8:15" x14ac:dyDescent="0.25">
      <c r="H2092" s="19"/>
      <c r="I2092" s="19"/>
      <c r="J2092" s="19"/>
      <c r="K2092" s="19"/>
      <c r="L2092" s="19"/>
      <c r="M2092" s="19"/>
      <c r="N2092" s="19"/>
      <c r="O2092" s="19"/>
    </row>
    <row r="2093" spans="8:15" x14ac:dyDescent="0.25">
      <c r="H2093" s="19"/>
      <c r="I2093" s="19"/>
      <c r="J2093" s="19"/>
      <c r="K2093" s="19"/>
      <c r="L2093" s="19"/>
      <c r="M2093" s="19"/>
      <c r="N2093" s="19"/>
      <c r="O2093" s="19"/>
    </row>
    <row r="2094" spans="8:15" x14ac:dyDescent="0.25">
      <c r="H2094" s="19"/>
      <c r="I2094" s="19"/>
      <c r="J2094" s="19"/>
      <c r="K2094" s="19"/>
      <c r="L2094" s="19"/>
      <c r="M2094" s="19"/>
      <c r="N2094" s="19"/>
      <c r="O2094" s="19"/>
    </row>
    <row r="2095" spans="8:15" x14ac:dyDescent="0.25">
      <c r="H2095" s="19"/>
      <c r="I2095" s="19"/>
      <c r="J2095" s="19"/>
      <c r="K2095" s="19"/>
      <c r="L2095" s="19"/>
      <c r="M2095" s="19"/>
      <c r="N2095" s="19"/>
      <c r="O2095" s="19"/>
    </row>
    <row r="2096" spans="8:15" x14ac:dyDescent="0.25">
      <c r="H2096" s="19"/>
      <c r="I2096" s="19"/>
      <c r="J2096" s="19"/>
      <c r="K2096" s="19"/>
      <c r="L2096" s="19"/>
      <c r="M2096" s="19"/>
      <c r="N2096" s="19"/>
      <c r="O2096" s="19"/>
    </row>
    <row r="2097" spans="8:15" x14ac:dyDescent="0.25">
      <c r="H2097" s="19"/>
      <c r="I2097" s="19"/>
      <c r="J2097" s="19"/>
      <c r="K2097" s="19"/>
      <c r="L2097" s="19"/>
      <c r="M2097" s="19"/>
      <c r="N2097" s="19"/>
      <c r="O2097" s="19"/>
    </row>
    <row r="2098" spans="8:15" x14ac:dyDescent="0.25">
      <c r="H2098" s="19"/>
      <c r="I2098" s="19"/>
      <c r="J2098" s="19"/>
      <c r="K2098" s="19"/>
      <c r="L2098" s="19"/>
      <c r="M2098" s="19"/>
      <c r="N2098" s="19"/>
      <c r="O2098" s="19"/>
    </row>
    <row r="2099" spans="8:15" x14ac:dyDescent="0.25">
      <c r="H2099" s="19"/>
      <c r="I2099" s="19"/>
      <c r="J2099" s="19"/>
      <c r="K2099" s="19"/>
      <c r="L2099" s="19"/>
      <c r="M2099" s="19"/>
      <c r="N2099" s="19"/>
      <c r="O2099" s="19"/>
    </row>
    <row r="2100" spans="8:15" x14ac:dyDescent="0.25">
      <c r="H2100" s="19"/>
      <c r="I2100" s="19"/>
      <c r="J2100" s="19"/>
      <c r="K2100" s="19"/>
      <c r="L2100" s="19"/>
      <c r="M2100" s="19"/>
      <c r="N2100" s="19"/>
      <c r="O2100" s="19"/>
    </row>
    <row r="2101" spans="8:15" x14ac:dyDescent="0.25">
      <c r="H2101" s="19"/>
      <c r="I2101" s="19"/>
      <c r="J2101" s="19"/>
      <c r="K2101" s="19"/>
      <c r="L2101" s="19"/>
      <c r="M2101" s="19"/>
      <c r="N2101" s="19"/>
      <c r="O2101" s="19"/>
    </row>
    <row r="2102" spans="8:15" x14ac:dyDescent="0.25">
      <c r="H2102" s="19"/>
      <c r="I2102" s="19"/>
      <c r="J2102" s="19"/>
      <c r="K2102" s="19"/>
      <c r="L2102" s="19"/>
      <c r="M2102" s="19"/>
      <c r="N2102" s="19"/>
      <c r="O2102" s="19"/>
    </row>
    <row r="2103" spans="8:15" x14ac:dyDescent="0.25">
      <c r="H2103" s="19"/>
      <c r="I2103" s="19"/>
      <c r="J2103" s="19"/>
      <c r="K2103" s="19"/>
      <c r="L2103" s="19"/>
      <c r="M2103" s="19"/>
      <c r="N2103" s="19"/>
      <c r="O2103" s="19"/>
    </row>
    <row r="2104" spans="8:15" x14ac:dyDescent="0.25">
      <c r="H2104" s="19"/>
      <c r="I2104" s="19"/>
      <c r="J2104" s="19"/>
      <c r="K2104" s="19"/>
      <c r="L2104" s="19"/>
      <c r="M2104" s="19"/>
      <c r="N2104" s="19"/>
      <c r="O2104" s="19"/>
    </row>
    <row r="2105" spans="8:15" x14ac:dyDescent="0.25">
      <c r="H2105" s="19"/>
      <c r="I2105" s="19"/>
      <c r="J2105" s="19"/>
      <c r="K2105" s="19"/>
      <c r="L2105" s="19"/>
      <c r="M2105" s="19"/>
      <c r="N2105" s="19"/>
      <c r="O2105" s="19"/>
    </row>
    <row r="2106" spans="8:15" x14ac:dyDescent="0.25">
      <c r="H2106" s="19"/>
      <c r="I2106" s="19"/>
      <c r="J2106" s="19"/>
      <c r="K2106" s="19"/>
      <c r="L2106" s="19"/>
      <c r="M2106" s="19"/>
      <c r="N2106" s="19"/>
      <c r="O2106" s="19"/>
    </row>
    <row r="2107" spans="8:15" x14ac:dyDescent="0.25">
      <c r="H2107" s="19"/>
      <c r="I2107" s="19"/>
      <c r="J2107" s="19"/>
      <c r="K2107" s="19"/>
      <c r="L2107" s="19"/>
      <c r="M2107" s="19"/>
      <c r="N2107" s="19"/>
      <c r="O2107" s="19"/>
    </row>
    <row r="2108" spans="8:15" x14ac:dyDescent="0.25">
      <c r="H2108" s="19"/>
      <c r="I2108" s="19"/>
      <c r="J2108" s="19"/>
      <c r="K2108" s="19"/>
      <c r="L2108" s="19"/>
      <c r="M2108" s="19"/>
      <c r="N2108" s="19"/>
      <c r="O2108" s="19"/>
    </row>
    <row r="2109" spans="8:15" x14ac:dyDescent="0.25">
      <c r="H2109" s="19"/>
      <c r="I2109" s="19"/>
      <c r="J2109" s="19"/>
      <c r="K2109" s="19"/>
      <c r="L2109" s="19"/>
      <c r="M2109" s="19"/>
      <c r="N2109" s="19"/>
      <c r="O2109" s="19"/>
    </row>
    <row r="2110" spans="8:15" x14ac:dyDescent="0.25">
      <c r="H2110" s="19"/>
      <c r="I2110" s="19"/>
      <c r="J2110" s="19"/>
      <c r="K2110" s="19"/>
      <c r="L2110" s="19"/>
      <c r="M2110" s="19"/>
      <c r="N2110" s="19"/>
      <c r="O2110" s="19"/>
    </row>
    <row r="2111" spans="8:15" x14ac:dyDescent="0.25">
      <c r="H2111" s="19"/>
      <c r="I2111" s="19"/>
      <c r="J2111" s="19"/>
      <c r="K2111" s="19"/>
      <c r="L2111" s="19"/>
      <c r="M2111" s="19"/>
      <c r="N2111" s="19"/>
      <c r="O2111" s="19"/>
    </row>
    <row r="2112" spans="8:15" x14ac:dyDescent="0.25">
      <c r="H2112" s="19"/>
      <c r="I2112" s="19"/>
      <c r="J2112" s="19"/>
      <c r="K2112" s="19"/>
      <c r="L2112" s="19"/>
      <c r="M2112" s="19"/>
      <c r="N2112" s="19"/>
      <c r="O2112" s="19"/>
    </row>
    <row r="2113" spans="8:15" x14ac:dyDescent="0.25">
      <c r="H2113" s="19"/>
      <c r="I2113" s="19"/>
      <c r="J2113" s="19"/>
      <c r="K2113" s="19"/>
      <c r="L2113" s="19"/>
      <c r="M2113" s="19"/>
      <c r="N2113" s="19"/>
      <c r="O2113" s="19"/>
    </row>
    <row r="2114" spans="8:15" x14ac:dyDescent="0.25">
      <c r="H2114" s="19"/>
      <c r="I2114" s="19"/>
      <c r="J2114" s="19"/>
      <c r="K2114" s="19"/>
      <c r="L2114" s="19"/>
      <c r="M2114" s="19"/>
      <c r="N2114" s="19"/>
      <c r="O2114" s="19"/>
    </row>
    <row r="2115" spans="8:15" x14ac:dyDescent="0.25">
      <c r="H2115" s="19"/>
      <c r="I2115" s="19"/>
      <c r="J2115" s="19"/>
      <c r="K2115" s="19"/>
      <c r="L2115" s="19"/>
      <c r="M2115" s="19"/>
      <c r="N2115" s="19"/>
      <c r="O2115" s="19"/>
    </row>
    <row r="2116" spans="8:15" x14ac:dyDescent="0.25">
      <c r="H2116" s="19"/>
      <c r="I2116" s="19"/>
      <c r="J2116" s="19"/>
      <c r="K2116" s="19"/>
      <c r="L2116" s="19"/>
      <c r="M2116" s="19"/>
      <c r="N2116" s="19"/>
      <c r="O2116" s="19"/>
    </row>
    <row r="2117" spans="8:15" x14ac:dyDescent="0.25">
      <c r="H2117" s="19"/>
      <c r="I2117" s="19"/>
      <c r="J2117" s="19"/>
      <c r="K2117" s="19"/>
      <c r="L2117" s="19"/>
      <c r="M2117" s="19"/>
      <c r="N2117" s="19"/>
      <c r="O2117" s="19"/>
    </row>
    <row r="2118" spans="8:15" x14ac:dyDescent="0.25">
      <c r="H2118" s="19"/>
      <c r="I2118" s="19"/>
      <c r="J2118" s="19"/>
      <c r="K2118" s="19"/>
      <c r="L2118" s="19"/>
      <c r="M2118" s="19"/>
      <c r="N2118" s="19"/>
      <c r="O2118" s="19"/>
    </row>
    <row r="2119" spans="8:15" x14ac:dyDescent="0.25">
      <c r="H2119" s="19"/>
      <c r="I2119" s="19"/>
      <c r="J2119" s="19"/>
      <c r="K2119" s="19"/>
      <c r="L2119" s="19"/>
      <c r="M2119" s="19"/>
      <c r="N2119" s="19"/>
      <c r="O2119" s="19"/>
    </row>
    <row r="2120" spans="8:15" x14ac:dyDescent="0.25">
      <c r="H2120" s="19"/>
      <c r="I2120" s="19"/>
      <c r="J2120" s="19"/>
      <c r="K2120" s="19"/>
      <c r="L2120" s="19"/>
      <c r="M2120" s="19"/>
      <c r="N2120" s="19"/>
      <c r="O2120" s="19"/>
    </row>
    <row r="2121" spans="8:15" x14ac:dyDescent="0.25">
      <c r="H2121" s="19"/>
      <c r="I2121" s="19"/>
      <c r="J2121" s="19"/>
      <c r="K2121" s="19"/>
      <c r="L2121" s="19"/>
      <c r="M2121" s="19"/>
      <c r="N2121" s="19"/>
      <c r="O2121" s="19"/>
    </row>
    <row r="2122" spans="8:15" x14ac:dyDescent="0.25">
      <c r="H2122" s="19"/>
      <c r="I2122" s="19"/>
      <c r="J2122" s="19"/>
      <c r="K2122" s="19"/>
      <c r="L2122" s="19"/>
      <c r="M2122" s="19"/>
      <c r="N2122" s="19"/>
      <c r="O2122" s="19"/>
    </row>
    <row r="2123" spans="8:15" x14ac:dyDescent="0.25">
      <c r="H2123" s="19"/>
      <c r="I2123" s="19"/>
      <c r="J2123" s="19"/>
      <c r="K2123" s="19"/>
      <c r="L2123" s="19"/>
      <c r="M2123" s="19"/>
      <c r="N2123" s="19"/>
      <c r="O2123" s="19"/>
    </row>
    <row r="2124" spans="8:15" x14ac:dyDescent="0.25">
      <c r="H2124" s="19"/>
      <c r="I2124" s="19"/>
      <c r="J2124" s="19"/>
      <c r="K2124" s="19"/>
      <c r="L2124" s="19"/>
      <c r="M2124" s="19"/>
      <c r="N2124" s="19"/>
      <c r="O2124" s="19"/>
    </row>
    <row r="2125" spans="8:15" x14ac:dyDescent="0.25">
      <c r="H2125" s="19"/>
      <c r="I2125" s="19"/>
      <c r="J2125" s="19"/>
      <c r="K2125" s="19"/>
      <c r="L2125" s="19"/>
      <c r="M2125" s="19"/>
      <c r="N2125" s="19"/>
      <c r="O2125" s="19"/>
    </row>
    <row r="2126" spans="8:15" x14ac:dyDescent="0.25">
      <c r="H2126" s="19"/>
      <c r="I2126" s="19"/>
      <c r="J2126" s="19"/>
      <c r="K2126" s="19"/>
      <c r="L2126" s="19"/>
      <c r="M2126" s="19"/>
      <c r="N2126" s="19"/>
      <c r="O2126" s="19"/>
    </row>
    <row r="2127" spans="8:15" x14ac:dyDescent="0.25">
      <c r="H2127" s="19"/>
      <c r="I2127" s="19"/>
      <c r="J2127" s="19"/>
      <c r="K2127" s="19"/>
      <c r="L2127" s="19"/>
      <c r="M2127" s="19"/>
      <c r="N2127" s="19"/>
      <c r="O2127" s="19"/>
    </row>
    <row r="2128" spans="8:15" x14ac:dyDescent="0.25">
      <c r="H2128" s="19"/>
      <c r="I2128" s="19"/>
      <c r="J2128" s="19"/>
      <c r="K2128" s="19"/>
      <c r="L2128" s="19"/>
      <c r="M2128" s="19"/>
      <c r="N2128" s="19"/>
      <c r="O2128" s="19"/>
    </row>
    <row r="2129" spans="8:15" x14ac:dyDescent="0.25">
      <c r="H2129" s="19"/>
      <c r="I2129" s="19"/>
      <c r="J2129" s="19"/>
      <c r="K2129" s="19"/>
      <c r="L2129" s="19"/>
      <c r="M2129" s="19"/>
      <c r="N2129" s="19"/>
      <c r="O2129" s="19"/>
    </row>
    <row r="2130" spans="8:15" x14ac:dyDescent="0.25">
      <c r="H2130" s="19"/>
      <c r="I2130" s="19"/>
      <c r="J2130" s="19"/>
      <c r="K2130" s="19"/>
      <c r="L2130" s="19"/>
      <c r="M2130" s="19"/>
      <c r="N2130" s="19"/>
      <c r="O2130" s="19"/>
    </row>
    <row r="2131" spans="8:15" x14ac:dyDescent="0.25">
      <c r="H2131" s="19"/>
      <c r="I2131" s="19"/>
      <c r="J2131" s="19"/>
      <c r="K2131" s="19"/>
      <c r="L2131" s="19"/>
      <c r="M2131" s="19"/>
      <c r="N2131" s="19"/>
      <c r="O2131" s="19"/>
    </row>
    <row r="2132" spans="8:15" x14ac:dyDescent="0.25">
      <c r="H2132" s="19"/>
      <c r="I2132" s="19"/>
      <c r="J2132" s="19"/>
      <c r="K2132" s="19"/>
      <c r="L2132" s="19"/>
      <c r="M2132" s="19"/>
      <c r="N2132" s="19"/>
      <c r="O2132" s="19"/>
    </row>
    <row r="2133" spans="8:15" x14ac:dyDescent="0.25">
      <c r="H2133" s="19"/>
      <c r="I2133" s="19"/>
      <c r="J2133" s="19"/>
      <c r="K2133" s="19"/>
      <c r="L2133" s="19"/>
      <c r="M2133" s="19"/>
      <c r="N2133" s="19"/>
      <c r="O2133" s="19"/>
    </row>
    <row r="2134" spans="8:15" x14ac:dyDescent="0.25">
      <c r="H2134" s="19"/>
      <c r="I2134" s="19"/>
      <c r="J2134" s="19"/>
      <c r="K2134" s="19"/>
      <c r="L2134" s="19"/>
      <c r="M2134" s="19"/>
      <c r="N2134" s="19"/>
      <c r="O2134" s="19"/>
    </row>
    <row r="2135" spans="8:15" x14ac:dyDescent="0.25">
      <c r="H2135" s="19"/>
      <c r="I2135" s="19"/>
      <c r="J2135" s="19"/>
      <c r="K2135" s="19"/>
      <c r="L2135" s="19"/>
      <c r="M2135" s="19"/>
      <c r="N2135" s="19"/>
      <c r="O2135" s="19"/>
    </row>
    <row r="2136" spans="8:15" x14ac:dyDescent="0.25">
      <c r="H2136" s="19"/>
      <c r="I2136" s="19"/>
      <c r="J2136" s="19"/>
      <c r="K2136" s="19"/>
      <c r="L2136" s="19"/>
      <c r="M2136" s="19"/>
      <c r="N2136" s="19"/>
      <c r="O2136" s="19"/>
    </row>
    <row r="2137" spans="8:15" x14ac:dyDescent="0.25">
      <c r="H2137" s="19"/>
      <c r="I2137" s="19"/>
      <c r="J2137" s="19"/>
      <c r="K2137" s="19"/>
      <c r="L2137" s="19"/>
      <c r="M2137" s="19"/>
      <c r="N2137" s="19"/>
      <c r="O2137" s="19"/>
    </row>
    <row r="2138" spans="8:15" x14ac:dyDescent="0.25">
      <c r="H2138" s="19"/>
      <c r="I2138" s="19"/>
      <c r="J2138" s="19"/>
      <c r="K2138" s="19"/>
      <c r="L2138" s="19"/>
      <c r="M2138" s="19"/>
      <c r="N2138" s="19"/>
      <c r="O2138" s="19"/>
    </row>
    <row r="2139" spans="8:15" x14ac:dyDescent="0.25">
      <c r="H2139" s="19"/>
      <c r="I2139" s="19"/>
      <c r="J2139" s="19"/>
      <c r="K2139" s="19"/>
      <c r="L2139" s="19"/>
      <c r="M2139" s="19"/>
      <c r="N2139" s="19"/>
      <c r="O2139" s="19"/>
    </row>
    <row r="2140" spans="8:15" x14ac:dyDescent="0.25">
      <c r="H2140" s="19"/>
      <c r="I2140" s="19"/>
      <c r="J2140" s="19"/>
      <c r="K2140" s="19"/>
      <c r="L2140" s="19"/>
      <c r="M2140" s="19"/>
      <c r="N2140" s="19"/>
      <c r="O2140" s="19"/>
    </row>
    <row r="2141" spans="8:15" x14ac:dyDescent="0.25">
      <c r="H2141" s="19"/>
      <c r="I2141" s="19"/>
      <c r="J2141" s="19"/>
      <c r="K2141" s="19"/>
      <c r="L2141" s="19"/>
      <c r="M2141" s="19"/>
      <c r="N2141" s="19"/>
      <c r="O2141" s="19"/>
    </row>
    <row r="2142" spans="8:15" x14ac:dyDescent="0.25">
      <c r="H2142" s="19"/>
      <c r="I2142" s="19"/>
      <c r="J2142" s="19"/>
      <c r="K2142" s="19"/>
      <c r="L2142" s="19"/>
      <c r="M2142" s="19"/>
      <c r="N2142" s="19"/>
      <c r="O2142" s="19"/>
    </row>
    <row r="2143" spans="8:15" x14ac:dyDescent="0.25">
      <c r="H2143" s="19"/>
      <c r="I2143" s="19"/>
      <c r="J2143" s="19"/>
      <c r="K2143" s="19"/>
      <c r="L2143" s="19"/>
      <c r="M2143" s="19"/>
      <c r="N2143" s="19"/>
      <c r="O2143" s="19"/>
    </row>
    <row r="2144" spans="8:15" x14ac:dyDescent="0.25">
      <c r="H2144" s="19"/>
      <c r="I2144" s="19"/>
      <c r="J2144" s="19"/>
      <c r="K2144" s="19"/>
      <c r="L2144" s="19"/>
      <c r="M2144" s="19"/>
      <c r="N2144" s="19"/>
      <c r="O2144" s="19"/>
    </row>
    <row r="2145" spans="8:15" x14ac:dyDescent="0.25">
      <c r="H2145" s="19"/>
      <c r="I2145" s="19"/>
      <c r="J2145" s="19"/>
      <c r="K2145" s="19"/>
      <c r="L2145" s="19"/>
      <c r="M2145" s="19"/>
      <c r="N2145" s="19"/>
      <c r="O2145" s="19"/>
    </row>
    <row r="2146" spans="8:15" x14ac:dyDescent="0.25">
      <c r="H2146" s="19"/>
      <c r="I2146" s="19"/>
      <c r="J2146" s="19"/>
      <c r="K2146" s="19"/>
      <c r="L2146" s="19"/>
      <c r="M2146" s="19"/>
      <c r="N2146" s="19"/>
      <c r="O2146" s="19"/>
    </row>
    <row r="2147" spans="8:15" x14ac:dyDescent="0.25">
      <c r="H2147" s="19"/>
      <c r="I2147" s="19"/>
      <c r="J2147" s="19"/>
      <c r="K2147" s="19"/>
      <c r="L2147" s="19"/>
      <c r="M2147" s="19"/>
      <c r="N2147" s="19"/>
      <c r="O2147" s="19"/>
    </row>
    <row r="2148" spans="8:15" x14ac:dyDescent="0.25">
      <c r="H2148" s="19"/>
      <c r="I2148" s="19"/>
      <c r="J2148" s="19"/>
      <c r="K2148" s="19"/>
      <c r="L2148" s="19"/>
      <c r="M2148" s="19"/>
      <c r="N2148" s="19"/>
      <c r="O2148" s="19"/>
    </row>
    <row r="2149" spans="8:15" x14ac:dyDescent="0.25">
      <c r="H2149" s="19"/>
      <c r="I2149" s="19"/>
      <c r="J2149" s="19"/>
      <c r="K2149" s="19"/>
      <c r="L2149" s="19"/>
      <c r="M2149" s="19"/>
      <c r="N2149" s="19"/>
      <c r="O2149" s="19"/>
    </row>
    <row r="2150" spans="8:15" x14ac:dyDescent="0.25">
      <c r="H2150" s="19"/>
      <c r="I2150" s="19"/>
      <c r="J2150" s="19"/>
      <c r="K2150" s="19"/>
      <c r="L2150" s="19"/>
      <c r="M2150" s="19"/>
      <c r="N2150" s="19"/>
      <c r="O2150" s="19"/>
    </row>
    <row r="2151" spans="8:15" x14ac:dyDescent="0.25">
      <c r="H2151" s="19"/>
      <c r="I2151" s="19"/>
      <c r="J2151" s="19"/>
      <c r="K2151" s="19"/>
      <c r="L2151" s="19"/>
      <c r="M2151" s="19"/>
      <c r="N2151" s="19"/>
      <c r="O2151" s="19"/>
    </row>
    <row r="2152" spans="8:15" x14ac:dyDescent="0.25">
      <c r="H2152" s="19"/>
      <c r="I2152" s="19"/>
      <c r="J2152" s="19"/>
      <c r="K2152" s="19"/>
      <c r="L2152" s="19"/>
      <c r="M2152" s="19"/>
      <c r="N2152" s="19"/>
      <c r="O2152" s="19"/>
    </row>
    <row r="2153" spans="8:15" x14ac:dyDescent="0.25">
      <c r="H2153" s="19"/>
      <c r="I2153" s="19"/>
      <c r="J2153" s="19"/>
      <c r="K2153" s="19"/>
      <c r="L2153" s="19"/>
      <c r="M2153" s="19"/>
      <c r="N2153" s="19"/>
      <c r="O2153" s="19"/>
    </row>
    <row r="2154" spans="8:15" x14ac:dyDescent="0.25">
      <c r="H2154" s="19"/>
      <c r="I2154" s="19"/>
      <c r="J2154" s="19"/>
      <c r="K2154" s="19"/>
      <c r="L2154" s="19"/>
      <c r="M2154" s="19"/>
      <c r="N2154" s="19"/>
      <c r="O2154" s="19"/>
    </row>
    <row r="2155" spans="8:15" x14ac:dyDescent="0.25">
      <c r="H2155" s="19"/>
      <c r="I2155" s="19"/>
      <c r="J2155" s="19"/>
      <c r="K2155" s="19"/>
      <c r="L2155" s="19"/>
      <c r="M2155" s="19"/>
      <c r="N2155" s="19"/>
      <c r="O2155" s="19"/>
    </row>
    <row r="2156" spans="8:15" x14ac:dyDescent="0.25">
      <c r="H2156" s="19"/>
      <c r="I2156" s="19"/>
      <c r="J2156" s="19"/>
      <c r="K2156" s="19"/>
      <c r="L2156" s="19"/>
      <c r="M2156" s="19"/>
      <c r="N2156" s="19"/>
      <c r="O2156" s="19"/>
    </row>
    <row r="2157" spans="8:15" x14ac:dyDescent="0.25">
      <c r="H2157" s="19"/>
      <c r="I2157" s="19"/>
      <c r="J2157" s="19"/>
      <c r="K2157" s="19"/>
      <c r="L2157" s="19"/>
      <c r="M2157" s="19"/>
      <c r="N2157" s="19"/>
      <c r="O2157" s="19"/>
    </row>
    <row r="2158" spans="8:15" x14ac:dyDescent="0.25">
      <c r="H2158" s="19"/>
      <c r="I2158" s="19"/>
      <c r="J2158" s="19"/>
      <c r="K2158" s="19"/>
      <c r="L2158" s="19"/>
      <c r="M2158" s="19"/>
      <c r="N2158" s="19"/>
      <c r="O2158" s="19"/>
    </row>
    <row r="2159" spans="8:15" x14ac:dyDescent="0.25">
      <c r="H2159" s="19"/>
      <c r="I2159" s="19"/>
      <c r="J2159" s="19"/>
      <c r="K2159" s="19"/>
      <c r="L2159" s="19"/>
      <c r="M2159" s="19"/>
      <c r="N2159" s="19"/>
      <c r="O2159" s="19"/>
    </row>
    <row r="2160" spans="8:15" x14ac:dyDescent="0.25">
      <c r="H2160" s="19"/>
      <c r="I2160" s="19"/>
      <c r="J2160" s="19"/>
      <c r="K2160" s="19"/>
      <c r="L2160" s="19"/>
      <c r="M2160" s="19"/>
      <c r="N2160" s="19"/>
      <c r="O2160" s="19"/>
    </row>
    <row r="2161" spans="8:15" x14ac:dyDescent="0.25">
      <c r="H2161" s="19"/>
      <c r="I2161" s="19"/>
      <c r="J2161" s="19"/>
      <c r="K2161" s="19"/>
      <c r="L2161" s="19"/>
      <c r="M2161" s="19"/>
      <c r="N2161" s="19"/>
      <c r="O2161" s="19"/>
    </row>
    <row r="2162" spans="8:15" x14ac:dyDescent="0.25">
      <c r="H2162" s="19"/>
      <c r="I2162" s="19"/>
      <c r="J2162" s="19"/>
      <c r="K2162" s="19"/>
      <c r="L2162" s="19"/>
      <c r="M2162" s="19"/>
      <c r="N2162" s="19"/>
      <c r="O2162" s="19"/>
    </row>
    <row r="2163" spans="8:15" x14ac:dyDescent="0.25">
      <c r="H2163" s="19"/>
      <c r="I2163" s="19"/>
      <c r="J2163" s="19"/>
      <c r="K2163" s="19"/>
      <c r="L2163" s="19"/>
      <c r="M2163" s="19"/>
      <c r="N2163" s="19"/>
      <c r="O2163" s="19"/>
    </row>
    <row r="2164" spans="8:15" x14ac:dyDescent="0.25">
      <c r="H2164" s="19"/>
      <c r="I2164" s="19"/>
      <c r="J2164" s="19"/>
      <c r="K2164" s="19"/>
      <c r="L2164" s="19"/>
      <c r="M2164" s="19"/>
      <c r="N2164" s="19"/>
      <c r="O2164" s="19"/>
    </row>
    <row r="2165" spans="8:15" x14ac:dyDescent="0.25">
      <c r="H2165" s="19"/>
      <c r="I2165" s="19"/>
      <c r="J2165" s="19"/>
      <c r="K2165" s="19"/>
      <c r="L2165" s="19"/>
      <c r="M2165" s="19"/>
      <c r="N2165" s="19"/>
      <c r="O2165" s="19"/>
    </row>
    <row r="2166" spans="8:15" x14ac:dyDescent="0.25">
      <c r="H2166" s="19"/>
      <c r="I2166" s="19"/>
      <c r="J2166" s="19"/>
      <c r="K2166" s="19"/>
      <c r="L2166" s="19"/>
      <c r="M2166" s="19"/>
      <c r="N2166" s="19"/>
      <c r="O2166" s="19"/>
    </row>
    <row r="2167" spans="8:15" x14ac:dyDescent="0.25">
      <c r="H2167" s="19"/>
      <c r="I2167" s="19"/>
      <c r="J2167" s="19"/>
      <c r="K2167" s="19"/>
      <c r="L2167" s="19"/>
      <c r="M2167" s="19"/>
      <c r="N2167" s="19"/>
      <c r="O2167" s="19"/>
    </row>
    <row r="2168" spans="8:15" x14ac:dyDescent="0.25">
      <c r="H2168" s="19"/>
      <c r="I2168" s="19"/>
      <c r="J2168" s="19"/>
      <c r="K2168" s="19"/>
      <c r="L2168" s="19"/>
      <c r="M2168" s="19"/>
      <c r="N2168" s="19"/>
      <c r="O2168" s="19"/>
    </row>
    <row r="2169" spans="8:15" x14ac:dyDescent="0.25">
      <c r="H2169" s="19"/>
      <c r="I2169" s="19"/>
      <c r="J2169" s="19"/>
      <c r="K2169" s="19"/>
      <c r="L2169" s="19"/>
      <c r="M2169" s="19"/>
      <c r="N2169" s="19"/>
      <c r="O2169" s="19"/>
    </row>
    <row r="2170" spans="8:15" x14ac:dyDescent="0.25">
      <c r="H2170" s="19"/>
      <c r="I2170" s="19"/>
      <c r="J2170" s="19"/>
      <c r="K2170" s="19"/>
      <c r="L2170" s="19"/>
      <c r="M2170" s="19"/>
      <c r="N2170" s="19"/>
      <c r="O2170" s="19"/>
    </row>
    <row r="2171" spans="8:15" x14ac:dyDescent="0.25">
      <c r="H2171" s="19"/>
      <c r="I2171" s="19"/>
      <c r="J2171" s="19"/>
      <c r="K2171" s="19"/>
      <c r="L2171" s="19"/>
      <c r="M2171" s="19"/>
      <c r="N2171" s="19"/>
      <c r="O2171" s="19"/>
    </row>
    <row r="2172" spans="8:15" x14ac:dyDescent="0.25">
      <c r="H2172" s="19"/>
      <c r="I2172" s="19"/>
      <c r="J2172" s="19"/>
      <c r="K2172" s="19"/>
      <c r="L2172" s="19"/>
      <c r="M2172" s="19"/>
      <c r="N2172" s="19"/>
      <c r="O2172" s="19"/>
    </row>
    <row r="2173" spans="8:15" x14ac:dyDescent="0.25">
      <c r="H2173" s="19"/>
      <c r="I2173" s="19"/>
      <c r="J2173" s="19"/>
      <c r="K2173" s="19"/>
      <c r="L2173" s="19"/>
      <c r="M2173" s="19"/>
      <c r="N2173" s="19"/>
      <c r="O2173" s="19"/>
    </row>
    <row r="2174" spans="8:15" x14ac:dyDescent="0.25">
      <c r="H2174" s="19"/>
      <c r="I2174" s="19"/>
      <c r="J2174" s="19"/>
      <c r="K2174" s="19"/>
      <c r="L2174" s="19"/>
      <c r="M2174" s="19"/>
      <c r="N2174" s="19"/>
      <c r="O2174" s="19"/>
    </row>
    <row r="2175" spans="8:15" x14ac:dyDescent="0.25">
      <c r="H2175" s="19"/>
      <c r="I2175" s="19"/>
      <c r="J2175" s="19"/>
      <c r="K2175" s="19"/>
      <c r="L2175" s="19"/>
      <c r="M2175" s="19"/>
      <c r="N2175" s="19"/>
      <c r="O2175" s="19"/>
    </row>
    <row r="2176" spans="8:15" x14ac:dyDescent="0.25">
      <c r="H2176" s="19"/>
      <c r="I2176" s="19"/>
      <c r="J2176" s="19"/>
      <c r="K2176" s="19"/>
      <c r="L2176" s="19"/>
      <c r="M2176" s="19"/>
      <c r="N2176" s="19"/>
      <c r="O2176" s="19"/>
    </row>
    <row r="2177" spans="8:15" x14ac:dyDescent="0.25">
      <c r="H2177" s="19"/>
      <c r="I2177" s="19"/>
      <c r="J2177" s="19"/>
      <c r="K2177" s="19"/>
      <c r="L2177" s="19"/>
      <c r="M2177" s="19"/>
      <c r="N2177" s="19"/>
      <c r="O2177" s="19"/>
    </row>
    <row r="2178" spans="8:15" x14ac:dyDescent="0.25">
      <c r="H2178" s="19"/>
      <c r="I2178" s="19"/>
      <c r="J2178" s="19"/>
      <c r="K2178" s="19"/>
      <c r="L2178" s="19"/>
      <c r="M2178" s="19"/>
      <c r="N2178" s="19"/>
      <c r="O2178" s="19"/>
    </row>
    <row r="2179" spans="8:15" x14ac:dyDescent="0.25">
      <c r="H2179" s="19"/>
      <c r="I2179" s="19"/>
      <c r="J2179" s="19"/>
      <c r="K2179" s="19"/>
      <c r="L2179" s="19"/>
      <c r="M2179" s="19"/>
      <c r="N2179" s="19"/>
      <c r="O2179" s="19"/>
    </row>
    <row r="2180" spans="8:15" x14ac:dyDescent="0.25">
      <c r="H2180" s="19"/>
      <c r="I2180" s="19"/>
      <c r="J2180" s="19"/>
      <c r="K2180" s="19"/>
      <c r="L2180" s="19"/>
      <c r="M2180" s="19"/>
      <c r="N2180" s="19"/>
      <c r="O2180" s="19"/>
    </row>
    <row r="2181" spans="8:15" x14ac:dyDescent="0.25">
      <c r="H2181" s="19"/>
      <c r="I2181" s="19"/>
      <c r="J2181" s="19"/>
      <c r="K2181" s="19"/>
      <c r="L2181" s="19"/>
      <c r="M2181" s="19"/>
      <c r="N2181" s="19"/>
      <c r="O2181" s="19"/>
    </row>
    <row r="2182" spans="8:15" x14ac:dyDescent="0.25">
      <c r="H2182" s="19"/>
      <c r="I2182" s="19"/>
      <c r="J2182" s="19"/>
      <c r="K2182" s="19"/>
      <c r="L2182" s="19"/>
      <c r="M2182" s="19"/>
      <c r="N2182" s="19"/>
      <c r="O2182" s="19"/>
    </row>
    <row r="2183" spans="8:15" x14ac:dyDescent="0.25">
      <c r="H2183" s="19"/>
      <c r="I2183" s="19"/>
      <c r="J2183" s="19"/>
      <c r="K2183" s="19"/>
      <c r="L2183" s="19"/>
      <c r="M2183" s="19"/>
      <c r="N2183" s="19"/>
      <c r="O2183" s="19"/>
    </row>
    <row r="2184" spans="8:15" x14ac:dyDescent="0.25">
      <c r="H2184" s="19"/>
      <c r="I2184" s="19"/>
      <c r="J2184" s="19"/>
      <c r="K2184" s="19"/>
      <c r="L2184" s="19"/>
      <c r="M2184" s="19"/>
      <c r="N2184" s="19"/>
      <c r="O2184" s="19"/>
    </row>
    <row r="2185" spans="8:15" x14ac:dyDescent="0.25">
      <c r="H2185" s="19"/>
      <c r="I2185" s="19"/>
      <c r="J2185" s="19"/>
      <c r="K2185" s="19"/>
      <c r="L2185" s="19"/>
      <c r="M2185" s="19"/>
      <c r="N2185" s="19"/>
      <c r="O2185" s="19"/>
    </row>
    <row r="2186" spans="8:15" x14ac:dyDescent="0.25">
      <c r="H2186" s="19"/>
      <c r="I2186" s="19"/>
      <c r="J2186" s="19"/>
      <c r="K2186" s="19"/>
      <c r="L2186" s="19"/>
      <c r="M2186" s="19"/>
      <c r="N2186" s="19"/>
      <c r="O2186" s="19"/>
    </row>
    <row r="2187" spans="8:15" x14ac:dyDescent="0.25">
      <c r="H2187" s="19"/>
      <c r="I2187" s="19"/>
      <c r="J2187" s="19"/>
      <c r="K2187" s="19"/>
      <c r="L2187" s="19"/>
      <c r="M2187" s="19"/>
      <c r="N2187" s="19"/>
      <c r="O2187" s="19"/>
    </row>
    <row r="2188" spans="8:15" x14ac:dyDescent="0.25">
      <c r="H2188" s="19"/>
      <c r="I2188" s="19"/>
      <c r="J2188" s="19"/>
      <c r="K2188" s="19"/>
      <c r="L2188" s="19"/>
      <c r="M2188" s="19"/>
      <c r="N2188" s="19"/>
      <c r="O2188" s="19"/>
    </row>
    <row r="2189" spans="8:15" x14ac:dyDescent="0.25">
      <c r="H2189" s="19"/>
      <c r="I2189" s="19"/>
      <c r="J2189" s="19"/>
      <c r="K2189" s="19"/>
      <c r="L2189" s="19"/>
      <c r="M2189" s="19"/>
      <c r="N2189" s="19"/>
      <c r="O2189" s="19"/>
    </row>
    <row r="2190" spans="8:15" x14ac:dyDescent="0.25">
      <c r="H2190" s="19"/>
      <c r="I2190" s="19"/>
      <c r="J2190" s="19"/>
      <c r="K2190" s="19"/>
      <c r="L2190" s="19"/>
      <c r="M2190" s="19"/>
      <c r="N2190" s="19"/>
      <c r="O2190" s="19"/>
    </row>
    <row r="2191" spans="8:15" x14ac:dyDescent="0.25">
      <c r="H2191" s="19"/>
      <c r="I2191" s="19"/>
      <c r="J2191" s="19"/>
      <c r="K2191" s="19"/>
      <c r="L2191" s="19"/>
      <c r="M2191" s="19"/>
      <c r="N2191" s="19"/>
      <c r="O2191" s="19"/>
    </row>
    <row r="2192" spans="8:15" x14ac:dyDescent="0.25">
      <c r="H2192" s="19"/>
      <c r="I2192" s="19"/>
      <c r="J2192" s="19"/>
      <c r="K2192" s="19"/>
      <c r="L2192" s="19"/>
      <c r="M2192" s="19"/>
      <c r="N2192" s="19"/>
      <c r="O2192" s="19"/>
    </row>
    <row r="2193" spans="8:15" x14ac:dyDescent="0.25">
      <c r="H2193" s="19"/>
      <c r="I2193" s="19"/>
      <c r="J2193" s="19"/>
      <c r="K2193" s="19"/>
      <c r="L2193" s="19"/>
      <c r="M2193" s="19"/>
      <c r="N2193" s="19"/>
      <c r="O2193" s="19"/>
    </row>
    <row r="2194" spans="8:15" x14ac:dyDescent="0.25">
      <c r="H2194" s="19"/>
      <c r="I2194" s="19"/>
      <c r="J2194" s="19"/>
      <c r="K2194" s="19"/>
      <c r="L2194" s="19"/>
      <c r="M2194" s="19"/>
      <c r="N2194" s="19"/>
      <c r="O2194" s="19"/>
    </row>
    <row r="2195" spans="8:15" x14ac:dyDescent="0.25">
      <c r="H2195" s="19"/>
      <c r="I2195" s="19"/>
      <c r="J2195" s="19"/>
      <c r="K2195" s="19"/>
      <c r="L2195" s="19"/>
      <c r="M2195" s="19"/>
      <c r="N2195" s="19"/>
      <c r="O2195" s="19"/>
    </row>
    <row r="2196" spans="8:15" x14ac:dyDescent="0.25">
      <c r="H2196" s="19"/>
      <c r="I2196" s="19"/>
      <c r="J2196" s="19"/>
      <c r="K2196" s="19"/>
      <c r="L2196" s="19"/>
      <c r="M2196" s="19"/>
      <c r="N2196" s="19"/>
      <c r="O2196" s="19"/>
    </row>
    <row r="2197" spans="8:15" x14ac:dyDescent="0.25">
      <c r="H2197" s="19"/>
      <c r="I2197" s="19"/>
      <c r="J2197" s="19"/>
      <c r="K2197" s="19"/>
      <c r="L2197" s="19"/>
      <c r="M2197" s="19"/>
      <c r="N2197" s="19"/>
      <c r="O2197" s="19"/>
    </row>
    <row r="2198" spans="8:15" x14ac:dyDescent="0.25">
      <c r="H2198" s="19"/>
      <c r="I2198" s="19"/>
      <c r="J2198" s="19"/>
      <c r="K2198" s="19"/>
      <c r="L2198" s="19"/>
      <c r="M2198" s="19"/>
      <c r="N2198" s="19"/>
      <c r="O2198" s="19"/>
    </row>
    <row r="2199" spans="8:15" x14ac:dyDescent="0.25">
      <c r="H2199" s="19"/>
      <c r="I2199" s="19"/>
      <c r="J2199" s="19"/>
      <c r="K2199" s="19"/>
      <c r="L2199" s="19"/>
      <c r="M2199" s="19"/>
      <c r="N2199" s="19"/>
      <c r="O2199" s="19"/>
    </row>
    <row r="2200" spans="8:15" x14ac:dyDescent="0.25">
      <c r="H2200" s="19"/>
      <c r="I2200" s="19"/>
      <c r="J2200" s="19"/>
      <c r="K2200" s="19"/>
      <c r="L2200" s="19"/>
      <c r="M2200" s="19"/>
      <c r="N2200" s="19"/>
      <c r="O2200" s="19"/>
    </row>
    <row r="2201" spans="8:15" x14ac:dyDescent="0.25">
      <c r="H2201" s="19"/>
      <c r="I2201" s="19"/>
      <c r="J2201" s="19"/>
      <c r="K2201" s="19"/>
      <c r="L2201" s="19"/>
      <c r="M2201" s="19"/>
      <c r="N2201" s="19"/>
      <c r="O2201" s="19"/>
    </row>
    <row r="2202" spans="8:15" x14ac:dyDescent="0.25">
      <c r="H2202" s="19"/>
      <c r="I2202" s="19"/>
      <c r="J2202" s="19"/>
      <c r="K2202" s="19"/>
      <c r="L2202" s="19"/>
      <c r="M2202" s="19"/>
      <c r="N2202" s="19"/>
      <c r="O2202" s="19"/>
    </row>
    <row r="2203" spans="8:15" x14ac:dyDescent="0.25">
      <c r="H2203" s="19"/>
      <c r="I2203" s="19"/>
      <c r="J2203" s="19"/>
      <c r="K2203" s="19"/>
      <c r="L2203" s="19"/>
      <c r="M2203" s="19"/>
      <c r="N2203" s="19"/>
      <c r="O2203" s="19"/>
    </row>
    <row r="2204" spans="8:15" x14ac:dyDescent="0.25">
      <c r="H2204" s="19"/>
      <c r="I2204" s="19"/>
      <c r="J2204" s="19"/>
      <c r="K2204" s="19"/>
      <c r="L2204" s="19"/>
      <c r="M2204" s="19"/>
      <c r="N2204" s="19"/>
      <c r="O2204" s="19"/>
    </row>
    <row r="2205" spans="8:15" x14ac:dyDescent="0.25">
      <c r="H2205" s="19"/>
      <c r="I2205" s="19"/>
      <c r="J2205" s="19"/>
      <c r="K2205" s="19"/>
      <c r="L2205" s="19"/>
      <c r="M2205" s="19"/>
      <c r="N2205" s="19"/>
      <c r="O2205" s="19"/>
    </row>
    <row r="2206" spans="8:15" x14ac:dyDescent="0.25">
      <c r="H2206" s="19"/>
      <c r="I2206" s="19"/>
      <c r="J2206" s="19"/>
      <c r="K2206" s="19"/>
      <c r="L2206" s="19"/>
      <c r="M2206" s="19"/>
      <c r="N2206" s="19"/>
      <c r="O2206" s="19"/>
    </row>
    <row r="2207" spans="8:15" x14ac:dyDescent="0.25">
      <c r="H2207" s="19"/>
      <c r="I2207" s="19"/>
      <c r="J2207" s="19"/>
      <c r="K2207" s="19"/>
      <c r="L2207" s="19"/>
      <c r="M2207" s="19"/>
      <c r="N2207" s="19"/>
      <c r="O2207" s="19"/>
    </row>
    <row r="2208" spans="8:15" x14ac:dyDescent="0.25">
      <c r="H2208" s="19"/>
      <c r="I2208" s="19"/>
      <c r="J2208" s="19"/>
      <c r="K2208" s="19"/>
      <c r="L2208" s="19"/>
      <c r="M2208" s="19"/>
      <c r="N2208" s="19"/>
      <c r="O2208" s="19"/>
    </row>
    <row r="2209" spans="8:15" x14ac:dyDescent="0.25">
      <c r="H2209" s="19"/>
      <c r="I2209" s="19"/>
      <c r="J2209" s="19"/>
      <c r="K2209" s="19"/>
      <c r="L2209" s="19"/>
      <c r="M2209" s="19"/>
      <c r="N2209" s="19"/>
      <c r="O2209" s="19"/>
    </row>
    <row r="2210" spans="8:15" x14ac:dyDescent="0.25">
      <c r="H2210" s="19"/>
      <c r="I2210" s="19"/>
      <c r="J2210" s="19"/>
      <c r="K2210" s="19"/>
      <c r="L2210" s="19"/>
      <c r="M2210" s="19"/>
      <c r="N2210" s="19"/>
      <c r="O2210" s="19"/>
    </row>
    <row r="2211" spans="8:15" x14ac:dyDescent="0.25">
      <c r="H2211" s="19"/>
      <c r="I2211" s="19"/>
      <c r="J2211" s="19"/>
      <c r="K2211" s="19"/>
      <c r="L2211" s="19"/>
      <c r="M2211" s="19"/>
      <c r="N2211" s="19"/>
      <c r="O2211" s="19"/>
    </row>
    <row r="2212" spans="8:15" x14ac:dyDescent="0.25">
      <c r="H2212" s="19"/>
      <c r="I2212" s="19"/>
      <c r="J2212" s="19"/>
      <c r="K2212" s="19"/>
      <c r="L2212" s="19"/>
      <c r="M2212" s="19"/>
      <c r="N2212" s="19"/>
      <c r="O2212" s="19"/>
    </row>
    <row r="2213" spans="8:15" x14ac:dyDescent="0.25">
      <c r="H2213" s="19"/>
      <c r="I2213" s="19"/>
      <c r="J2213" s="19"/>
      <c r="K2213" s="19"/>
      <c r="L2213" s="19"/>
      <c r="M2213" s="19"/>
      <c r="N2213" s="19"/>
      <c r="O2213" s="19"/>
    </row>
    <row r="2214" spans="8:15" x14ac:dyDescent="0.25">
      <c r="H2214" s="19"/>
      <c r="I2214" s="19"/>
      <c r="J2214" s="19"/>
      <c r="K2214" s="19"/>
      <c r="L2214" s="19"/>
      <c r="M2214" s="19"/>
      <c r="N2214" s="19"/>
      <c r="O2214" s="19"/>
    </row>
    <row r="2215" spans="8:15" x14ac:dyDescent="0.25">
      <c r="H2215" s="19"/>
      <c r="I2215" s="19"/>
      <c r="J2215" s="19"/>
      <c r="K2215" s="19"/>
      <c r="L2215" s="19"/>
      <c r="M2215" s="19"/>
      <c r="N2215" s="19"/>
      <c r="O2215" s="19"/>
    </row>
    <row r="2216" spans="8:15" x14ac:dyDescent="0.25">
      <c r="H2216" s="19"/>
      <c r="I2216" s="19"/>
      <c r="J2216" s="19"/>
      <c r="K2216" s="19"/>
      <c r="L2216" s="19"/>
      <c r="M2216" s="19"/>
      <c r="N2216" s="19"/>
      <c r="O2216" s="19"/>
    </row>
    <row r="2217" spans="8:15" x14ac:dyDescent="0.25">
      <c r="H2217" s="19"/>
      <c r="I2217" s="19"/>
      <c r="J2217" s="19"/>
      <c r="K2217" s="19"/>
      <c r="L2217" s="19"/>
      <c r="M2217" s="19"/>
      <c r="N2217" s="19"/>
      <c r="O2217" s="19"/>
    </row>
    <row r="2218" spans="8:15" x14ac:dyDescent="0.25">
      <c r="H2218" s="19"/>
      <c r="I2218" s="19"/>
      <c r="J2218" s="19"/>
      <c r="K2218" s="19"/>
      <c r="L2218" s="19"/>
      <c r="M2218" s="19"/>
      <c r="N2218" s="19"/>
      <c r="O2218" s="19"/>
    </row>
    <row r="2219" spans="8:15" x14ac:dyDescent="0.25">
      <c r="H2219" s="19"/>
      <c r="I2219" s="19"/>
      <c r="J2219" s="19"/>
      <c r="K2219" s="19"/>
      <c r="L2219" s="19"/>
      <c r="M2219" s="19"/>
      <c r="N2219" s="19"/>
      <c r="O2219" s="19"/>
    </row>
    <row r="2220" spans="8:15" x14ac:dyDescent="0.25">
      <c r="H2220" s="19"/>
      <c r="I2220" s="19"/>
      <c r="J2220" s="19"/>
      <c r="K2220" s="19"/>
      <c r="L2220" s="19"/>
      <c r="M2220" s="19"/>
      <c r="N2220" s="19"/>
      <c r="O2220" s="19"/>
    </row>
    <row r="2221" spans="8:15" x14ac:dyDescent="0.25">
      <c r="H2221" s="19"/>
      <c r="I2221" s="19"/>
      <c r="J2221" s="19"/>
      <c r="K2221" s="19"/>
      <c r="L2221" s="19"/>
      <c r="M2221" s="19"/>
      <c r="N2221" s="19"/>
      <c r="O2221" s="19"/>
    </row>
    <row r="2222" spans="8:15" x14ac:dyDescent="0.25">
      <c r="H2222" s="19"/>
      <c r="I2222" s="19"/>
      <c r="J2222" s="19"/>
      <c r="K2222" s="19"/>
      <c r="L2222" s="19"/>
      <c r="M2222" s="19"/>
      <c r="N2222" s="19"/>
      <c r="O2222" s="19"/>
    </row>
    <row r="2223" spans="8:15" x14ac:dyDescent="0.25">
      <c r="H2223" s="19"/>
      <c r="I2223" s="19"/>
      <c r="J2223" s="19"/>
      <c r="K2223" s="19"/>
      <c r="L2223" s="19"/>
      <c r="M2223" s="19"/>
      <c r="N2223" s="19"/>
      <c r="O2223" s="19"/>
    </row>
    <row r="2224" spans="8:15" x14ac:dyDescent="0.25">
      <c r="H2224" s="19"/>
      <c r="I2224" s="19"/>
      <c r="J2224" s="19"/>
      <c r="K2224" s="19"/>
      <c r="L2224" s="19"/>
      <c r="M2224" s="19"/>
      <c r="N2224" s="19"/>
      <c r="O2224" s="19"/>
    </row>
    <row r="2225" spans="8:15" x14ac:dyDescent="0.25">
      <c r="H2225" s="19"/>
      <c r="I2225" s="19"/>
      <c r="J2225" s="19"/>
      <c r="K2225" s="19"/>
      <c r="L2225" s="19"/>
      <c r="M2225" s="19"/>
      <c r="N2225" s="19"/>
      <c r="O2225" s="19"/>
    </row>
    <row r="2226" spans="8:15" x14ac:dyDescent="0.25">
      <c r="H2226" s="19"/>
      <c r="I2226" s="19"/>
      <c r="J2226" s="19"/>
      <c r="K2226" s="19"/>
      <c r="L2226" s="19"/>
      <c r="M2226" s="19"/>
      <c r="N2226" s="19"/>
      <c r="O2226" s="19"/>
    </row>
    <row r="2227" spans="8:15" x14ac:dyDescent="0.25">
      <c r="H2227" s="19"/>
      <c r="I2227" s="19"/>
      <c r="J2227" s="19"/>
      <c r="K2227" s="19"/>
      <c r="L2227" s="19"/>
      <c r="M2227" s="19"/>
      <c r="N2227" s="19"/>
      <c r="O2227" s="19"/>
    </row>
    <row r="2228" spans="8:15" x14ac:dyDescent="0.25">
      <c r="H2228" s="19"/>
      <c r="I2228" s="19"/>
      <c r="J2228" s="19"/>
      <c r="K2228" s="19"/>
      <c r="L2228" s="19"/>
      <c r="M2228" s="19"/>
      <c r="N2228" s="19"/>
      <c r="O2228" s="19"/>
    </row>
    <row r="2229" spans="8:15" x14ac:dyDescent="0.25">
      <c r="H2229" s="19"/>
      <c r="I2229" s="19"/>
      <c r="J2229" s="19"/>
      <c r="K2229" s="19"/>
      <c r="L2229" s="19"/>
      <c r="M2229" s="19"/>
      <c r="N2229" s="19"/>
      <c r="O2229" s="19"/>
    </row>
    <row r="2230" spans="8:15" x14ac:dyDescent="0.25">
      <c r="H2230" s="19"/>
      <c r="I2230" s="19"/>
      <c r="J2230" s="19"/>
      <c r="K2230" s="19"/>
      <c r="L2230" s="19"/>
      <c r="M2230" s="19"/>
      <c r="N2230" s="19"/>
      <c r="O2230" s="19"/>
    </row>
    <row r="2231" spans="8:15" x14ac:dyDescent="0.25">
      <c r="H2231" s="19"/>
      <c r="I2231" s="19"/>
      <c r="J2231" s="19"/>
      <c r="K2231" s="19"/>
      <c r="L2231" s="19"/>
      <c r="M2231" s="19"/>
      <c r="N2231" s="19"/>
      <c r="O2231" s="19"/>
    </row>
    <row r="2232" spans="8:15" x14ac:dyDescent="0.25">
      <c r="H2232" s="19"/>
      <c r="I2232" s="19"/>
      <c r="J2232" s="19"/>
      <c r="K2232" s="19"/>
      <c r="L2232" s="19"/>
      <c r="M2232" s="19"/>
      <c r="N2232" s="19"/>
      <c r="O2232" s="19"/>
    </row>
    <row r="2233" spans="8:15" x14ac:dyDescent="0.25">
      <c r="H2233" s="19"/>
      <c r="I2233" s="19"/>
      <c r="J2233" s="19"/>
      <c r="K2233" s="19"/>
      <c r="L2233" s="19"/>
      <c r="M2233" s="19"/>
      <c r="N2233" s="19"/>
      <c r="O2233" s="19"/>
    </row>
    <row r="2234" spans="8:15" x14ac:dyDescent="0.25">
      <c r="H2234" s="19"/>
      <c r="I2234" s="19"/>
      <c r="J2234" s="19"/>
      <c r="K2234" s="19"/>
      <c r="L2234" s="19"/>
      <c r="M2234" s="19"/>
      <c r="N2234" s="19"/>
      <c r="O2234" s="19"/>
    </row>
    <row r="2235" spans="8:15" x14ac:dyDescent="0.25">
      <c r="H2235" s="19"/>
      <c r="I2235" s="19"/>
      <c r="J2235" s="19"/>
      <c r="K2235" s="19"/>
      <c r="L2235" s="19"/>
      <c r="M2235" s="19"/>
      <c r="N2235" s="19"/>
      <c r="O2235" s="19"/>
    </row>
    <row r="2236" spans="8:15" x14ac:dyDescent="0.25">
      <c r="H2236" s="19"/>
      <c r="I2236" s="19"/>
      <c r="J2236" s="19"/>
      <c r="K2236" s="19"/>
      <c r="L2236" s="19"/>
      <c r="M2236" s="19"/>
      <c r="N2236" s="19"/>
      <c r="O2236" s="19"/>
    </row>
    <row r="2237" spans="8:15" x14ac:dyDescent="0.25">
      <c r="H2237" s="19"/>
      <c r="I2237" s="19"/>
      <c r="J2237" s="19"/>
      <c r="K2237" s="19"/>
      <c r="L2237" s="19"/>
      <c r="M2237" s="19"/>
      <c r="N2237" s="19"/>
      <c r="O2237" s="19"/>
    </row>
    <row r="2238" spans="8:15" x14ac:dyDescent="0.25">
      <c r="H2238" s="19"/>
      <c r="I2238" s="19"/>
      <c r="J2238" s="19"/>
      <c r="K2238" s="19"/>
      <c r="L2238" s="19"/>
      <c r="M2238" s="19"/>
      <c r="N2238" s="19"/>
      <c r="O2238" s="19"/>
    </row>
    <row r="2239" spans="8:15" x14ac:dyDescent="0.25">
      <c r="H2239" s="19"/>
      <c r="I2239" s="19"/>
      <c r="J2239" s="19"/>
      <c r="K2239" s="19"/>
      <c r="L2239" s="19"/>
      <c r="M2239" s="19"/>
      <c r="N2239" s="19"/>
      <c r="O2239" s="19"/>
    </row>
    <row r="2240" spans="8:15" x14ac:dyDescent="0.25">
      <c r="H2240" s="19"/>
      <c r="I2240" s="19"/>
      <c r="J2240" s="19"/>
      <c r="K2240" s="19"/>
      <c r="L2240" s="19"/>
      <c r="M2240" s="19"/>
      <c r="N2240" s="19"/>
      <c r="O2240" s="19"/>
    </row>
    <row r="2241" spans="8:15" x14ac:dyDescent="0.25">
      <c r="H2241" s="19"/>
      <c r="I2241" s="19"/>
      <c r="J2241" s="19"/>
      <c r="K2241" s="19"/>
      <c r="L2241" s="19"/>
      <c r="M2241" s="19"/>
      <c r="N2241" s="19"/>
      <c r="O2241" s="19"/>
    </row>
    <row r="2242" spans="8:15" x14ac:dyDescent="0.25">
      <c r="H2242" s="19"/>
      <c r="I2242" s="19"/>
      <c r="J2242" s="19"/>
      <c r="K2242" s="19"/>
      <c r="L2242" s="19"/>
      <c r="M2242" s="19"/>
      <c r="N2242" s="19"/>
      <c r="O2242" s="19"/>
    </row>
    <row r="2243" spans="8:15" x14ac:dyDescent="0.25">
      <c r="H2243" s="19"/>
      <c r="I2243" s="19"/>
      <c r="J2243" s="19"/>
      <c r="K2243" s="19"/>
      <c r="L2243" s="19"/>
      <c r="M2243" s="19"/>
      <c r="N2243" s="19"/>
      <c r="O2243" s="19"/>
    </row>
    <row r="2244" spans="8:15" x14ac:dyDescent="0.25">
      <c r="H2244" s="19"/>
      <c r="I2244" s="19"/>
      <c r="J2244" s="19"/>
      <c r="K2244" s="19"/>
      <c r="L2244" s="19"/>
      <c r="M2244" s="19"/>
      <c r="N2244" s="19"/>
      <c r="O2244" s="19"/>
    </row>
    <row r="2245" spans="8:15" x14ac:dyDescent="0.25">
      <c r="H2245" s="19"/>
      <c r="I2245" s="19"/>
      <c r="J2245" s="19"/>
      <c r="K2245" s="19"/>
      <c r="L2245" s="19"/>
      <c r="M2245" s="19"/>
      <c r="N2245" s="19"/>
      <c r="O2245" s="19"/>
    </row>
    <row r="2246" spans="8:15" x14ac:dyDescent="0.25">
      <c r="H2246" s="19"/>
      <c r="I2246" s="19"/>
      <c r="J2246" s="19"/>
      <c r="K2246" s="19"/>
      <c r="L2246" s="19"/>
      <c r="M2246" s="19"/>
      <c r="N2246" s="19"/>
      <c r="O2246" s="19"/>
    </row>
    <row r="2247" spans="8:15" x14ac:dyDescent="0.25">
      <c r="H2247" s="19"/>
      <c r="I2247" s="19"/>
      <c r="J2247" s="19"/>
      <c r="K2247" s="19"/>
      <c r="L2247" s="19"/>
      <c r="M2247" s="19"/>
      <c r="N2247" s="19"/>
      <c r="O2247" s="19"/>
    </row>
    <row r="2248" spans="8:15" x14ac:dyDescent="0.25">
      <c r="H2248" s="19"/>
      <c r="I2248" s="19"/>
      <c r="J2248" s="19"/>
      <c r="K2248" s="19"/>
      <c r="L2248" s="19"/>
      <c r="M2248" s="19"/>
      <c r="N2248" s="19"/>
      <c r="O2248" s="19"/>
    </row>
    <row r="2249" spans="8:15" x14ac:dyDescent="0.25">
      <c r="H2249" s="19"/>
      <c r="I2249" s="19"/>
      <c r="J2249" s="19"/>
      <c r="K2249" s="19"/>
      <c r="L2249" s="19"/>
      <c r="M2249" s="19"/>
      <c r="N2249" s="19"/>
      <c r="O2249" s="19"/>
    </row>
    <row r="2250" spans="8:15" x14ac:dyDescent="0.25">
      <c r="H2250" s="19"/>
      <c r="I2250" s="19"/>
      <c r="J2250" s="19"/>
      <c r="K2250" s="19"/>
      <c r="L2250" s="19"/>
      <c r="M2250" s="19"/>
      <c r="N2250" s="19"/>
      <c r="O2250" s="19"/>
    </row>
    <row r="2251" spans="8:15" x14ac:dyDescent="0.25">
      <c r="H2251" s="19"/>
      <c r="I2251" s="19"/>
      <c r="J2251" s="19"/>
      <c r="K2251" s="19"/>
      <c r="L2251" s="19"/>
      <c r="M2251" s="19"/>
      <c r="N2251" s="19"/>
      <c r="O2251" s="19"/>
    </row>
    <row r="2252" spans="8:15" x14ac:dyDescent="0.25">
      <c r="H2252" s="19"/>
      <c r="I2252" s="19"/>
      <c r="J2252" s="19"/>
      <c r="K2252" s="19"/>
      <c r="L2252" s="19"/>
      <c r="M2252" s="19"/>
      <c r="N2252" s="19"/>
      <c r="O2252" s="19"/>
    </row>
    <row r="2253" spans="8:15" x14ac:dyDescent="0.25">
      <c r="H2253" s="19"/>
      <c r="I2253" s="19"/>
      <c r="J2253" s="19"/>
      <c r="K2253" s="19"/>
      <c r="L2253" s="19"/>
      <c r="M2253" s="19"/>
      <c r="N2253" s="19"/>
      <c r="O2253" s="19"/>
    </row>
    <row r="2254" spans="8:15" x14ac:dyDescent="0.25">
      <c r="H2254" s="19"/>
      <c r="I2254" s="19"/>
      <c r="J2254" s="19"/>
      <c r="K2254" s="19"/>
      <c r="L2254" s="19"/>
      <c r="M2254" s="19"/>
      <c r="N2254" s="19"/>
      <c r="O2254" s="19"/>
    </row>
    <row r="2255" spans="8:15" x14ac:dyDescent="0.25">
      <c r="H2255" s="19"/>
      <c r="I2255" s="19"/>
      <c r="J2255" s="19"/>
      <c r="K2255" s="19"/>
      <c r="L2255" s="19"/>
      <c r="M2255" s="19"/>
      <c r="N2255" s="19"/>
      <c r="O2255" s="19"/>
    </row>
    <row r="2256" spans="8:15" x14ac:dyDescent="0.25">
      <c r="H2256" s="19"/>
      <c r="I2256" s="19"/>
      <c r="J2256" s="19"/>
      <c r="K2256" s="19"/>
      <c r="L2256" s="19"/>
      <c r="M2256" s="19"/>
      <c r="N2256" s="19"/>
      <c r="O2256" s="19"/>
    </row>
    <row r="2257" spans="8:15" x14ac:dyDescent="0.25">
      <c r="H2257" s="19"/>
      <c r="I2257" s="19"/>
      <c r="J2257" s="19"/>
      <c r="K2257" s="19"/>
      <c r="L2257" s="19"/>
      <c r="M2257" s="19"/>
      <c r="N2257" s="19"/>
      <c r="O2257" s="19"/>
    </row>
    <row r="2258" spans="8:15" x14ac:dyDescent="0.25">
      <c r="H2258" s="19"/>
      <c r="I2258" s="19"/>
      <c r="J2258" s="19"/>
      <c r="K2258" s="19"/>
      <c r="L2258" s="19"/>
      <c r="M2258" s="19"/>
      <c r="N2258" s="19"/>
      <c r="O2258" s="19"/>
    </row>
    <row r="2259" spans="8:15" x14ac:dyDescent="0.25">
      <c r="H2259" s="19"/>
      <c r="I2259" s="19"/>
      <c r="J2259" s="19"/>
      <c r="K2259" s="19"/>
      <c r="L2259" s="19"/>
      <c r="M2259" s="19"/>
      <c r="N2259" s="19"/>
      <c r="O2259" s="19"/>
    </row>
    <row r="2260" spans="8:15" x14ac:dyDescent="0.25">
      <c r="H2260" s="19"/>
      <c r="I2260" s="19"/>
      <c r="J2260" s="19"/>
      <c r="K2260" s="19"/>
      <c r="L2260" s="19"/>
      <c r="M2260" s="19"/>
      <c r="N2260" s="19"/>
      <c r="O2260" s="19"/>
    </row>
    <row r="2261" spans="8:15" x14ac:dyDescent="0.25">
      <c r="H2261" s="19"/>
      <c r="I2261" s="19"/>
      <c r="J2261" s="19"/>
      <c r="K2261" s="19"/>
      <c r="L2261" s="19"/>
      <c r="M2261" s="19"/>
      <c r="N2261" s="19"/>
      <c r="O2261" s="19"/>
    </row>
    <row r="2262" spans="8:15" x14ac:dyDescent="0.25">
      <c r="H2262" s="19"/>
      <c r="I2262" s="19"/>
      <c r="J2262" s="19"/>
      <c r="K2262" s="19"/>
      <c r="L2262" s="19"/>
      <c r="M2262" s="19"/>
      <c r="N2262" s="19"/>
      <c r="O2262" s="19"/>
    </row>
    <row r="2263" spans="8:15" x14ac:dyDescent="0.25">
      <c r="H2263" s="19"/>
      <c r="I2263" s="19"/>
      <c r="J2263" s="19"/>
      <c r="K2263" s="19"/>
      <c r="L2263" s="19"/>
      <c r="M2263" s="19"/>
      <c r="N2263" s="19"/>
      <c r="O2263" s="19"/>
    </row>
    <row r="2264" spans="8:15" x14ac:dyDescent="0.25">
      <c r="H2264" s="19"/>
      <c r="I2264" s="19"/>
      <c r="J2264" s="19"/>
      <c r="K2264" s="19"/>
      <c r="L2264" s="19"/>
      <c r="M2264" s="19"/>
      <c r="N2264" s="19"/>
      <c r="O2264" s="19"/>
    </row>
    <row r="2265" spans="8:15" x14ac:dyDescent="0.25">
      <c r="H2265" s="19"/>
      <c r="I2265" s="19"/>
      <c r="J2265" s="19"/>
      <c r="K2265" s="19"/>
      <c r="L2265" s="19"/>
      <c r="M2265" s="19"/>
      <c r="N2265" s="19"/>
      <c r="O2265" s="19"/>
    </row>
    <row r="2266" spans="8:15" x14ac:dyDescent="0.25">
      <c r="H2266" s="19"/>
      <c r="I2266" s="19"/>
      <c r="J2266" s="19"/>
      <c r="K2266" s="19"/>
      <c r="L2266" s="19"/>
      <c r="M2266" s="19"/>
      <c r="N2266" s="19"/>
      <c r="O2266" s="19"/>
    </row>
    <row r="2267" spans="8:15" x14ac:dyDescent="0.25">
      <c r="H2267" s="19"/>
      <c r="I2267" s="19"/>
      <c r="J2267" s="19"/>
      <c r="K2267" s="19"/>
      <c r="L2267" s="19"/>
      <c r="M2267" s="19"/>
      <c r="N2267" s="19"/>
      <c r="O2267" s="19"/>
    </row>
    <row r="2268" spans="8:15" x14ac:dyDescent="0.25">
      <c r="H2268" s="19"/>
      <c r="I2268" s="19"/>
      <c r="J2268" s="19"/>
      <c r="K2268" s="19"/>
      <c r="L2268" s="19"/>
      <c r="M2268" s="19"/>
      <c r="N2268" s="19"/>
      <c r="O2268" s="19"/>
    </row>
    <row r="2269" spans="8:15" x14ac:dyDescent="0.25">
      <c r="H2269" s="19"/>
      <c r="I2269" s="19"/>
      <c r="J2269" s="19"/>
      <c r="K2269" s="19"/>
      <c r="L2269" s="19"/>
      <c r="M2269" s="19"/>
      <c r="N2269" s="19"/>
      <c r="O2269" s="19"/>
    </row>
    <row r="2270" spans="8:15" x14ac:dyDescent="0.25">
      <c r="H2270" s="19"/>
      <c r="I2270" s="19"/>
      <c r="J2270" s="19"/>
      <c r="K2270" s="19"/>
      <c r="L2270" s="19"/>
      <c r="M2270" s="19"/>
      <c r="N2270" s="19"/>
      <c r="O2270" s="19"/>
    </row>
    <row r="2271" spans="8:15" x14ac:dyDescent="0.25">
      <c r="H2271" s="19"/>
      <c r="I2271" s="19"/>
      <c r="J2271" s="19"/>
      <c r="K2271" s="19"/>
      <c r="L2271" s="19"/>
      <c r="M2271" s="19"/>
      <c r="N2271" s="19"/>
      <c r="O2271" s="19"/>
    </row>
    <row r="2272" spans="8:15" x14ac:dyDescent="0.25">
      <c r="H2272" s="19"/>
      <c r="I2272" s="19"/>
      <c r="J2272" s="19"/>
      <c r="K2272" s="19"/>
      <c r="L2272" s="19"/>
      <c r="M2272" s="19"/>
      <c r="N2272" s="19"/>
      <c r="O2272" s="19"/>
    </row>
    <row r="2273" spans="8:15" x14ac:dyDescent="0.25">
      <c r="H2273" s="19"/>
      <c r="I2273" s="19"/>
      <c r="J2273" s="19"/>
      <c r="K2273" s="19"/>
      <c r="L2273" s="19"/>
      <c r="M2273" s="19"/>
      <c r="N2273" s="19"/>
      <c r="O2273" s="19"/>
    </row>
    <row r="2274" spans="8:15" x14ac:dyDescent="0.25">
      <c r="H2274" s="19"/>
      <c r="I2274" s="19"/>
      <c r="J2274" s="19"/>
      <c r="K2274" s="19"/>
      <c r="L2274" s="19"/>
      <c r="M2274" s="19"/>
      <c r="N2274" s="19"/>
      <c r="O2274" s="19"/>
    </row>
    <row r="2275" spans="8:15" x14ac:dyDescent="0.25">
      <c r="H2275" s="19"/>
      <c r="I2275" s="19"/>
      <c r="J2275" s="19"/>
      <c r="K2275" s="19"/>
      <c r="L2275" s="19"/>
      <c r="M2275" s="19"/>
      <c r="N2275" s="19"/>
      <c r="O2275" s="19"/>
    </row>
    <row r="2276" spans="8:15" x14ac:dyDescent="0.25">
      <c r="H2276" s="19"/>
      <c r="I2276" s="19"/>
      <c r="J2276" s="19"/>
      <c r="K2276" s="19"/>
      <c r="L2276" s="19"/>
      <c r="M2276" s="19"/>
      <c r="N2276" s="19"/>
      <c r="O2276" s="19"/>
    </row>
    <row r="2277" spans="8:15" x14ac:dyDescent="0.25">
      <c r="H2277" s="19"/>
      <c r="I2277" s="19"/>
      <c r="J2277" s="19"/>
      <c r="K2277" s="19"/>
      <c r="L2277" s="19"/>
      <c r="M2277" s="19"/>
      <c r="N2277" s="19"/>
      <c r="O2277" s="19"/>
    </row>
    <row r="2278" spans="8:15" x14ac:dyDescent="0.25">
      <c r="H2278" s="19"/>
      <c r="I2278" s="19"/>
      <c r="J2278" s="19"/>
      <c r="K2278" s="19"/>
      <c r="L2278" s="19"/>
      <c r="M2278" s="19"/>
      <c r="N2278" s="19"/>
      <c r="O2278" s="19"/>
    </row>
    <row r="2279" spans="8:15" x14ac:dyDescent="0.25">
      <c r="H2279" s="19"/>
      <c r="I2279" s="19"/>
      <c r="J2279" s="19"/>
      <c r="K2279" s="19"/>
      <c r="L2279" s="19"/>
      <c r="M2279" s="19"/>
      <c r="N2279" s="19"/>
      <c r="O2279" s="19"/>
    </row>
    <row r="2280" spans="8:15" x14ac:dyDescent="0.25">
      <c r="H2280" s="19"/>
      <c r="I2280" s="19"/>
      <c r="J2280" s="19"/>
      <c r="K2280" s="19"/>
      <c r="L2280" s="19"/>
      <c r="M2280" s="19"/>
      <c r="N2280" s="19"/>
      <c r="O2280" s="19"/>
    </row>
    <row r="2281" spans="8:15" x14ac:dyDescent="0.25">
      <c r="H2281" s="19"/>
      <c r="I2281" s="19"/>
      <c r="J2281" s="19"/>
      <c r="K2281" s="19"/>
      <c r="L2281" s="19"/>
      <c r="M2281" s="19"/>
      <c r="N2281" s="19"/>
      <c r="O2281" s="19"/>
    </row>
    <row r="2282" spans="8:15" x14ac:dyDescent="0.25">
      <c r="H2282" s="19"/>
      <c r="I2282" s="19"/>
      <c r="J2282" s="19"/>
      <c r="K2282" s="19"/>
      <c r="L2282" s="19"/>
      <c r="M2282" s="19"/>
      <c r="N2282" s="19"/>
      <c r="O2282" s="19"/>
    </row>
    <row r="2283" spans="8:15" x14ac:dyDescent="0.25">
      <c r="H2283" s="19"/>
      <c r="I2283" s="19"/>
      <c r="J2283" s="19"/>
      <c r="K2283" s="19"/>
      <c r="L2283" s="19"/>
      <c r="M2283" s="19"/>
      <c r="N2283" s="19"/>
      <c r="O2283" s="19"/>
    </row>
    <row r="2284" spans="8:15" x14ac:dyDescent="0.25">
      <c r="H2284" s="19"/>
      <c r="I2284" s="19"/>
      <c r="J2284" s="19"/>
      <c r="K2284" s="19"/>
      <c r="L2284" s="19"/>
      <c r="M2284" s="19"/>
      <c r="N2284" s="19"/>
      <c r="O2284" s="19"/>
    </row>
    <row r="2285" spans="8:15" x14ac:dyDescent="0.25">
      <c r="H2285" s="19"/>
      <c r="I2285" s="19"/>
      <c r="J2285" s="19"/>
      <c r="K2285" s="19"/>
      <c r="L2285" s="19"/>
      <c r="M2285" s="19"/>
      <c r="N2285" s="19"/>
      <c r="O2285" s="19"/>
    </row>
    <row r="2286" spans="8:15" x14ac:dyDescent="0.25">
      <c r="H2286" s="19"/>
      <c r="I2286" s="19"/>
      <c r="J2286" s="19"/>
      <c r="K2286" s="19"/>
      <c r="L2286" s="19"/>
      <c r="M2286" s="19"/>
      <c r="N2286" s="19"/>
      <c r="O2286" s="19"/>
    </row>
    <row r="2287" spans="8:15" x14ac:dyDescent="0.25">
      <c r="H2287" s="19"/>
      <c r="I2287" s="19"/>
      <c r="J2287" s="19"/>
      <c r="K2287" s="19"/>
      <c r="L2287" s="19"/>
      <c r="M2287" s="19"/>
      <c r="N2287" s="19"/>
      <c r="O2287" s="19"/>
    </row>
    <row r="2288" spans="8:15" x14ac:dyDescent="0.25">
      <c r="H2288" s="19"/>
      <c r="I2288" s="19"/>
      <c r="J2288" s="19"/>
      <c r="K2288" s="19"/>
      <c r="L2288" s="19"/>
      <c r="M2288" s="19"/>
      <c r="N2288" s="19"/>
      <c r="O2288" s="19"/>
    </row>
    <row r="2289" spans="8:15" x14ac:dyDescent="0.25">
      <c r="H2289" s="19"/>
      <c r="I2289" s="19"/>
      <c r="J2289" s="19"/>
      <c r="K2289" s="19"/>
      <c r="L2289" s="19"/>
      <c r="M2289" s="19"/>
      <c r="N2289" s="19"/>
      <c r="O2289" s="19"/>
    </row>
    <row r="2290" spans="8:15" x14ac:dyDescent="0.25">
      <c r="H2290" s="19"/>
      <c r="I2290" s="19"/>
      <c r="J2290" s="19"/>
      <c r="K2290" s="19"/>
      <c r="L2290" s="19"/>
      <c r="M2290" s="19"/>
      <c r="N2290" s="19"/>
      <c r="O2290" s="19"/>
    </row>
    <row r="2291" spans="8:15" x14ac:dyDescent="0.25">
      <c r="H2291" s="19"/>
      <c r="I2291" s="19"/>
      <c r="J2291" s="19"/>
      <c r="K2291" s="19"/>
      <c r="L2291" s="19"/>
      <c r="M2291" s="19"/>
      <c r="N2291" s="19"/>
      <c r="O2291" s="19"/>
    </row>
    <row r="2292" spans="8:15" x14ac:dyDescent="0.25">
      <c r="H2292" s="19"/>
      <c r="I2292" s="19"/>
      <c r="J2292" s="19"/>
      <c r="K2292" s="19"/>
      <c r="L2292" s="19"/>
      <c r="M2292" s="19"/>
      <c r="N2292" s="19"/>
      <c r="O2292" s="19"/>
    </row>
    <row r="2293" spans="8:15" x14ac:dyDescent="0.25">
      <c r="H2293" s="19"/>
      <c r="I2293" s="19"/>
      <c r="J2293" s="19"/>
      <c r="K2293" s="19"/>
      <c r="L2293" s="19"/>
      <c r="M2293" s="19"/>
      <c r="N2293" s="19"/>
      <c r="O2293" s="19"/>
    </row>
    <row r="2294" spans="8:15" x14ac:dyDescent="0.25">
      <c r="H2294" s="19"/>
      <c r="I2294" s="19"/>
      <c r="J2294" s="19"/>
      <c r="K2294" s="19"/>
      <c r="L2294" s="19"/>
      <c r="M2294" s="19"/>
      <c r="N2294" s="19"/>
      <c r="O2294" s="19"/>
    </row>
    <row r="2295" spans="8:15" x14ac:dyDescent="0.25">
      <c r="H2295" s="19"/>
      <c r="I2295" s="19"/>
      <c r="J2295" s="19"/>
      <c r="K2295" s="19"/>
      <c r="L2295" s="19"/>
      <c r="M2295" s="19"/>
      <c r="N2295" s="19"/>
      <c r="O2295" s="19"/>
    </row>
    <row r="2296" spans="8:15" x14ac:dyDescent="0.25">
      <c r="H2296" s="19"/>
      <c r="I2296" s="19"/>
      <c r="J2296" s="19"/>
      <c r="K2296" s="19"/>
      <c r="L2296" s="19"/>
      <c r="M2296" s="19"/>
      <c r="N2296" s="19"/>
      <c r="O2296" s="19"/>
    </row>
    <row r="2297" spans="8:15" x14ac:dyDescent="0.25">
      <c r="H2297" s="19"/>
      <c r="I2297" s="19"/>
      <c r="J2297" s="19"/>
      <c r="K2297" s="19"/>
      <c r="L2297" s="19"/>
      <c r="M2297" s="19"/>
      <c r="N2297" s="19"/>
      <c r="O2297" s="19"/>
    </row>
    <row r="2298" spans="8:15" x14ac:dyDescent="0.25">
      <c r="H2298" s="19"/>
      <c r="I2298" s="19"/>
      <c r="J2298" s="19"/>
      <c r="K2298" s="19"/>
      <c r="L2298" s="19"/>
      <c r="M2298" s="19"/>
      <c r="N2298" s="19"/>
      <c r="O2298" s="19"/>
    </row>
    <row r="2299" spans="8:15" x14ac:dyDescent="0.25">
      <c r="H2299" s="19"/>
      <c r="I2299" s="19"/>
      <c r="J2299" s="19"/>
      <c r="K2299" s="19"/>
      <c r="L2299" s="19"/>
      <c r="M2299" s="19"/>
      <c r="N2299" s="19"/>
      <c r="O2299" s="19"/>
    </row>
    <row r="2300" spans="8:15" x14ac:dyDescent="0.25">
      <c r="H2300" s="19"/>
      <c r="I2300" s="19"/>
      <c r="J2300" s="19"/>
      <c r="K2300" s="19"/>
      <c r="L2300" s="19"/>
      <c r="M2300" s="19"/>
      <c r="N2300" s="19"/>
      <c r="O2300" s="19"/>
    </row>
    <row r="2301" spans="8:15" x14ac:dyDescent="0.25">
      <c r="H2301" s="19"/>
      <c r="I2301" s="19"/>
      <c r="J2301" s="19"/>
      <c r="K2301" s="19"/>
      <c r="L2301" s="19"/>
      <c r="M2301" s="19"/>
      <c r="N2301" s="19"/>
      <c r="O2301" s="19"/>
    </row>
    <row r="2302" spans="8:15" x14ac:dyDescent="0.25">
      <c r="H2302" s="19"/>
      <c r="I2302" s="19"/>
      <c r="J2302" s="19"/>
      <c r="K2302" s="19"/>
      <c r="L2302" s="19"/>
      <c r="M2302" s="19"/>
      <c r="N2302" s="19"/>
      <c r="O2302" s="19"/>
    </row>
    <row r="2303" spans="8:15" x14ac:dyDescent="0.25">
      <c r="H2303" s="19"/>
      <c r="I2303" s="19"/>
      <c r="J2303" s="19"/>
      <c r="K2303" s="19"/>
      <c r="L2303" s="19"/>
      <c r="M2303" s="19"/>
      <c r="N2303" s="19"/>
      <c r="O2303" s="19"/>
    </row>
    <row r="2304" spans="8:15" x14ac:dyDescent="0.25">
      <c r="H2304" s="19"/>
      <c r="I2304" s="19"/>
      <c r="J2304" s="19"/>
      <c r="K2304" s="19"/>
      <c r="L2304" s="19"/>
      <c r="M2304" s="19"/>
      <c r="N2304" s="19"/>
      <c r="O2304" s="19"/>
    </row>
    <row r="2305" spans="8:15" x14ac:dyDescent="0.25">
      <c r="H2305" s="19"/>
      <c r="I2305" s="19"/>
      <c r="J2305" s="19"/>
      <c r="K2305" s="19"/>
      <c r="L2305" s="19"/>
      <c r="M2305" s="19"/>
      <c r="N2305" s="19"/>
      <c r="O2305" s="19"/>
    </row>
    <row r="2306" spans="8:15" x14ac:dyDescent="0.25">
      <c r="H2306" s="19"/>
      <c r="I2306" s="19"/>
      <c r="J2306" s="19"/>
      <c r="K2306" s="19"/>
      <c r="L2306" s="19"/>
      <c r="M2306" s="19"/>
      <c r="N2306" s="19"/>
      <c r="O2306" s="19"/>
    </row>
    <row r="2307" spans="8:15" x14ac:dyDescent="0.25">
      <c r="H2307" s="19"/>
      <c r="I2307" s="19"/>
      <c r="J2307" s="19"/>
      <c r="K2307" s="19"/>
      <c r="L2307" s="19"/>
      <c r="M2307" s="19"/>
      <c r="N2307" s="19"/>
      <c r="O2307" s="19"/>
    </row>
    <row r="2308" spans="8:15" x14ac:dyDescent="0.25">
      <c r="H2308" s="19"/>
      <c r="I2308" s="19"/>
      <c r="J2308" s="19"/>
      <c r="K2308" s="19"/>
      <c r="L2308" s="19"/>
      <c r="M2308" s="19"/>
      <c r="N2308" s="19"/>
      <c r="O2308" s="19"/>
    </row>
    <row r="2309" spans="8:15" x14ac:dyDescent="0.25">
      <c r="H2309" s="19"/>
      <c r="I2309" s="19"/>
      <c r="J2309" s="19"/>
      <c r="K2309" s="19"/>
      <c r="L2309" s="19"/>
      <c r="M2309" s="19"/>
      <c r="N2309" s="19"/>
      <c r="O2309" s="19"/>
    </row>
    <row r="2310" spans="8:15" x14ac:dyDescent="0.25">
      <c r="H2310" s="19"/>
      <c r="I2310" s="19"/>
      <c r="J2310" s="19"/>
      <c r="K2310" s="19"/>
      <c r="L2310" s="19"/>
      <c r="M2310" s="19"/>
      <c r="N2310" s="19"/>
      <c r="O2310" s="19"/>
    </row>
    <row r="2311" spans="8:15" x14ac:dyDescent="0.25">
      <c r="H2311" s="19"/>
      <c r="I2311" s="19"/>
      <c r="J2311" s="19"/>
      <c r="K2311" s="19"/>
      <c r="L2311" s="19"/>
      <c r="M2311" s="19"/>
      <c r="N2311" s="19"/>
      <c r="O2311" s="19"/>
    </row>
    <row r="2312" spans="8:15" x14ac:dyDescent="0.25">
      <c r="H2312" s="19"/>
      <c r="I2312" s="19"/>
      <c r="J2312" s="19"/>
      <c r="K2312" s="19"/>
      <c r="L2312" s="19"/>
      <c r="M2312" s="19"/>
      <c r="N2312" s="19"/>
      <c r="O2312" s="19"/>
    </row>
    <row r="2313" spans="8:15" x14ac:dyDescent="0.25">
      <c r="H2313" s="19"/>
      <c r="I2313" s="19"/>
      <c r="J2313" s="19"/>
      <c r="K2313" s="19"/>
      <c r="L2313" s="19"/>
      <c r="M2313" s="19"/>
      <c r="N2313" s="19"/>
      <c r="O2313" s="19"/>
    </row>
    <row r="2314" spans="8:15" x14ac:dyDescent="0.25">
      <c r="H2314" s="19"/>
      <c r="I2314" s="19"/>
      <c r="J2314" s="19"/>
      <c r="K2314" s="19"/>
      <c r="L2314" s="19"/>
      <c r="M2314" s="19"/>
      <c r="N2314" s="19"/>
      <c r="O2314" s="19"/>
    </row>
    <row r="2315" spans="8:15" x14ac:dyDescent="0.25">
      <c r="H2315" s="19"/>
      <c r="I2315" s="19"/>
      <c r="J2315" s="19"/>
      <c r="K2315" s="19"/>
      <c r="L2315" s="19"/>
      <c r="M2315" s="19"/>
      <c r="N2315" s="19"/>
      <c r="O2315" s="19"/>
    </row>
    <row r="2316" spans="8:15" x14ac:dyDescent="0.25">
      <c r="H2316" s="19"/>
      <c r="I2316" s="19"/>
      <c r="J2316" s="19"/>
      <c r="K2316" s="19"/>
      <c r="L2316" s="19"/>
      <c r="M2316" s="19"/>
      <c r="N2316" s="19"/>
      <c r="O2316" s="19"/>
    </row>
    <row r="2317" spans="8:15" x14ac:dyDescent="0.25">
      <c r="H2317" s="19"/>
      <c r="I2317" s="19"/>
      <c r="J2317" s="19"/>
      <c r="K2317" s="19"/>
      <c r="L2317" s="19"/>
      <c r="M2317" s="19"/>
      <c r="N2317" s="19"/>
      <c r="O2317" s="19"/>
    </row>
    <row r="2318" spans="8:15" x14ac:dyDescent="0.25">
      <c r="H2318" s="19"/>
      <c r="I2318" s="19"/>
      <c r="J2318" s="19"/>
      <c r="K2318" s="19"/>
      <c r="L2318" s="19"/>
      <c r="M2318" s="19"/>
      <c r="N2318" s="19"/>
      <c r="O2318" s="19"/>
    </row>
    <row r="2319" spans="8:15" x14ac:dyDescent="0.25">
      <c r="H2319" s="19"/>
      <c r="I2319" s="19"/>
      <c r="J2319" s="19"/>
      <c r="K2319" s="19"/>
      <c r="L2319" s="19"/>
      <c r="M2319" s="19"/>
      <c r="N2319" s="19"/>
      <c r="O2319" s="19"/>
    </row>
    <row r="2320" spans="8:15" x14ac:dyDescent="0.25">
      <c r="H2320" s="19"/>
      <c r="I2320" s="19"/>
      <c r="J2320" s="19"/>
      <c r="K2320" s="19"/>
      <c r="L2320" s="19"/>
      <c r="M2320" s="19"/>
      <c r="N2320" s="19"/>
      <c r="O2320" s="19"/>
    </row>
    <row r="2321" spans="8:15" x14ac:dyDescent="0.25">
      <c r="H2321" s="19"/>
      <c r="I2321" s="19"/>
      <c r="J2321" s="19"/>
      <c r="K2321" s="19"/>
      <c r="L2321" s="19"/>
      <c r="M2321" s="19"/>
      <c r="N2321" s="19"/>
      <c r="O2321" s="19"/>
    </row>
    <row r="2322" spans="8:15" x14ac:dyDescent="0.25">
      <c r="H2322" s="19"/>
      <c r="I2322" s="19"/>
      <c r="J2322" s="19"/>
      <c r="K2322" s="19"/>
      <c r="L2322" s="19"/>
      <c r="M2322" s="19"/>
      <c r="N2322" s="19"/>
      <c r="O2322" s="19"/>
    </row>
    <row r="2323" spans="8:15" x14ac:dyDescent="0.25">
      <c r="H2323" s="19"/>
      <c r="I2323" s="19"/>
      <c r="J2323" s="19"/>
      <c r="K2323" s="19"/>
      <c r="L2323" s="19"/>
      <c r="M2323" s="19"/>
      <c r="N2323" s="19"/>
      <c r="O2323" s="19"/>
    </row>
    <row r="2324" spans="8:15" x14ac:dyDescent="0.25">
      <c r="H2324" s="19"/>
      <c r="I2324" s="19"/>
      <c r="J2324" s="19"/>
      <c r="K2324" s="19"/>
      <c r="L2324" s="19"/>
      <c r="M2324" s="19"/>
      <c r="N2324" s="19"/>
      <c r="O2324" s="19"/>
    </row>
    <row r="2325" spans="8:15" x14ac:dyDescent="0.25">
      <c r="H2325" s="19"/>
      <c r="I2325" s="19"/>
      <c r="J2325" s="19"/>
      <c r="K2325" s="19"/>
      <c r="L2325" s="19"/>
      <c r="M2325" s="19"/>
      <c r="N2325" s="19"/>
      <c r="O2325" s="19"/>
    </row>
    <row r="2326" spans="8:15" x14ac:dyDescent="0.25">
      <c r="H2326" s="19"/>
      <c r="I2326" s="19"/>
      <c r="J2326" s="19"/>
      <c r="K2326" s="19"/>
      <c r="L2326" s="19"/>
      <c r="M2326" s="19"/>
      <c r="N2326" s="19"/>
      <c r="O2326" s="19"/>
    </row>
    <row r="2327" spans="8:15" x14ac:dyDescent="0.25">
      <c r="H2327" s="19"/>
      <c r="I2327" s="19"/>
      <c r="J2327" s="19"/>
      <c r="K2327" s="19"/>
      <c r="L2327" s="19"/>
      <c r="M2327" s="19"/>
      <c r="N2327" s="19"/>
      <c r="O2327" s="19"/>
    </row>
    <row r="2328" spans="8:15" x14ac:dyDescent="0.25">
      <c r="H2328" s="19"/>
      <c r="I2328" s="19"/>
      <c r="J2328" s="19"/>
      <c r="K2328" s="19"/>
      <c r="L2328" s="19"/>
      <c r="M2328" s="19"/>
      <c r="N2328" s="19"/>
      <c r="O2328" s="19"/>
    </row>
    <row r="2329" spans="8:15" x14ac:dyDescent="0.25">
      <c r="H2329" s="19"/>
      <c r="I2329" s="19"/>
      <c r="J2329" s="19"/>
      <c r="K2329" s="19"/>
      <c r="L2329" s="19"/>
      <c r="M2329" s="19"/>
      <c r="N2329" s="19"/>
      <c r="O2329" s="19"/>
    </row>
    <row r="2330" spans="8:15" x14ac:dyDescent="0.25">
      <c r="H2330" s="19"/>
      <c r="I2330" s="19"/>
      <c r="J2330" s="19"/>
      <c r="K2330" s="19"/>
      <c r="L2330" s="19"/>
      <c r="M2330" s="19"/>
      <c r="N2330" s="19"/>
      <c r="O2330" s="19"/>
    </row>
    <row r="2331" spans="8:15" x14ac:dyDescent="0.25">
      <c r="H2331" s="19"/>
      <c r="I2331" s="19"/>
      <c r="J2331" s="19"/>
      <c r="K2331" s="19"/>
      <c r="L2331" s="19"/>
      <c r="M2331" s="19"/>
      <c r="N2331" s="19"/>
      <c r="O2331" s="19"/>
    </row>
    <row r="2332" spans="8:15" x14ac:dyDescent="0.25">
      <c r="H2332" s="19"/>
      <c r="I2332" s="19"/>
      <c r="J2332" s="19"/>
      <c r="K2332" s="19"/>
      <c r="L2332" s="19"/>
      <c r="M2332" s="19"/>
      <c r="N2332" s="19"/>
      <c r="O2332" s="19"/>
    </row>
    <row r="2333" spans="8:15" x14ac:dyDescent="0.25">
      <c r="H2333" s="19"/>
      <c r="I2333" s="19"/>
      <c r="J2333" s="19"/>
      <c r="K2333" s="19"/>
      <c r="L2333" s="19"/>
      <c r="M2333" s="19"/>
      <c r="N2333" s="19"/>
      <c r="O2333" s="19"/>
    </row>
    <row r="2334" spans="8:15" x14ac:dyDescent="0.25">
      <c r="H2334" s="19"/>
      <c r="I2334" s="19"/>
      <c r="J2334" s="19"/>
      <c r="K2334" s="19"/>
      <c r="L2334" s="19"/>
      <c r="M2334" s="19"/>
      <c r="N2334" s="19"/>
      <c r="O2334" s="19"/>
    </row>
    <row r="2335" spans="8:15" x14ac:dyDescent="0.25">
      <c r="H2335" s="19"/>
      <c r="I2335" s="19"/>
      <c r="J2335" s="19"/>
      <c r="K2335" s="19"/>
      <c r="L2335" s="19"/>
      <c r="M2335" s="19"/>
      <c r="N2335" s="19"/>
      <c r="O2335" s="19"/>
    </row>
    <row r="2336" spans="8:15" x14ac:dyDescent="0.25">
      <c r="H2336" s="19"/>
      <c r="I2336" s="19"/>
      <c r="J2336" s="19"/>
      <c r="K2336" s="19"/>
      <c r="L2336" s="19"/>
      <c r="M2336" s="19"/>
      <c r="N2336" s="19"/>
      <c r="O2336" s="19"/>
    </row>
    <row r="2337" spans="8:15" x14ac:dyDescent="0.25">
      <c r="H2337" s="19"/>
      <c r="I2337" s="19"/>
      <c r="J2337" s="19"/>
      <c r="K2337" s="19"/>
      <c r="L2337" s="19"/>
      <c r="M2337" s="19"/>
      <c r="N2337" s="19"/>
      <c r="O2337" s="19"/>
    </row>
    <row r="2338" spans="8:15" x14ac:dyDescent="0.25">
      <c r="H2338" s="19"/>
      <c r="I2338" s="19"/>
      <c r="J2338" s="19"/>
      <c r="K2338" s="19"/>
      <c r="L2338" s="19"/>
      <c r="M2338" s="19"/>
      <c r="N2338" s="19"/>
      <c r="O2338" s="19"/>
    </row>
    <row r="2339" spans="8:15" x14ac:dyDescent="0.25">
      <c r="H2339" s="19"/>
      <c r="I2339" s="19"/>
      <c r="J2339" s="19"/>
      <c r="K2339" s="19"/>
      <c r="L2339" s="19"/>
      <c r="M2339" s="19"/>
      <c r="N2339" s="19"/>
      <c r="O2339" s="19"/>
    </row>
    <row r="2340" spans="8:15" x14ac:dyDescent="0.25">
      <c r="H2340" s="19"/>
      <c r="I2340" s="19"/>
      <c r="J2340" s="19"/>
      <c r="K2340" s="19"/>
      <c r="L2340" s="19"/>
      <c r="M2340" s="19"/>
      <c r="N2340" s="19"/>
      <c r="O2340" s="19"/>
    </row>
    <row r="2341" spans="8:15" x14ac:dyDescent="0.25">
      <c r="H2341" s="19"/>
      <c r="I2341" s="19"/>
      <c r="J2341" s="19"/>
      <c r="K2341" s="19"/>
      <c r="L2341" s="19"/>
      <c r="M2341" s="19"/>
      <c r="N2341" s="19"/>
      <c r="O2341" s="19"/>
    </row>
    <row r="2342" spans="8:15" x14ac:dyDescent="0.25">
      <c r="H2342" s="19"/>
      <c r="I2342" s="19"/>
      <c r="J2342" s="19"/>
      <c r="K2342" s="19"/>
      <c r="L2342" s="19"/>
      <c r="M2342" s="19"/>
      <c r="N2342" s="19"/>
      <c r="O2342" s="19"/>
    </row>
    <row r="2343" spans="8:15" x14ac:dyDescent="0.25">
      <c r="H2343" s="19"/>
      <c r="I2343" s="19"/>
      <c r="J2343" s="19"/>
      <c r="K2343" s="19"/>
      <c r="L2343" s="19"/>
      <c r="M2343" s="19"/>
      <c r="N2343" s="19"/>
      <c r="O2343" s="19"/>
    </row>
    <row r="2344" spans="8:15" x14ac:dyDescent="0.25">
      <c r="H2344" s="19"/>
      <c r="I2344" s="19"/>
      <c r="J2344" s="19"/>
      <c r="K2344" s="19"/>
      <c r="L2344" s="19"/>
      <c r="M2344" s="19"/>
      <c r="N2344" s="19"/>
      <c r="O2344" s="19"/>
    </row>
    <row r="2345" spans="8:15" x14ac:dyDescent="0.25">
      <c r="H2345" s="19"/>
      <c r="I2345" s="19"/>
      <c r="J2345" s="19"/>
      <c r="K2345" s="19"/>
      <c r="L2345" s="19"/>
      <c r="M2345" s="19"/>
      <c r="N2345" s="19"/>
      <c r="O2345" s="19"/>
    </row>
    <row r="2346" spans="8:15" x14ac:dyDescent="0.25">
      <c r="H2346" s="19"/>
      <c r="I2346" s="19"/>
      <c r="J2346" s="19"/>
      <c r="K2346" s="19"/>
      <c r="L2346" s="19"/>
      <c r="M2346" s="19"/>
      <c r="N2346" s="19"/>
      <c r="O2346" s="19"/>
    </row>
    <row r="2347" spans="8:15" x14ac:dyDescent="0.25">
      <c r="H2347" s="19"/>
      <c r="I2347" s="19"/>
      <c r="J2347" s="19"/>
      <c r="K2347" s="19"/>
      <c r="L2347" s="19"/>
      <c r="M2347" s="19"/>
      <c r="N2347" s="19"/>
      <c r="O2347" s="19"/>
    </row>
    <row r="2348" spans="8:15" x14ac:dyDescent="0.25">
      <c r="H2348" s="19"/>
      <c r="I2348" s="19"/>
      <c r="J2348" s="19"/>
      <c r="K2348" s="19"/>
      <c r="L2348" s="19"/>
      <c r="M2348" s="19"/>
      <c r="N2348" s="19"/>
      <c r="O2348" s="19"/>
    </row>
    <row r="2349" spans="8:15" x14ac:dyDescent="0.25">
      <c r="H2349" s="19"/>
      <c r="I2349" s="19"/>
      <c r="J2349" s="19"/>
      <c r="K2349" s="19"/>
      <c r="L2349" s="19"/>
      <c r="M2349" s="19"/>
      <c r="N2349" s="19"/>
      <c r="O2349" s="19"/>
    </row>
    <row r="2350" spans="8:15" x14ac:dyDescent="0.25">
      <c r="H2350" s="19"/>
      <c r="I2350" s="19"/>
      <c r="J2350" s="19"/>
      <c r="K2350" s="19"/>
      <c r="L2350" s="19"/>
      <c r="M2350" s="19"/>
      <c r="N2350" s="19"/>
      <c r="O2350" s="19"/>
    </row>
    <row r="2351" spans="8:15" x14ac:dyDescent="0.25">
      <c r="H2351" s="19"/>
      <c r="I2351" s="19"/>
      <c r="J2351" s="19"/>
      <c r="K2351" s="19"/>
      <c r="L2351" s="19"/>
      <c r="M2351" s="19"/>
      <c r="N2351" s="19"/>
      <c r="O2351" s="19"/>
    </row>
    <row r="2352" spans="8:15" x14ac:dyDescent="0.25">
      <c r="H2352" s="19"/>
      <c r="I2352" s="19"/>
      <c r="J2352" s="19"/>
      <c r="K2352" s="19"/>
      <c r="L2352" s="19"/>
      <c r="M2352" s="19"/>
      <c r="N2352" s="19"/>
      <c r="O2352" s="19"/>
    </row>
    <row r="2353" spans="8:15" x14ac:dyDescent="0.25">
      <c r="H2353" s="19"/>
      <c r="I2353" s="19"/>
      <c r="J2353" s="19"/>
      <c r="K2353" s="19"/>
      <c r="L2353" s="19"/>
      <c r="M2353" s="19"/>
      <c r="N2353" s="19"/>
      <c r="O2353" s="19"/>
    </row>
    <row r="2354" spans="8:15" x14ac:dyDescent="0.25">
      <c r="H2354" s="19"/>
      <c r="I2354" s="19"/>
      <c r="J2354" s="19"/>
      <c r="K2354" s="19"/>
      <c r="L2354" s="19"/>
      <c r="M2354" s="19"/>
      <c r="N2354" s="19"/>
      <c r="O2354" s="19"/>
    </row>
    <row r="2355" spans="8:15" x14ac:dyDescent="0.25">
      <c r="H2355" s="19"/>
      <c r="I2355" s="19"/>
      <c r="J2355" s="19"/>
      <c r="K2355" s="19"/>
      <c r="L2355" s="19"/>
      <c r="M2355" s="19"/>
      <c r="N2355" s="19"/>
      <c r="O2355" s="19"/>
    </row>
    <row r="2356" spans="8:15" x14ac:dyDescent="0.25">
      <c r="H2356" s="19"/>
      <c r="I2356" s="19"/>
      <c r="J2356" s="19"/>
      <c r="K2356" s="19"/>
      <c r="L2356" s="19"/>
      <c r="M2356" s="19"/>
      <c r="N2356" s="19"/>
      <c r="O2356" s="19"/>
    </row>
    <row r="2357" spans="8:15" x14ac:dyDescent="0.25">
      <c r="H2357" s="19"/>
      <c r="I2357" s="19"/>
      <c r="J2357" s="19"/>
      <c r="K2357" s="19"/>
      <c r="L2357" s="19"/>
      <c r="M2357" s="19"/>
      <c r="N2357" s="19"/>
      <c r="O2357" s="19"/>
    </row>
    <row r="2358" spans="8:15" x14ac:dyDescent="0.25">
      <c r="H2358" s="19"/>
      <c r="I2358" s="19"/>
      <c r="J2358" s="19"/>
      <c r="K2358" s="19"/>
      <c r="L2358" s="19"/>
      <c r="M2358" s="19"/>
      <c r="N2358" s="19"/>
      <c r="O2358" s="19"/>
    </row>
    <row r="2359" spans="8:15" x14ac:dyDescent="0.25">
      <c r="H2359" s="19"/>
      <c r="I2359" s="19"/>
      <c r="J2359" s="19"/>
      <c r="K2359" s="19"/>
      <c r="L2359" s="19"/>
      <c r="M2359" s="19"/>
      <c r="N2359" s="19"/>
      <c r="O2359" s="19"/>
    </row>
    <row r="2360" spans="8:15" x14ac:dyDescent="0.25">
      <c r="H2360" s="19"/>
      <c r="I2360" s="19"/>
      <c r="J2360" s="19"/>
      <c r="K2360" s="19"/>
      <c r="L2360" s="19"/>
      <c r="M2360" s="19"/>
      <c r="N2360" s="19"/>
      <c r="O2360" s="19"/>
    </row>
    <row r="2361" spans="8:15" x14ac:dyDescent="0.25">
      <c r="H2361" s="19"/>
      <c r="I2361" s="19"/>
      <c r="J2361" s="19"/>
      <c r="K2361" s="19"/>
      <c r="L2361" s="19"/>
      <c r="M2361" s="19"/>
      <c r="N2361" s="19"/>
      <c r="O2361" s="19"/>
    </row>
    <row r="2362" spans="8:15" x14ac:dyDescent="0.25">
      <c r="H2362" s="19"/>
      <c r="I2362" s="19"/>
      <c r="J2362" s="19"/>
      <c r="K2362" s="19"/>
      <c r="L2362" s="19"/>
      <c r="M2362" s="19"/>
      <c r="N2362" s="19"/>
      <c r="O2362" s="19"/>
    </row>
    <row r="2363" spans="8:15" x14ac:dyDescent="0.25">
      <c r="H2363" s="19"/>
      <c r="I2363" s="19"/>
      <c r="J2363" s="19"/>
      <c r="K2363" s="19"/>
      <c r="L2363" s="19"/>
      <c r="M2363" s="19"/>
      <c r="N2363" s="19"/>
      <c r="O2363" s="19"/>
    </row>
    <row r="2364" spans="8:15" x14ac:dyDescent="0.25">
      <c r="H2364" s="19"/>
      <c r="I2364" s="19"/>
      <c r="J2364" s="19"/>
      <c r="K2364" s="19"/>
      <c r="L2364" s="19"/>
      <c r="M2364" s="19"/>
      <c r="N2364" s="19"/>
      <c r="O2364" s="19"/>
    </row>
    <row r="2365" spans="8:15" x14ac:dyDescent="0.25">
      <c r="H2365" s="19"/>
      <c r="I2365" s="19"/>
      <c r="J2365" s="19"/>
      <c r="K2365" s="19"/>
      <c r="L2365" s="19"/>
      <c r="M2365" s="19"/>
      <c r="N2365" s="19"/>
      <c r="O2365" s="19"/>
    </row>
    <row r="2366" spans="8:15" x14ac:dyDescent="0.25">
      <c r="H2366" s="19"/>
      <c r="I2366" s="19"/>
      <c r="J2366" s="19"/>
      <c r="K2366" s="19"/>
      <c r="L2366" s="19"/>
      <c r="M2366" s="19"/>
      <c r="N2366" s="19"/>
      <c r="O2366" s="19"/>
    </row>
    <row r="2367" spans="8:15" x14ac:dyDescent="0.25">
      <c r="H2367" s="19"/>
      <c r="I2367" s="19"/>
      <c r="J2367" s="19"/>
      <c r="K2367" s="19"/>
      <c r="L2367" s="19"/>
      <c r="M2367" s="19"/>
      <c r="N2367" s="19"/>
      <c r="O2367" s="19"/>
    </row>
    <row r="2368" spans="8:15" x14ac:dyDescent="0.25">
      <c r="H2368" s="19"/>
      <c r="I2368" s="19"/>
      <c r="J2368" s="19"/>
      <c r="K2368" s="19"/>
      <c r="L2368" s="19"/>
      <c r="M2368" s="19"/>
      <c r="N2368" s="19"/>
      <c r="O2368" s="19"/>
    </row>
    <row r="2369" spans="8:15" x14ac:dyDescent="0.25">
      <c r="H2369" s="19"/>
      <c r="I2369" s="19"/>
      <c r="J2369" s="19"/>
      <c r="K2369" s="19"/>
      <c r="L2369" s="19"/>
      <c r="M2369" s="19"/>
      <c r="N2369" s="19"/>
      <c r="O2369" s="19"/>
    </row>
    <row r="2370" spans="8:15" x14ac:dyDescent="0.25">
      <c r="H2370" s="19"/>
      <c r="I2370" s="19"/>
      <c r="J2370" s="19"/>
      <c r="K2370" s="19"/>
      <c r="L2370" s="19"/>
      <c r="M2370" s="19"/>
      <c r="N2370" s="19"/>
      <c r="O2370" s="19"/>
    </row>
    <row r="2371" spans="8:15" x14ac:dyDescent="0.25">
      <c r="H2371" s="19"/>
      <c r="I2371" s="19"/>
      <c r="J2371" s="19"/>
      <c r="K2371" s="19"/>
      <c r="L2371" s="19"/>
      <c r="M2371" s="19"/>
      <c r="N2371" s="19"/>
      <c r="O2371" s="19"/>
    </row>
    <row r="2372" spans="8:15" x14ac:dyDescent="0.25">
      <c r="H2372" s="19"/>
      <c r="I2372" s="19"/>
      <c r="J2372" s="19"/>
      <c r="K2372" s="19"/>
      <c r="L2372" s="19"/>
      <c r="M2372" s="19"/>
      <c r="N2372" s="19"/>
      <c r="O2372" s="19"/>
    </row>
    <row r="2373" spans="8:15" x14ac:dyDescent="0.25">
      <c r="H2373" s="19"/>
      <c r="I2373" s="19"/>
      <c r="J2373" s="19"/>
      <c r="K2373" s="19"/>
      <c r="L2373" s="19"/>
      <c r="M2373" s="19"/>
      <c r="N2373" s="19"/>
      <c r="O2373" s="19"/>
    </row>
    <row r="2374" spans="8:15" x14ac:dyDescent="0.25">
      <c r="H2374" s="19"/>
      <c r="I2374" s="19"/>
      <c r="J2374" s="19"/>
      <c r="K2374" s="19"/>
      <c r="L2374" s="19"/>
      <c r="M2374" s="19"/>
      <c r="N2374" s="19"/>
      <c r="O2374" s="19"/>
    </row>
    <row r="2375" spans="8:15" x14ac:dyDescent="0.25">
      <c r="H2375" s="19"/>
      <c r="I2375" s="19"/>
      <c r="J2375" s="19"/>
      <c r="K2375" s="19"/>
      <c r="L2375" s="19"/>
      <c r="M2375" s="19"/>
      <c r="N2375" s="19"/>
      <c r="O2375" s="19"/>
    </row>
    <row r="2376" spans="8:15" x14ac:dyDescent="0.25">
      <c r="H2376" s="19"/>
      <c r="I2376" s="19"/>
      <c r="J2376" s="19"/>
      <c r="K2376" s="19"/>
      <c r="L2376" s="19"/>
      <c r="M2376" s="19"/>
      <c r="N2376" s="19"/>
      <c r="O2376" s="19"/>
    </row>
    <row r="2377" spans="8:15" x14ac:dyDescent="0.25">
      <c r="H2377" s="19"/>
      <c r="I2377" s="19"/>
      <c r="J2377" s="19"/>
      <c r="K2377" s="19"/>
      <c r="L2377" s="19"/>
      <c r="M2377" s="19"/>
      <c r="N2377" s="19"/>
      <c r="O2377" s="19"/>
    </row>
    <row r="2378" spans="8:15" x14ac:dyDescent="0.25">
      <c r="H2378" s="19"/>
      <c r="I2378" s="19"/>
      <c r="J2378" s="19"/>
      <c r="K2378" s="19"/>
      <c r="L2378" s="19"/>
      <c r="M2378" s="19"/>
      <c r="N2378" s="19"/>
      <c r="O2378" s="19"/>
    </row>
    <row r="2379" spans="8:15" x14ac:dyDescent="0.25">
      <c r="H2379" s="19"/>
      <c r="I2379" s="19"/>
      <c r="J2379" s="19"/>
      <c r="K2379" s="19"/>
      <c r="L2379" s="19"/>
      <c r="M2379" s="19"/>
      <c r="N2379" s="19"/>
      <c r="O2379" s="19"/>
    </row>
    <row r="2380" spans="8:15" x14ac:dyDescent="0.25">
      <c r="H2380" s="19"/>
      <c r="I2380" s="19"/>
      <c r="J2380" s="19"/>
      <c r="K2380" s="19"/>
      <c r="L2380" s="19"/>
      <c r="M2380" s="19"/>
      <c r="N2380" s="19"/>
      <c r="O2380" s="19"/>
    </row>
    <row r="2381" spans="8:15" x14ac:dyDescent="0.25">
      <c r="H2381" s="19"/>
      <c r="I2381" s="19"/>
      <c r="J2381" s="19"/>
      <c r="K2381" s="19"/>
      <c r="L2381" s="19"/>
      <c r="M2381" s="19"/>
      <c r="N2381" s="19"/>
      <c r="O2381" s="19"/>
    </row>
    <row r="2382" spans="8:15" x14ac:dyDescent="0.25">
      <c r="H2382" s="19"/>
      <c r="I2382" s="19"/>
      <c r="J2382" s="19"/>
      <c r="K2382" s="19"/>
      <c r="L2382" s="19"/>
      <c r="M2382" s="19"/>
      <c r="N2382" s="19"/>
      <c r="O2382" s="19"/>
    </row>
    <row r="2383" spans="8:15" x14ac:dyDescent="0.25">
      <c r="H2383" s="19"/>
      <c r="I2383" s="19"/>
      <c r="J2383" s="19"/>
      <c r="K2383" s="19"/>
      <c r="L2383" s="19"/>
      <c r="M2383" s="19"/>
      <c r="N2383" s="19"/>
      <c r="O2383" s="19"/>
    </row>
    <row r="2384" spans="8:15" x14ac:dyDescent="0.25">
      <c r="H2384" s="19"/>
      <c r="I2384" s="19"/>
      <c r="J2384" s="19"/>
      <c r="K2384" s="19"/>
      <c r="L2384" s="19"/>
      <c r="M2384" s="19"/>
      <c r="N2384" s="19"/>
      <c r="O2384" s="19"/>
    </row>
    <row r="2385" spans="8:15" x14ac:dyDescent="0.25">
      <c r="H2385" s="19"/>
      <c r="I2385" s="19"/>
      <c r="J2385" s="19"/>
      <c r="K2385" s="19"/>
      <c r="L2385" s="19"/>
      <c r="M2385" s="19"/>
      <c r="N2385" s="19"/>
      <c r="O2385" s="19"/>
    </row>
    <row r="2386" spans="8:15" x14ac:dyDescent="0.25">
      <c r="H2386" s="19"/>
      <c r="I2386" s="19"/>
      <c r="J2386" s="19"/>
      <c r="K2386" s="19"/>
      <c r="L2386" s="19"/>
      <c r="M2386" s="19"/>
      <c r="N2386" s="19"/>
      <c r="O2386" s="19"/>
    </row>
    <row r="2387" spans="8:15" x14ac:dyDescent="0.25">
      <c r="H2387" s="19"/>
      <c r="I2387" s="19"/>
      <c r="J2387" s="19"/>
      <c r="K2387" s="19"/>
      <c r="L2387" s="19"/>
      <c r="M2387" s="19"/>
      <c r="N2387" s="19"/>
      <c r="O2387" s="19"/>
    </row>
    <row r="2388" spans="8:15" x14ac:dyDescent="0.25">
      <c r="H2388" s="19"/>
      <c r="I2388" s="19"/>
      <c r="J2388" s="19"/>
      <c r="K2388" s="19"/>
      <c r="L2388" s="19"/>
      <c r="M2388" s="19"/>
      <c r="N2388" s="19"/>
      <c r="O2388" s="19"/>
    </row>
    <row r="2389" spans="8:15" x14ac:dyDescent="0.25">
      <c r="H2389" s="19"/>
      <c r="I2389" s="19"/>
      <c r="J2389" s="19"/>
      <c r="K2389" s="19"/>
      <c r="L2389" s="19"/>
      <c r="M2389" s="19"/>
      <c r="N2389" s="19"/>
      <c r="O2389" s="19"/>
    </row>
    <row r="2390" spans="8:15" x14ac:dyDescent="0.25">
      <c r="H2390" s="19"/>
      <c r="I2390" s="19"/>
      <c r="J2390" s="19"/>
      <c r="K2390" s="19"/>
      <c r="L2390" s="19"/>
      <c r="M2390" s="19"/>
      <c r="N2390" s="19"/>
      <c r="O2390" s="19"/>
    </row>
    <row r="2391" spans="8:15" x14ac:dyDescent="0.25">
      <c r="H2391" s="19"/>
      <c r="I2391" s="19"/>
      <c r="J2391" s="19"/>
      <c r="K2391" s="19"/>
      <c r="L2391" s="19"/>
      <c r="M2391" s="19"/>
      <c r="N2391" s="19"/>
      <c r="O2391" s="19"/>
    </row>
    <row r="2392" spans="8:15" x14ac:dyDescent="0.25">
      <c r="H2392" s="19"/>
      <c r="I2392" s="19"/>
      <c r="J2392" s="19"/>
      <c r="K2392" s="19"/>
      <c r="L2392" s="19"/>
      <c r="M2392" s="19"/>
      <c r="N2392" s="19"/>
      <c r="O2392" s="19"/>
    </row>
    <row r="2393" spans="8:15" x14ac:dyDescent="0.25">
      <c r="H2393" s="19"/>
      <c r="I2393" s="19"/>
      <c r="J2393" s="19"/>
      <c r="K2393" s="19"/>
      <c r="L2393" s="19"/>
      <c r="M2393" s="19"/>
      <c r="N2393" s="19"/>
      <c r="O2393" s="19"/>
    </row>
    <row r="2394" spans="8:15" x14ac:dyDescent="0.25">
      <c r="H2394" s="19"/>
      <c r="I2394" s="19"/>
      <c r="J2394" s="19"/>
      <c r="K2394" s="19"/>
      <c r="L2394" s="19"/>
      <c r="M2394" s="19"/>
      <c r="N2394" s="19"/>
      <c r="O2394" s="19"/>
    </row>
    <row r="2395" spans="8:15" x14ac:dyDescent="0.25">
      <c r="H2395" s="19"/>
      <c r="I2395" s="19"/>
      <c r="J2395" s="19"/>
      <c r="K2395" s="19"/>
      <c r="L2395" s="19"/>
      <c r="M2395" s="19"/>
      <c r="N2395" s="19"/>
      <c r="O2395" s="19"/>
    </row>
    <row r="2396" spans="8:15" x14ac:dyDescent="0.25">
      <c r="H2396" s="19"/>
      <c r="I2396" s="19"/>
      <c r="J2396" s="19"/>
      <c r="K2396" s="19"/>
      <c r="L2396" s="19"/>
      <c r="M2396" s="19"/>
      <c r="N2396" s="19"/>
      <c r="O2396" s="19"/>
    </row>
    <row r="2397" spans="8:15" x14ac:dyDescent="0.25">
      <c r="H2397" s="19"/>
      <c r="I2397" s="19"/>
      <c r="J2397" s="19"/>
      <c r="K2397" s="19"/>
      <c r="L2397" s="19"/>
      <c r="M2397" s="19"/>
      <c r="N2397" s="19"/>
      <c r="O2397" s="19"/>
    </row>
    <row r="2398" spans="8:15" x14ac:dyDescent="0.25">
      <c r="H2398" s="19"/>
      <c r="I2398" s="19"/>
      <c r="J2398" s="19"/>
      <c r="K2398" s="19"/>
      <c r="L2398" s="19"/>
      <c r="M2398" s="19"/>
      <c r="N2398" s="19"/>
      <c r="O2398" s="19"/>
    </row>
    <row r="2399" spans="8:15" x14ac:dyDescent="0.25">
      <c r="H2399" s="19"/>
      <c r="I2399" s="19"/>
      <c r="J2399" s="19"/>
      <c r="K2399" s="19"/>
      <c r="L2399" s="19"/>
      <c r="M2399" s="19"/>
      <c r="N2399" s="19"/>
      <c r="O2399" s="19"/>
    </row>
    <row r="2400" spans="8:15" x14ac:dyDescent="0.25">
      <c r="H2400" s="19"/>
      <c r="I2400" s="19"/>
      <c r="J2400" s="19"/>
      <c r="K2400" s="19"/>
      <c r="L2400" s="19"/>
      <c r="M2400" s="19"/>
      <c r="N2400" s="19"/>
      <c r="O2400" s="19"/>
    </row>
    <row r="2401" spans="8:15" x14ac:dyDescent="0.25">
      <c r="H2401" s="19"/>
      <c r="I2401" s="19"/>
      <c r="J2401" s="19"/>
      <c r="K2401" s="19"/>
      <c r="L2401" s="19"/>
      <c r="M2401" s="19"/>
      <c r="N2401" s="19"/>
      <c r="O2401" s="19"/>
    </row>
    <row r="2402" spans="8:15" x14ac:dyDescent="0.25">
      <c r="H2402" s="19"/>
      <c r="I2402" s="19"/>
      <c r="J2402" s="19"/>
      <c r="K2402" s="19"/>
      <c r="L2402" s="19"/>
      <c r="M2402" s="19"/>
      <c r="N2402" s="19"/>
      <c r="O2402" s="19"/>
    </row>
    <row r="2403" spans="8:15" x14ac:dyDescent="0.25">
      <c r="H2403" s="19"/>
      <c r="I2403" s="19"/>
      <c r="J2403" s="19"/>
      <c r="K2403" s="19"/>
      <c r="L2403" s="19"/>
      <c r="M2403" s="19"/>
      <c r="N2403" s="19"/>
      <c r="O2403" s="19"/>
    </row>
    <row r="2404" spans="8:15" x14ac:dyDescent="0.25">
      <c r="H2404" s="19"/>
      <c r="I2404" s="19"/>
      <c r="J2404" s="19"/>
      <c r="K2404" s="19"/>
      <c r="L2404" s="19"/>
      <c r="M2404" s="19"/>
      <c r="N2404" s="19"/>
      <c r="O2404" s="19"/>
    </row>
    <row r="2405" spans="8:15" x14ac:dyDescent="0.25">
      <c r="H2405" s="19"/>
      <c r="I2405" s="19"/>
      <c r="J2405" s="19"/>
      <c r="K2405" s="19"/>
      <c r="L2405" s="19"/>
      <c r="M2405" s="19"/>
      <c r="N2405" s="19"/>
      <c r="O2405" s="19"/>
    </row>
    <row r="2406" spans="8:15" x14ac:dyDescent="0.25">
      <c r="H2406" s="19"/>
      <c r="I2406" s="19"/>
      <c r="J2406" s="19"/>
      <c r="K2406" s="19"/>
      <c r="L2406" s="19"/>
      <c r="M2406" s="19"/>
      <c r="N2406" s="19"/>
      <c r="O2406" s="19"/>
    </row>
    <row r="2407" spans="8:15" x14ac:dyDescent="0.25">
      <c r="H2407" s="19"/>
      <c r="I2407" s="19"/>
      <c r="J2407" s="19"/>
      <c r="K2407" s="19"/>
      <c r="L2407" s="19"/>
      <c r="M2407" s="19"/>
      <c r="N2407" s="19"/>
      <c r="O2407" s="19"/>
    </row>
    <row r="2408" spans="8:15" x14ac:dyDescent="0.25">
      <c r="H2408" s="19"/>
      <c r="I2408" s="19"/>
      <c r="J2408" s="19"/>
      <c r="K2408" s="19"/>
      <c r="L2408" s="19"/>
      <c r="M2408" s="19"/>
      <c r="N2408" s="19"/>
      <c r="O2408" s="19"/>
    </row>
    <row r="2409" spans="8:15" x14ac:dyDescent="0.25">
      <c r="H2409" s="19"/>
      <c r="I2409" s="19"/>
      <c r="J2409" s="19"/>
      <c r="K2409" s="19"/>
      <c r="L2409" s="19"/>
      <c r="M2409" s="19"/>
      <c r="N2409" s="19"/>
      <c r="O2409" s="19"/>
    </row>
    <row r="2410" spans="8:15" x14ac:dyDescent="0.25">
      <c r="H2410" s="19"/>
      <c r="I2410" s="19"/>
      <c r="J2410" s="19"/>
      <c r="K2410" s="19"/>
      <c r="L2410" s="19"/>
      <c r="M2410" s="19"/>
      <c r="N2410" s="19"/>
      <c r="O2410" s="19"/>
    </row>
    <row r="2411" spans="8:15" x14ac:dyDescent="0.25">
      <c r="H2411" s="19"/>
      <c r="I2411" s="19"/>
      <c r="J2411" s="19"/>
      <c r="K2411" s="19"/>
      <c r="L2411" s="19"/>
      <c r="M2411" s="19"/>
      <c r="N2411" s="19"/>
      <c r="O2411" s="19"/>
    </row>
    <row r="2412" spans="8:15" x14ac:dyDescent="0.25">
      <c r="H2412" s="19"/>
      <c r="I2412" s="19"/>
      <c r="J2412" s="19"/>
      <c r="K2412" s="19"/>
      <c r="L2412" s="19"/>
      <c r="M2412" s="19"/>
      <c r="N2412" s="19"/>
      <c r="O2412" s="19"/>
    </row>
    <row r="2413" spans="8:15" x14ac:dyDescent="0.25">
      <c r="H2413" s="19"/>
      <c r="I2413" s="19"/>
      <c r="J2413" s="19"/>
      <c r="K2413" s="19"/>
      <c r="L2413" s="19"/>
      <c r="M2413" s="19"/>
      <c r="N2413" s="19"/>
      <c r="O2413" s="19"/>
    </row>
    <row r="2414" spans="8:15" x14ac:dyDescent="0.25">
      <c r="H2414" s="19"/>
      <c r="I2414" s="19"/>
      <c r="J2414" s="19"/>
      <c r="K2414" s="19"/>
      <c r="L2414" s="19"/>
      <c r="M2414" s="19"/>
      <c r="N2414" s="19"/>
      <c r="O2414" s="19"/>
    </row>
    <row r="2415" spans="8:15" x14ac:dyDescent="0.25">
      <c r="H2415" s="19"/>
      <c r="I2415" s="19"/>
      <c r="J2415" s="19"/>
      <c r="K2415" s="19"/>
      <c r="L2415" s="19"/>
      <c r="M2415" s="19"/>
      <c r="N2415" s="19"/>
      <c r="O2415" s="19"/>
    </row>
    <row r="2416" spans="8:15" x14ac:dyDescent="0.25">
      <c r="H2416" s="19"/>
      <c r="I2416" s="19"/>
      <c r="J2416" s="19"/>
      <c r="K2416" s="19"/>
      <c r="L2416" s="19"/>
      <c r="M2416" s="19"/>
      <c r="N2416" s="19"/>
      <c r="O2416" s="19"/>
    </row>
    <row r="2417" spans="8:15" x14ac:dyDescent="0.25">
      <c r="H2417" s="19"/>
      <c r="I2417" s="19"/>
      <c r="J2417" s="19"/>
      <c r="K2417" s="19"/>
      <c r="L2417" s="19"/>
      <c r="M2417" s="19"/>
      <c r="N2417" s="19"/>
      <c r="O2417" s="19"/>
    </row>
    <row r="2418" spans="8:15" x14ac:dyDescent="0.25">
      <c r="H2418" s="19"/>
      <c r="I2418" s="19"/>
      <c r="J2418" s="19"/>
      <c r="K2418" s="19"/>
      <c r="L2418" s="19"/>
      <c r="M2418" s="19"/>
      <c r="N2418" s="19"/>
      <c r="O2418" s="19"/>
    </row>
    <row r="2419" spans="8:15" x14ac:dyDescent="0.25">
      <c r="H2419" s="19"/>
      <c r="I2419" s="19"/>
      <c r="J2419" s="19"/>
      <c r="K2419" s="19"/>
      <c r="L2419" s="19"/>
      <c r="M2419" s="19"/>
      <c r="N2419" s="19"/>
      <c r="O2419" s="19"/>
    </row>
    <row r="2420" spans="8:15" x14ac:dyDescent="0.25">
      <c r="H2420" s="19"/>
      <c r="I2420" s="19"/>
      <c r="J2420" s="19"/>
      <c r="K2420" s="19"/>
      <c r="L2420" s="19"/>
      <c r="M2420" s="19"/>
      <c r="N2420" s="19"/>
      <c r="O2420" s="19"/>
    </row>
    <row r="2421" spans="8:15" x14ac:dyDescent="0.25">
      <c r="H2421" s="19"/>
      <c r="I2421" s="19"/>
      <c r="J2421" s="19"/>
      <c r="K2421" s="19"/>
      <c r="L2421" s="19"/>
      <c r="M2421" s="19"/>
      <c r="N2421" s="19"/>
      <c r="O2421" s="19"/>
    </row>
    <row r="2422" spans="8:15" x14ac:dyDescent="0.25">
      <c r="H2422" s="19"/>
      <c r="I2422" s="19"/>
      <c r="J2422" s="19"/>
      <c r="K2422" s="19"/>
      <c r="L2422" s="19"/>
      <c r="M2422" s="19"/>
      <c r="N2422" s="19"/>
      <c r="O2422" s="19"/>
    </row>
    <row r="2423" spans="8:15" x14ac:dyDescent="0.25">
      <c r="H2423" s="19"/>
      <c r="I2423" s="19"/>
      <c r="J2423" s="19"/>
      <c r="K2423" s="19"/>
      <c r="L2423" s="19"/>
      <c r="M2423" s="19"/>
      <c r="N2423" s="19"/>
      <c r="O2423" s="19"/>
    </row>
    <row r="2424" spans="8:15" x14ac:dyDescent="0.25">
      <c r="H2424" s="19"/>
      <c r="I2424" s="19"/>
      <c r="J2424" s="19"/>
      <c r="K2424" s="19"/>
      <c r="L2424" s="19"/>
      <c r="M2424" s="19"/>
      <c r="N2424" s="19"/>
      <c r="O2424" s="19"/>
    </row>
    <row r="2425" spans="8:15" x14ac:dyDescent="0.25">
      <c r="H2425" s="19"/>
      <c r="I2425" s="19"/>
      <c r="J2425" s="19"/>
      <c r="K2425" s="19"/>
      <c r="L2425" s="19"/>
      <c r="M2425" s="19"/>
      <c r="N2425" s="19"/>
      <c r="O2425" s="19"/>
    </row>
    <row r="2426" spans="8:15" x14ac:dyDescent="0.25">
      <c r="H2426" s="19"/>
      <c r="I2426" s="19"/>
      <c r="J2426" s="19"/>
      <c r="K2426" s="19"/>
      <c r="L2426" s="19"/>
      <c r="M2426" s="19"/>
      <c r="N2426" s="19"/>
      <c r="O2426" s="19"/>
    </row>
    <row r="2427" spans="8:15" x14ac:dyDescent="0.25">
      <c r="H2427" s="19"/>
      <c r="I2427" s="19"/>
      <c r="J2427" s="19"/>
      <c r="K2427" s="19"/>
      <c r="L2427" s="19"/>
      <c r="M2427" s="19"/>
      <c r="N2427" s="19"/>
      <c r="O2427" s="19"/>
    </row>
    <row r="2428" spans="8:15" x14ac:dyDescent="0.25">
      <c r="H2428" s="19"/>
      <c r="I2428" s="19"/>
      <c r="J2428" s="19"/>
      <c r="K2428" s="19"/>
      <c r="L2428" s="19"/>
      <c r="M2428" s="19"/>
      <c r="N2428" s="19"/>
      <c r="O2428" s="19"/>
    </row>
    <row r="2429" spans="8:15" x14ac:dyDescent="0.25">
      <c r="H2429" s="19"/>
      <c r="I2429" s="19"/>
      <c r="J2429" s="19"/>
      <c r="K2429" s="19"/>
      <c r="L2429" s="19"/>
      <c r="M2429" s="19"/>
      <c r="N2429" s="19"/>
      <c r="O2429" s="19"/>
    </row>
    <row r="2430" spans="8:15" x14ac:dyDescent="0.25">
      <c r="H2430" s="19"/>
      <c r="I2430" s="19"/>
      <c r="J2430" s="19"/>
      <c r="K2430" s="19"/>
      <c r="L2430" s="19"/>
      <c r="M2430" s="19"/>
      <c r="N2430" s="19"/>
      <c r="O2430" s="19"/>
    </row>
    <row r="2431" spans="8:15" x14ac:dyDescent="0.25">
      <c r="H2431" s="19"/>
      <c r="I2431" s="19"/>
      <c r="J2431" s="19"/>
      <c r="K2431" s="19"/>
      <c r="L2431" s="19"/>
      <c r="M2431" s="19"/>
      <c r="N2431" s="19"/>
      <c r="O2431" s="19"/>
    </row>
    <row r="2432" spans="8:15" x14ac:dyDescent="0.25">
      <c r="H2432" s="19"/>
      <c r="I2432" s="19"/>
      <c r="J2432" s="19"/>
      <c r="K2432" s="19"/>
      <c r="L2432" s="19"/>
      <c r="M2432" s="19"/>
      <c r="N2432" s="19"/>
      <c r="O2432" s="19"/>
    </row>
    <row r="2433" spans="8:15" x14ac:dyDescent="0.25">
      <c r="H2433" s="19"/>
      <c r="I2433" s="19"/>
      <c r="J2433" s="19"/>
      <c r="K2433" s="19"/>
      <c r="L2433" s="19"/>
      <c r="M2433" s="19"/>
      <c r="N2433" s="19"/>
      <c r="O2433" s="19"/>
    </row>
    <row r="2434" spans="8:15" x14ac:dyDescent="0.25">
      <c r="H2434" s="19"/>
      <c r="I2434" s="19"/>
      <c r="J2434" s="19"/>
      <c r="K2434" s="19"/>
      <c r="L2434" s="19"/>
      <c r="M2434" s="19"/>
      <c r="N2434" s="19"/>
      <c r="O2434" s="19"/>
    </row>
    <row r="2435" spans="8:15" x14ac:dyDescent="0.25">
      <c r="H2435" s="19"/>
      <c r="I2435" s="19"/>
      <c r="J2435" s="19"/>
      <c r="K2435" s="19"/>
      <c r="L2435" s="19"/>
      <c r="M2435" s="19"/>
      <c r="N2435" s="19"/>
      <c r="O2435" s="19"/>
    </row>
    <row r="2436" spans="8:15" x14ac:dyDescent="0.25">
      <c r="H2436" s="19"/>
      <c r="I2436" s="19"/>
      <c r="J2436" s="19"/>
      <c r="K2436" s="19"/>
      <c r="L2436" s="19"/>
      <c r="M2436" s="19"/>
      <c r="N2436" s="19"/>
      <c r="O2436" s="19"/>
    </row>
    <row r="2437" spans="8:15" x14ac:dyDescent="0.25">
      <c r="H2437" s="19"/>
      <c r="I2437" s="19"/>
      <c r="J2437" s="19"/>
      <c r="K2437" s="19"/>
      <c r="L2437" s="19"/>
      <c r="M2437" s="19"/>
      <c r="N2437" s="19"/>
      <c r="O2437" s="19"/>
    </row>
    <row r="2438" spans="8:15" x14ac:dyDescent="0.25">
      <c r="H2438" s="19"/>
      <c r="I2438" s="19"/>
      <c r="J2438" s="19"/>
      <c r="K2438" s="19"/>
      <c r="L2438" s="19"/>
      <c r="M2438" s="19"/>
      <c r="N2438" s="19"/>
      <c r="O2438" s="19"/>
    </row>
    <row r="2439" spans="8:15" x14ac:dyDescent="0.25">
      <c r="H2439" s="19"/>
      <c r="I2439" s="19"/>
      <c r="J2439" s="19"/>
      <c r="K2439" s="19"/>
      <c r="L2439" s="19"/>
      <c r="M2439" s="19"/>
      <c r="N2439" s="19"/>
      <c r="O2439" s="19"/>
    </row>
    <row r="2440" spans="8:15" x14ac:dyDescent="0.25">
      <c r="H2440" s="19"/>
      <c r="I2440" s="19"/>
      <c r="J2440" s="19"/>
      <c r="K2440" s="19"/>
      <c r="L2440" s="19"/>
      <c r="M2440" s="19"/>
      <c r="N2440" s="19"/>
      <c r="O2440" s="19"/>
    </row>
    <row r="2441" spans="8:15" x14ac:dyDescent="0.25">
      <c r="H2441" s="19"/>
      <c r="I2441" s="19"/>
      <c r="J2441" s="19"/>
      <c r="K2441" s="19"/>
      <c r="L2441" s="19"/>
      <c r="M2441" s="19"/>
      <c r="N2441" s="19"/>
      <c r="O2441" s="19"/>
    </row>
    <row r="2442" spans="8:15" x14ac:dyDescent="0.25">
      <c r="H2442" s="19"/>
      <c r="I2442" s="19"/>
      <c r="J2442" s="19"/>
      <c r="K2442" s="19"/>
      <c r="L2442" s="19"/>
      <c r="M2442" s="19"/>
      <c r="N2442" s="19"/>
      <c r="O2442" s="19"/>
    </row>
    <row r="2443" spans="8:15" x14ac:dyDescent="0.25">
      <c r="H2443" s="19"/>
      <c r="I2443" s="19"/>
      <c r="J2443" s="19"/>
      <c r="K2443" s="19"/>
      <c r="L2443" s="19"/>
      <c r="M2443" s="19"/>
      <c r="N2443" s="19"/>
      <c r="O2443" s="19"/>
    </row>
    <row r="2444" spans="8:15" x14ac:dyDescent="0.25">
      <c r="H2444" s="19"/>
      <c r="I2444" s="19"/>
      <c r="J2444" s="19"/>
      <c r="K2444" s="19"/>
      <c r="L2444" s="19"/>
      <c r="M2444" s="19"/>
      <c r="N2444" s="19"/>
      <c r="O2444" s="19"/>
    </row>
    <row r="2445" spans="8:15" x14ac:dyDescent="0.25">
      <c r="H2445" s="19"/>
      <c r="I2445" s="19"/>
      <c r="J2445" s="19"/>
      <c r="K2445" s="19"/>
      <c r="L2445" s="19"/>
      <c r="M2445" s="19"/>
      <c r="N2445" s="19"/>
      <c r="O2445" s="19"/>
    </row>
    <row r="2446" spans="8:15" x14ac:dyDescent="0.25">
      <c r="H2446" s="19"/>
      <c r="I2446" s="19"/>
      <c r="J2446" s="19"/>
      <c r="K2446" s="19"/>
      <c r="L2446" s="19"/>
      <c r="M2446" s="19"/>
      <c r="N2446" s="19"/>
      <c r="O2446" s="19"/>
    </row>
    <row r="2447" spans="8:15" x14ac:dyDescent="0.25">
      <c r="H2447" s="19"/>
      <c r="I2447" s="19"/>
      <c r="J2447" s="19"/>
      <c r="K2447" s="19"/>
      <c r="L2447" s="19"/>
      <c r="M2447" s="19"/>
      <c r="N2447" s="19"/>
      <c r="O2447" s="19"/>
    </row>
    <row r="2448" spans="8:15" x14ac:dyDescent="0.25">
      <c r="H2448" s="19"/>
      <c r="I2448" s="19"/>
      <c r="J2448" s="19"/>
      <c r="K2448" s="19"/>
      <c r="L2448" s="19"/>
      <c r="M2448" s="19"/>
      <c r="N2448" s="19"/>
      <c r="O2448" s="19"/>
    </row>
    <row r="2449" spans="8:15" x14ac:dyDescent="0.25">
      <c r="H2449" s="19"/>
      <c r="I2449" s="19"/>
      <c r="J2449" s="19"/>
      <c r="K2449" s="19"/>
      <c r="L2449" s="19"/>
      <c r="M2449" s="19"/>
      <c r="N2449" s="19"/>
      <c r="O2449" s="19"/>
    </row>
    <row r="2450" spans="8:15" x14ac:dyDescent="0.25">
      <c r="H2450" s="19"/>
      <c r="I2450" s="19"/>
      <c r="J2450" s="19"/>
      <c r="K2450" s="19"/>
      <c r="L2450" s="19"/>
      <c r="M2450" s="19"/>
      <c r="N2450" s="19"/>
      <c r="O2450" s="19"/>
    </row>
    <row r="2451" spans="8:15" x14ac:dyDescent="0.25">
      <c r="H2451" s="19"/>
      <c r="I2451" s="19"/>
      <c r="J2451" s="19"/>
      <c r="K2451" s="19"/>
      <c r="L2451" s="19"/>
      <c r="M2451" s="19"/>
      <c r="N2451" s="19"/>
      <c r="O2451" s="19"/>
    </row>
    <row r="2452" spans="8:15" x14ac:dyDescent="0.25">
      <c r="H2452" s="19"/>
      <c r="I2452" s="19"/>
      <c r="J2452" s="19"/>
      <c r="K2452" s="19"/>
      <c r="L2452" s="19"/>
      <c r="M2452" s="19"/>
      <c r="N2452" s="19"/>
      <c r="O2452" s="19"/>
    </row>
    <row r="2453" spans="8:15" x14ac:dyDescent="0.25">
      <c r="H2453" s="19"/>
      <c r="I2453" s="19"/>
      <c r="J2453" s="19"/>
      <c r="K2453" s="19"/>
      <c r="L2453" s="19"/>
      <c r="M2453" s="19"/>
      <c r="N2453" s="19"/>
      <c r="O2453" s="19"/>
    </row>
    <row r="2454" spans="8:15" x14ac:dyDescent="0.25">
      <c r="H2454" s="19"/>
      <c r="I2454" s="19"/>
      <c r="J2454" s="19"/>
      <c r="K2454" s="19"/>
      <c r="L2454" s="19"/>
      <c r="M2454" s="19"/>
      <c r="N2454" s="19"/>
      <c r="O2454" s="19"/>
    </row>
    <row r="2455" spans="8:15" x14ac:dyDescent="0.25">
      <c r="H2455" s="19"/>
      <c r="I2455" s="19"/>
      <c r="J2455" s="19"/>
      <c r="K2455" s="19"/>
      <c r="L2455" s="19"/>
      <c r="M2455" s="19"/>
      <c r="N2455" s="19"/>
      <c r="O2455" s="19"/>
    </row>
    <row r="2456" spans="8:15" x14ac:dyDescent="0.25">
      <c r="H2456" s="19"/>
      <c r="I2456" s="19"/>
      <c r="J2456" s="19"/>
      <c r="K2456" s="19"/>
      <c r="L2456" s="19"/>
      <c r="M2456" s="19"/>
      <c r="N2456" s="19"/>
      <c r="O2456" s="19"/>
    </row>
    <row r="2457" spans="8:15" x14ac:dyDescent="0.25">
      <c r="H2457" s="19"/>
      <c r="I2457" s="19"/>
      <c r="J2457" s="19"/>
      <c r="K2457" s="19"/>
      <c r="L2457" s="19"/>
      <c r="M2457" s="19"/>
      <c r="N2457" s="19"/>
      <c r="O2457" s="19"/>
    </row>
    <row r="2458" spans="8:15" x14ac:dyDescent="0.25">
      <c r="H2458" s="19"/>
      <c r="I2458" s="19"/>
      <c r="J2458" s="19"/>
      <c r="K2458" s="19"/>
      <c r="L2458" s="19"/>
      <c r="M2458" s="19"/>
      <c r="N2458" s="19"/>
      <c r="O2458" s="19"/>
    </row>
    <row r="2459" spans="8:15" x14ac:dyDescent="0.25">
      <c r="H2459" s="19"/>
      <c r="I2459" s="19"/>
      <c r="J2459" s="19"/>
      <c r="K2459" s="19"/>
      <c r="L2459" s="19"/>
      <c r="M2459" s="19"/>
      <c r="N2459" s="19"/>
      <c r="O2459" s="19"/>
    </row>
    <row r="2460" spans="8:15" x14ac:dyDescent="0.25">
      <c r="H2460" s="19"/>
      <c r="I2460" s="19"/>
      <c r="J2460" s="19"/>
      <c r="K2460" s="19"/>
      <c r="L2460" s="19"/>
      <c r="M2460" s="19"/>
      <c r="N2460" s="19"/>
      <c r="O2460" s="19"/>
    </row>
    <row r="2461" spans="8:15" x14ac:dyDescent="0.25">
      <c r="H2461" s="19"/>
      <c r="I2461" s="19"/>
      <c r="J2461" s="19"/>
      <c r="K2461" s="19"/>
      <c r="L2461" s="19"/>
      <c r="M2461" s="19"/>
      <c r="N2461" s="19"/>
      <c r="O2461" s="19"/>
    </row>
    <row r="2462" spans="8:15" x14ac:dyDescent="0.25">
      <c r="H2462" s="19"/>
      <c r="I2462" s="19"/>
      <c r="J2462" s="19"/>
      <c r="K2462" s="19"/>
      <c r="L2462" s="19"/>
      <c r="M2462" s="19"/>
      <c r="N2462" s="19"/>
      <c r="O2462" s="19"/>
    </row>
    <row r="2463" spans="8:15" x14ac:dyDescent="0.25">
      <c r="H2463" s="19"/>
      <c r="I2463" s="19"/>
      <c r="J2463" s="19"/>
      <c r="K2463" s="19"/>
      <c r="L2463" s="19"/>
      <c r="M2463" s="19"/>
      <c r="N2463" s="19"/>
      <c r="O2463" s="19"/>
    </row>
    <row r="2464" spans="8:15" x14ac:dyDescent="0.25">
      <c r="H2464" s="19"/>
      <c r="I2464" s="19"/>
      <c r="J2464" s="19"/>
      <c r="K2464" s="19"/>
      <c r="L2464" s="19"/>
      <c r="M2464" s="19"/>
      <c r="N2464" s="19"/>
      <c r="O2464" s="19"/>
    </row>
    <row r="2465" spans="8:15" x14ac:dyDescent="0.25">
      <c r="H2465" s="19"/>
      <c r="I2465" s="19"/>
      <c r="J2465" s="19"/>
      <c r="K2465" s="19"/>
      <c r="L2465" s="19"/>
      <c r="M2465" s="19"/>
      <c r="N2465" s="19"/>
      <c r="O2465" s="19"/>
    </row>
    <row r="2466" spans="8:15" x14ac:dyDescent="0.25">
      <c r="H2466" s="19"/>
      <c r="I2466" s="19"/>
      <c r="J2466" s="19"/>
      <c r="K2466" s="19"/>
      <c r="L2466" s="19"/>
      <c r="M2466" s="19"/>
      <c r="N2466" s="19"/>
      <c r="O2466" s="19"/>
    </row>
    <row r="2467" spans="8:15" x14ac:dyDescent="0.25">
      <c r="H2467" s="19"/>
      <c r="I2467" s="19"/>
      <c r="J2467" s="19"/>
      <c r="K2467" s="19"/>
      <c r="L2467" s="19"/>
      <c r="M2467" s="19"/>
      <c r="N2467" s="19"/>
      <c r="O2467" s="19"/>
    </row>
    <row r="2468" spans="8:15" x14ac:dyDescent="0.25">
      <c r="H2468" s="19"/>
      <c r="I2468" s="19"/>
      <c r="J2468" s="19"/>
      <c r="K2468" s="19"/>
      <c r="L2468" s="19"/>
      <c r="M2468" s="19"/>
      <c r="N2468" s="19"/>
      <c r="O2468" s="19"/>
    </row>
    <row r="2469" spans="8:15" x14ac:dyDescent="0.25">
      <c r="H2469" s="19"/>
      <c r="I2469" s="19"/>
      <c r="J2469" s="19"/>
      <c r="K2469" s="19"/>
      <c r="L2469" s="19"/>
      <c r="M2469" s="19"/>
      <c r="N2469" s="19"/>
      <c r="O2469" s="19"/>
    </row>
    <row r="2470" spans="8:15" x14ac:dyDescent="0.25">
      <c r="H2470" s="19"/>
      <c r="I2470" s="19"/>
      <c r="J2470" s="19"/>
      <c r="K2470" s="19"/>
      <c r="L2470" s="19"/>
      <c r="M2470" s="19"/>
      <c r="N2470" s="19"/>
      <c r="O2470" s="19"/>
    </row>
    <row r="2471" spans="8:15" x14ac:dyDescent="0.25">
      <c r="H2471" s="19"/>
      <c r="I2471" s="19"/>
      <c r="J2471" s="19"/>
      <c r="K2471" s="19"/>
      <c r="L2471" s="19"/>
      <c r="M2471" s="19"/>
      <c r="N2471" s="19"/>
      <c r="O2471" s="19"/>
    </row>
    <row r="2472" spans="8:15" x14ac:dyDescent="0.25">
      <c r="H2472" s="19"/>
      <c r="I2472" s="19"/>
      <c r="J2472" s="19"/>
      <c r="K2472" s="19"/>
      <c r="L2472" s="19"/>
      <c r="M2472" s="19"/>
      <c r="N2472" s="19"/>
      <c r="O2472" s="19"/>
    </row>
    <row r="2473" spans="8:15" x14ac:dyDescent="0.25">
      <c r="H2473" s="19"/>
      <c r="I2473" s="19"/>
      <c r="J2473" s="19"/>
      <c r="K2473" s="19"/>
      <c r="L2473" s="19"/>
      <c r="M2473" s="19"/>
      <c r="N2473" s="19"/>
      <c r="O2473" s="19"/>
    </row>
    <row r="2474" spans="8:15" x14ac:dyDescent="0.25">
      <c r="H2474" s="19"/>
      <c r="I2474" s="19"/>
      <c r="J2474" s="19"/>
      <c r="K2474" s="19"/>
      <c r="L2474" s="19"/>
      <c r="M2474" s="19"/>
      <c r="N2474" s="19"/>
      <c r="O2474" s="19"/>
    </row>
    <row r="2475" spans="8:15" x14ac:dyDescent="0.25">
      <c r="H2475" s="19"/>
      <c r="I2475" s="19"/>
      <c r="J2475" s="19"/>
      <c r="K2475" s="19"/>
      <c r="L2475" s="19"/>
      <c r="M2475" s="19"/>
      <c r="N2475" s="19"/>
      <c r="O2475" s="19"/>
    </row>
    <row r="2476" spans="8:15" x14ac:dyDescent="0.25">
      <c r="H2476" s="19"/>
      <c r="I2476" s="19"/>
      <c r="J2476" s="19"/>
      <c r="K2476" s="19"/>
      <c r="L2476" s="19"/>
      <c r="M2476" s="19"/>
      <c r="N2476" s="19"/>
      <c r="O2476" s="19"/>
    </row>
    <row r="2477" spans="8:15" x14ac:dyDescent="0.25">
      <c r="H2477" s="19"/>
      <c r="I2477" s="19"/>
      <c r="J2477" s="19"/>
      <c r="K2477" s="19"/>
      <c r="L2477" s="19"/>
      <c r="M2477" s="19"/>
      <c r="N2477" s="19"/>
      <c r="O2477" s="19"/>
    </row>
    <row r="2478" spans="8:15" x14ac:dyDescent="0.25">
      <c r="H2478" s="19"/>
      <c r="I2478" s="19"/>
      <c r="J2478" s="19"/>
      <c r="K2478" s="19"/>
      <c r="L2478" s="19"/>
      <c r="M2478" s="19"/>
      <c r="N2478" s="19"/>
      <c r="O2478" s="19"/>
    </row>
    <row r="2479" spans="8:15" x14ac:dyDescent="0.25">
      <c r="H2479" s="19"/>
      <c r="I2479" s="19"/>
      <c r="J2479" s="19"/>
      <c r="K2479" s="19"/>
      <c r="L2479" s="19"/>
      <c r="M2479" s="19"/>
      <c r="N2479" s="19"/>
      <c r="O2479" s="19"/>
    </row>
    <row r="2480" spans="8:15" x14ac:dyDescent="0.25">
      <c r="H2480" s="19"/>
      <c r="I2480" s="19"/>
      <c r="J2480" s="19"/>
      <c r="K2480" s="19"/>
      <c r="L2480" s="19"/>
      <c r="M2480" s="19"/>
      <c r="N2480" s="19"/>
      <c r="O2480" s="19"/>
    </row>
    <row r="2481" spans="8:15" x14ac:dyDescent="0.25">
      <c r="H2481" s="19"/>
      <c r="I2481" s="19"/>
      <c r="J2481" s="19"/>
      <c r="K2481" s="19"/>
      <c r="L2481" s="19"/>
      <c r="M2481" s="19"/>
      <c r="N2481" s="19"/>
      <c r="O2481" s="19"/>
    </row>
    <row r="2482" spans="8:15" x14ac:dyDescent="0.25">
      <c r="H2482" s="19"/>
      <c r="I2482" s="19"/>
      <c r="J2482" s="19"/>
      <c r="K2482" s="19"/>
      <c r="L2482" s="19"/>
      <c r="M2482" s="19"/>
      <c r="N2482" s="19"/>
      <c r="O2482" s="19"/>
    </row>
    <row r="2483" spans="8:15" x14ac:dyDescent="0.25">
      <c r="H2483" s="19"/>
      <c r="I2483" s="19"/>
      <c r="J2483" s="19"/>
      <c r="K2483" s="19"/>
      <c r="L2483" s="19"/>
      <c r="M2483" s="19"/>
      <c r="N2483" s="19"/>
      <c r="O2483" s="19"/>
    </row>
    <row r="2484" spans="8:15" x14ac:dyDescent="0.25">
      <c r="H2484" s="19"/>
      <c r="I2484" s="19"/>
      <c r="J2484" s="19"/>
      <c r="K2484" s="19"/>
      <c r="L2484" s="19"/>
      <c r="M2484" s="19"/>
      <c r="N2484" s="19"/>
      <c r="O2484" s="19"/>
    </row>
    <row r="2485" spans="8:15" x14ac:dyDescent="0.25">
      <c r="H2485" s="19"/>
      <c r="I2485" s="19"/>
      <c r="J2485" s="19"/>
      <c r="K2485" s="19"/>
      <c r="L2485" s="19"/>
      <c r="M2485" s="19"/>
      <c r="N2485" s="19"/>
      <c r="O2485" s="19"/>
    </row>
    <row r="2486" spans="8:15" x14ac:dyDescent="0.25">
      <c r="H2486" s="19"/>
      <c r="I2486" s="19"/>
      <c r="J2486" s="19"/>
      <c r="K2486" s="19"/>
      <c r="L2486" s="19"/>
      <c r="M2486" s="19"/>
      <c r="N2486" s="19"/>
      <c r="O2486" s="19"/>
    </row>
    <row r="2487" spans="8:15" x14ac:dyDescent="0.25">
      <c r="H2487" s="19"/>
      <c r="I2487" s="19"/>
      <c r="J2487" s="19"/>
      <c r="K2487" s="19"/>
      <c r="L2487" s="19"/>
      <c r="M2487" s="19"/>
      <c r="N2487" s="19"/>
      <c r="O2487" s="19"/>
    </row>
    <row r="2488" spans="8:15" x14ac:dyDescent="0.25">
      <c r="H2488" s="19"/>
      <c r="I2488" s="19"/>
      <c r="J2488" s="19"/>
      <c r="K2488" s="19"/>
      <c r="L2488" s="19"/>
      <c r="M2488" s="19"/>
      <c r="N2488" s="19"/>
      <c r="O2488" s="19"/>
    </row>
    <row r="2489" spans="8:15" x14ac:dyDescent="0.25">
      <c r="H2489" s="19"/>
      <c r="I2489" s="19"/>
      <c r="J2489" s="19"/>
      <c r="K2489" s="19"/>
      <c r="L2489" s="19"/>
      <c r="M2489" s="19"/>
      <c r="N2489" s="19"/>
      <c r="O2489" s="19"/>
    </row>
    <row r="2490" spans="8:15" x14ac:dyDescent="0.25">
      <c r="H2490" s="19"/>
      <c r="I2490" s="19"/>
      <c r="J2490" s="19"/>
      <c r="K2490" s="19"/>
      <c r="L2490" s="19"/>
      <c r="M2490" s="19"/>
      <c r="N2490" s="19"/>
      <c r="O2490" s="19"/>
    </row>
    <row r="2491" spans="8:15" x14ac:dyDescent="0.25">
      <c r="H2491" s="19"/>
      <c r="I2491" s="19"/>
      <c r="J2491" s="19"/>
      <c r="K2491" s="19"/>
      <c r="L2491" s="19"/>
      <c r="M2491" s="19"/>
      <c r="N2491" s="19"/>
      <c r="O2491" s="19"/>
    </row>
    <row r="2492" spans="8:15" x14ac:dyDescent="0.25">
      <c r="H2492" s="19"/>
      <c r="I2492" s="19"/>
      <c r="J2492" s="19"/>
      <c r="K2492" s="19"/>
      <c r="L2492" s="19"/>
      <c r="M2492" s="19"/>
      <c r="N2492" s="19"/>
      <c r="O2492" s="19"/>
    </row>
    <row r="2493" spans="8:15" x14ac:dyDescent="0.25">
      <c r="H2493" s="19"/>
      <c r="I2493" s="19"/>
      <c r="J2493" s="19"/>
      <c r="K2493" s="19"/>
      <c r="L2493" s="19"/>
      <c r="M2493" s="19"/>
      <c r="N2493" s="19"/>
      <c r="O2493" s="19"/>
    </row>
    <row r="2494" spans="8:15" x14ac:dyDescent="0.25">
      <c r="H2494" s="19"/>
      <c r="I2494" s="19"/>
      <c r="J2494" s="19"/>
      <c r="K2494" s="19"/>
      <c r="L2494" s="19"/>
      <c r="M2494" s="19"/>
      <c r="N2494" s="19"/>
      <c r="O2494" s="19"/>
    </row>
    <row r="2495" spans="8:15" x14ac:dyDescent="0.25">
      <c r="H2495" s="19"/>
      <c r="I2495" s="19"/>
      <c r="J2495" s="19"/>
      <c r="K2495" s="19"/>
      <c r="L2495" s="19"/>
      <c r="M2495" s="19"/>
      <c r="N2495" s="19"/>
      <c r="O2495" s="19"/>
    </row>
    <row r="2496" spans="8:15" x14ac:dyDescent="0.25">
      <c r="H2496" s="19"/>
      <c r="I2496" s="19"/>
      <c r="J2496" s="19"/>
      <c r="K2496" s="19"/>
      <c r="L2496" s="19"/>
      <c r="M2496" s="19"/>
      <c r="N2496" s="19"/>
      <c r="O2496" s="19"/>
    </row>
    <row r="2497" spans="8:15" x14ac:dyDescent="0.25">
      <c r="H2497" s="19"/>
      <c r="I2497" s="19"/>
      <c r="J2497" s="19"/>
      <c r="K2497" s="19"/>
      <c r="L2497" s="19"/>
      <c r="M2497" s="19"/>
      <c r="N2497" s="19"/>
      <c r="O2497" s="19"/>
    </row>
    <row r="2498" spans="8:15" x14ac:dyDescent="0.25">
      <c r="H2498" s="19"/>
      <c r="I2498" s="19"/>
      <c r="J2498" s="19"/>
      <c r="K2498" s="19"/>
      <c r="L2498" s="19"/>
      <c r="M2498" s="19"/>
      <c r="N2498" s="19"/>
      <c r="O2498" s="19"/>
    </row>
    <row r="2499" spans="8:15" x14ac:dyDescent="0.25">
      <c r="H2499" s="19"/>
      <c r="I2499" s="19"/>
      <c r="J2499" s="19"/>
      <c r="K2499" s="19"/>
      <c r="L2499" s="19"/>
      <c r="M2499" s="19"/>
      <c r="N2499" s="19"/>
      <c r="O2499" s="19"/>
    </row>
    <row r="2500" spans="8:15" x14ac:dyDescent="0.25">
      <c r="H2500" s="19"/>
      <c r="I2500" s="19"/>
      <c r="J2500" s="19"/>
      <c r="K2500" s="19"/>
      <c r="L2500" s="19"/>
      <c r="M2500" s="19"/>
      <c r="N2500" s="19"/>
      <c r="O2500" s="19"/>
    </row>
    <row r="2501" spans="8:15" x14ac:dyDescent="0.25">
      <c r="H2501" s="19"/>
      <c r="I2501" s="19"/>
      <c r="J2501" s="19"/>
      <c r="K2501" s="19"/>
      <c r="L2501" s="19"/>
      <c r="M2501" s="19"/>
      <c r="N2501" s="19"/>
      <c r="O2501" s="19"/>
    </row>
    <row r="2502" spans="8:15" x14ac:dyDescent="0.25">
      <c r="H2502" s="19"/>
      <c r="I2502" s="19"/>
      <c r="J2502" s="19"/>
      <c r="K2502" s="19"/>
      <c r="L2502" s="19"/>
      <c r="M2502" s="19"/>
      <c r="N2502" s="19"/>
      <c r="O2502" s="19"/>
    </row>
    <row r="2503" spans="8:15" x14ac:dyDescent="0.25">
      <c r="H2503" s="19"/>
      <c r="I2503" s="19"/>
      <c r="J2503" s="19"/>
      <c r="K2503" s="19"/>
      <c r="L2503" s="19"/>
      <c r="M2503" s="19"/>
      <c r="N2503" s="19"/>
      <c r="O2503" s="19"/>
    </row>
    <row r="2504" spans="8:15" x14ac:dyDescent="0.25">
      <c r="H2504" s="19"/>
      <c r="I2504" s="19"/>
      <c r="J2504" s="19"/>
      <c r="K2504" s="19"/>
      <c r="L2504" s="19"/>
      <c r="M2504" s="19"/>
      <c r="N2504" s="19"/>
      <c r="O2504" s="19"/>
    </row>
    <row r="2505" spans="8:15" x14ac:dyDescent="0.25">
      <c r="H2505" s="19"/>
      <c r="I2505" s="19"/>
      <c r="J2505" s="19"/>
      <c r="K2505" s="19"/>
      <c r="L2505" s="19"/>
      <c r="M2505" s="19"/>
      <c r="N2505" s="19"/>
      <c r="O2505" s="19"/>
    </row>
    <row r="2506" spans="8:15" x14ac:dyDescent="0.25">
      <c r="H2506" s="19"/>
      <c r="I2506" s="19"/>
      <c r="J2506" s="19"/>
      <c r="K2506" s="19"/>
      <c r="L2506" s="19"/>
      <c r="M2506" s="19"/>
      <c r="N2506" s="19"/>
      <c r="O2506" s="19"/>
    </row>
    <row r="2507" spans="8:15" x14ac:dyDescent="0.25">
      <c r="H2507" s="19"/>
      <c r="I2507" s="19"/>
      <c r="J2507" s="19"/>
      <c r="K2507" s="19"/>
      <c r="L2507" s="19"/>
      <c r="M2507" s="19"/>
      <c r="N2507" s="19"/>
      <c r="O2507" s="19"/>
    </row>
    <row r="2508" spans="8:15" x14ac:dyDescent="0.25">
      <c r="H2508" s="19"/>
      <c r="I2508" s="19"/>
      <c r="J2508" s="19"/>
      <c r="K2508" s="19"/>
      <c r="L2508" s="19"/>
      <c r="M2508" s="19"/>
      <c r="N2508" s="19"/>
      <c r="O2508" s="19"/>
    </row>
    <row r="2509" spans="8:15" x14ac:dyDescent="0.25">
      <c r="H2509" s="19"/>
      <c r="I2509" s="19"/>
      <c r="J2509" s="19"/>
      <c r="K2509" s="19"/>
      <c r="L2509" s="19"/>
      <c r="M2509" s="19"/>
      <c r="N2509" s="19"/>
      <c r="O2509" s="19"/>
    </row>
    <row r="2510" spans="8:15" x14ac:dyDescent="0.25">
      <c r="H2510" s="19"/>
      <c r="I2510" s="19"/>
      <c r="J2510" s="19"/>
      <c r="K2510" s="19"/>
      <c r="L2510" s="19"/>
      <c r="M2510" s="19"/>
      <c r="N2510" s="19"/>
      <c r="O2510" s="19"/>
    </row>
    <row r="2511" spans="8:15" x14ac:dyDescent="0.25">
      <c r="H2511" s="19"/>
      <c r="I2511" s="19"/>
      <c r="J2511" s="19"/>
      <c r="K2511" s="19"/>
      <c r="L2511" s="19"/>
      <c r="M2511" s="19"/>
      <c r="N2511" s="19"/>
      <c r="O2511" s="19"/>
    </row>
    <row r="2512" spans="8:15" x14ac:dyDescent="0.25">
      <c r="H2512" s="19"/>
      <c r="I2512" s="19"/>
      <c r="J2512" s="19"/>
      <c r="K2512" s="19"/>
      <c r="L2512" s="19"/>
      <c r="M2512" s="19"/>
      <c r="N2512" s="19"/>
      <c r="O2512" s="19"/>
    </row>
    <row r="2513" spans="8:15" x14ac:dyDescent="0.25">
      <c r="H2513" s="19"/>
      <c r="I2513" s="19"/>
      <c r="J2513" s="19"/>
      <c r="K2513" s="19"/>
      <c r="L2513" s="19"/>
      <c r="M2513" s="19"/>
      <c r="N2513" s="19"/>
      <c r="O2513" s="19"/>
    </row>
    <row r="2514" spans="8:15" x14ac:dyDescent="0.25">
      <c r="H2514" s="19"/>
      <c r="I2514" s="19"/>
      <c r="J2514" s="19"/>
      <c r="K2514" s="19"/>
      <c r="L2514" s="19"/>
      <c r="M2514" s="19"/>
      <c r="N2514" s="19"/>
      <c r="O2514" s="19"/>
    </row>
    <row r="2515" spans="8:15" x14ac:dyDescent="0.25">
      <c r="H2515" s="19"/>
      <c r="I2515" s="19"/>
      <c r="J2515" s="19"/>
      <c r="K2515" s="19"/>
      <c r="L2515" s="19"/>
      <c r="M2515" s="19"/>
      <c r="N2515" s="19"/>
      <c r="O2515" s="19"/>
    </row>
    <row r="2516" spans="8:15" x14ac:dyDescent="0.25">
      <c r="H2516" s="19"/>
      <c r="I2516" s="19"/>
      <c r="J2516" s="19"/>
      <c r="K2516" s="19"/>
      <c r="L2516" s="19"/>
      <c r="M2516" s="19"/>
      <c r="N2516" s="19"/>
      <c r="O2516" s="19"/>
    </row>
    <row r="2517" spans="8:15" x14ac:dyDescent="0.25">
      <c r="H2517" s="19"/>
      <c r="I2517" s="19"/>
      <c r="J2517" s="19"/>
      <c r="K2517" s="19"/>
      <c r="L2517" s="19"/>
      <c r="M2517" s="19"/>
      <c r="N2517" s="19"/>
      <c r="O2517" s="19"/>
    </row>
    <row r="2518" spans="8:15" x14ac:dyDescent="0.25">
      <c r="H2518" s="19"/>
      <c r="I2518" s="19"/>
      <c r="J2518" s="19"/>
      <c r="K2518" s="19"/>
      <c r="L2518" s="19"/>
      <c r="M2518" s="19"/>
      <c r="N2518" s="19"/>
      <c r="O2518" s="19"/>
    </row>
    <row r="2519" spans="8:15" x14ac:dyDescent="0.25">
      <c r="H2519" s="19"/>
      <c r="I2519" s="19"/>
      <c r="J2519" s="19"/>
      <c r="K2519" s="19"/>
      <c r="L2519" s="19"/>
      <c r="M2519" s="19"/>
      <c r="N2519" s="19"/>
      <c r="O2519" s="19"/>
    </row>
    <row r="2520" spans="8:15" x14ac:dyDescent="0.25">
      <c r="H2520" s="19"/>
      <c r="I2520" s="19"/>
      <c r="J2520" s="19"/>
      <c r="K2520" s="19"/>
      <c r="L2520" s="19"/>
      <c r="M2520" s="19"/>
      <c r="N2520" s="19"/>
      <c r="O2520" s="19"/>
    </row>
    <row r="2521" spans="8:15" x14ac:dyDescent="0.25">
      <c r="H2521" s="19"/>
      <c r="I2521" s="19"/>
      <c r="J2521" s="19"/>
      <c r="K2521" s="19"/>
      <c r="L2521" s="19"/>
      <c r="M2521" s="19"/>
      <c r="N2521" s="19"/>
      <c r="O2521" s="19"/>
    </row>
    <row r="2522" spans="8:15" x14ac:dyDescent="0.25">
      <c r="H2522" s="19"/>
      <c r="I2522" s="19"/>
      <c r="J2522" s="19"/>
      <c r="K2522" s="19"/>
      <c r="L2522" s="19"/>
      <c r="M2522" s="19"/>
      <c r="N2522" s="19"/>
      <c r="O2522" s="19"/>
    </row>
    <row r="2523" spans="8:15" x14ac:dyDescent="0.25">
      <c r="H2523" s="19"/>
      <c r="I2523" s="19"/>
      <c r="J2523" s="19"/>
      <c r="K2523" s="19"/>
      <c r="L2523" s="19"/>
      <c r="M2523" s="19"/>
      <c r="N2523" s="19"/>
      <c r="O2523" s="19"/>
    </row>
    <row r="2524" spans="8:15" x14ac:dyDescent="0.25">
      <c r="H2524" s="19"/>
      <c r="I2524" s="19"/>
      <c r="J2524" s="19"/>
      <c r="K2524" s="19"/>
      <c r="L2524" s="19"/>
      <c r="M2524" s="19"/>
      <c r="N2524" s="19"/>
      <c r="O2524" s="19"/>
    </row>
    <row r="2525" spans="8:15" x14ac:dyDescent="0.25">
      <c r="H2525" s="19"/>
      <c r="I2525" s="19"/>
      <c r="J2525" s="19"/>
      <c r="K2525" s="19"/>
      <c r="L2525" s="19"/>
      <c r="M2525" s="19"/>
      <c r="N2525" s="19"/>
      <c r="O2525" s="19"/>
    </row>
    <row r="2526" spans="8:15" x14ac:dyDescent="0.25">
      <c r="H2526" s="19"/>
      <c r="I2526" s="19"/>
      <c r="J2526" s="19"/>
      <c r="K2526" s="19"/>
      <c r="L2526" s="19"/>
      <c r="M2526" s="19"/>
      <c r="N2526" s="19"/>
      <c r="O2526" s="19"/>
    </row>
    <row r="2527" spans="8:15" x14ac:dyDescent="0.25">
      <c r="H2527" s="19"/>
      <c r="I2527" s="19"/>
      <c r="J2527" s="19"/>
      <c r="K2527" s="19"/>
      <c r="L2527" s="19"/>
      <c r="M2527" s="19"/>
      <c r="N2527" s="19"/>
      <c r="O2527" s="19"/>
    </row>
    <row r="2528" spans="8:15" x14ac:dyDescent="0.25">
      <c r="H2528" s="19"/>
      <c r="I2528" s="19"/>
      <c r="J2528" s="19"/>
      <c r="K2528" s="19"/>
      <c r="L2528" s="19"/>
      <c r="M2528" s="19"/>
      <c r="N2528" s="19"/>
      <c r="O2528" s="19"/>
    </row>
    <row r="2529" spans="8:15" x14ac:dyDescent="0.25">
      <c r="H2529" s="19"/>
      <c r="I2529" s="19"/>
      <c r="J2529" s="19"/>
      <c r="K2529" s="19"/>
      <c r="L2529" s="19"/>
      <c r="M2529" s="19"/>
      <c r="N2529" s="19"/>
      <c r="O2529" s="19"/>
    </row>
    <row r="2530" spans="8:15" x14ac:dyDescent="0.25">
      <c r="H2530" s="19"/>
      <c r="I2530" s="19"/>
      <c r="J2530" s="19"/>
      <c r="K2530" s="19"/>
      <c r="L2530" s="19"/>
      <c r="M2530" s="19"/>
      <c r="N2530" s="19"/>
      <c r="O2530" s="19"/>
    </row>
    <row r="2531" spans="8:15" x14ac:dyDescent="0.25">
      <c r="H2531" s="19"/>
      <c r="I2531" s="19"/>
      <c r="J2531" s="19"/>
      <c r="K2531" s="19"/>
      <c r="L2531" s="19"/>
      <c r="M2531" s="19"/>
      <c r="N2531" s="19"/>
      <c r="O2531" s="19"/>
    </row>
    <row r="2532" spans="8:15" x14ac:dyDescent="0.25">
      <c r="H2532" s="19"/>
      <c r="I2532" s="19"/>
      <c r="J2532" s="19"/>
      <c r="K2532" s="19"/>
      <c r="L2532" s="19"/>
      <c r="M2532" s="19"/>
      <c r="N2532" s="19"/>
      <c r="O2532" s="19"/>
    </row>
    <row r="2533" spans="8:15" x14ac:dyDescent="0.25">
      <c r="H2533" s="19"/>
      <c r="I2533" s="19"/>
      <c r="J2533" s="19"/>
      <c r="K2533" s="19"/>
      <c r="L2533" s="19"/>
      <c r="M2533" s="19"/>
      <c r="N2533" s="19"/>
      <c r="O2533" s="19"/>
    </row>
    <row r="2534" spans="8:15" x14ac:dyDescent="0.25">
      <c r="H2534" s="19"/>
      <c r="I2534" s="19"/>
      <c r="J2534" s="19"/>
      <c r="K2534" s="19"/>
      <c r="L2534" s="19"/>
      <c r="M2534" s="19"/>
      <c r="N2534" s="19"/>
      <c r="O2534" s="19"/>
    </row>
    <row r="2535" spans="8:15" x14ac:dyDescent="0.25">
      <c r="H2535" s="19"/>
      <c r="I2535" s="19"/>
      <c r="J2535" s="19"/>
      <c r="K2535" s="19"/>
      <c r="L2535" s="19"/>
      <c r="M2535" s="19"/>
      <c r="N2535" s="19"/>
      <c r="O2535" s="19"/>
    </row>
    <row r="2536" spans="8:15" x14ac:dyDescent="0.25">
      <c r="H2536" s="19"/>
      <c r="I2536" s="19"/>
      <c r="J2536" s="19"/>
      <c r="K2536" s="19"/>
      <c r="L2536" s="19"/>
      <c r="M2536" s="19"/>
      <c r="N2536" s="19"/>
      <c r="O2536" s="19"/>
    </row>
    <row r="2537" spans="8:15" x14ac:dyDescent="0.25">
      <c r="H2537" s="19"/>
      <c r="I2537" s="19"/>
      <c r="J2537" s="19"/>
      <c r="K2537" s="19"/>
      <c r="L2537" s="19"/>
      <c r="M2537" s="19"/>
      <c r="N2537" s="19"/>
      <c r="O2537" s="19"/>
    </row>
    <row r="2538" spans="8:15" x14ac:dyDescent="0.25">
      <c r="H2538" s="19"/>
      <c r="I2538" s="19"/>
      <c r="J2538" s="19"/>
      <c r="K2538" s="19"/>
      <c r="L2538" s="19"/>
      <c r="M2538" s="19"/>
      <c r="N2538" s="19"/>
      <c r="O2538" s="19"/>
    </row>
    <row r="2539" spans="8:15" x14ac:dyDescent="0.25">
      <c r="H2539" s="19"/>
      <c r="I2539" s="19"/>
      <c r="J2539" s="19"/>
      <c r="K2539" s="19"/>
      <c r="L2539" s="19"/>
      <c r="M2539" s="19"/>
      <c r="N2539" s="19"/>
      <c r="O2539" s="19"/>
    </row>
    <row r="2540" spans="8:15" x14ac:dyDescent="0.25">
      <c r="H2540" s="19"/>
      <c r="I2540" s="19"/>
      <c r="J2540" s="19"/>
      <c r="K2540" s="19"/>
      <c r="L2540" s="19"/>
      <c r="M2540" s="19"/>
      <c r="N2540" s="19"/>
      <c r="O2540" s="19"/>
    </row>
    <row r="2541" spans="8:15" x14ac:dyDescent="0.25">
      <c r="H2541" s="19"/>
      <c r="I2541" s="19"/>
      <c r="J2541" s="19"/>
      <c r="K2541" s="19"/>
      <c r="L2541" s="19"/>
      <c r="M2541" s="19"/>
      <c r="N2541" s="19"/>
      <c r="O2541" s="19"/>
    </row>
    <row r="2542" spans="8:15" x14ac:dyDescent="0.25">
      <c r="H2542" s="19"/>
      <c r="I2542" s="19"/>
      <c r="J2542" s="19"/>
      <c r="K2542" s="19"/>
      <c r="L2542" s="19"/>
      <c r="M2542" s="19"/>
      <c r="N2542" s="19"/>
      <c r="O2542" s="19"/>
    </row>
    <row r="2543" spans="8:15" x14ac:dyDescent="0.25">
      <c r="H2543" s="19"/>
      <c r="I2543" s="19"/>
      <c r="J2543" s="19"/>
      <c r="K2543" s="19"/>
      <c r="L2543" s="19"/>
      <c r="M2543" s="19"/>
      <c r="N2543" s="19"/>
      <c r="O2543" s="19"/>
    </row>
    <row r="2544" spans="8:15" x14ac:dyDescent="0.25">
      <c r="H2544" s="19"/>
      <c r="I2544" s="19"/>
      <c r="J2544" s="19"/>
      <c r="K2544" s="19"/>
      <c r="L2544" s="19"/>
      <c r="M2544" s="19"/>
      <c r="N2544" s="19"/>
      <c r="O2544" s="19"/>
    </row>
    <row r="2545" spans="8:15" x14ac:dyDescent="0.25">
      <c r="H2545" s="19"/>
      <c r="I2545" s="19"/>
      <c r="J2545" s="19"/>
      <c r="K2545" s="19"/>
      <c r="L2545" s="19"/>
      <c r="M2545" s="19"/>
      <c r="N2545" s="19"/>
      <c r="O2545" s="19"/>
    </row>
    <row r="2546" spans="8:15" x14ac:dyDescent="0.25">
      <c r="H2546" s="19"/>
      <c r="I2546" s="19"/>
      <c r="J2546" s="19"/>
      <c r="K2546" s="19"/>
      <c r="L2546" s="19"/>
      <c r="M2546" s="19"/>
      <c r="N2546" s="19"/>
      <c r="O2546" s="19"/>
    </row>
    <row r="2547" spans="8:15" x14ac:dyDescent="0.25">
      <c r="H2547" s="19"/>
      <c r="I2547" s="19"/>
      <c r="J2547" s="19"/>
      <c r="K2547" s="19"/>
      <c r="L2547" s="19"/>
      <c r="M2547" s="19"/>
      <c r="N2547" s="19"/>
      <c r="O2547" s="19"/>
    </row>
    <row r="2548" spans="8:15" x14ac:dyDescent="0.25">
      <c r="H2548" s="19"/>
      <c r="I2548" s="19"/>
      <c r="J2548" s="19"/>
      <c r="K2548" s="19"/>
      <c r="L2548" s="19"/>
      <c r="M2548" s="19"/>
      <c r="N2548" s="19"/>
      <c r="O2548" s="19"/>
    </row>
    <row r="2549" spans="8:15" x14ac:dyDescent="0.25">
      <c r="H2549" s="19"/>
      <c r="I2549" s="19"/>
      <c r="J2549" s="19"/>
      <c r="K2549" s="19"/>
      <c r="L2549" s="19"/>
      <c r="M2549" s="19"/>
      <c r="N2549" s="19"/>
      <c r="O2549" s="19"/>
    </row>
    <row r="2550" spans="8:15" x14ac:dyDescent="0.25">
      <c r="H2550" s="19"/>
      <c r="I2550" s="19"/>
      <c r="J2550" s="19"/>
      <c r="K2550" s="19"/>
      <c r="L2550" s="19"/>
      <c r="M2550" s="19"/>
      <c r="N2550" s="19"/>
      <c r="O2550" s="19"/>
    </row>
    <row r="2551" spans="8:15" x14ac:dyDescent="0.25">
      <c r="H2551" s="19"/>
      <c r="I2551" s="19"/>
      <c r="J2551" s="19"/>
      <c r="K2551" s="19"/>
      <c r="L2551" s="19"/>
      <c r="M2551" s="19"/>
      <c r="N2551" s="19"/>
      <c r="O2551" s="19"/>
    </row>
    <row r="2552" spans="8:15" x14ac:dyDescent="0.25">
      <c r="H2552" s="19"/>
      <c r="I2552" s="19"/>
      <c r="J2552" s="19"/>
      <c r="K2552" s="19"/>
      <c r="L2552" s="19"/>
      <c r="M2552" s="19"/>
      <c r="N2552" s="19"/>
      <c r="O2552" s="19"/>
    </row>
    <row r="2553" spans="8:15" x14ac:dyDescent="0.25">
      <c r="H2553" s="19"/>
      <c r="I2553" s="19"/>
      <c r="J2553" s="19"/>
      <c r="K2553" s="19"/>
      <c r="L2553" s="19"/>
      <c r="M2553" s="19"/>
      <c r="N2553" s="19"/>
      <c r="O2553" s="19"/>
    </row>
    <row r="2554" spans="8:15" x14ac:dyDescent="0.25">
      <c r="H2554" s="19"/>
      <c r="I2554" s="19"/>
      <c r="J2554" s="19"/>
      <c r="K2554" s="19"/>
      <c r="L2554" s="19"/>
      <c r="M2554" s="19"/>
      <c r="N2554" s="19"/>
      <c r="O2554" s="19"/>
    </row>
    <row r="2555" spans="8:15" x14ac:dyDescent="0.25">
      <c r="H2555" s="19"/>
      <c r="I2555" s="19"/>
      <c r="J2555" s="19"/>
      <c r="K2555" s="19"/>
      <c r="L2555" s="19"/>
      <c r="M2555" s="19"/>
      <c r="N2555" s="19"/>
      <c r="O2555" s="19"/>
    </row>
    <row r="2556" spans="8:15" x14ac:dyDescent="0.25">
      <c r="H2556" s="19"/>
      <c r="I2556" s="19"/>
      <c r="J2556" s="19"/>
      <c r="K2556" s="19"/>
      <c r="L2556" s="19"/>
      <c r="M2556" s="19"/>
      <c r="N2556" s="19"/>
      <c r="O2556" s="19"/>
    </row>
    <row r="2557" spans="8:15" x14ac:dyDescent="0.25">
      <c r="H2557" s="19"/>
      <c r="I2557" s="19"/>
      <c r="J2557" s="19"/>
      <c r="K2557" s="19"/>
      <c r="L2557" s="19"/>
      <c r="M2557" s="19"/>
      <c r="N2557" s="19"/>
      <c r="O2557" s="19"/>
    </row>
    <row r="2558" spans="8:15" x14ac:dyDescent="0.25">
      <c r="H2558" s="19"/>
      <c r="I2558" s="19"/>
      <c r="J2558" s="19"/>
      <c r="K2558" s="19"/>
      <c r="L2558" s="19"/>
      <c r="M2558" s="19"/>
      <c r="N2558" s="19"/>
      <c r="O2558" s="19"/>
    </row>
    <row r="2559" spans="8:15" x14ac:dyDescent="0.25">
      <c r="H2559" s="19"/>
      <c r="I2559" s="19"/>
      <c r="J2559" s="19"/>
      <c r="K2559" s="19"/>
      <c r="L2559" s="19"/>
      <c r="M2559" s="19"/>
      <c r="N2559" s="19"/>
      <c r="O2559" s="19"/>
    </row>
    <row r="2560" spans="8:15" x14ac:dyDescent="0.25">
      <c r="H2560" s="19"/>
      <c r="I2560" s="19"/>
      <c r="J2560" s="19"/>
      <c r="K2560" s="19"/>
      <c r="L2560" s="19"/>
      <c r="M2560" s="19"/>
      <c r="N2560" s="19"/>
      <c r="O2560" s="19"/>
    </row>
    <row r="2561" spans="8:15" x14ac:dyDescent="0.25">
      <c r="H2561" s="19"/>
      <c r="I2561" s="19"/>
      <c r="J2561" s="19"/>
      <c r="K2561" s="19"/>
      <c r="L2561" s="19"/>
      <c r="M2561" s="19"/>
      <c r="N2561" s="19"/>
      <c r="O2561" s="19"/>
    </row>
    <row r="2562" spans="8:15" x14ac:dyDescent="0.25">
      <c r="H2562" s="19"/>
      <c r="I2562" s="19"/>
      <c r="J2562" s="19"/>
      <c r="K2562" s="19"/>
      <c r="L2562" s="19"/>
      <c r="M2562" s="19"/>
      <c r="N2562" s="19"/>
      <c r="O2562" s="19"/>
    </row>
    <row r="2563" spans="8:15" x14ac:dyDescent="0.25">
      <c r="H2563" s="19"/>
      <c r="I2563" s="19"/>
      <c r="J2563" s="19"/>
      <c r="K2563" s="19"/>
      <c r="L2563" s="19"/>
      <c r="M2563" s="19"/>
      <c r="N2563" s="19"/>
      <c r="O2563" s="19"/>
    </row>
    <row r="2564" spans="8:15" x14ac:dyDescent="0.25">
      <c r="H2564" s="19"/>
      <c r="I2564" s="19"/>
      <c r="J2564" s="19"/>
      <c r="K2564" s="19"/>
      <c r="L2564" s="19"/>
      <c r="M2564" s="19"/>
      <c r="N2564" s="19"/>
      <c r="O2564" s="19"/>
    </row>
    <row r="2565" spans="8:15" x14ac:dyDescent="0.25">
      <c r="H2565" s="19"/>
      <c r="I2565" s="19"/>
      <c r="J2565" s="19"/>
      <c r="K2565" s="19"/>
      <c r="L2565" s="19"/>
      <c r="M2565" s="19"/>
      <c r="N2565" s="19"/>
      <c r="O2565" s="19"/>
    </row>
    <row r="2566" spans="8:15" x14ac:dyDescent="0.25">
      <c r="H2566" s="19"/>
      <c r="I2566" s="19"/>
      <c r="J2566" s="19"/>
      <c r="K2566" s="19"/>
      <c r="L2566" s="19"/>
      <c r="M2566" s="19"/>
      <c r="N2566" s="19"/>
      <c r="O2566" s="19"/>
    </row>
    <row r="2567" spans="8:15" x14ac:dyDescent="0.25">
      <c r="H2567" s="19"/>
      <c r="I2567" s="19"/>
      <c r="J2567" s="19"/>
      <c r="K2567" s="19"/>
      <c r="L2567" s="19"/>
      <c r="M2567" s="19"/>
      <c r="N2567" s="19"/>
      <c r="O2567" s="19"/>
    </row>
    <row r="2568" spans="8:15" x14ac:dyDescent="0.25">
      <c r="H2568" s="19"/>
      <c r="I2568" s="19"/>
      <c r="J2568" s="19"/>
      <c r="K2568" s="19"/>
      <c r="L2568" s="19"/>
      <c r="M2568" s="19"/>
      <c r="N2568" s="19"/>
      <c r="O2568" s="19"/>
    </row>
    <row r="2569" spans="8:15" x14ac:dyDescent="0.25">
      <c r="H2569" s="19"/>
      <c r="I2569" s="19"/>
      <c r="J2569" s="19"/>
      <c r="K2569" s="19"/>
      <c r="L2569" s="19"/>
      <c r="M2569" s="19"/>
      <c r="N2569" s="19"/>
      <c r="O2569" s="19"/>
    </row>
    <row r="2570" spans="8:15" x14ac:dyDescent="0.25">
      <c r="H2570" s="19"/>
      <c r="I2570" s="19"/>
      <c r="J2570" s="19"/>
      <c r="K2570" s="19"/>
      <c r="L2570" s="19"/>
      <c r="M2570" s="19"/>
      <c r="N2570" s="19"/>
      <c r="O2570" s="19"/>
    </row>
    <row r="2571" spans="8:15" x14ac:dyDescent="0.25">
      <c r="H2571" s="19"/>
      <c r="I2571" s="19"/>
      <c r="J2571" s="19"/>
      <c r="K2571" s="19"/>
      <c r="L2571" s="19"/>
      <c r="M2571" s="19"/>
      <c r="N2571" s="19"/>
      <c r="O2571" s="19"/>
    </row>
    <row r="2572" spans="8:15" x14ac:dyDescent="0.25">
      <c r="H2572" s="19"/>
      <c r="I2572" s="19"/>
      <c r="J2572" s="19"/>
      <c r="K2572" s="19"/>
      <c r="L2572" s="19"/>
      <c r="M2572" s="19"/>
      <c r="N2572" s="19"/>
      <c r="O2572" s="19"/>
    </row>
    <row r="2573" spans="8:15" x14ac:dyDescent="0.25">
      <c r="H2573" s="19"/>
      <c r="I2573" s="19"/>
      <c r="J2573" s="19"/>
      <c r="K2573" s="19"/>
      <c r="L2573" s="19"/>
      <c r="M2573" s="19"/>
      <c r="N2573" s="19"/>
      <c r="O2573" s="19"/>
    </row>
    <row r="2574" spans="8:15" x14ac:dyDescent="0.25">
      <c r="H2574" s="19"/>
      <c r="I2574" s="19"/>
      <c r="J2574" s="19"/>
      <c r="K2574" s="19"/>
      <c r="L2574" s="19"/>
      <c r="M2574" s="19"/>
      <c r="N2574" s="19"/>
      <c r="O2574" s="19"/>
    </row>
    <row r="2575" spans="8:15" x14ac:dyDescent="0.25">
      <c r="H2575" s="19"/>
      <c r="I2575" s="19"/>
      <c r="J2575" s="19"/>
      <c r="K2575" s="19"/>
      <c r="L2575" s="19"/>
      <c r="M2575" s="19"/>
      <c r="N2575" s="19"/>
      <c r="O2575" s="19"/>
    </row>
    <row r="2576" spans="8:15" x14ac:dyDescent="0.25">
      <c r="H2576" s="19"/>
      <c r="I2576" s="19"/>
      <c r="J2576" s="19"/>
      <c r="K2576" s="19"/>
      <c r="L2576" s="19"/>
      <c r="M2576" s="19"/>
      <c r="N2576" s="19"/>
      <c r="O2576" s="19"/>
    </row>
    <row r="2577" spans="8:15" x14ac:dyDescent="0.25">
      <c r="H2577" s="19"/>
      <c r="I2577" s="19"/>
      <c r="J2577" s="19"/>
      <c r="K2577" s="19"/>
      <c r="L2577" s="19"/>
      <c r="M2577" s="19"/>
      <c r="N2577" s="19"/>
      <c r="O2577" s="19"/>
    </row>
    <row r="2578" spans="8:15" x14ac:dyDescent="0.25">
      <c r="H2578" s="19"/>
      <c r="I2578" s="19"/>
      <c r="J2578" s="19"/>
      <c r="K2578" s="19"/>
      <c r="L2578" s="19"/>
      <c r="M2578" s="19"/>
      <c r="N2578" s="19"/>
      <c r="O2578" s="19"/>
    </row>
    <row r="2579" spans="8:15" x14ac:dyDescent="0.25">
      <c r="H2579" s="19"/>
      <c r="I2579" s="19"/>
      <c r="J2579" s="19"/>
      <c r="K2579" s="19"/>
      <c r="L2579" s="19"/>
      <c r="M2579" s="19"/>
      <c r="N2579" s="19"/>
      <c r="O2579" s="19"/>
    </row>
    <row r="2580" spans="8:15" x14ac:dyDescent="0.25">
      <c r="H2580" s="19"/>
      <c r="I2580" s="19"/>
      <c r="J2580" s="19"/>
      <c r="K2580" s="19"/>
      <c r="L2580" s="19"/>
      <c r="M2580" s="19"/>
      <c r="N2580" s="19"/>
      <c r="O2580" s="19"/>
    </row>
    <row r="2581" spans="8:15" x14ac:dyDescent="0.25">
      <c r="H2581" s="19"/>
      <c r="I2581" s="19"/>
      <c r="J2581" s="19"/>
      <c r="K2581" s="19"/>
      <c r="L2581" s="19"/>
      <c r="M2581" s="19"/>
      <c r="N2581" s="19"/>
      <c r="O2581" s="19"/>
    </row>
    <row r="2582" spans="8:15" x14ac:dyDescent="0.25">
      <c r="H2582" s="19"/>
      <c r="I2582" s="19"/>
      <c r="J2582" s="19"/>
      <c r="K2582" s="19"/>
      <c r="L2582" s="19"/>
      <c r="M2582" s="19"/>
      <c r="N2582" s="19"/>
      <c r="O2582" s="19"/>
    </row>
    <row r="2583" spans="8:15" x14ac:dyDescent="0.25">
      <c r="H2583" s="19"/>
      <c r="I2583" s="19"/>
      <c r="J2583" s="19"/>
      <c r="K2583" s="19"/>
      <c r="L2583" s="19"/>
      <c r="M2583" s="19"/>
      <c r="N2583" s="19"/>
      <c r="O2583" s="19"/>
    </row>
    <row r="2584" spans="8:15" x14ac:dyDescent="0.25">
      <c r="H2584" s="19"/>
      <c r="I2584" s="19"/>
      <c r="J2584" s="19"/>
      <c r="K2584" s="19"/>
      <c r="L2584" s="19"/>
      <c r="M2584" s="19"/>
      <c r="N2584" s="19"/>
      <c r="O2584" s="19"/>
    </row>
    <row r="2585" spans="8:15" x14ac:dyDescent="0.25">
      <c r="H2585" s="19"/>
      <c r="I2585" s="19"/>
      <c r="J2585" s="19"/>
      <c r="K2585" s="19"/>
      <c r="L2585" s="19"/>
      <c r="M2585" s="19"/>
      <c r="N2585" s="19"/>
      <c r="O2585" s="19"/>
    </row>
    <row r="2586" spans="8:15" x14ac:dyDescent="0.25">
      <c r="H2586" s="19"/>
      <c r="I2586" s="19"/>
      <c r="J2586" s="19"/>
      <c r="K2586" s="19"/>
      <c r="L2586" s="19"/>
      <c r="M2586" s="19"/>
      <c r="N2586" s="19"/>
      <c r="O2586" s="19"/>
    </row>
    <row r="2587" spans="8:15" x14ac:dyDescent="0.25">
      <c r="H2587" s="19"/>
      <c r="I2587" s="19"/>
      <c r="J2587" s="19"/>
      <c r="K2587" s="19"/>
      <c r="L2587" s="19"/>
      <c r="M2587" s="19"/>
      <c r="N2587" s="19"/>
      <c r="O2587" s="19"/>
    </row>
    <row r="2588" spans="8:15" x14ac:dyDescent="0.25">
      <c r="H2588" s="19"/>
      <c r="I2588" s="19"/>
      <c r="J2588" s="19"/>
      <c r="K2588" s="19"/>
      <c r="L2588" s="19"/>
      <c r="M2588" s="19"/>
      <c r="N2588" s="19"/>
      <c r="O2588" s="19"/>
    </row>
    <row r="2589" spans="8:15" x14ac:dyDescent="0.25">
      <c r="H2589" s="19"/>
      <c r="I2589" s="19"/>
      <c r="J2589" s="19"/>
      <c r="K2589" s="19"/>
      <c r="L2589" s="19"/>
      <c r="M2589" s="19"/>
      <c r="N2589" s="19"/>
      <c r="O2589" s="19"/>
    </row>
    <row r="2590" spans="8:15" x14ac:dyDescent="0.25">
      <c r="H2590" s="19"/>
      <c r="I2590" s="19"/>
      <c r="J2590" s="19"/>
      <c r="K2590" s="19"/>
      <c r="L2590" s="19"/>
      <c r="M2590" s="19"/>
      <c r="N2590" s="19"/>
      <c r="O2590" s="19"/>
    </row>
    <row r="2591" spans="8:15" x14ac:dyDescent="0.25">
      <c r="H2591" s="19"/>
      <c r="I2591" s="19"/>
      <c r="J2591" s="19"/>
      <c r="K2591" s="19"/>
      <c r="L2591" s="19"/>
      <c r="M2591" s="19"/>
      <c r="N2591" s="19"/>
      <c r="O2591" s="19"/>
    </row>
    <row r="2592" spans="8:15" x14ac:dyDescent="0.25">
      <c r="H2592" s="19"/>
      <c r="I2592" s="19"/>
      <c r="J2592" s="19"/>
      <c r="K2592" s="19"/>
      <c r="L2592" s="19"/>
      <c r="M2592" s="19"/>
      <c r="N2592" s="19"/>
      <c r="O2592" s="19"/>
    </row>
    <row r="2593" spans="8:15" x14ac:dyDescent="0.25">
      <c r="H2593" s="19"/>
      <c r="I2593" s="19"/>
      <c r="J2593" s="19"/>
      <c r="K2593" s="19"/>
      <c r="L2593" s="19"/>
      <c r="M2593" s="19"/>
      <c r="N2593" s="19"/>
      <c r="O2593" s="19"/>
    </row>
    <row r="2594" spans="8:15" x14ac:dyDescent="0.25">
      <c r="H2594" s="19"/>
      <c r="I2594" s="19"/>
      <c r="J2594" s="19"/>
      <c r="K2594" s="19"/>
      <c r="L2594" s="19"/>
      <c r="M2594" s="19"/>
      <c r="N2594" s="19"/>
      <c r="O2594" s="19"/>
    </row>
    <row r="2595" spans="8:15" x14ac:dyDescent="0.25">
      <c r="H2595" s="19"/>
      <c r="I2595" s="19"/>
      <c r="J2595" s="19"/>
      <c r="K2595" s="19"/>
      <c r="L2595" s="19"/>
      <c r="M2595" s="19"/>
      <c r="N2595" s="19"/>
      <c r="O2595" s="19"/>
    </row>
    <row r="2596" spans="8:15" x14ac:dyDescent="0.25">
      <c r="H2596" s="19"/>
      <c r="I2596" s="19"/>
      <c r="J2596" s="19"/>
      <c r="K2596" s="19"/>
      <c r="L2596" s="19"/>
      <c r="M2596" s="19"/>
      <c r="N2596" s="19"/>
      <c r="O2596" s="19"/>
    </row>
    <row r="2597" spans="8:15" x14ac:dyDescent="0.25">
      <c r="H2597" s="19"/>
      <c r="I2597" s="19"/>
      <c r="J2597" s="19"/>
      <c r="K2597" s="19"/>
      <c r="L2597" s="19"/>
      <c r="M2597" s="19"/>
      <c r="N2597" s="19"/>
      <c r="O2597" s="19"/>
    </row>
    <row r="2598" spans="8:15" x14ac:dyDescent="0.25">
      <c r="H2598" s="19"/>
      <c r="I2598" s="19"/>
      <c r="J2598" s="19"/>
      <c r="K2598" s="19"/>
      <c r="L2598" s="19"/>
      <c r="M2598" s="19"/>
      <c r="N2598" s="19"/>
      <c r="O2598" s="19"/>
    </row>
    <row r="2599" spans="8:15" x14ac:dyDescent="0.25">
      <c r="H2599" s="19"/>
      <c r="I2599" s="19"/>
      <c r="J2599" s="19"/>
      <c r="K2599" s="19"/>
      <c r="L2599" s="19"/>
      <c r="M2599" s="19"/>
      <c r="N2599" s="19"/>
      <c r="O2599" s="19"/>
    </row>
    <row r="2600" spans="8:15" x14ac:dyDescent="0.25">
      <c r="H2600" s="19"/>
      <c r="I2600" s="19"/>
      <c r="J2600" s="19"/>
      <c r="K2600" s="19"/>
      <c r="L2600" s="19"/>
      <c r="M2600" s="19"/>
      <c r="N2600" s="19"/>
      <c r="O2600" s="19"/>
    </row>
    <row r="2601" spans="8:15" x14ac:dyDescent="0.25">
      <c r="H2601" s="19"/>
      <c r="I2601" s="19"/>
      <c r="J2601" s="19"/>
      <c r="K2601" s="19"/>
      <c r="L2601" s="19"/>
      <c r="M2601" s="19"/>
      <c r="N2601" s="19"/>
      <c r="O2601" s="19"/>
    </row>
    <row r="2602" spans="8:15" x14ac:dyDescent="0.25">
      <c r="H2602" s="19"/>
      <c r="I2602" s="19"/>
      <c r="J2602" s="19"/>
      <c r="K2602" s="19"/>
      <c r="L2602" s="19"/>
      <c r="M2602" s="19"/>
      <c r="N2602" s="19"/>
      <c r="O2602" s="19"/>
    </row>
    <row r="2603" spans="8:15" x14ac:dyDescent="0.25">
      <c r="H2603" s="19"/>
      <c r="I2603" s="19"/>
      <c r="J2603" s="19"/>
      <c r="K2603" s="19"/>
      <c r="L2603" s="19"/>
      <c r="M2603" s="19"/>
      <c r="N2603" s="19"/>
      <c r="O2603" s="19"/>
    </row>
    <row r="2604" spans="8:15" x14ac:dyDescent="0.25">
      <c r="H2604" s="19"/>
      <c r="I2604" s="19"/>
      <c r="J2604" s="19"/>
      <c r="K2604" s="19"/>
      <c r="L2604" s="19"/>
      <c r="M2604" s="19"/>
      <c r="N2604" s="19"/>
      <c r="O2604" s="19"/>
    </row>
    <row r="2605" spans="8:15" x14ac:dyDescent="0.25">
      <c r="H2605" s="19"/>
      <c r="I2605" s="19"/>
      <c r="J2605" s="19"/>
      <c r="K2605" s="19"/>
      <c r="L2605" s="19"/>
      <c r="M2605" s="19"/>
      <c r="N2605" s="19"/>
      <c r="O2605" s="19"/>
    </row>
    <row r="2606" spans="8:15" x14ac:dyDescent="0.25">
      <c r="H2606" s="19"/>
      <c r="I2606" s="19"/>
      <c r="J2606" s="19"/>
      <c r="K2606" s="19"/>
      <c r="L2606" s="19"/>
      <c r="M2606" s="19"/>
      <c r="N2606" s="19"/>
      <c r="O2606" s="19"/>
    </row>
    <row r="2607" spans="8:15" x14ac:dyDescent="0.25">
      <c r="H2607" s="19"/>
      <c r="I2607" s="19"/>
      <c r="J2607" s="19"/>
      <c r="K2607" s="19"/>
      <c r="L2607" s="19"/>
      <c r="M2607" s="19"/>
      <c r="N2607" s="19"/>
      <c r="O2607" s="19"/>
    </row>
    <row r="2608" spans="8:15" x14ac:dyDescent="0.25">
      <c r="H2608" s="19"/>
      <c r="I2608" s="19"/>
      <c r="J2608" s="19"/>
      <c r="K2608" s="19"/>
      <c r="L2608" s="19"/>
      <c r="M2608" s="19"/>
      <c r="N2608" s="19"/>
      <c r="O2608" s="19"/>
    </row>
    <row r="2609" spans="8:15" x14ac:dyDescent="0.25">
      <c r="H2609" s="19"/>
      <c r="I2609" s="19"/>
      <c r="J2609" s="19"/>
      <c r="K2609" s="19"/>
      <c r="L2609" s="19"/>
      <c r="M2609" s="19"/>
      <c r="N2609" s="19"/>
      <c r="O2609" s="19"/>
    </row>
    <row r="2610" spans="8:15" x14ac:dyDescent="0.25">
      <c r="H2610" s="19"/>
      <c r="I2610" s="19"/>
      <c r="J2610" s="19"/>
      <c r="K2610" s="19"/>
      <c r="L2610" s="19"/>
      <c r="M2610" s="19"/>
      <c r="N2610" s="19"/>
      <c r="O2610" s="19"/>
    </row>
    <row r="2611" spans="8:15" x14ac:dyDescent="0.25">
      <c r="H2611" s="19"/>
      <c r="I2611" s="19"/>
      <c r="J2611" s="19"/>
      <c r="K2611" s="19"/>
      <c r="L2611" s="19"/>
      <c r="M2611" s="19"/>
      <c r="N2611" s="19"/>
      <c r="O2611" s="19"/>
    </row>
    <row r="2612" spans="8:15" x14ac:dyDescent="0.25">
      <c r="H2612" s="19"/>
      <c r="I2612" s="19"/>
      <c r="J2612" s="19"/>
      <c r="K2612" s="19"/>
      <c r="L2612" s="19"/>
      <c r="M2612" s="19"/>
      <c r="N2612" s="19"/>
      <c r="O2612" s="19"/>
    </row>
    <row r="2613" spans="8:15" x14ac:dyDescent="0.25">
      <c r="H2613" s="19"/>
      <c r="I2613" s="19"/>
      <c r="J2613" s="19"/>
      <c r="K2613" s="19"/>
      <c r="L2613" s="19"/>
      <c r="M2613" s="19"/>
      <c r="N2613" s="19"/>
      <c r="O2613" s="19"/>
    </row>
    <row r="2614" spans="8:15" x14ac:dyDescent="0.25">
      <c r="H2614" s="19"/>
      <c r="I2614" s="19"/>
      <c r="J2614" s="19"/>
      <c r="K2614" s="19"/>
      <c r="L2614" s="19"/>
      <c r="M2614" s="19"/>
      <c r="N2614" s="19"/>
      <c r="O2614" s="19"/>
    </row>
    <row r="2615" spans="8:15" x14ac:dyDescent="0.25">
      <c r="H2615" s="19"/>
      <c r="I2615" s="19"/>
      <c r="J2615" s="19"/>
      <c r="K2615" s="19"/>
      <c r="L2615" s="19"/>
      <c r="M2615" s="19"/>
      <c r="N2615" s="19"/>
      <c r="O2615" s="19"/>
    </row>
    <row r="2616" spans="8:15" x14ac:dyDescent="0.25">
      <c r="H2616" s="19"/>
      <c r="I2616" s="19"/>
      <c r="J2616" s="19"/>
      <c r="K2616" s="19"/>
      <c r="L2616" s="19"/>
      <c r="M2616" s="19"/>
      <c r="N2616" s="19"/>
      <c r="O2616" s="19"/>
    </row>
    <row r="2617" spans="8:15" x14ac:dyDescent="0.25">
      <c r="H2617" s="19"/>
      <c r="I2617" s="19"/>
      <c r="J2617" s="19"/>
      <c r="K2617" s="19"/>
      <c r="L2617" s="19"/>
      <c r="M2617" s="19"/>
      <c r="N2617" s="19"/>
      <c r="O2617" s="19"/>
    </row>
    <row r="2618" spans="8:15" x14ac:dyDescent="0.25">
      <c r="H2618" s="19"/>
      <c r="I2618" s="19"/>
      <c r="J2618" s="19"/>
      <c r="K2618" s="19"/>
      <c r="L2618" s="19"/>
      <c r="M2618" s="19"/>
      <c r="N2618" s="19"/>
      <c r="O2618" s="19"/>
    </row>
    <row r="2619" spans="8:15" x14ac:dyDescent="0.25">
      <c r="H2619" s="19"/>
      <c r="I2619" s="19"/>
      <c r="J2619" s="19"/>
      <c r="K2619" s="19"/>
      <c r="L2619" s="19"/>
      <c r="M2619" s="19"/>
      <c r="N2619" s="19"/>
      <c r="O2619" s="19"/>
    </row>
    <row r="2620" spans="8:15" x14ac:dyDescent="0.25">
      <c r="H2620" s="19"/>
      <c r="I2620" s="19"/>
      <c r="J2620" s="19"/>
      <c r="K2620" s="19"/>
      <c r="L2620" s="19"/>
      <c r="M2620" s="19"/>
      <c r="N2620" s="19"/>
      <c r="O2620" s="19"/>
    </row>
    <row r="2621" spans="8:15" x14ac:dyDescent="0.25">
      <c r="H2621" s="19"/>
      <c r="I2621" s="19"/>
      <c r="J2621" s="19"/>
      <c r="K2621" s="19"/>
      <c r="L2621" s="19"/>
      <c r="M2621" s="19"/>
      <c r="N2621" s="19"/>
      <c r="O2621" s="19"/>
    </row>
    <row r="2622" spans="8:15" x14ac:dyDescent="0.25">
      <c r="H2622" s="19"/>
      <c r="I2622" s="19"/>
      <c r="J2622" s="19"/>
      <c r="K2622" s="19"/>
      <c r="L2622" s="19"/>
      <c r="M2622" s="19"/>
      <c r="N2622" s="19"/>
      <c r="O2622" s="19"/>
    </row>
    <row r="2623" spans="8:15" x14ac:dyDescent="0.25">
      <c r="H2623" s="19"/>
      <c r="I2623" s="19"/>
      <c r="J2623" s="19"/>
      <c r="K2623" s="19"/>
      <c r="L2623" s="19"/>
      <c r="M2623" s="19"/>
      <c r="N2623" s="19"/>
      <c r="O2623" s="19"/>
    </row>
    <row r="2624" spans="8:15" x14ac:dyDescent="0.25">
      <c r="H2624" s="19"/>
      <c r="I2624" s="19"/>
      <c r="J2624" s="19"/>
      <c r="K2624" s="19"/>
      <c r="L2624" s="19"/>
      <c r="M2624" s="19"/>
      <c r="N2624" s="19"/>
      <c r="O2624" s="19"/>
    </row>
    <row r="2625" spans="8:15" x14ac:dyDescent="0.25">
      <c r="H2625" s="19"/>
      <c r="I2625" s="19"/>
      <c r="J2625" s="19"/>
      <c r="K2625" s="19"/>
      <c r="L2625" s="19"/>
      <c r="M2625" s="19"/>
      <c r="N2625" s="19"/>
      <c r="O2625" s="19"/>
    </row>
    <row r="2626" spans="8:15" x14ac:dyDescent="0.25">
      <c r="H2626" s="19"/>
      <c r="I2626" s="19"/>
      <c r="J2626" s="19"/>
      <c r="K2626" s="19"/>
      <c r="L2626" s="19"/>
      <c r="M2626" s="19"/>
      <c r="N2626" s="19"/>
      <c r="O2626" s="19"/>
    </row>
    <row r="2627" spans="8:15" x14ac:dyDescent="0.25">
      <c r="H2627" s="19"/>
      <c r="I2627" s="19"/>
      <c r="J2627" s="19"/>
      <c r="K2627" s="19"/>
      <c r="L2627" s="19"/>
      <c r="M2627" s="19"/>
      <c r="N2627" s="19"/>
      <c r="O2627" s="19"/>
    </row>
    <row r="2628" spans="8:15" x14ac:dyDescent="0.25">
      <c r="H2628" s="19"/>
      <c r="I2628" s="19"/>
      <c r="J2628" s="19"/>
      <c r="K2628" s="19"/>
      <c r="L2628" s="19"/>
      <c r="M2628" s="19"/>
      <c r="N2628" s="19"/>
      <c r="O2628" s="19"/>
    </row>
    <row r="2629" spans="8:15" x14ac:dyDescent="0.25">
      <c r="H2629" s="19"/>
      <c r="I2629" s="19"/>
      <c r="J2629" s="19"/>
      <c r="K2629" s="19"/>
      <c r="L2629" s="19"/>
      <c r="M2629" s="19"/>
      <c r="N2629" s="19"/>
      <c r="O2629" s="19"/>
    </row>
    <row r="2630" spans="8:15" x14ac:dyDescent="0.25">
      <c r="H2630" s="19"/>
      <c r="I2630" s="19"/>
      <c r="J2630" s="19"/>
      <c r="K2630" s="19"/>
      <c r="L2630" s="19"/>
      <c r="M2630" s="19"/>
      <c r="N2630" s="19"/>
      <c r="O2630" s="19"/>
    </row>
    <row r="2631" spans="8:15" x14ac:dyDescent="0.25">
      <c r="H2631" s="19"/>
      <c r="I2631" s="19"/>
      <c r="J2631" s="19"/>
      <c r="K2631" s="19"/>
      <c r="L2631" s="19"/>
      <c r="M2631" s="19"/>
      <c r="N2631" s="19"/>
      <c r="O2631" s="19"/>
    </row>
    <row r="2632" spans="8:15" x14ac:dyDescent="0.25">
      <c r="H2632" s="19"/>
      <c r="I2632" s="19"/>
      <c r="J2632" s="19"/>
      <c r="K2632" s="19"/>
      <c r="L2632" s="19"/>
      <c r="M2632" s="19"/>
      <c r="N2632" s="19"/>
      <c r="O2632" s="19"/>
    </row>
    <row r="2633" spans="8:15" x14ac:dyDescent="0.25">
      <c r="H2633" s="19"/>
      <c r="I2633" s="19"/>
      <c r="J2633" s="19"/>
      <c r="K2633" s="19"/>
      <c r="L2633" s="19"/>
      <c r="M2633" s="19"/>
      <c r="N2633" s="19"/>
      <c r="O2633" s="19"/>
    </row>
    <row r="2634" spans="8:15" x14ac:dyDescent="0.25">
      <c r="H2634" s="19"/>
      <c r="I2634" s="19"/>
      <c r="J2634" s="19"/>
      <c r="K2634" s="19"/>
      <c r="L2634" s="19"/>
      <c r="M2634" s="19"/>
      <c r="N2634" s="19"/>
      <c r="O2634" s="19"/>
    </row>
    <row r="2635" spans="8:15" x14ac:dyDescent="0.25">
      <c r="H2635" s="19"/>
      <c r="I2635" s="19"/>
      <c r="J2635" s="19"/>
      <c r="K2635" s="19"/>
      <c r="L2635" s="19"/>
      <c r="M2635" s="19"/>
      <c r="N2635" s="19"/>
      <c r="O2635" s="19"/>
    </row>
    <row r="2636" spans="8:15" x14ac:dyDescent="0.25">
      <c r="H2636" s="19"/>
      <c r="I2636" s="19"/>
      <c r="J2636" s="19"/>
      <c r="K2636" s="19"/>
      <c r="L2636" s="19"/>
      <c r="M2636" s="19"/>
      <c r="N2636" s="19"/>
      <c r="O2636" s="19"/>
    </row>
    <row r="2637" spans="8:15" x14ac:dyDescent="0.25">
      <c r="H2637" s="19"/>
      <c r="I2637" s="19"/>
      <c r="J2637" s="19"/>
      <c r="K2637" s="19"/>
      <c r="L2637" s="19"/>
      <c r="M2637" s="19"/>
      <c r="N2637" s="19"/>
      <c r="O2637" s="19"/>
    </row>
    <row r="2638" spans="8:15" x14ac:dyDescent="0.25">
      <c r="H2638" s="19"/>
      <c r="I2638" s="19"/>
      <c r="J2638" s="19"/>
      <c r="K2638" s="19"/>
      <c r="L2638" s="19"/>
      <c r="M2638" s="19"/>
      <c r="N2638" s="19"/>
      <c r="O2638" s="19"/>
    </row>
    <row r="2639" spans="8:15" x14ac:dyDescent="0.25">
      <c r="H2639" s="19"/>
      <c r="I2639" s="19"/>
      <c r="J2639" s="19"/>
      <c r="K2639" s="19"/>
      <c r="L2639" s="19"/>
      <c r="M2639" s="19"/>
      <c r="N2639" s="19"/>
      <c r="O2639" s="19"/>
    </row>
    <row r="2640" spans="8:15" x14ac:dyDescent="0.25">
      <c r="H2640" s="19"/>
      <c r="I2640" s="19"/>
      <c r="J2640" s="19"/>
      <c r="K2640" s="19"/>
      <c r="L2640" s="19"/>
      <c r="M2640" s="19"/>
      <c r="N2640" s="19"/>
      <c r="O2640" s="19"/>
    </row>
    <row r="2641" spans="8:15" x14ac:dyDescent="0.25">
      <c r="H2641" s="19"/>
      <c r="I2641" s="19"/>
      <c r="J2641" s="19"/>
      <c r="K2641" s="19"/>
      <c r="L2641" s="19"/>
      <c r="M2641" s="19"/>
      <c r="N2641" s="19"/>
      <c r="O2641" s="19"/>
    </row>
    <row r="2642" spans="8:15" x14ac:dyDescent="0.25">
      <c r="H2642" s="19"/>
      <c r="I2642" s="19"/>
      <c r="J2642" s="19"/>
      <c r="K2642" s="19"/>
      <c r="L2642" s="19"/>
      <c r="M2642" s="19"/>
      <c r="N2642" s="19"/>
      <c r="O2642" s="19"/>
    </row>
    <row r="2643" spans="8:15" x14ac:dyDescent="0.25">
      <c r="H2643" s="19"/>
      <c r="I2643" s="19"/>
      <c r="J2643" s="19"/>
      <c r="K2643" s="19"/>
      <c r="L2643" s="19"/>
      <c r="M2643" s="19"/>
      <c r="N2643" s="19"/>
      <c r="O2643" s="19"/>
    </row>
    <row r="2644" spans="8:15" x14ac:dyDescent="0.25">
      <c r="H2644" s="19"/>
      <c r="I2644" s="19"/>
      <c r="J2644" s="19"/>
      <c r="K2644" s="19"/>
      <c r="L2644" s="19"/>
      <c r="M2644" s="19"/>
      <c r="N2644" s="19"/>
      <c r="O2644" s="19"/>
    </row>
    <row r="2645" spans="8:15" x14ac:dyDescent="0.25">
      <c r="H2645" s="19"/>
      <c r="I2645" s="19"/>
      <c r="J2645" s="19"/>
      <c r="K2645" s="19"/>
      <c r="L2645" s="19"/>
      <c r="M2645" s="19"/>
      <c r="N2645" s="19"/>
      <c r="O2645" s="19"/>
    </row>
    <row r="2646" spans="8:15" x14ac:dyDescent="0.25">
      <c r="H2646" s="19"/>
      <c r="I2646" s="19"/>
      <c r="J2646" s="19"/>
      <c r="K2646" s="19"/>
      <c r="L2646" s="19"/>
      <c r="M2646" s="19"/>
      <c r="N2646" s="19"/>
      <c r="O2646" s="19"/>
    </row>
    <row r="2647" spans="8:15" x14ac:dyDescent="0.25">
      <c r="H2647" s="19"/>
      <c r="I2647" s="19"/>
      <c r="J2647" s="19"/>
      <c r="K2647" s="19"/>
      <c r="L2647" s="19"/>
      <c r="M2647" s="19"/>
      <c r="N2647" s="19"/>
      <c r="O2647" s="19"/>
    </row>
    <row r="2648" spans="8:15" x14ac:dyDescent="0.25">
      <c r="H2648" s="19"/>
      <c r="I2648" s="19"/>
      <c r="J2648" s="19"/>
      <c r="K2648" s="19"/>
      <c r="L2648" s="19"/>
      <c r="M2648" s="19"/>
      <c r="N2648" s="19"/>
      <c r="O2648" s="19"/>
    </row>
    <row r="2649" spans="8:15" x14ac:dyDescent="0.25">
      <c r="H2649" s="19"/>
      <c r="I2649" s="19"/>
      <c r="J2649" s="19"/>
      <c r="K2649" s="19"/>
      <c r="L2649" s="19"/>
      <c r="M2649" s="19"/>
      <c r="N2649" s="19"/>
      <c r="O2649" s="19"/>
    </row>
    <row r="2650" spans="8:15" x14ac:dyDescent="0.25">
      <c r="H2650" s="19"/>
      <c r="I2650" s="19"/>
      <c r="J2650" s="19"/>
      <c r="K2650" s="19"/>
      <c r="L2650" s="19"/>
      <c r="M2650" s="19"/>
      <c r="N2650" s="19"/>
      <c r="O2650" s="19"/>
    </row>
    <row r="2651" spans="8:15" x14ac:dyDescent="0.25">
      <c r="H2651" s="19"/>
      <c r="I2651" s="19"/>
      <c r="J2651" s="19"/>
      <c r="K2651" s="19"/>
      <c r="L2651" s="19"/>
      <c r="M2651" s="19"/>
      <c r="N2651" s="19"/>
      <c r="O2651" s="19"/>
    </row>
    <row r="2652" spans="8:15" x14ac:dyDescent="0.25">
      <c r="H2652" s="19"/>
      <c r="I2652" s="19"/>
      <c r="J2652" s="19"/>
      <c r="K2652" s="19"/>
      <c r="L2652" s="19"/>
      <c r="M2652" s="19"/>
      <c r="N2652" s="19"/>
      <c r="O2652" s="19"/>
    </row>
    <row r="2653" spans="8:15" x14ac:dyDescent="0.25">
      <c r="H2653" s="19"/>
      <c r="I2653" s="19"/>
      <c r="J2653" s="19"/>
      <c r="K2653" s="19"/>
      <c r="L2653" s="19"/>
      <c r="M2653" s="19"/>
      <c r="N2653" s="19"/>
      <c r="O2653" s="19"/>
    </row>
    <row r="2654" spans="8:15" x14ac:dyDescent="0.25">
      <c r="H2654" s="19"/>
      <c r="I2654" s="19"/>
      <c r="J2654" s="19"/>
      <c r="K2654" s="19"/>
      <c r="L2654" s="19"/>
      <c r="M2654" s="19"/>
      <c r="N2654" s="19"/>
      <c r="O2654" s="19"/>
    </row>
    <row r="2655" spans="8:15" x14ac:dyDescent="0.25">
      <c r="H2655" s="19"/>
      <c r="I2655" s="19"/>
      <c r="J2655" s="19"/>
      <c r="K2655" s="19"/>
      <c r="L2655" s="19"/>
      <c r="M2655" s="19"/>
      <c r="N2655" s="19"/>
      <c r="O2655" s="19"/>
    </row>
    <row r="2656" spans="8:15" x14ac:dyDescent="0.25">
      <c r="H2656" s="19"/>
      <c r="I2656" s="19"/>
      <c r="J2656" s="19"/>
      <c r="K2656" s="19"/>
      <c r="L2656" s="19"/>
      <c r="M2656" s="19"/>
      <c r="N2656" s="19"/>
      <c r="O2656" s="19"/>
    </row>
    <row r="2657" spans="8:15" x14ac:dyDescent="0.25">
      <c r="H2657" s="19"/>
      <c r="I2657" s="19"/>
      <c r="J2657" s="19"/>
      <c r="K2657" s="19"/>
      <c r="L2657" s="19"/>
      <c r="M2657" s="19"/>
      <c r="N2657" s="19"/>
      <c r="O2657" s="19"/>
    </row>
    <row r="2658" spans="8:15" x14ac:dyDescent="0.25">
      <c r="H2658" s="19"/>
      <c r="I2658" s="19"/>
      <c r="J2658" s="19"/>
      <c r="K2658" s="19"/>
      <c r="L2658" s="19"/>
      <c r="M2658" s="19"/>
      <c r="N2658" s="19"/>
      <c r="O2658" s="19"/>
    </row>
    <row r="2659" spans="8:15" x14ac:dyDescent="0.25">
      <c r="H2659" s="19"/>
      <c r="I2659" s="19"/>
      <c r="J2659" s="19"/>
      <c r="K2659" s="19"/>
      <c r="L2659" s="19"/>
      <c r="M2659" s="19"/>
      <c r="N2659" s="19"/>
      <c r="O2659" s="19"/>
    </row>
    <row r="2660" spans="8:15" x14ac:dyDescent="0.25">
      <c r="H2660" s="19"/>
      <c r="I2660" s="19"/>
      <c r="J2660" s="19"/>
      <c r="K2660" s="19"/>
      <c r="L2660" s="19"/>
      <c r="M2660" s="19"/>
      <c r="N2660" s="19"/>
      <c r="O2660" s="19"/>
    </row>
    <row r="2661" spans="8:15" x14ac:dyDescent="0.25">
      <c r="H2661" s="19"/>
      <c r="I2661" s="19"/>
      <c r="J2661" s="19"/>
      <c r="K2661" s="19"/>
      <c r="L2661" s="19"/>
      <c r="M2661" s="19"/>
      <c r="N2661" s="19"/>
      <c r="O2661" s="19"/>
    </row>
    <row r="2662" spans="8:15" x14ac:dyDescent="0.25">
      <c r="H2662" s="19"/>
      <c r="I2662" s="19"/>
      <c r="J2662" s="19"/>
      <c r="K2662" s="19"/>
      <c r="L2662" s="19"/>
      <c r="M2662" s="19"/>
      <c r="N2662" s="19"/>
      <c r="O2662" s="19"/>
    </row>
    <row r="2663" spans="8:15" x14ac:dyDescent="0.25">
      <c r="H2663" s="19"/>
      <c r="I2663" s="19"/>
      <c r="J2663" s="19"/>
      <c r="K2663" s="19"/>
      <c r="L2663" s="19"/>
      <c r="M2663" s="19"/>
      <c r="N2663" s="19"/>
      <c r="O2663" s="19"/>
    </row>
    <row r="2664" spans="8:15" x14ac:dyDescent="0.25">
      <c r="H2664" s="19"/>
      <c r="I2664" s="19"/>
      <c r="J2664" s="19"/>
      <c r="K2664" s="19"/>
      <c r="L2664" s="19"/>
      <c r="M2664" s="19"/>
      <c r="N2664" s="19"/>
      <c r="O2664" s="19"/>
    </row>
    <row r="2665" spans="8:15" x14ac:dyDescent="0.25">
      <c r="H2665" s="19"/>
      <c r="I2665" s="19"/>
      <c r="J2665" s="19"/>
      <c r="K2665" s="19"/>
      <c r="L2665" s="19"/>
      <c r="M2665" s="19"/>
      <c r="N2665" s="19"/>
      <c r="O2665" s="19"/>
    </row>
    <row r="2666" spans="8:15" x14ac:dyDescent="0.25">
      <c r="H2666" s="19"/>
      <c r="I2666" s="19"/>
      <c r="J2666" s="19"/>
      <c r="K2666" s="19"/>
      <c r="L2666" s="19"/>
      <c r="M2666" s="19"/>
      <c r="N2666" s="19"/>
      <c r="O2666" s="19"/>
    </row>
    <row r="2667" spans="8:15" x14ac:dyDescent="0.25">
      <c r="H2667" s="19"/>
      <c r="I2667" s="19"/>
      <c r="J2667" s="19"/>
      <c r="K2667" s="19"/>
      <c r="L2667" s="19"/>
      <c r="M2667" s="19"/>
      <c r="N2667" s="19"/>
      <c r="O2667" s="19"/>
    </row>
    <row r="2668" spans="8:15" x14ac:dyDescent="0.25">
      <c r="H2668" s="19"/>
      <c r="I2668" s="19"/>
      <c r="J2668" s="19"/>
      <c r="K2668" s="19"/>
      <c r="L2668" s="19"/>
      <c r="M2668" s="19"/>
      <c r="N2668" s="19"/>
      <c r="O2668" s="19"/>
    </row>
    <row r="2669" spans="8:15" x14ac:dyDescent="0.25">
      <c r="H2669" s="19"/>
      <c r="I2669" s="19"/>
      <c r="J2669" s="19"/>
      <c r="K2669" s="19"/>
      <c r="L2669" s="19"/>
      <c r="M2669" s="19"/>
      <c r="N2669" s="19"/>
      <c r="O2669" s="19"/>
    </row>
    <row r="2670" spans="8:15" x14ac:dyDescent="0.25">
      <c r="H2670" s="19"/>
      <c r="I2670" s="19"/>
      <c r="J2670" s="19"/>
      <c r="K2670" s="19"/>
      <c r="L2670" s="19"/>
      <c r="M2670" s="19"/>
      <c r="N2670" s="19"/>
      <c r="O2670" s="19"/>
    </row>
    <row r="2671" spans="8:15" x14ac:dyDescent="0.25">
      <c r="H2671" s="19"/>
      <c r="I2671" s="19"/>
      <c r="J2671" s="19"/>
      <c r="K2671" s="19"/>
      <c r="L2671" s="19"/>
      <c r="M2671" s="19"/>
      <c r="N2671" s="19"/>
      <c r="O2671" s="19"/>
    </row>
    <row r="2672" spans="8:15" x14ac:dyDescent="0.25">
      <c r="H2672" s="19"/>
      <c r="I2672" s="19"/>
      <c r="J2672" s="19"/>
      <c r="K2672" s="19"/>
      <c r="L2672" s="19"/>
      <c r="M2672" s="19"/>
      <c r="N2672" s="19"/>
      <c r="O2672" s="19"/>
    </row>
    <row r="2673" spans="8:15" x14ac:dyDescent="0.25">
      <c r="H2673" s="19"/>
      <c r="I2673" s="19"/>
      <c r="J2673" s="19"/>
      <c r="K2673" s="19"/>
      <c r="L2673" s="19"/>
      <c r="M2673" s="19"/>
      <c r="N2673" s="19"/>
      <c r="O2673" s="19"/>
    </row>
    <row r="2674" spans="8:15" x14ac:dyDescent="0.25">
      <c r="H2674" s="19"/>
      <c r="I2674" s="19"/>
      <c r="J2674" s="19"/>
      <c r="K2674" s="19"/>
      <c r="L2674" s="19"/>
      <c r="M2674" s="19"/>
      <c r="N2674" s="19"/>
      <c r="O2674" s="19"/>
    </row>
    <row r="2675" spans="8:15" x14ac:dyDescent="0.25">
      <c r="H2675" s="19"/>
      <c r="I2675" s="19"/>
      <c r="J2675" s="19"/>
      <c r="K2675" s="19"/>
      <c r="L2675" s="19"/>
      <c r="M2675" s="19"/>
      <c r="N2675" s="19"/>
      <c r="O2675" s="19"/>
    </row>
    <row r="2676" spans="8:15" x14ac:dyDescent="0.25">
      <c r="H2676" s="19"/>
      <c r="I2676" s="19"/>
      <c r="J2676" s="19"/>
      <c r="K2676" s="19"/>
      <c r="L2676" s="19"/>
      <c r="M2676" s="19"/>
      <c r="N2676" s="19"/>
      <c r="O2676" s="19"/>
    </row>
    <row r="2677" spans="8:15" x14ac:dyDescent="0.25">
      <c r="H2677" s="19"/>
      <c r="I2677" s="19"/>
      <c r="J2677" s="19"/>
      <c r="K2677" s="19"/>
      <c r="L2677" s="19"/>
      <c r="M2677" s="19"/>
      <c r="N2677" s="19"/>
      <c r="O2677" s="19"/>
    </row>
    <row r="2678" spans="8:15" x14ac:dyDescent="0.25">
      <c r="H2678" s="19"/>
      <c r="I2678" s="19"/>
      <c r="J2678" s="19"/>
      <c r="K2678" s="19"/>
      <c r="L2678" s="19"/>
      <c r="M2678" s="19"/>
      <c r="N2678" s="19"/>
      <c r="O2678" s="19"/>
    </row>
    <row r="2679" spans="8:15" x14ac:dyDescent="0.25">
      <c r="H2679" s="19"/>
      <c r="I2679" s="19"/>
      <c r="J2679" s="19"/>
      <c r="K2679" s="19"/>
      <c r="L2679" s="19"/>
      <c r="M2679" s="19"/>
      <c r="N2679" s="19"/>
      <c r="O2679" s="19"/>
    </row>
    <row r="2680" spans="8:15" x14ac:dyDescent="0.25">
      <c r="H2680" s="19"/>
      <c r="I2680" s="19"/>
      <c r="J2680" s="19"/>
      <c r="K2680" s="19"/>
      <c r="L2680" s="19"/>
      <c r="M2680" s="19"/>
      <c r="N2680" s="19"/>
      <c r="O2680" s="19"/>
    </row>
    <row r="2681" spans="8:15" x14ac:dyDescent="0.25">
      <c r="H2681" s="19"/>
      <c r="I2681" s="19"/>
      <c r="J2681" s="19"/>
      <c r="K2681" s="19"/>
      <c r="L2681" s="19"/>
      <c r="M2681" s="19"/>
      <c r="N2681" s="19"/>
      <c r="O2681" s="19"/>
    </row>
    <row r="2682" spans="8:15" x14ac:dyDescent="0.25">
      <c r="H2682" s="19"/>
      <c r="I2682" s="19"/>
      <c r="J2682" s="19"/>
      <c r="K2682" s="19"/>
      <c r="L2682" s="19"/>
      <c r="M2682" s="19"/>
      <c r="N2682" s="19"/>
      <c r="O2682" s="19"/>
    </row>
    <row r="2683" spans="8:15" x14ac:dyDescent="0.25">
      <c r="H2683" s="19"/>
      <c r="I2683" s="19"/>
      <c r="J2683" s="19"/>
      <c r="K2683" s="19"/>
      <c r="L2683" s="19"/>
      <c r="M2683" s="19"/>
      <c r="N2683" s="19"/>
      <c r="O2683" s="19"/>
    </row>
    <row r="2684" spans="8:15" x14ac:dyDescent="0.25">
      <c r="H2684" s="19"/>
      <c r="I2684" s="19"/>
      <c r="J2684" s="19"/>
      <c r="K2684" s="19"/>
      <c r="L2684" s="19"/>
      <c r="M2684" s="19"/>
      <c r="N2684" s="19"/>
      <c r="O2684" s="19"/>
    </row>
    <row r="2685" spans="8:15" x14ac:dyDescent="0.25">
      <c r="H2685" s="19"/>
      <c r="I2685" s="19"/>
      <c r="J2685" s="19"/>
      <c r="K2685" s="19"/>
      <c r="L2685" s="19"/>
      <c r="M2685" s="19"/>
      <c r="N2685" s="19"/>
      <c r="O2685" s="19"/>
    </row>
    <row r="2686" spans="8:15" x14ac:dyDescent="0.25">
      <c r="H2686" s="19"/>
      <c r="I2686" s="19"/>
      <c r="J2686" s="19"/>
      <c r="K2686" s="19"/>
      <c r="L2686" s="19"/>
      <c r="M2686" s="19"/>
      <c r="N2686" s="19"/>
      <c r="O2686" s="19"/>
    </row>
    <row r="2687" spans="8:15" x14ac:dyDescent="0.25">
      <c r="H2687" s="19"/>
      <c r="I2687" s="19"/>
      <c r="J2687" s="19"/>
      <c r="K2687" s="19"/>
      <c r="L2687" s="19"/>
      <c r="M2687" s="19"/>
      <c r="N2687" s="19"/>
      <c r="O2687" s="19"/>
    </row>
    <row r="2688" spans="8:15" x14ac:dyDescent="0.25">
      <c r="H2688" s="19"/>
      <c r="I2688" s="19"/>
      <c r="J2688" s="19"/>
      <c r="K2688" s="19"/>
      <c r="L2688" s="19"/>
      <c r="M2688" s="19"/>
      <c r="N2688" s="19"/>
      <c r="O2688" s="19"/>
    </row>
    <row r="2689" spans="8:15" x14ac:dyDescent="0.25">
      <c r="H2689" s="19"/>
      <c r="I2689" s="19"/>
      <c r="J2689" s="19"/>
      <c r="K2689" s="19"/>
      <c r="L2689" s="19"/>
      <c r="M2689" s="19"/>
      <c r="N2689" s="19"/>
      <c r="O2689" s="19"/>
    </row>
    <row r="2690" spans="8:15" x14ac:dyDescent="0.25">
      <c r="H2690" s="19"/>
      <c r="I2690" s="19"/>
      <c r="J2690" s="19"/>
      <c r="K2690" s="19"/>
      <c r="L2690" s="19"/>
      <c r="M2690" s="19"/>
      <c r="N2690" s="19"/>
      <c r="O2690" s="19"/>
    </row>
    <row r="2691" spans="8:15" x14ac:dyDescent="0.25">
      <c r="H2691" s="19"/>
      <c r="I2691" s="19"/>
      <c r="J2691" s="19"/>
      <c r="K2691" s="19"/>
      <c r="L2691" s="19"/>
      <c r="M2691" s="19"/>
      <c r="N2691" s="19"/>
      <c r="O2691" s="19"/>
    </row>
    <row r="2692" spans="8:15" x14ac:dyDescent="0.25">
      <c r="H2692" s="19"/>
      <c r="I2692" s="19"/>
      <c r="J2692" s="19"/>
      <c r="K2692" s="19"/>
      <c r="L2692" s="19"/>
      <c r="M2692" s="19"/>
      <c r="N2692" s="19"/>
      <c r="O2692" s="19"/>
    </row>
    <row r="2693" spans="8:15" x14ac:dyDescent="0.25">
      <c r="H2693" s="19"/>
      <c r="I2693" s="19"/>
      <c r="J2693" s="19"/>
      <c r="K2693" s="19"/>
      <c r="L2693" s="19"/>
      <c r="M2693" s="19"/>
      <c r="N2693" s="19"/>
      <c r="O2693" s="19"/>
    </row>
    <row r="2694" spans="8:15" x14ac:dyDescent="0.25">
      <c r="H2694" s="19"/>
      <c r="I2694" s="19"/>
      <c r="J2694" s="19"/>
      <c r="K2694" s="19"/>
      <c r="L2694" s="19"/>
      <c r="M2694" s="19"/>
      <c r="N2694" s="19"/>
      <c r="O2694" s="19"/>
    </row>
    <row r="2695" spans="8:15" x14ac:dyDescent="0.25">
      <c r="H2695" s="19"/>
      <c r="I2695" s="19"/>
      <c r="J2695" s="19"/>
      <c r="K2695" s="19"/>
      <c r="L2695" s="19"/>
      <c r="M2695" s="19"/>
      <c r="N2695" s="19"/>
      <c r="O2695" s="19"/>
    </row>
    <row r="2696" spans="8:15" x14ac:dyDescent="0.25">
      <c r="H2696" s="19"/>
      <c r="I2696" s="19"/>
      <c r="J2696" s="19"/>
      <c r="K2696" s="19"/>
      <c r="L2696" s="19"/>
      <c r="M2696" s="19"/>
      <c r="N2696" s="19"/>
      <c r="O2696" s="19"/>
    </row>
    <row r="2697" spans="8:15" x14ac:dyDescent="0.25">
      <c r="H2697" s="19"/>
      <c r="I2697" s="19"/>
      <c r="J2697" s="19"/>
      <c r="K2697" s="19"/>
      <c r="L2697" s="19"/>
      <c r="M2697" s="19"/>
      <c r="N2697" s="19"/>
      <c r="O2697" s="19"/>
    </row>
    <row r="2698" spans="8:15" x14ac:dyDescent="0.25">
      <c r="H2698" s="19"/>
      <c r="I2698" s="19"/>
      <c r="J2698" s="19"/>
      <c r="K2698" s="19"/>
      <c r="L2698" s="19"/>
      <c r="M2698" s="19"/>
      <c r="N2698" s="19"/>
      <c r="O2698" s="19"/>
    </row>
    <row r="2699" spans="8:15" x14ac:dyDescent="0.25">
      <c r="H2699" s="19"/>
      <c r="I2699" s="19"/>
      <c r="J2699" s="19"/>
      <c r="K2699" s="19"/>
      <c r="L2699" s="19"/>
      <c r="M2699" s="19"/>
      <c r="N2699" s="19"/>
      <c r="O2699" s="19"/>
    </row>
    <row r="2700" spans="8:15" x14ac:dyDescent="0.25">
      <c r="H2700" s="19"/>
      <c r="I2700" s="19"/>
      <c r="J2700" s="19"/>
      <c r="K2700" s="19"/>
      <c r="L2700" s="19"/>
      <c r="M2700" s="19"/>
      <c r="N2700" s="19"/>
      <c r="O2700" s="19"/>
    </row>
    <row r="2701" spans="8:15" x14ac:dyDescent="0.25">
      <c r="H2701" s="19"/>
      <c r="I2701" s="19"/>
      <c r="J2701" s="19"/>
      <c r="K2701" s="19"/>
      <c r="L2701" s="19"/>
      <c r="M2701" s="19"/>
      <c r="N2701" s="19"/>
      <c r="O2701" s="19"/>
    </row>
    <row r="2702" spans="8:15" x14ac:dyDescent="0.25">
      <c r="H2702" s="19"/>
      <c r="I2702" s="19"/>
      <c r="J2702" s="19"/>
      <c r="K2702" s="19"/>
      <c r="L2702" s="19"/>
      <c r="M2702" s="19"/>
      <c r="N2702" s="19"/>
      <c r="O2702" s="19"/>
    </row>
    <row r="2703" spans="8:15" x14ac:dyDescent="0.25">
      <c r="H2703" s="19"/>
      <c r="I2703" s="19"/>
      <c r="J2703" s="19"/>
      <c r="K2703" s="19"/>
      <c r="L2703" s="19"/>
      <c r="M2703" s="19"/>
      <c r="N2703" s="19"/>
      <c r="O2703" s="19"/>
    </row>
    <row r="2704" spans="8:15" x14ac:dyDescent="0.25">
      <c r="H2704" s="19"/>
      <c r="I2704" s="19"/>
      <c r="J2704" s="19"/>
      <c r="K2704" s="19"/>
      <c r="L2704" s="19"/>
      <c r="M2704" s="19"/>
      <c r="N2704" s="19"/>
      <c r="O2704" s="19"/>
    </row>
    <row r="2705" spans="8:15" x14ac:dyDescent="0.25">
      <c r="H2705" s="19"/>
      <c r="I2705" s="19"/>
      <c r="J2705" s="19"/>
      <c r="K2705" s="19"/>
      <c r="L2705" s="19"/>
      <c r="M2705" s="19"/>
      <c r="N2705" s="19"/>
      <c r="O2705" s="19"/>
    </row>
    <row r="2706" spans="8:15" x14ac:dyDescent="0.25">
      <c r="H2706" s="19"/>
      <c r="I2706" s="19"/>
      <c r="J2706" s="19"/>
      <c r="K2706" s="19"/>
      <c r="L2706" s="19"/>
      <c r="M2706" s="19"/>
      <c r="N2706" s="19"/>
      <c r="O2706" s="19"/>
    </row>
    <row r="2707" spans="8:15" x14ac:dyDescent="0.25">
      <c r="H2707" s="19"/>
      <c r="I2707" s="19"/>
      <c r="J2707" s="19"/>
      <c r="K2707" s="19"/>
      <c r="L2707" s="19"/>
      <c r="M2707" s="19"/>
      <c r="N2707" s="19"/>
      <c r="O2707" s="19"/>
    </row>
    <row r="2708" spans="8:15" x14ac:dyDescent="0.25">
      <c r="H2708" s="19"/>
      <c r="I2708" s="19"/>
      <c r="J2708" s="19"/>
      <c r="K2708" s="19"/>
      <c r="L2708" s="19"/>
      <c r="M2708" s="19"/>
      <c r="N2708" s="19"/>
      <c r="O2708" s="19"/>
    </row>
    <row r="2709" spans="8:15" x14ac:dyDescent="0.25">
      <c r="H2709" s="19"/>
      <c r="I2709" s="19"/>
      <c r="J2709" s="19"/>
      <c r="K2709" s="19"/>
      <c r="L2709" s="19"/>
      <c r="M2709" s="19"/>
      <c r="N2709" s="19"/>
      <c r="O2709" s="19"/>
    </row>
    <row r="2710" spans="8:15" x14ac:dyDescent="0.25">
      <c r="H2710" s="19"/>
      <c r="I2710" s="19"/>
      <c r="J2710" s="19"/>
      <c r="K2710" s="19"/>
      <c r="L2710" s="19"/>
      <c r="M2710" s="19"/>
      <c r="N2710" s="19"/>
      <c r="O2710" s="19"/>
    </row>
    <row r="2711" spans="8:15" x14ac:dyDescent="0.25">
      <c r="H2711" s="19"/>
      <c r="I2711" s="19"/>
      <c r="J2711" s="19"/>
      <c r="K2711" s="19"/>
      <c r="L2711" s="19"/>
      <c r="M2711" s="19"/>
      <c r="N2711" s="19"/>
      <c r="O2711" s="19"/>
    </row>
    <row r="2712" spans="8:15" x14ac:dyDescent="0.25">
      <c r="H2712" s="19"/>
      <c r="I2712" s="19"/>
      <c r="J2712" s="19"/>
      <c r="K2712" s="19"/>
      <c r="L2712" s="19"/>
      <c r="M2712" s="19"/>
      <c r="N2712" s="19"/>
      <c r="O2712" s="19"/>
    </row>
    <row r="2713" spans="8:15" x14ac:dyDescent="0.25">
      <c r="H2713" s="19"/>
      <c r="I2713" s="19"/>
      <c r="J2713" s="19"/>
      <c r="K2713" s="19"/>
      <c r="L2713" s="19"/>
      <c r="M2713" s="19"/>
      <c r="N2713" s="19"/>
      <c r="O2713" s="19"/>
    </row>
    <row r="2714" spans="8:15" x14ac:dyDescent="0.25">
      <c r="H2714" s="19"/>
      <c r="I2714" s="19"/>
      <c r="J2714" s="19"/>
      <c r="K2714" s="19"/>
      <c r="L2714" s="19"/>
      <c r="M2714" s="19"/>
      <c r="N2714" s="19"/>
      <c r="O2714" s="19"/>
    </row>
    <row r="2715" spans="8:15" x14ac:dyDescent="0.25">
      <c r="H2715" s="19"/>
      <c r="I2715" s="19"/>
      <c r="J2715" s="19"/>
      <c r="K2715" s="19"/>
      <c r="L2715" s="19"/>
      <c r="M2715" s="19"/>
      <c r="N2715" s="19"/>
      <c r="O2715" s="19"/>
    </row>
    <row r="2716" spans="8:15" x14ac:dyDescent="0.25">
      <c r="H2716" s="19"/>
      <c r="I2716" s="19"/>
      <c r="J2716" s="19"/>
      <c r="K2716" s="19"/>
      <c r="L2716" s="19"/>
      <c r="M2716" s="19"/>
      <c r="N2716" s="19"/>
      <c r="O2716" s="19"/>
    </row>
    <row r="2717" spans="8:15" x14ac:dyDescent="0.25">
      <c r="H2717" s="19"/>
      <c r="I2717" s="19"/>
      <c r="J2717" s="19"/>
      <c r="K2717" s="19"/>
      <c r="L2717" s="19"/>
      <c r="M2717" s="19"/>
      <c r="N2717" s="19"/>
      <c r="O2717" s="19"/>
    </row>
    <row r="2718" spans="8:15" x14ac:dyDescent="0.25">
      <c r="H2718" s="19"/>
      <c r="I2718" s="19"/>
      <c r="J2718" s="19"/>
      <c r="K2718" s="19"/>
      <c r="L2718" s="19"/>
      <c r="M2718" s="19"/>
      <c r="N2718" s="19"/>
      <c r="O2718" s="19"/>
    </row>
    <row r="2719" spans="8:15" x14ac:dyDescent="0.25">
      <c r="H2719" s="19"/>
      <c r="I2719" s="19"/>
      <c r="J2719" s="19"/>
      <c r="K2719" s="19"/>
      <c r="L2719" s="19"/>
      <c r="M2719" s="19"/>
      <c r="N2719" s="19"/>
      <c r="O2719" s="19"/>
    </row>
    <row r="2720" spans="8:15" x14ac:dyDescent="0.25">
      <c r="H2720" s="19"/>
      <c r="I2720" s="19"/>
      <c r="J2720" s="19"/>
      <c r="K2720" s="19"/>
      <c r="L2720" s="19"/>
      <c r="M2720" s="19"/>
      <c r="N2720" s="19"/>
      <c r="O2720" s="19"/>
    </row>
    <row r="2721" spans="8:15" x14ac:dyDescent="0.25">
      <c r="H2721" s="19"/>
      <c r="I2721" s="19"/>
      <c r="J2721" s="19"/>
      <c r="K2721" s="19"/>
      <c r="L2721" s="19"/>
      <c r="M2721" s="19"/>
      <c r="N2721" s="19"/>
      <c r="O2721" s="19"/>
    </row>
    <row r="2722" spans="8:15" x14ac:dyDescent="0.25">
      <c r="H2722" s="19"/>
      <c r="I2722" s="19"/>
      <c r="J2722" s="19"/>
      <c r="K2722" s="19"/>
      <c r="L2722" s="19"/>
      <c r="M2722" s="19"/>
      <c r="N2722" s="19"/>
      <c r="O2722" s="19"/>
    </row>
    <row r="2723" spans="8:15" x14ac:dyDescent="0.25">
      <c r="H2723" s="19"/>
      <c r="I2723" s="19"/>
      <c r="J2723" s="19"/>
      <c r="K2723" s="19"/>
      <c r="L2723" s="19"/>
      <c r="M2723" s="19"/>
      <c r="N2723" s="19"/>
      <c r="O2723" s="19"/>
    </row>
    <row r="2724" spans="8:15" x14ac:dyDescent="0.25">
      <c r="H2724" s="19"/>
      <c r="I2724" s="19"/>
      <c r="J2724" s="19"/>
      <c r="K2724" s="19"/>
      <c r="L2724" s="19"/>
      <c r="M2724" s="19"/>
      <c r="N2724" s="19"/>
      <c r="O2724" s="19"/>
    </row>
    <row r="2725" spans="8:15" x14ac:dyDescent="0.25">
      <c r="H2725" s="19"/>
      <c r="I2725" s="19"/>
      <c r="J2725" s="19"/>
      <c r="K2725" s="19"/>
      <c r="L2725" s="19"/>
      <c r="M2725" s="19"/>
      <c r="N2725" s="19"/>
      <c r="O2725" s="19"/>
    </row>
    <row r="2726" spans="8:15" x14ac:dyDescent="0.25">
      <c r="H2726" s="19"/>
      <c r="I2726" s="19"/>
      <c r="J2726" s="19"/>
      <c r="K2726" s="19"/>
      <c r="L2726" s="19"/>
      <c r="M2726" s="19"/>
      <c r="N2726" s="19"/>
      <c r="O2726" s="19"/>
    </row>
    <row r="2727" spans="8:15" x14ac:dyDescent="0.25">
      <c r="H2727" s="19"/>
      <c r="I2727" s="19"/>
      <c r="J2727" s="19"/>
      <c r="K2727" s="19"/>
      <c r="L2727" s="19"/>
      <c r="M2727" s="19"/>
      <c r="N2727" s="19"/>
      <c r="O2727" s="19"/>
    </row>
    <row r="2728" spans="8:15" x14ac:dyDescent="0.25">
      <c r="H2728" s="19"/>
      <c r="I2728" s="19"/>
      <c r="J2728" s="19"/>
      <c r="K2728" s="19"/>
      <c r="L2728" s="19"/>
      <c r="M2728" s="19"/>
      <c r="N2728" s="19"/>
      <c r="O2728" s="19"/>
    </row>
    <row r="2729" spans="8:15" x14ac:dyDescent="0.25">
      <c r="H2729" s="19"/>
      <c r="I2729" s="19"/>
      <c r="J2729" s="19"/>
      <c r="K2729" s="19"/>
      <c r="L2729" s="19"/>
      <c r="M2729" s="19"/>
      <c r="N2729" s="19"/>
      <c r="O2729" s="19"/>
    </row>
    <row r="2730" spans="8:15" x14ac:dyDescent="0.25">
      <c r="H2730" s="19"/>
      <c r="I2730" s="19"/>
      <c r="J2730" s="19"/>
      <c r="K2730" s="19"/>
      <c r="L2730" s="19"/>
      <c r="M2730" s="19"/>
      <c r="N2730" s="19"/>
      <c r="O2730" s="19"/>
    </row>
    <row r="2731" spans="8:15" x14ac:dyDescent="0.25">
      <c r="H2731" s="19"/>
      <c r="I2731" s="19"/>
      <c r="J2731" s="19"/>
      <c r="K2731" s="19"/>
      <c r="L2731" s="19"/>
      <c r="M2731" s="19"/>
      <c r="N2731" s="19"/>
      <c r="O2731" s="19"/>
    </row>
    <row r="2732" spans="8:15" x14ac:dyDescent="0.25">
      <c r="H2732" s="19"/>
      <c r="I2732" s="19"/>
      <c r="J2732" s="19"/>
      <c r="K2732" s="19"/>
      <c r="L2732" s="19"/>
      <c r="M2732" s="19"/>
      <c r="N2732" s="19"/>
      <c r="O2732" s="19"/>
    </row>
    <row r="2733" spans="8:15" x14ac:dyDescent="0.25">
      <c r="H2733" s="19"/>
      <c r="I2733" s="19"/>
      <c r="J2733" s="19"/>
      <c r="K2733" s="19"/>
      <c r="L2733" s="19"/>
      <c r="M2733" s="19"/>
      <c r="N2733" s="19"/>
      <c r="O2733" s="19"/>
    </row>
    <row r="2734" spans="8:15" x14ac:dyDescent="0.25">
      <c r="H2734" s="19"/>
      <c r="I2734" s="19"/>
      <c r="J2734" s="19"/>
      <c r="K2734" s="19"/>
      <c r="L2734" s="19"/>
      <c r="M2734" s="19"/>
      <c r="N2734" s="19"/>
      <c r="O2734" s="19"/>
    </row>
    <row r="2735" spans="8:15" x14ac:dyDescent="0.25">
      <c r="H2735" s="19"/>
      <c r="I2735" s="19"/>
      <c r="J2735" s="19"/>
      <c r="K2735" s="19"/>
      <c r="L2735" s="19"/>
      <c r="M2735" s="19"/>
      <c r="N2735" s="19"/>
      <c r="O2735" s="19"/>
    </row>
    <row r="2736" spans="8:15" x14ac:dyDescent="0.25">
      <c r="H2736" s="19"/>
      <c r="I2736" s="19"/>
      <c r="J2736" s="19"/>
      <c r="K2736" s="19"/>
      <c r="L2736" s="19"/>
      <c r="M2736" s="19"/>
      <c r="N2736" s="19"/>
      <c r="O2736" s="19"/>
    </row>
    <row r="2737" spans="8:15" x14ac:dyDescent="0.25">
      <c r="H2737" s="19"/>
      <c r="I2737" s="19"/>
      <c r="J2737" s="19"/>
      <c r="K2737" s="19"/>
      <c r="L2737" s="19"/>
      <c r="M2737" s="19"/>
      <c r="N2737" s="19"/>
      <c r="O2737" s="19"/>
    </row>
    <row r="2738" spans="8:15" x14ac:dyDescent="0.25">
      <c r="H2738" s="19"/>
      <c r="I2738" s="19"/>
      <c r="J2738" s="19"/>
      <c r="K2738" s="19"/>
      <c r="L2738" s="19"/>
      <c r="M2738" s="19"/>
      <c r="N2738" s="19"/>
      <c r="O2738" s="19"/>
    </row>
    <row r="2739" spans="8:15" x14ac:dyDescent="0.25">
      <c r="H2739" s="19"/>
      <c r="I2739" s="19"/>
      <c r="J2739" s="19"/>
      <c r="K2739" s="19"/>
      <c r="L2739" s="19"/>
      <c r="M2739" s="19"/>
      <c r="N2739" s="19"/>
      <c r="O2739" s="19"/>
    </row>
    <row r="2740" spans="8:15" x14ac:dyDescent="0.25">
      <c r="H2740" s="19"/>
      <c r="I2740" s="19"/>
      <c r="J2740" s="19"/>
      <c r="K2740" s="19"/>
      <c r="L2740" s="19"/>
      <c r="M2740" s="19"/>
      <c r="N2740" s="19"/>
      <c r="O2740" s="19"/>
    </row>
    <row r="2741" spans="8:15" x14ac:dyDescent="0.25">
      <c r="H2741" s="19"/>
      <c r="I2741" s="19"/>
      <c r="J2741" s="19"/>
      <c r="K2741" s="19"/>
      <c r="L2741" s="19"/>
      <c r="M2741" s="19"/>
      <c r="N2741" s="19"/>
      <c r="O2741" s="19"/>
    </row>
    <row r="2742" spans="8:15" x14ac:dyDescent="0.25">
      <c r="H2742" s="19"/>
      <c r="I2742" s="19"/>
      <c r="J2742" s="19"/>
      <c r="K2742" s="19"/>
      <c r="L2742" s="19"/>
      <c r="M2742" s="19"/>
      <c r="N2742" s="19"/>
      <c r="O2742" s="19"/>
    </row>
    <row r="2743" spans="8:15" x14ac:dyDescent="0.25">
      <c r="H2743" s="19"/>
      <c r="I2743" s="19"/>
      <c r="J2743" s="19"/>
      <c r="K2743" s="19"/>
      <c r="L2743" s="19"/>
      <c r="M2743" s="19"/>
      <c r="N2743" s="19"/>
      <c r="O2743" s="19"/>
    </row>
    <row r="2744" spans="8:15" x14ac:dyDescent="0.25">
      <c r="H2744" s="19"/>
      <c r="I2744" s="19"/>
      <c r="J2744" s="19"/>
      <c r="K2744" s="19"/>
      <c r="L2744" s="19"/>
      <c r="M2744" s="19"/>
      <c r="N2744" s="19"/>
      <c r="O2744" s="19"/>
    </row>
    <row r="2745" spans="8:15" x14ac:dyDescent="0.25">
      <c r="H2745" s="19"/>
      <c r="I2745" s="19"/>
      <c r="J2745" s="19"/>
      <c r="K2745" s="19"/>
      <c r="L2745" s="19"/>
      <c r="M2745" s="19"/>
      <c r="N2745" s="19"/>
      <c r="O2745" s="19"/>
    </row>
    <row r="2746" spans="8:15" x14ac:dyDescent="0.25">
      <c r="H2746" s="19"/>
      <c r="I2746" s="19"/>
      <c r="J2746" s="19"/>
      <c r="K2746" s="19"/>
      <c r="L2746" s="19"/>
      <c r="M2746" s="19"/>
      <c r="N2746" s="19"/>
      <c r="O2746" s="19"/>
    </row>
    <row r="2747" spans="8:15" x14ac:dyDescent="0.25">
      <c r="H2747" s="19"/>
      <c r="I2747" s="19"/>
      <c r="J2747" s="19"/>
      <c r="K2747" s="19"/>
      <c r="L2747" s="19"/>
      <c r="M2747" s="19"/>
      <c r="N2747" s="19"/>
      <c r="O2747" s="19"/>
    </row>
    <row r="2748" spans="8:15" x14ac:dyDescent="0.25">
      <c r="H2748" s="19"/>
      <c r="I2748" s="19"/>
      <c r="J2748" s="19"/>
      <c r="K2748" s="19"/>
      <c r="L2748" s="19"/>
      <c r="M2748" s="19"/>
      <c r="N2748" s="19"/>
      <c r="O2748" s="19"/>
    </row>
    <row r="2749" spans="8:15" x14ac:dyDescent="0.25">
      <c r="H2749" s="19"/>
      <c r="I2749" s="19"/>
      <c r="J2749" s="19"/>
      <c r="K2749" s="19"/>
      <c r="L2749" s="19"/>
      <c r="M2749" s="19"/>
      <c r="N2749" s="19"/>
      <c r="O2749" s="19"/>
    </row>
    <row r="2750" spans="8:15" x14ac:dyDescent="0.25">
      <c r="H2750" s="19"/>
      <c r="I2750" s="19"/>
      <c r="J2750" s="19"/>
      <c r="K2750" s="19"/>
      <c r="L2750" s="19"/>
      <c r="M2750" s="19"/>
      <c r="N2750" s="19"/>
      <c r="O2750" s="19"/>
    </row>
    <row r="2751" spans="8:15" x14ac:dyDescent="0.25">
      <c r="H2751" s="19"/>
      <c r="I2751" s="19"/>
      <c r="J2751" s="19"/>
      <c r="K2751" s="19"/>
      <c r="L2751" s="19"/>
      <c r="M2751" s="19"/>
      <c r="N2751" s="19"/>
      <c r="O2751" s="19"/>
    </row>
    <row r="2752" spans="8:15" x14ac:dyDescent="0.25">
      <c r="H2752" s="19"/>
      <c r="I2752" s="19"/>
      <c r="J2752" s="19"/>
      <c r="K2752" s="19"/>
      <c r="L2752" s="19"/>
      <c r="M2752" s="19"/>
      <c r="N2752" s="19"/>
      <c r="O2752" s="19"/>
    </row>
    <row r="2753" spans="8:15" x14ac:dyDescent="0.25">
      <c r="H2753" s="19"/>
      <c r="I2753" s="19"/>
      <c r="J2753" s="19"/>
      <c r="K2753" s="19"/>
      <c r="L2753" s="19"/>
      <c r="M2753" s="19"/>
      <c r="N2753" s="19"/>
      <c r="O2753" s="19"/>
    </row>
    <row r="2754" spans="8:15" x14ac:dyDescent="0.25">
      <c r="H2754" s="19"/>
      <c r="I2754" s="19"/>
      <c r="J2754" s="19"/>
      <c r="K2754" s="19"/>
      <c r="L2754" s="19"/>
      <c r="M2754" s="19"/>
      <c r="N2754" s="19"/>
      <c r="O2754" s="19"/>
    </row>
    <row r="2755" spans="8:15" x14ac:dyDescent="0.25">
      <c r="H2755" s="19"/>
      <c r="I2755" s="19"/>
      <c r="J2755" s="19"/>
      <c r="K2755" s="19"/>
      <c r="L2755" s="19"/>
      <c r="M2755" s="19"/>
      <c r="N2755" s="19"/>
      <c r="O2755" s="19"/>
    </row>
    <row r="2756" spans="8:15" x14ac:dyDescent="0.25">
      <c r="H2756" s="19"/>
      <c r="I2756" s="19"/>
      <c r="J2756" s="19"/>
      <c r="K2756" s="19"/>
      <c r="L2756" s="19"/>
      <c r="M2756" s="19"/>
      <c r="N2756" s="19"/>
      <c r="O2756" s="19"/>
    </row>
    <row r="2757" spans="8:15" x14ac:dyDescent="0.25">
      <c r="H2757" s="19"/>
      <c r="I2757" s="19"/>
      <c r="J2757" s="19"/>
      <c r="K2757" s="19"/>
      <c r="L2757" s="19"/>
      <c r="M2757" s="19"/>
      <c r="N2757" s="19"/>
      <c r="O2757" s="19"/>
    </row>
    <row r="2758" spans="8:15" x14ac:dyDescent="0.25">
      <c r="H2758" s="19"/>
      <c r="I2758" s="19"/>
      <c r="J2758" s="19"/>
      <c r="K2758" s="19"/>
      <c r="L2758" s="19"/>
      <c r="M2758" s="19"/>
      <c r="N2758" s="19"/>
      <c r="O2758" s="19"/>
    </row>
    <row r="2759" spans="8:15" x14ac:dyDescent="0.25">
      <c r="H2759" s="19"/>
      <c r="I2759" s="19"/>
      <c r="J2759" s="19"/>
      <c r="K2759" s="19"/>
      <c r="L2759" s="19"/>
      <c r="M2759" s="19"/>
      <c r="N2759" s="19"/>
      <c r="O2759" s="19"/>
    </row>
    <row r="2760" spans="8:15" x14ac:dyDescent="0.25">
      <c r="H2760" s="19"/>
      <c r="I2760" s="19"/>
      <c r="J2760" s="19"/>
      <c r="K2760" s="19"/>
      <c r="L2760" s="19"/>
      <c r="M2760" s="19"/>
      <c r="N2760" s="19"/>
      <c r="O2760" s="19"/>
    </row>
    <row r="2761" spans="8:15" x14ac:dyDescent="0.25">
      <c r="H2761" s="19"/>
      <c r="I2761" s="19"/>
      <c r="J2761" s="19"/>
      <c r="K2761" s="19"/>
      <c r="L2761" s="19"/>
      <c r="M2761" s="19"/>
      <c r="N2761" s="19"/>
      <c r="O2761" s="19"/>
    </row>
    <row r="2762" spans="8:15" x14ac:dyDescent="0.25">
      <c r="H2762" s="19"/>
      <c r="I2762" s="19"/>
      <c r="J2762" s="19"/>
      <c r="K2762" s="19"/>
      <c r="L2762" s="19"/>
      <c r="M2762" s="19"/>
      <c r="N2762" s="19"/>
      <c r="O2762" s="19"/>
    </row>
    <row r="2763" spans="8:15" x14ac:dyDescent="0.25">
      <c r="H2763" s="19"/>
      <c r="I2763" s="19"/>
      <c r="J2763" s="19"/>
      <c r="K2763" s="19"/>
      <c r="L2763" s="19"/>
      <c r="M2763" s="19"/>
      <c r="N2763" s="19"/>
      <c r="O2763" s="19"/>
    </row>
    <row r="2764" spans="8:15" x14ac:dyDescent="0.25">
      <c r="H2764" s="19"/>
      <c r="I2764" s="19"/>
      <c r="J2764" s="19"/>
      <c r="K2764" s="19"/>
      <c r="L2764" s="19"/>
      <c r="M2764" s="19"/>
      <c r="N2764" s="19"/>
      <c r="O2764" s="19"/>
    </row>
    <row r="2765" spans="8:15" x14ac:dyDescent="0.25">
      <c r="H2765" s="19"/>
      <c r="I2765" s="19"/>
      <c r="J2765" s="19"/>
      <c r="K2765" s="19"/>
      <c r="L2765" s="19"/>
      <c r="M2765" s="19"/>
      <c r="N2765" s="19"/>
      <c r="O2765" s="19"/>
    </row>
    <row r="2766" spans="8:15" x14ac:dyDescent="0.25">
      <c r="H2766" s="19"/>
      <c r="I2766" s="19"/>
      <c r="J2766" s="19"/>
      <c r="K2766" s="19"/>
      <c r="L2766" s="19"/>
      <c r="M2766" s="19"/>
      <c r="N2766" s="19"/>
      <c r="O2766" s="19"/>
    </row>
    <row r="2767" spans="8:15" x14ac:dyDescent="0.25">
      <c r="H2767" s="19"/>
      <c r="I2767" s="19"/>
      <c r="J2767" s="19"/>
      <c r="K2767" s="19"/>
      <c r="L2767" s="19"/>
      <c r="M2767" s="19"/>
      <c r="N2767" s="19"/>
      <c r="O2767" s="19"/>
    </row>
    <row r="2768" spans="8:15" x14ac:dyDescent="0.25">
      <c r="H2768" s="19"/>
      <c r="I2768" s="19"/>
      <c r="J2768" s="19"/>
      <c r="K2768" s="19"/>
      <c r="L2768" s="19"/>
      <c r="M2768" s="19"/>
      <c r="N2768" s="19"/>
      <c r="O2768" s="19"/>
    </row>
    <row r="2769" spans="8:15" x14ac:dyDescent="0.25">
      <c r="H2769" s="19"/>
      <c r="I2769" s="19"/>
      <c r="J2769" s="19"/>
      <c r="K2769" s="19"/>
      <c r="L2769" s="19"/>
      <c r="M2769" s="19"/>
      <c r="N2769" s="19"/>
      <c r="O2769" s="19"/>
    </row>
    <row r="2770" spans="8:15" x14ac:dyDescent="0.25">
      <c r="H2770" s="19"/>
      <c r="I2770" s="19"/>
      <c r="J2770" s="19"/>
      <c r="K2770" s="19"/>
      <c r="L2770" s="19"/>
      <c r="M2770" s="19"/>
      <c r="N2770" s="19"/>
      <c r="O2770" s="19"/>
    </row>
    <row r="2771" spans="8:15" x14ac:dyDescent="0.25">
      <c r="H2771" s="19"/>
      <c r="I2771" s="19"/>
      <c r="J2771" s="19"/>
      <c r="K2771" s="19"/>
      <c r="L2771" s="19"/>
      <c r="M2771" s="19"/>
      <c r="N2771" s="19"/>
      <c r="O2771" s="19"/>
    </row>
    <row r="2772" spans="8:15" x14ac:dyDescent="0.25">
      <c r="H2772" s="19"/>
      <c r="I2772" s="19"/>
      <c r="J2772" s="19"/>
      <c r="K2772" s="19"/>
      <c r="L2772" s="19"/>
      <c r="M2772" s="19"/>
      <c r="N2772" s="19"/>
      <c r="O2772" s="19"/>
    </row>
    <row r="2773" spans="8:15" x14ac:dyDescent="0.25">
      <c r="H2773" s="19"/>
      <c r="I2773" s="19"/>
      <c r="J2773" s="19"/>
      <c r="K2773" s="19"/>
      <c r="L2773" s="19"/>
      <c r="M2773" s="19"/>
      <c r="N2773" s="19"/>
      <c r="O2773" s="19"/>
    </row>
    <row r="2774" spans="8:15" x14ac:dyDescent="0.25">
      <c r="H2774" s="19"/>
      <c r="I2774" s="19"/>
      <c r="J2774" s="19"/>
      <c r="K2774" s="19"/>
      <c r="L2774" s="19"/>
      <c r="M2774" s="19"/>
      <c r="N2774" s="19"/>
      <c r="O2774" s="19"/>
    </row>
    <row r="2775" spans="8:15" x14ac:dyDescent="0.25">
      <c r="H2775" s="19"/>
      <c r="I2775" s="19"/>
      <c r="J2775" s="19"/>
      <c r="K2775" s="19"/>
      <c r="L2775" s="19"/>
      <c r="M2775" s="19"/>
      <c r="N2775" s="19"/>
      <c r="O2775" s="19"/>
    </row>
    <row r="2776" spans="8:15" x14ac:dyDescent="0.25">
      <c r="H2776" s="19"/>
      <c r="I2776" s="19"/>
      <c r="J2776" s="19"/>
      <c r="K2776" s="19"/>
      <c r="L2776" s="19"/>
      <c r="M2776" s="19"/>
      <c r="N2776" s="19"/>
      <c r="O2776" s="19"/>
    </row>
    <row r="2777" spans="8:15" x14ac:dyDescent="0.25">
      <c r="H2777" s="19"/>
      <c r="I2777" s="19"/>
      <c r="J2777" s="19"/>
      <c r="K2777" s="19"/>
      <c r="L2777" s="19"/>
      <c r="M2777" s="19"/>
      <c r="N2777" s="19"/>
      <c r="O2777" s="19"/>
    </row>
    <row r="2778" spans="8:15" x14ac:dyDescent="0.25">
      <c r="H2778" s="19"/>
      <c r="I2778" s="19"/>
      <c r="J2778" s="19"/>
      <c r="K2778" s="19"/>
      <c r="L2778" s="19"/>
      <c r="M2778" s="19"/>
      <c r="N2778" s="19"/>
      <c r="O2778" s="19"/>
    </row>
    <row r="2779" spans="8:15" x14ac:dyDescent="0.25">
      <c r="H2779" s="19"/>
      <c r="I2779" s="19"/>
      <c r="J2779" s="19"/>
      <c r="K2779" s="19"/>
      <c r="L2779" s="19"/>
      <c r="M2779" s="19"/>
      <c r="N2779" s="19"/>
      <c r="O2779" s="19"/>
    </row>
    <row r="2780" spans="8:15" x14ac:dyDescent="0.25">
      <c r="H2780" s="19"/>
      <c r="I2780" s="19"/>
      <c r="J2780" s="19"/>
      <c r="K2780" s="19"/>
      <c r="L2780" s="19"/>
      <c r="M2780" s="19"/>
      <c r="N2780" s="19"/>
      <c r="O2780" s="19"/>
    </row>
    <row r="2781" spans="8:15" x14ac:dyDescent="0.25">
      <c r="H2781" s="19"/>
      <c r="I2781" s="19"/>
      <c r="J2781" s="19"/>
      <c r="K2781" s="19"/>
      <c r="L2781" s="19"/>
      <c r="M2781" s="19"/>
      <c r="N2781" s="19"/>
      <c r="O2781" s="19"/>
    </row>
    <row r="2782" spans="8:15" x14ac:dyDescent="0.25">
      <c r="H2782" s="19"/>
      <c r="I2782" s="19"/>
      <c r="J2782" s="19"/>
      <c r="K2782" s="19"/>
      <c r="L2782" s="19"/>
      <c r="M2782" s="19"/>
      <c r="N2782" s="19"/>
      <c r="O2782" s="19"/>
    </row>
    <row r="2783" spans="8:15" x14ac:dyDescent="0.25">
      <c r="H2783" s="19"/>
      <c r="I2783" s="19"/>
      <c r="J2783" s="19"/>
      <c r="K2783" s="19"/>
      <c r="L2783" s="19"/>
      <c r="M2783" s="19"/>
      <c r="N2783" s="19"/>
      <c r="O2783" s="19"/>
    </row>
    <row r="2784" spans="8:15" x14ac:dyDescent="0.25">
      <c r="H2784" s="19"/>
      <c r="I2784" s="19"/>
      <c r="J2784" s="19"/>
      <c r="K2784" s="19"/>
      <c r="L2784" s="19"/>
      <c r="M2784" s="19"/>
      <c r="N2784" s="19"/>
      <c r="O2784" s="19"/>
    </row>
    <row r="2785" spans="8:15" x14ac:dyDescent="0.25">
      <c r="H2785" s="19"/>
      <c r="I2785" s="19"/>
      <c r="J2785" s="19"/>
      <c r="K2785" s="19"/>
      <c r="L2785" s="19"/>
      <c r="M2785" s="19"/>
      <c r="N2785" s="19"/>
      <c r="O2785" s="19"/>
    </row>
    <row r="2786" spans="8:15" x14ac:dyDescent="0.25">
      <c r="H2786" s="19"/>
      <c r="I2786" s="19"/>
      <c r="J2786" s="19"/>
      <c r="K2786" s="19"/>
      <c r="L2786" s="19"/>
      <c r="M2786" s="19"/>
      <c r="N2786" s="19"/>
      <c r="O2786" s="19"/>
    </row>
    <row r="2787" spans="8:15" x14ac:dyDescent="0.25">
      <c r="H2787" s="19"/>
      <c r="I2787" s="19"/>
      <c r="J2787" s="19"/>
      <c r="K2787" s="19"/>
      <c r="L2787" s="19"/>
      <c r="M2787" s="19"/>
      <c r="N2787" s="19"/>
      <c r="O2787" s="19"/>
    </row>
    <row r="2788" spans="8:15" x14ac:dyDescent="0.25">
      <c r="H2788" s="19"/>
      <c r="I2788" s="19"/>
      <c r="J2788" s="19"/>
      <c r="K2788" s="19"/>
      <c r="L2788" s="19"/>
      <c r="M2788" s="19"/>
      <c r="N2788" s="19"/>
      <c r="O2788" s="19"/>
    </row>
    <row r="2789" spans="8:15" x14ac:dyDescent="0.25">
      <c r="H2789" s="19"/>
      <c r="I2789" s="19"/>
      <c r="J2789" s="19"/>
      <c r="K2789" s="19"/>
      <c r="L2789" s="19"/>
      <c r="M2789" s="19"/>
      <c r="N2789" s="19"/>
      <c r="O2789" s="19"/>
    </row>
    <row r="2790" spans="8:15" x14ac:dyDescent="0.25">
      <c r="H2790" s="19"/>
      <c r="I2790" s="19"/>
      <c r="J2790" s="19"/>
      <c r="K2790" s="19"/>
      <c r="L2790" s="19"/>
      <c r="M2790" s="19"/>
      <c r="N2790" s="19"/>
      <c r="O2790" s="19"/>
    </row>
    <row r="2791" spans="8:15" x14ac:dyDescent="0.25">
      <c r="H2791" s="19"/>
      <c r="I2791" s="19"/>
      <c r="J2791" s="19"/>
      <c r="K2791" s="19"/>
      <c r="L2791" s="19"/>
      <c r="M2791" s="19"/>
      <c r="N2791" s="19"/>
      <c r="O2791" s="19"/>
    </row>
    <row r="2792" spans="8:15" x14ac:dyDescent="0.25">
      <c r="H2792" s="19"/>
      <c r="I2792" s="19"/>
      <c r="J2792" s="19"/>
      <c r="K2792" s="19"/>
      <c r="L2792" s="19"/>
      <c r="M2792" s="19"/>
      <c r="N2792" s="19"/>
      <c r="O2792" s="19"/>
    </row>
    <row r="2793" spans="8:15" x14ac:dyDescent="0.25">
      <c r="H2793" s="19"/>
      <c r="I2793" s="19"/>
      <c r="J2793" s="19"/>
      <c r="K2793" s="19"/>
      <c r="L2793" s="19"/>
      <c r="M2793" s="19"/>
      <c r="N2793" s="19"/>
      <c r="O2793" s="19"/>
    </row>
    <row r="2794" spans="8:15" x14ac:dyDescent="0.25">
      <c r="H2794" s="19"/>
      <c r="I2794" s="19"/>
      <c r="J2794" s="19"/>
      <c r="K2794" s="19"/>
      <c r="L2794" s="19"/>
      <c r="M2794" s="19"/>
      <c r="N2794" s="19"/>
      <c r="O2794" s="19"/>
    </row>
    <row r="2795" spans="8:15" x14ac:dyDescent="0.25">
      <c r="H2795" s="19"/>
      <c r="I2795" s="19"/>
      <c r="J2795" s="19"/>
      <c r="K2795" s="19"/>
      <c r="L2795" s="19"/>
      <c r="M2795" s="19"/>
      <c r="N2795" s="19"/>
      <c r="O2795" s="19"/>
    </row>
    <row r="2796" spans="8:15" x14ac:dyDescent="0.25">
      <c r="H2796" s="19"/>
      <c r="I2796" s="19"/>
      <c r="J2796" s="19"/>
      <c r="K2796" s="19"/>
      <c r="L2796" s="19"/>
      <c r="M2796" s="19"/>
      <c r="N2796" s="19"/>
      <c r="O2796" s="19"/>
    </row>
    <row r="2797" spans="8:15" x14ac:dyDescent="0.25">
      <c r="H2797" s="19"/>
      <c r="I2797" s="19"/>
      <c r="J2797" s="19"/>
      <c r="K2797" s="19"/>
      <c r="L2797" s="19"/>
      <c r="M2797" s="19"/>
      <c r="N2797" s="19"/>
      <c r="O2797" s="19"/>
    </row>
    <row r="2798" spans="8:15" x14ac:dyDescent="0.25">
      <c r="H2798" s="19"/>
      <c r="I2798" s="19"/>
      <c r="J2798" s="19"/>
      <c r="K2798" s="19"/>
      <c r="L2798" s="19"/>
      <c r="M2798" s="19"/>
      <c r="N2798" s="19"/>
      <c r="O2798" s="19"/>
    </row>
    <row r="2799" spans="8:15" x14ac:dyDescent="0.25">
      <c r="H2799" s="19"/>
      <c r="I2799" s="19"/>
      <c r="J2799" s="19"/>
      <c r="K2799" s="19"/>
      <c r="L2799" s="19"/>
      <c r="M2799" s="19"/>
      <c r="N2799" s="19"/>
      <c r="O2799" s="19"/>
    </row>
    <row r="2800" spans="8:15" x14ac:dyDescent="0.25">
      <c r="H2800" s="19"/>
      <c r="I2800" s="19"/>
      <c r="J2800" s="19"/>
      <c r="K2800" s="19"/>
      <c r="L2800" s="19"/>
      <c r="M2800" s="19"/>
      <c r="N2800" s="19"/>
      <c r="O2800" s="19"/>
    </row>
    <row r="2801" spans="8:15" x14ac:dyDescent="0.25">
      <c r="H2801" s="19"/>
      <c r="I2801" s="19"/>
      <c r="J2801" s="19"/>
      <c r="K2801" s="19"/>
      <c r="L2801" s="19"/>
      <c r="M2801" s="19"/>
      <c r="N2801" s="19"/>
      <c r="O2801" s="19"/>
    </row>
    <row r="2802" spans="8:15" x14ac:dyDescent="0.25">
      <c r="H2802" s="19"/>
      <c r="I2802" s="19"/>
      <c r="J2802" s="19"/>
      <c r="K2802" s="19"/>
      <c r="L2802" s="19"/>
      <c r="M2802" s="19"/>
      <c r="N2802" s="19"/>
      <c r="O2802" s="19"/>
    </row>
    <row r="2803" spans="8:15" x14ac:dyDescent="0.25">
      <c r="H2803" s="19"/>
      <c r="I2803" s="19"/>
      <c r="J2803" s="19"/>
      <c r="K2803" s="19"/>
      <c r="L2803" s="19"/>
      <c r="M2803" s="19"/>
      <c r="N2803" s="19"/>
      <c r="O2803" s="19"/>
    </row>
    <row r="2804" spans="8:15" x14ac:dyDescent="0.25">
      <c r="H2804" s="19"/>
      <c r="I2804" s="19"/>
      <c r="J2804" s="19"/>
      <c r="K2804" s="19"/>
      <c r="L2804" s="19"/>
      <c r="M2804" s="19"/>
      <c r="N2804" s="19"/>
      <c r="O2804" s="19"/>
    </row>
    <row r="2805" spans="8:15" x14ac:dyDescent="0.25">
      <c r="H2805" s="19"/>
      <c r="I2805" s="19"/>
      <c r="J2805" s="19"/>
      <c r="K2805" s="19"/>
      <c r="L2805" s="19"/>
      <c r="M2805" s="19"/>
      <c r="N2805" s="19"/>
      <c r="O2805" s="19"/>
    </row>
    <row r="2806" spans="8:15" x14ac:dyDescent="0.25">
      <c r="H2806" s="19"/>
      <c r="I2806" s="19"/>
      <c r="J2806" s="19"/>
      <c r="K2806" s="19"/>
      <c r="L2806" s="19"/>
      <c r="M2806" s="19"/>
      <c r="N2806" s="19"/>
      <c r="O2806" s="19"/>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8D8B-0715-4131-A390-FF767867D8F1}">
  <dimension ref="A1:D13"/>
  <sheetViews>
    <sheetView workbookViewId="0">
      <selection activeCell="C7" sqref="C7"/>
    </sheetView>
  </sheetViews>
  <sheetFormatPr baseColWidth="10" defaultColWidth="10.85546875" defaultRowHeight="15" x14ac:dyDescent="0.25"/>
  <cols>
    <col min="1" max="1" width="10.85546875" style="2"/>
    <col min="2" max="2" width="27.5703125" style="2" customWidth="1"/>
    <col min="3" max="3" width="100.42578125" style="28" customWidth="1"/>
    <col min="4" max="16384" width="10.85546875" style="18"/>
  </cols>
  <sheetData>
    <row r="1" spans="1:4" s="2" customFormat="1" x14ac:dyDescent="0.25">
      <c r="A1" s="30" t="s">
        <v>3879</v>
      </c>
      <c r="B1" s="30" t="s">
        <v>3878</v>
      </c>
      <c r="C1" s="33" t="s">
        <v>3880</v>
      </c>
    </row>
    <row r="2" spans="1:4" s="29" customFormat="1" x14ac:dyDescent="0.25">
      <c r="A2" s="30">
        <v>1</v>
      </c>
      <c r="B2" s="31">
        <v>44049</v>
      </c>
      <c r="C2" s="32" t="s">
        <v>3881</v>
      </c>
    </row>
    <row r="3" spans="1:4" ht="30" x14ac:dyDescent="0.25">
      <c r="A3" s="30">
        <v>2</v>
      </c>
      <c r="B3" s="31">
        <v>44049</v>
      </c>
      <c r="C3" s="34" t="s">
        <v>3882</v>
      </c>
      <c r="D3" s="18" t="s">
        <v>3903</v>
      </c>
    </row>
    <row r="4" spans="1:4" x14ac:dyDescent="0.25">
      <c r="A4" s="30">
        <v>3</v>
      </c>
      <c r="B4" s="31">
        <v>44063</v>
      </c>
      <c r="C4" s="34" t="s">
        <v>3902</v>
      </c>
      <c r="D4" s="18" t="s">
        <v>3903</v>
      </c>
    </row>
    <row r="5" spans="1:4" ht="30" x14ac:dyDescent="0.25">
      <c r="A5" s="30">
        <v>3</v>
      </c>
      <c r="B5" s="31">
        <v>44250</v>
      </c>
      <c r="C5" s="34" t="s">
        <v>4023</v>
      </c>
      <c r="D5" s="18" t="s">
        <v>3903</v>
      </c>
    </row>
    <row r="6" spans="1:4" ht="30" x14ac:dyDescent="0.25">
      <c r="A6" s="30">
        <v>3</v>
      </c>
      <c r="B6" s="31">
        <v>44265</v>
      </c>
      <c r="C6" s="34" t="s">
        <v>4024</v>
      </c>
      <c r="D6" s="18" t="s">
        <v>3903</v>
      </c>
    </row>
    <row r="7" spans="1:4" ht="360" x14ac:dyDescent="0.25">
      <c r="A7" s="30">
        <v>4</v>
      </c>
      <c r="B7" s="31">
        <v>44418</v>
      </c>
      <c r="C7" s="34" t="s">
        <v>4092</v>
      </c>
      <c r="D7" s="18" t="s">
        <v>3903</v>
      </c>
    </row>
    <row r="8" spans="1:4" ht="225" x14ac:dyDescent="0.25">
      <c r="A8" s="30">
        <v>5</v>
      </c>
      <c r="B8" s="70">
        <v>44454</v>
      </c>
      <c r="C8" s="34" t="s">
        <v>4524</v>
      </c>
    </row>
    <row r="9" spans="1:4" x14ac:dyDescent="0.25">
      <c r="A9" s="30"/>
      <c r="B9" s="30"/>
      <c r="C9" s="34"/>
    </row>
    <row r="10" spans="1:4" x14ac:dyDescent="0.25">
      <c r="A10" s="30"/>
      <c r="B10" s="30"/>
      <c r="C10" s="34"/>
    </row>
    <row r="11" spans="1:4" x14ac:dyDescent="0.25">
      <c r="A11" s="30"/>
      <c r="B11" s="30"/>
      <c r="C11" s="34"/>
    </row>
    <row r="12" spans="1:4" x14ac:dyDescent="0.25">
      <c r="A12" s="30"/>
      <c r="B12" s="30"/>
      <c r="C12" s="34"/>
    </row>
    <row r="13" spans="1:4" x14ac:dyDescent="0.25">
      <c r="A13" s="30"/>
      <c r="B13" s="30"/>
      <c r="C1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C8BAD-9252-4CF9-83F7-62A2CFAAA30A}">
  <dimension ref="A2:C23"/>
  <sheetViews>
    <sheetView workbookViewId="0">
      <selection activeCell="B11" sqref="B11"/>
    </sheetView>
  </sheetViews>
  <sheetFormatPr baseColWidth="10" defaultRowHeight="15" x14ac:dyDescent="0.25"/>
  <cols>
    <col min="1" max="1" width="6.7109375" customWidth="1"/>
    <col min="2" max="2" width="133.42578125" customWidth="1"/>
  </cols>
  <sheetData>
    <row r="2" spans="1:3" x14ac:dyDescent="0.25">
      <c r="A2" t="s">
        <v>20</v>
      </c>
      <c r="B2" s="48" t="s">
        <v>3786</v>
      </c>
    </row>
    <row r="3" spans="1:3" x14ac:dyDescent="0.25">
      <c r="A3" t="s">
        <v>20</v>
      </c>
      <c r="B3" s="48" t="s">
        <v>2820</v>
      </c>
    </row>
    <row r="4" spans="1:3" x14ac:dyDescent="0.25">
      <c r="A4" t="s">
        <v>20</v>
      </c>
      <c r="B4" s="48" t="s">
        <v>2816</v>
      </c>
    </row>
    <row r="5" spans="1:3" x14ac:dyDescent="0.25">
      <c r="A5" t="s">
        <v>20</v>
      </c>
      <c r="B5" s="48" t="s">
        <v>3817</v>
      </c>
    </row>
    <row r="6" spans="1:3" x14ac:dyDescent="0.25">
      <c r="A6" t="s">
        <v>20</v>
      </c>
      <c r="B6" s="48" t="s">
        <v>3788</v>
      </c>
    </row>
    <row r="7" spans="1:3" x14ac:dyDescent="0.25">
      <c r="A7" t="s">
        <v>20</v>
      </c>
      <c r="B7" s="48" t="s">
        <v>2521</v>
      </c>
    </row>
    <row r="8" spans="1:3" x14ac:dyDescent="0.25">
      <c r="A8" t="s">
        <v>20</v>
      </c>
      <c r="B8" s="48" t="s">
        <v>2519</v>
      </c>
    </row>
    <row r="9" spans="1:3" x14ac:dyDescent="0.25">
      <c r="A9" t="s">
        <v>20</v>
      </c>
      <c r="B9" s="48" t="s">
        <v>3787</v>
      </c>
    </row>
    <row r="10" spans="1:3" x14ac:dyDescent="0.25">
      <c r="A10" t="s">
        <v>20</v>
      </c>
      <c r="B10" s="48" t="s">
        <v>3813</v>
      </c>
    </row>
    <row r="11" spans="1:3" x14ac:dyDescent="0.25">
      <c r="A11" t="s">
        <v>20</v>
      </c>
      <c r="B11" s="48" t="s">
        <v>3810</v>
      </c>
      <c r="C11" t="s">
        <v>4026</v>
      </c>
    </row>
    <row r="12" spans="1:3" x14ac:dyDescent="0.25">
      <c r="A12" t="s">
        <v>20</v>
      </c>
      <c r="B12" s="48" t="s">
        <v>3821</v>
      </c>
      <c r="C12" t="s">
        <v>4026</v>
      </c>
    </row>
    <row r="13" spans="1:3" x14ac:dyDescent="0.25">
      <c r="A13" t="s">
        <v>20</v>
      </c>
      <c r="B13" s="48" t="s">
        <v>3815</v>
      </c>
      <c r="C13" t="s">
        <v>4026</v>
      </c>
    </row>
    <row r="14" spans="1:3" x14ac:dyDescent="0.25">
      <c r="A14" t="s">
        <v>20</v>
      </c>
      <c r="B14" s="46" t="s">
        <v>3819</v>
      </c>
      <c r="C14" t="s">
        <v>4026</v>
      </c>
    </row>
    <row r="15" spans="1:3" x14ac:dyDescent="0.25">
      <c r="A15" t="s">
        <v>20</v>
      </c>
      <c r="B15" s="52" t="s">
        <v>4027</v>
      </c>
      <c r="C15" t="s">
        <v>4026</v>
      </c>
    </row>
    <row r="16" spans="1:3" x14ac:dyDescent="0.25">
      <c r="A16" t="s">
        <v>20</v>
      </c>
      <c r="B16" s="52" t="s">
        <v>4028</v>
      </c>
    </row>
    <row r="17" spans="1:3" x14ac:dyDescent="0.25">
      <c r="A17" t="s">
        <v>20</v>
      </c>
      <c r="B17" t="s">
        <v>4029</v>
      </c>
      <c r="C17" t="s">
        <v>4030</v>
      </c>
    </row>
    <row r="19" spans="1:3" x14ac:dyDescent="0.25">
      <c r="A19" t="s">
        <v>4031</v>
      </c>
      <c r="B19" t="s">
        <v>4032</v>
      </c>
    </row>
    <row r="20" spans="1:3" x14ac:dyDescent="0.25">
      <c r="A20" t="s">
        <v>4031</v>
      </c>
      <c r="B20" s="53" t="s">
        <v>4033</v>
      </c>
    </row>
    <row r="21" spans="1:3" x14ac:dyDescent="0.25">
      <c r="A21" t="s">
        <v>4031</v>
      </c>
      <c r="B21" s="48" t="s">
        <v>1210</v>
      </c>
      <c r="C21" t="s">
        <v>4034</v>
      </c>
    </row>
    <row r="22" spans="1:3" x14ac:dyDescent="0.25">
      <c r="A22" t="s">
        <v>4031</v>
      </c>
      <c r="B22" s="48" t="s">
        <v>3581</v>
      </c>
    </row>
    <row r="23" spans="1:3" x14ac:dyDescent="0.25">
      <c r="A23" t="s">
        <v>4031</v>
      </c>
      <c r="B23" s="48" t="s">
        <v>3277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FF52-D561-48FA-B3BE-CF422D21A8FA}">
  <dimension ref="B1:T725"/>
  <sheetViews>
    <sheetView topLeftCell="A306" zoomScaleNormal="100" workbookViewId="0">
      <selection activeCell="A317" sqref="A317:XFD317"/>
    </sheetView>
  </sheetViews>
  <sheetFormatPr baseColWidth="10" defaultRowHeight="15" outlineLevelRow="2" x14ac:dyDescent="0.25"/>
  <cols>
    <col min="1" max="1" width="1.42578125" customWidth="1"/>
    <col min="2" max="2" width="139.42578125" customWidth="1"/>
    <col min="3" max="3" width="17.5703125" style="2" customWidth="1"/>
    <col min="4" max="5" width="4.42578125" customWidth="1"/>
    <col min="6" max="6" width="4" bestFit="1" customWidth="1"/>
    <col min="7" max="7" width="11.140625" bestFit="1" customWidth="1"/>
    <col min="8" max="8" width="9" bestFit="1" customWidth="1"/>
    <col min="9" max="9" width="4.28515625" bestFit="1" customWidth="1"/>
    <col min="10" max="10" width="4" bestFit="1" customWidth="1"/>
    <col min="11" max="11" width="11" bestFit="1" customWidth="1"/>
    <col min="12" max="12" width="10.140625" bestFit="1" customWidth="1"/>
    <col min="13" max="13" width="6.42578125" bestFit="1" customWidth="1"/>
  </cols>
  <sheetData>
    <row r="1" spans="2:20" x14ac:dyDescent="0.25">
      <c r="C1" s="61" t="s">
        <v>4086</v>
      </c>
      <c r="D1" s="58" t="s">
        <v>4076</v>
      </c>
      <c r="E1" s="58"/>
      <c r="G1" s="58"/>
    </row>
    <row r="2" spans="2:20" s="61" customFormat="1" x14ac:dyDescent="0.25">
      <c r="D2" s="61" t="s">
        <v>20</v>
      </c>
      <c r="E2" s="61" t="s">
        <v>18</v>
      </c>
      <c r="F2" s="61" t="s">
        <v>291</v>
      </c>
      <c r="G2" s="61" t="s">
        <v>4078</v>
      </c>
      <c r="H2" s="61" t="s">
        <v>4081</v>
      </c>
      <c r="I2" s="61" t="s">
        <v>4079</v>
      </c>
      <c r="J2" s="61" t="s">
        <v>9</v>
      </c>
      <c r="K2" s="61" t="s">
        <v>4080</v>
      </c>
      <c r="L2" s="61" t="s">
        <v>4031</v>
      </c>
      <c r="M2" s="61" t="s">
        <v>29</v>
      </c>
    </row>
    <row r="3" spans="2:20" x14ac:dyDescent="0.25">
      <c r="B3" s="55" t="s">
        <v>5</v>
      </c>
      <c r="C3" s="64"/>
      <c r="D3" s="59"/>
      <c r="E3" s="59"/>
      <c r="F3" s="57"/>
      <c r="G3" s="59"/>
      <c r="H3" s="57"/>
      <c r="I3" s="57"/>
      <c r="J3" s="59"/>
      <c r="K3" s="59"/>
      <c r="L3" s="59"/>
      <c r="M3" s="59"/>
      <c r="N3" s="59"/>
      <c r="O3" s="59"/>
      <c r="P3" s="59"/>
      <c r="Q3" s="59"/>
      <c r="R3" s="59"/>
      <c r="S3" s="59"/>
      <c r="T3" s="59"/>
    </row>
    <row r="4" spans="2:20" hidden="1" outlineLevel="1" x14ac:dyDescent="0.25">
      <c r="B4" s="56" t="s">
        <v>3797</v>
      </c>
      <c r="C4" s="2" t="s">
        <v>4087</v>
      </c>
      <c r="D4" s="59"/>
      <c r="E4" s="59"/>
      <c r="F4" s="59"/>
      <c r="G4" s="59"/>
      <c r="H4" s="59"/>
      <c r="I4" s="59"/>
      <c r="J4" s="59"/>
      <c r="K4" s="59"/>
      <c r="L4" s="59"/>
      <c r="M4" s="59"/>
      <c r="N4" s="59"/>
      <c r="O4" s="59"/>
      <c r="P4" s="59"/>
      <c r="Q4" s="59"/>
      <c r="R4" s="59"/>
      <c r="S4" s="59"/>
      <c r="T4" s="59"/>
    </row>
    <row r="5" spans="2:20" hidden="1" outlineLevel="2" x14ac:dyDescent="0.25">
      <c r="B5" s="26" t="s">
        <v>31</v>
      </c>
      <c r="C5" s="2" t="s">
        <v>4087</v>
      </c>
      <c r="D5" s="59"/>
      <c r="E5" s="59"/>
      <c r="F5" s="59"/>
      <c r="G5" s="59"/>
      <c r="H5" s="59"/>
      <c r="I5" s="59"/>
      <c r="J5" s="59"/>
      <c r="K5" s="59"/>
      <c r="L5" s="59"/>
      <c r="M5" s="59"/>
      <c r="N5" s="59"/>
      <c r="O5" s="59"/>
      <c r="P5" s="59"/>
      <c r="Q5" s="59"/>
      <c r="R5" s="59"/>
      <c r="S5" s="59"/>
      <c r="T5" s="59"/>
    </row>
    <row r="6" spans="2:20" hidden="1" outlineLevel="2" x14ac:dyDescent="0.25">
      <c r="B6" s="27" t="s">
        <v>3747</v>
      </c>
      <c r="C6" s="2" t="s">
        <v>4087</v>
      </c>
      <c r="D6" s="59"/>
      <c r="E6" s="59"/>
      <c r="F6" s="59"/>
      <c r="G6" s="59"/>
      <c r="H6" s="59"/>
      <c r="I6" s="59"/>
      <c r="J6" s="59"/>
      <c r="K6" s="59"/>
      <c r="L6" s="59"/>
      <c r="M6" s="59"/>
      <c r="N6" s="59"/>
      <c r="O6" s="59"/>
      <c r="P6" s="59"/>
      <c r="Q6" s="59"/>
      <c r="R6" s="59"/>
      <c r="S6" s="59"/>
      <c r="T6" s="59"/>
    </row>
    <row r="7" spans="2:20" hidden="1" outlineLevel="2" x14ac:dyDescent="0.25">
      <c r="B7" s="27" t="s">
        <v>3748</v>
      </c>
      <c r="C7" s="2" t="s">
        <v>4087</v>
      </c>
      <c r="D7" s="59"/>
      <c r="E7" s="59"/>
      <c r="F7" s="59"/>
      <c r="G7" s="59"/>
      <c r="H7" s="59"/>
      <c r="I7" s="59"/>
      <c r="J7" s="59"/>
      <c r="K7" s="59"/>
      <c r="L7" s="59"/>
      <c r="M7" s="59"/>
      <c r="N7" s="59"/>
      <c r="O7" s="59"/>
      <c r="P7" s="59"/>
      <c r="Q7" s="59"/>
      <c r="R7" s="59"/>
      <c r="S7" s="59"/>
      <c r="T7" s="59"/>
    </row>
    <row r="8" spans="2:20" hidden="1" outlineLevel="2" x14ac:dyDescent="0.25">
      <c r="B8" s="27" t="s">
        <v>3742</v>
      </c>
      <c r="C8" s="2" t="s">
        <v>4087</v>
      </c>
      <c r="D8" s="59"/>
      <c r="E8" s="59"/>
      <c r="F8" s="59"/>
      <c r="G8" s="59"/>
      <c r="H8" s="59"/>
      <c r="I8" s="59"/>
      <c r="J8" s="59"/>
      <c r="K8" s="59"/>
      <c r="L8" s="59"/>
      <c r="M8" s="59"/>
      <c r="N8" s="59"/>
      <c r="O8" s="59"/>
      <c r="P8" s="59"/>
      <c r="Q8" s="59"/>
      <c r="R8" s="59"/>
      <c r="S8" s="59"/>
      <c r="T8" s="59"/>
    </row>
    <row r="9" spans="2:20" hidden="1" outlineLevel="2" x14ac:dyDescent="0.25">
      <c r="B9" s="27" t="s">
        <v>3741</v>
      </c>
      <c r="C9" s="2" t="s">
        <v>4087</v>
      </c>
      <c r="D9" s="59"/>
      <c r="E9" s="59"/>
      <c r="F9" s="59"/>
      <c r="G9" s="59"/>
      <c r="H9" s="59"/>
      <c r="I9" s="59"/>
      <c r="J9" s="59"/>
      <c r="K9" s="59"/>
      <c r="L9" s="59"/>
      <c r="M9" s="59"/>
      <c r="N9" s="59"/>
      <c r="O9" s="59"/>
      <c r="P9" s="59"/>
      <c r="Q9" s="59"/>
      <c r="R9" s="59"/>
      <c r="S9" s="59"/>
      <c r="T9" s="59"/>
    </row>
    <row r="10" spans="2:20" hidden="1" outlineLevel="2" x14ac:dyDescent="0.25">
      <c r="B10" s="27" t="s">
        <v>3743</v>
      </c>
      <c r="C10" s="2" t="s">
        <v>4087</v>
      </c>
      <c r="D10" s="59"/>
      <c r="E10" s="59"/>
      <c r="F10" s="59"/>
      <c r="G10" s="59"/>
      <c r="H10" s="59"/>
      <c r="I10" s="59"/>
      <c r="J10" s="59"/>
      <c r="K10" s="59"/>
      <c r="L10" s="59"/>
      <c r="M10" s="59"/>
      <c r="N10" s="59"/>
      <c r="O10" s="59"/>
      <c r="P10" s="59"/>
      <c r="Q10" s="59"/>
      <c r="R10" s="59"/>
      <c r="S10" s="59"/>
      <c r="T10" s="59"/>
    </row>
    <row r="11" spans="2:20" hidden="1" outlineLevel="2" x14ac:dyDescent="0.25">
      <c r="B11" s="26" t="s">
        <v>1304</v>
      </c>
      <c r="C11" s="2" t="s">
        <v>4087</v>
      </c>
      <c r="D11" s="59"/>
      <c r="E11" s="59"/>
      <c r="F11" s="59"/>
      <c r="G11" s="59"/>
      <c r="H11" s="59"/>
      <c r="I11" s="59"/>
      <c r="J11" s="59"/>
      <c r="K11" s="59"/>
      <c r="L11" s="59"/>
      <c r="M11" s="59"/>
      <c r="N11" s="59"/>
      <c r="O11" s="59"/>
      <c r="P11" s="59"/>
      <c r="Q11" s="59"/>
      <c r="R11" s="59"/>
      <c r="S11" s="59"/>
      <c r="T11" s="59"/>
    </row>
    <row r="12" spans="2:20" hidden="1" outlineLevel="2" x14ac:dyDescent="0.25">
      <c r="B12" s="27" t="s">
        <v>1320</v>
      </c>
      <c r="C12" s="2" t="s">
        <v>4087</v>
      </c>
      <c r="D12" s="59"/>
      <c r="E12" s="59"/>
      <c r="F12" s="59"/>
      <c r="G12" s="59"/>
      <c r="H12" s="59"/>
      <c r="I12" s="59"/>
      <c r="J12" s="59"/>
      <c r="K12" s="59"/>
      <c r="L12" s="59"/>
      <c r="M12" s="59"/>
      <c r="N12" s="59"/>
      <c r="O12" s="59"/>
      <c r="P12" s="59"/>
      <c r="Q12" s="59"/>
      <c r="R12" s="59"/>
      <c r="S12" s="59"/>
      <c r="T12" s="59"/>
    </row>
    <row r="13" spans="2:20" hidden="1" outlineLevel="2" x14ac:dyDescent="0.25">
      <c r="B13" s="27" t="s">
        <v>1322</v>
      </c>
      <c r="C13" s="2" t="s">
        <v>4087</v>
      </c>
      <c r="D13" s="59"/>
      <c r="E13" s="59"/>
      <c r="F13" s="59"/>
      <c r="G13" s="59"/>
      <c r="H13" s="59"/>
      <c r="I13" s="59"/>
      <c r="J13" s="59"/>
      <c r="K13" s="59"/>
      <c r="L13" s="59"/>
      <c r="M13" s="59"/>
      <c r="N13" s="59"/>
      <c r="O13" s="59"/>
      <c r="P13" s="59"/>
      <c r="Q13" s="59"/>
      <c r="R13" s="59"/>
      <c r="S13" s="59"/>
      <c r="T13" s="59"/>
    </row>
    <row r="14" spans="2:20" hidden="1" outlineLevel="2" x14ac:dyDescent="0.25">
      <c r="B14" s="27" t="s">
        <v>1324</v>
      </c>
      <c r="C14" s="2" t="s">
        <v>4087</v>
      </c>
      <c r="D14" s="59"/>
      <c r="E14" s="59"/>
      <c r="F14" s="59"/>
      <c r="G14" s="59"/>
      <c r="H14" s="59"/>
      <c r="I14" s="59"/>
      <c r="J14" s="59"/>
      <c r="K14" s="59"/>
      <c r="L14" s="59"/>
      <c r="M14" s="59"/>
      <c r="N14" s="59"/>
      <c r="O14" s="59"/>
      <c r="P14" s="59"/>
      <c r="Q14" s="59"/>
      <c r="R14" s="59"/>
      <c r="S14" s="59"/>
      <c r="T14" s="59"/>
    </row>
    <row r="15" spans="2:20" hidden="1" outlineLevel="2" x14ac:dyDescent="0.25">
      <c r="B15" s="27" t="s">
        <v>1326</v>
      </c>
      <c r="C15" s="2" t="s">
        <v>4087</v>
      </c>
      <c r="D15" s="59"/>
      <c r="E15" s="59"/>
      <c r="F15" s="59"/>
      <c r="G15" s="59"/>
      <c r="H15" s="59"/>
      <c r="I15" s="59"/>
      <c r="J15" s="59"/>
      <c r="K15" s="59"/>
      <c r="L15" s="59"/>
      <c r="M15" s="59"/>
      <c r="N15" s="59"/>
      <c r="O15" s="59"/>
      <c r="P15" s="59"/>
      <c r="Q15" s="59"/>
      <c r="R15" s="59"/>
      <c r="S15" s="59"/>
      <c r="T15" s="59"/>
    </row>
    <row r="16" spans="2:20" hidden="1" outlineLevel="2" x14ac:dyDescent="0.25">
      <c r="B16" s="27" t="s">
        <v>1328</v>
      </c>
      <c r="C16" s="2" t="s">
        <v>4087</v>
      </c>
      <c r="D16" s="59"/>
      <c r="E16" s="59"/>
      <c r="F16" s="59"/>
      <c r="G16" s="59"/>
      <c r="H16" s="59"/>
      <c r="I16" s="59"/>
      <c r="J16" s="59"/>
      <c r="K16" s="59"/>
      <c r="L16" s="59"/>
      <c r="M16" s="59"/>
      <c r="N16" s="59"/>
      <c r="O16" s="59"/>
      <c r="P16" s="59"/>
      <c r="Q16" s="59"/>
      <c r="R16" s="59"/>
      <c r="S16" s="59"/>
      <c r="T16" s="59"/>
    </row>
    <row r="17" spans="2:20" hidden="1" outlineLevel="2" x14ac:dyDescent="0.25">
      <c r="B17" s="26" t="s">
        <v>3676</v>
      </c>
      <c r="C17" s="2" t="s">
        <v>4087</v>
      </c>
      <c r="D17" s="59"/>
      <c r="E17" s="59"/>
      <c r="F17" s="59"/>
      <c r="G17" s="59"/>
      <c r="H17" s="59"/>
      <c r="I17" s="59"/>
      <c r="J17" s="59"/>
      <c r="K17" s="59"/>
      <c r="L17" s="59"/>
      <c r="M17" s="59"/>
      <c r="N17" s="59"/>
      <c r="O17" s="59"/>
      <c r="P17" s="59"/>
      <c r="Q17" s="59"/>
      <c r="R17" s="59"/>
      <c r="S17" s="59"/>
      <c r="T17" s="59"/>
    </row>
    <row r="18" spans="2:20" hidden="1" outlineLevel="2" x14ac:dyDescent="0.25">
      <c r="B18" s="27" t="s">
        <v>3607</v>
      </c>
      <c r="C18" s="2" t="s">
        <v>4087</v>
      </c>
      <c r="D18" s="59"/>
      <c r="E18" s="59"/>
      <c r="F18" s="59"/>
      <c r="G18" s="59"/>
      <c r="H18" s="59"/>
      <c r="I18" s="59"/>
      <c r="J18" s="59"/>
      <c r="K18" s="59"/>
      <c r="L18" s="59"/>
      <c r="M18" s="59"/>
      <c r="N18" s="59"/>
      <c r="O18" s="59"/>
      <c r="P18" s="59"/>
      <c r="Q18" s="59"/>
      <c r="R18" s="59"/>
      <c r="S18" s="59"/>
      <c r="T18" s="59"/>
    </row>
    <row r="19" spans="2:20" hidden="1" outlineLevel="2" x14ac:dyDescent="0.25">
      <c r="B19" s="27" t="s">
        <v>1912</v>
      </c>
      <c r="C19" s="2" t="s">
        <v>4087</v>
      </c>
      <c r="D19" s="59"/>
      <c r="E19" s="59"/>
      <c r="F19" s="59"/>
      <c r="G19" s="59"/>
      <c r="H19" s="59"/>
      <c r="I19" s="59"/>
      <c r="J19" s="59"/>
      <c r="K19" s="59"/>
      <c r="L19" s="59"/>
      <c r="M19" s="59"/>
      <c r="N19" s="59"/>
      <c r="O19" s="59"/>
      <c r="P19" s="59"/>
      <c r="Q19" s="59"/>
      <c r="R19" s="59"/>
      <c r="S19" s="59"/>
      <c r="T19" s="59"/>
    </row>
    <row r="20" spans="2:20" hidden="1" outlineLevel="2" x14ac:dyDescent="0.25">
      <c r="B20" s="27" t="s">
        <v>1896</v>
      </c>
      <c r="C20" s="2" t="s">
        <v>4087</v>
      </c>
      <c r="D20" s="59"/>
      <c r="E20" s="59"/>
      <c r="F20" s="59"/>
      <c r="G20" s="59"/>
      <c r="H20" s="59"/>
      <c r="I20" s="59"/>
      <c r="J20" s="59"/>
      <c r="K20" s="59"/>
      <c r="L20" s="59"/>
      <c r="M20" s="59"/>
      <c r="N20" s="59"/>
      <c r="O20" s="59"/>
      <c r="P20" s="59"/>
      <c r="Q20" s="59"/>
      <c r="R20" s="59"/>
      <c r="S20" s="59"/>
      <c r="T20" s="59"/>
    </row>
    <row r="21" spans="2:20" hidden="1" outlineLevel="2" x14ac:dyDescent="0.25">
      <c r="B21" s="27" t="s">
        <v>1908</v>
      </c>
      <c r="C21" s="2" t="s">
        <v>4087</v>
      </c>
      <c r="D21" s="59"/>
      <c r="E21" s="59"/>
      <c r="F21" s="59"/>
      <c r="G21" s="59"/>
      <c r="H21" s="59"/>
      <c r="I21" s="59"/>
      <c r="J21" s="59"/>
      <c r="K21" s="59"/>
      <c r="L21" s="59"/>
      <c r="M21" s="59"/>
      <c r="N21" s="59"/>
      <c r="O21" s="59"/>
      <c r="P21" s="59"/>
      <c r="Q21" s="59"/>
      <c r="R21" s="59"/>
      <c r="S21" s="59"/>
      <c r="T21" s="59"/>
    </row>
    <row r="22" spans="2:20" hidden="1" outlineLevel="2" x14ac:dyDescent="0.25">
      <c r="B22" s="27" t="s">
        <v>1910</v>
      </c>
      <c r="C22" s="2" t="s">
        <v>4087</v>
      </c>
      <c r="D22" s="59"/>
      <c r="E22" s="59"/>
      <c r="F22" s="59"/>
      <c r="G22" s="59"/>
      <c r="H22" s="59"/>
      <c r="I22" s="59"/>
      <c r="J22" s="59"/>
      <c r="K22" s="59"/>
      <c r="L22" s="59"/>
      <c r="M22" s="59"/>
      <c r="N22" s="59"/>
      <c r="O22" s="59"/>
      <c r="P22" s="59"/>
      <c r="Q22" s="59"/>
      <c r="R22" s="59"/>
      <c r="S22" s="59"/>
      <c r="T22" s="59"/>
    </row>
    <row r="23" spans="2:20" hidden="1" outlineLevel="1" x14ac:dyDescent="0.25">
      <c r="B23" s="56" t="s">
        <v>3795</v>
      </c>
      <c r="C23" s="2" t="s">
        <v>4087</v>
      </c>
      <c r="D23" s="59"/>
      <c r="E23" s="59"/>
      <c r="F23" s="59"/>
      <c r="G23" s="59"/>
      <c r="H23" s="59"/>
      <c r="I23" s="59"/>
      <c r="J23" s="59"/>
      <c r="K23" s="59"/>
      <c r="L23" s="59"/>
      <c r="M23" s="59"/>
      <c r="N23" s="59"/>
      <c r="O23" s="59"/>
      <c r="P23" s="59"/>
      <c r="Q23" s="59"/>
      <c r="R23" s="59"/>
      <c r="S23" s="59"/>
      <c r="T23" s="59"/>
    </row>
    <row r="24" spans="2:20" hidden="1" outlineLevel="2" x14ac:dyDescent="0.25">
      <c r="B24" s="26" t="s">
        <v>8</v>
      </c>
      <c r="C24" s="2" t="s">
        <v>4087</v>
      </c>
      <c r="D24" s="59"/>
      <c r="E24" s="59"/>
      <c r="F24" s="59"/>
      <c r="G24" s="59"/>
      <c r="H24" s="59"/>
      <c r="I24" s="59"/>
      <c r="J24" s="59"/>
      <c r="K24" s="59"/>
      <c r="L24" s="59"/>
      <c r="M24" s="59"/>
      <c r="N24" s="59"/>
      <c r="O24" s="59"/>
      <c r="P24" s="59"/>
      <c r="Q24" s="59"/>
      <c r="R24" s="59"/>
      <c r="S24" s="59"/>
      <c r="T24" s="59"/>
    </row>
    <row r="25" spans="2:20" hidden="1" outlineLevel="2" x14ac:dyDescent="0.25">
      <c r="B25" s="27" t="s">
        <v>3606</v>
      </c>
      <c r="C25" s="2" t="s">
        <v>4087</v>
      </c>
      <c r="D25" s="59"/>
      <c r="E25" s="59"/>
      <c r="F25" s="59"/>
      <c r="G25" s="59"/>
      <c r="H25" s="59"/>
      <c r="I25" s="59"/>
      <c r="J25" s="59"/>
      <c r="K25" s="59"/>
      <c r="L25" s="59"/>
      <c r="M25" s="59"/>
      <c r="N25" s="59"/>
      <c r="O25" s="59"/>
      <c r="P25" s="59"/>
      <c r="Q25" s="59"/>
      <c r="R25" s="59"/>
      <c r="S25" s="59"/>
      <c r="T25" s="59"/>
    </row>
    <row r="26" spans="2:20" hidden="1" outlineLevel="2" x14ac:dyDescent="0.25">
      <c r="B26" s="27" t="s">
        <v>3601</v>
      </c>
      <c r="C26" s="2" t="s">
        <v>4087</v>
      </c>
      <c r="D26" s="59"/>
      <c r="E26" s="59"/>
      <c r="F26" s="59"/>
      <c r="G26" s="59"/>
      <c r="H26" s="59"/>
      <c r="I26" s="59"/>
      <c r="J26" s="59"/>
      <c r="K26" s="59"/>
      <c r="L26" s="59"/>
      <c r="M26" s="59"/>
      <c r="N26" s="59"/>
      <c r="O26" s="59"/>
      <c r="P26" s="59"/>
      <c r="Q26" s="59"/>
      <c r="R26" s="59"/>
      <c r="S26" s="59"/>
      <c r="T26" s="59"/>
    </row>
    <row r="27" spans="2:20" hidden="1" outlineLevel="2" x14ac:dyDescent="0.25">
      <c r="B27" s="27" t="s">
        <v>3595</v>
      </c>
      <c r="C27" s="2" t="s">
        <v>4087</v>
      </c>
      <c r="D27" s="59"/>
      <c r="E27" s="59"/>
      <c r="F27" s="59"/>
      <c r="G27" s="59"/>
      <c r="H27" s="59"/>
      <c r="I27" s="59"/>
      <c r="J27" s="59"/>
      <c r="K27" s="59"/>
      <c r="L27" s="59"/>
      <c r="M27" s="59"/>
      <c r="N27" s="59"/>
      <c r="O27" s="59"/>
      <c r="P27" s="59"/>
      <c r="Q27" s="59"/>
      <c r="R27" s="59"/>
      <c r="S27" s="59"/>
      <c r="T27" s="59"/>
    </row>
    <row r="28" spans="2:20" hidden="1" outlineLevel="2" x14ac:dyDescent="0.25">
      <c r="B28" s="26" t="s">
        <v>184</v>
      </c>
      <c r="C28" s="2" t="s">
        <v>4087</v>
      </c>
      <c r="D28" s="59"/>
      <c r="E28" s="59"/>
      <c r="F28" s="59"/>
      <c r="G28" s="59"/>
      <c r="H28" s="59"/>
      <c r="I28" s="59"/>
      <c r="J28" s="59"/>
      <c r="K28" s="59"/>
      <c r="L28" s="59"/>
      <c r="M28" s="59"/>
      <c r="N28" s="59"/>
      <c r="O28" s="59"/>
      <c r="P28" s="59"/>
      <c r="Q28" s="59"/>
      <c r="R28" s="59"/>
      <c r="S28" s="59"/>
      <c r="T28" s="59"/>
    </row>
    <row r="29" spans="2:20" hidden="1" outlineLevel="2" x14ac:dyDescent="0.25">
      <c r="B29" s="27" t="s">
        <v>221</v>
      </c>
      <c r="C29" s="2" t="s">
        <v>4087</v>
      </c>
      <c r="D29" s="59"/>
      <c r="E29" s="59"/>
      <c r="F29" s="59"/>
      <c r="G29" s="59"/>
      <c r="H29" s="59"/>
      <c r="I29" s="59"/>
      <c r="J29" s="59"/>
      <c r="K29" s="59"/>
      <c r="L29" s="59"/>
      <c r="M29" s="59"/>
      <c r="N29" s="59"/>
      <c r="O29" s="59"/>
      <c r="P29" s="59"/>
      <c r="Q29" s="59"/>
      <c r="R29" s="59"/>
      <c r="S29" s="59"/>
      <c r="T29" s="59"/>
    </row>
    <row r="30" spans="2:20" hidden="1" outlineLevel="2" x14ac:dyDescent="0.25">
      <c r="B30" s="27" t="s">
        <v>223</v>
      </c>
      <c r="C30" s="2" t="s">
        <v>4087</v>
      </c>
      <c r="D30" s="59"/>
      <c r="E30" s="59"/>
      <c r="F30" s="59"/>
      <c r="G30" s="59"/>
      <c r="H30" s="59"/>
      <c r="I30" s="59"/>
      <c r="J30" s="59"/>
      <c r="K30" s="59"/>
      <c r="L30" s="59"/>
      <c r="M30" s="59"/>
      <c r="N30" s="59"/>
      <c r="O30" s="59"/>
      <c r="P30" s="59"/>
      <c r="Q30" s="59"/>
      <c r="R30" s="59"/>
      <c r="S30" s="59"/>
      <c r="T30" s="59"/>
    </row>
    <row r="31" spans="2:20" hidden="1" outlineLevel="2" x14ac:dyDescent="0.25">
      <c r="B31" s="27" t="s">
        <v>225</v>
      </c>
      <c r="C31" s="2" t="s">
        <v>4087</v>
      </c>
      <c r="D31" s="59"/>
      <c r="E31" s="59"/>
      <c r="F31" s="59"/>
      <c r="G31" s="59"/>
      <c r="H31" s="59"/>
      <c r="I31" s="59"/>
      <c r="J31" s="59"/>
      <c r="K31" s="59"/>
      <c r="L31" s="59"/>
      <c r="M31" s="59"/>
      <c r="N31" s="59"/>
      <c r="O31" s="59"/>
      <c r="P31" s="59"/>
      <c r="Q31" s="59"/>
      <c r="R31" s="59"/>
      <c r="S31" s="59"/>
      <c r="T31" s="59"/>
    </row>
    <row r="32" spans="2:20" hidden="1" outlineLevel="2" x14ac:dyDescent="0.25">
      <c r="B32" s="27" t="s">
        <v>3710</v>
      </c>
      <c r="C32" s="2" t="s">
        <v>4087</v>
      </c>
      <c r="D32" s="59"/>
      <c r="E32" s="59"/>
      <c r="F32" s="59"/>
      <c r="G32" s="59"/>
      <c r="H32" s="59"/>
      <c r="I32" s="59"/>
      <c r="J32" s="59"/>
      <c r="K32" s="59"/>
      <c r="L32" s="59"/>
      <c r="M32" s="59"/>
      <c r="N32" s="59"/>
      <c r="O32" s="59"/>
      <c r="P32" s="59"/>
      <c r="Q32" s="59"/>
      <c r="R32" s="59"/>
      <c r="S32" s="59"/>
      <c r="T32" s="59"/>
    </row>
    <row r="33" spans="2:20" hidden="1" outlineLevel="2" x14ac:dyDescent="0.25">
      <c r="B33" s="27" t="s">
        <v>3749</v>
      </c>
      <c r="C33" s="2" t="s">
        <v>4087</v>
      </c>
      <c r="D33" s="59"/>
      <c r="E33" s="59"/>
      <c r="F33" s="59"/>
      <c r="G33" s="59"/>
      <c r="H33" s="59"/>
      <c r="I33" s="59"/>
      <c r="J33" s="59"/>
      <c r="K33" s="59"/>
      <c r="L33" s="59"/>
      <c r="M33" s="59"/>
      <c r="N33" s="59"/>
      <c r="O33" s="59"/>
      <c r="P33" s="59"/>
      <c r="Q33" s="59"/>
      <c r="R33" s="59"/>
      <c r="S33" s="59"/>
      <c r="T33" s="59"/>
    </row>
    <row r="34" spans="2:20" hidden="1" outlineLevel="2" x14ac:dyDescent="0.25">
      <c r="B34" s="26" t="s">
        <v>626</v>
      </c>
      <c r="C34" s="2" t="s">
        <v>4087</v>
      </c>
      <c r="D34" s="59"/>
      <c r="E34" s="59"/>
      <c r="F34" s="59"/>
      <c r="G34" s="59"/>
      <c r="H34" s="59"/>
      <c r="I34" s="59"/>
      <c r="J34" s="59"/>
      <c r="K34" s="59"/>
      <c r="L34" s="59"/>
      <c r="M34" s="59"/>
      <c r="N34" s="59"/>
      <c r="O34" s="59"/>
      <c r="P34" s="59"/>
      <c r="Q34" s="59"/>
      <c r="R34" s="59"/>
      <c r="S34" s="59"/>
      <c r="T34" s="59"/>
    </row>
    <row r="35" spans="2:20" hidden="1" outlineLevel="2" x14ac:dyDescent="0.25">
      <c r="B35" s="27" t="s">
        <v>3432</v>
      </c>
      <c r="C35" s="2" t="s">
        <v>4087</v>
      </c>
      <c r="D35" s="59"/>
      <c r="E35" s="59"/>
      <c r="F35" s="59"/>
      <c r="G35" s="59"/>
      <c r="H35" s="59"/>
      <c r="I35" s="59"/>
      <c r="J35" s="59"/>
      <c r="K35" s="59"/>
      <c r="L35" s="59"/>
      <c r="M35" s="59"/>
      <c r="N35" s="59"/>
      <c r="O35" s="59"/>
      <c r="P35" s="59"/>
      <c r="Q35" s="59"/>
      <c r="R35" s="59"/>
      <c r="S35" s="59"/>
      <c r="T35" s="59"/>
    </row>
    <row r="36" spans="2:20" hidden="1" outlineLevel="2" x14ac:dyDescent="0.25">
      <c r="B36" s="26" t="s">
        <v>3396</v>
      </c>
      <c r="C36" s="2" t="s">
        <v>4087</v>
      </c>
      <c r="D36" s="59"/>
      <c r="E36" s="59"/>
      <c r="F36" s="59"/>
      <c r="G36" s="59"/>
      <c r="H36" s="59"/>
      <c r="I36" s="59"/>
      <c r="J36" s="59"/>
      <c r="K36" s="59"/>
      <c r="L36" s="59"/>
      <c r="M36" s="59"/>
      <c r="N36" s="59"/>
      <c r="O36" s="59"/>
      <c r="P36" s="59"/>
      <c r="Q36" s="59"/>
      <c r="R36" s="59"/>
      <c r="S36" s="59"/>
      <c r="T36" s="59"/>
    </row>
    <row r="37" spans="2:20" hidden="1" outlineLevel="2" x14ac:dyDescent="0.25">
      <c r="B37" s="27" t="s">
        <v>3399</v>
      </c>
      <c r="C37" s="2" t="s">
        <v>4087</v>
      </c>
      <c r="D37" s="59"/>
      <c r="E37" s="59"/>
      <c r="F37" s="59"/>
      <c r="G37" s="59"/>
      <c r="H37" s="59"/>
      <c r="I37" s="59"/>
      <c r="J37" s="59"/>
      <c r="K37" s="59"/>
      <c r="L37" s="59"/>
      <c r="M37" s="59"/>
      <c r="N37" s="59"/>
      <c r="O37" s="59"/>
      <c r="P37" s="59"/>
      <c r="Q37" s="59"/>
      <c r="R37" s="59"/>
      <c r="S37" s="59"/>
      <c r="T37" s="59"/>
    </row>
    <row r="38" spans="2:20" hidden="1" outlineLevel="2" x14ac:dyDescent="0.25">
      <c r="B38" s="27" t="s">
        <v>3398</v>
      </c>
      <c r="C38" s="2" t="s">
        <v>4087</v>
      </c>
      <c r="D38" s="59"/>
      <c r="E38" s="59"/>
      <c r="F38" s="59"/>
      <c r="G38" s="59"/>
      <c r="H38" s="59"/>
      <c r="I38" s="59"/>
      <c r="J38" s="59"/>
      <c r="K38" s="59"/>
      <c r="L38" s="59"/>
      <c r="M38" s="59"/>
      <c r="N38" s="59"/>
      <c r="O38" s="59"/>
      <c r="P38" s="59"/>
      <c r="Q38" s="59"/>
      <c r="R38" s="59"/>
      <c r="S38" s="59"/>
      <c r="T38" s="59"/>
    </row>
    <row r="39" spans="2:20" hidden="1" outlineLevel="2" x14ac:dyDescent="0.25">
      <c r="B39" s="27" t="s">
        <v>3397</v>
      </c>
      <c r="C39" s="2" t="s">
        <v>4087</v>
      </c>
      <c r="D39" s="59"/>
      <c r="E39" s="59"/>
      <c r="F39" s="59"/>
      <c r="G39" s="59"/>
      <c r="H39" s="59"/>
      <c r="I39" s="59"/>
      <c r="J39" s="59"/>
      <c r="K39" s="59"/>
      <c r="L39" s="59"/>
      <c r="M39" s="59"/>
      <c r="N39" s="59"/>
      <c r="O39" s="59"/>
      <c r="P39" s="59"/>
      <c r="Q39" s="59"/>
      <c r="R39" s="59"/>
      <c r="S39" s="59"/>
      <c r="T39" s="59"/>
    </row>
    <row r="40" spans="2:20" hidden="1" outlineLevel="2" x14ac:dyDescent="0.25">
      <c r="B40" s="26" t="s">
        <v>3768</v>
      </c>
      <c r="C40" s="2" t="s">
        <v>4087</v>
      </c>
      <c r="D40" s="59"/>
      <c r="E40" s="59"/>
      <c r="F40" s="59"/>
      <c r="G40" s="59"/>
      <c r="H40" s="59"/>
      <c r="I40" s="59"/>
      <c r="J40" s="59"/>
      <c r="K40" s="59"/>
      <c r="L40" s="59"/>
      <c r="M40" s="59"/>
      <c r="N40" s="59"/>
      <c r="O40" s="59"/>
      <c r="P40" s="59"/>
      <c r="Q40" s="59"/>
      <c r="R40" s="59"/>
      <c r="S40" s="59"/>
      <c r="T40" s="59"/>
    </row>
    <row r="41" spans="2:20" hidden="1" outlineLevel="2" x14ac:dyDescent="0.25">
      <c r="B41" s="27" t="s">
        <v>660</v>
      </c>
      <c r="C41" s="2" t="s">
        <v>4087</v>
      </c>
      <c r="D41" s="59"/>
      <c r="E41" s="59"/>
      <c r="F41" s="59"/>
      <c r="G41" s="59"/>
      <c r="H41" s="59"/>
      <c r="I41" s="59"/>
      <c r="J41" s="59"/>
      <c r="K41" s="59"/>
      <c r="L41" s="59"/>
      <c r="M41" s="59"/>
      <c r="N41" s="59"/>
      <c r="O41" s="59"/>
      <c r="P41" s="59"/>
      <c r="Q41" s="59"/>
      <c r="R41" s="59"/>
      <c r="S41" s="59"/>
      <c r="T41" s="59"/>
    </row>
    <row r="42" spans="2:20" hidden="1" outlineLevel="2" x14ac:dyDescent="0.25">
      <c r="B42" s="27" t="s">
        <v>666</v>
      </c>
      <c r="C42" s="2" t="s">
        <v>4087</v>
      </c>
      <c r="D42" s="59"/>
      <c r="E42" s="59"/>
      <c r="F42" s="59"/>
      <c r="G42" s="59"/>
      <c r="H42" s="59"/>
      <c r="I42" s="59"/>
      <c r="J42" s="59"/>
      <c r="K42" s="59"/>
      <c r="L42" s="59"/>
      <c r="M42" s="59"/>
      <c r="N42" s="59"/>
      <c r="O42" s="59"/>
      <c r="P42" s="59"/>
      <c r="Q42" s="59"/>
      <c r="R42" s="59"/>
      <c r="S42" s="59"/>
      <c r="T42" s="59"/>
    </row>
    <row r="43" spans="2:20" hidden="1" outlineLevel="2" x14ac:dyDescent="0.25">
      <c r="B43" s="26" t="s">
        <v>748</v>
      </c>
      <c r="C43" s="2" t="s">
        <v>4087</v>
      </c>
      <c r="D43" s="59"/>
      <c r="E43" s="59"/>
      <c r="F43" s="59"/>
      <c r="G43" s="59"/>
      <c r="H43" s="59"/>
      <c r="I43" s="59"/>
      <c r="J43" s="59"/>
      <c r="K43" s="59"/>
      <c r="L43" s="59"/>
      <c r="M43" s="59"/>
      <c r="N43" s="59"/>
      <c r="O43" s="59"/>
      <c r="P43" s="59"/>
      <c r="Q43" s="59"/>
      <c r="R43" s="59"/>
      <c r="S43" s="59"/>
      <c r="T43" s="59"/>
    </row>
    <row r="44" spans="2:20" hidden="1" outlineLevel="2" x14ac:dyDescent="0.25">
      <c r="B44" s="27" t="s">
        <v>757</v>
      </c>
      <c r="C44" s="2" t="s">
        <v>4087</v>
      </c>
      <c r="D44" s="59"/>
      <c r="E44" s="59"/>
      <c r="F44" s="59"/>
      <c r="G44" s="59"/>
      <c r="H44" s="59"/>
      <c r="I44" s="59"/>
      <c r="J44" s="59"/>
      <c r="K44" s="59"/>
      <c r="L44" s="59"/>
      <c r="M44" s="59"/>
      <c r="N44" s="59"/>
      <c r="O44" s="59"/>
      <c r="P44" s="59"/>
      <c r="Q44" s="59"/>
      <c r="R44" s="59"/>
      <c r="S44" s="59"/>
      <c r="T44" s="59"/>
    </row>
    <row r="45" spans="2:20" hidden="1" outlineLevel="2" x14ac:dyDescent="0.25">
      <c r="B45" s="26" t="s">
        <v>3712</v>
      </c>
      <c r="C45" s="2" t="s">
        <v>4087</v>
      </c>
      <c r="D45" s="59"/>
      <c r="E45" s="59"/>
      <c r="F45" s="59"/>
      <c r="G45" s="59"/>
      <c r="H45" s="59"/>
      <c r="I45" s="59"/>
      <c r="J45" s="59"/>
      <c r="K45" s="59"/>
      <c r="L45" s="59"/>
      <c r="M45" s="59"/>
      <c r="N45" s="59"/>
      <c r="O45" s="59"/>
      <c r="P45" s="59"/>
      <c r="Q45" s="59"/>
      <c r="R45" s="59"/>
      <c r="S45" s="59"/>
      <c r="T45" s="59"/>
    </row>
    <row r="46" spans="2:20" hidden="1" outlineLevel="2" x14ac:dyDescent="0.25">
      <c r="B46" s="27" t="s">
        <v>3408</v>
      </c>
      <c r="C46" s="2" t="s">
        <v>4087</v>
      </c>
      <c r="D46" s="59"/>
      <c r="E46" s="59"/>
      <c r="F46" s="59"/>
      <c r="G46" s="59"/>
      <c r="H46" s="59"/>
      <c r="I46" s="59"/>
      <c r="J46" s="59"/>
      <c r="K46" s="59"/>
      <c r="L46" s="59"/>
      <c r="M46" s="59"/>
      <c r="N46" s="59"/>
      <c r="O46" s="59"/>
      <c r="P46" s="59"/>
      <c r="Q46" s="59"/>
      <c r="R46" s="59"/>
      <c r="S46" s="59"/>
      <c r="T46" s="59"/>
    </row>
    <row r="47" spans="2:20" hidden="1" outlineLevel="2" x14ac:dyDescent="0.25">
      <c r="B47" s="27" t="s">
        <v>3409</v>
      </c>
      <c r="C47" s="2" t="s">
        <v>4087</v>
      </c>
      <c r="D47" s="59"/>
      <c r="E47" s="59"/>
      <c r="F47" s="59"/>
      <c r="G47" s="59"/>
      <c r="H47" s="59"/>
      <c r="I47" s="59"/>
      <c r="J47" s="59"/>
      <c r="K47" s="59"/>
      <c r="L47" s="59"/>
      <c r="M47" s="59"/>
      <c r="N47" s="59"/>
      <c r="O47" s="59"/>
      <c r="P47" s="59"/>
      <c r="Q47" s="59"/>
      <c r="R47" s="59"/>
      <c r="S47" s="59"/>
      <c r="T47" s="59"/>
    </row>
    <row r="48" spans="2:20" hidden="1" outlineLevel="2" x14ac:dyDescent="0.25">
      <c r="B48" s="27" t="s">
        <v>904</v>
      </c>
      <c r="C48" s="2" t="s">
        <v>4087</v>
      </c>
      <c r="D48" s="59"/>
      <c r="E48" s="59"/>
      <c r="F48" s="59"/>
      <c r="G48" s="59"/>
      <c r="H48" s="59"/>
      <c r="I48" s="59"/>
      <c r="J48" s="59"/>
      <c r="K48" s="59"/>
      <c r="L48" s="59"/>
      <c r="M48" s="59"/>
      <c r="N48" s="59"/>
      <c r="O48" s="59"/>
      <c r="P48" s="59"/>
      <c r="Q48" s="59"/>
      <c r="R48" s="59"/>
      <c r="S48" s="59"/>
      <c r="T48" s="59"/>
    </row>
    <row r="49" spans="2:20" hidden="1" outlineLevel="2" x14ac:dyDescent="0.25">
      <c r="B49" s="27" t="s">
        <v>957</v>
      </c>
      <c r="C49" s="2" t="s">
        <v>4087</v>
      </c>
      <c r="D49" s="59"/>
      <c r="E49" s="59"/>
      <c r="F49" s="59"/>
      <c r="G49" s="59"/>
      <c r="H49" s="59"/>
      <c r="I49" s="59"/>
      <c r="J49" s="59"/>
      <c r="K49" s="59"/>
      <c r="L49" s="59"/>
      <c r="M49" s="59"/>
      <c r="N49" s="59"/>
      <c r="O49" s="59"/>
      <c r="P49" s="59"/>
      <c r="Q49" s="59"/>
      <c r="R49" s="59"/>
      <c r="S49" s="59"/>
      <c r="T49" s="59"/>
    </row>
    <row r="50" spans="2:20" hidden="1" outlineLevel="2" x14ac:dyDescent="0.25">
      <c r="B50" s="27" t="s">
        <v>966</v>
      </c>
      <c r="C50" s="2" t="s">
        <v>4087</v>
      </c>
      <c r="D50" s="59"/>
      <c r="E50" s="59"/>
      <c r="F50" s="59"/>
      <c r="G50" s="59"/>
      <c r="H50" s="59"/>
      <c r="I50" s="59"/>
      <c r="J50" s="59"/>
      <c r="K50" s="59"/>
      <c r="L50" s="59"/>
      <c r="M50" s="59"/>
      <c r="N50" s="59"/>
      <c r="O50" s="59"/>
      <c r="P50" s="59"/>
      <c r="Q50" s="59"/>
      <c r="R50" s="59"/>
      <c r="S50" s="59"/>
      <c r="T50" s="59"/>
    </row>
    <row r="51" spans="2:20" hidden="1" outlineLevel="2" x14ac:dyDescent="0.25">
      <c r="B51" s="27" t="s">
        <v>3410</v>
      </c>
      <c r="C51" s="2" t="s">
        <v>4087</v>
      </c>
      <c r="D51" s="59"/>
      <c r="E51" s="59"/>
      <c r="F51" s="59"/>
      <c r="G51" s="59"/>
      <c r="H51" s="59"/>
      <c r="I51" s="59"/>
      <c r="J51" s="59"/>
      <c r="K51" s="59"/>
      <c r="L51" s="59"/>
      <c r="M51" s="59"/>
      <c r="N51" s="59"/>
      <c r="O51" s="59"/>
      <c r="P51" s="59"/>
      <c r="Q51" s="59"/>
      <c r="R51" s="59"/>
      <c r="S51" s="59"/>
      <c r="T51" s="59"/>
    </row>
    <row r="52" spans="2:20" hidden="1" outlineLevel="2" x14ac:dyDescent="0.25">
      <c r="B52" s="27" t="s">
        <v>962</v>
      </c>
      <c r="C52" s="2" t="s">
        <v>4087</v>
      </c>
      <c r="D52" s="59"/>
      <c r="E52" s="59"/>
      <c r="F52" s="59"/>
      <c r="G52" s="59"/>
      <c r="H52" s="59"/>
      <c r="I52" s="59"/>
      <c r="J52" s="59"/>
      <c r="K52" s="59"/>
      <c r="L52" s="59"/>
      <c r="M52" s="59"/>
      <c r="N52" s="59"/>
      <c r="O52" s="59"/>
      <c r="P52" s="59"/>
      <c r="Q52" s="59"/>
      <c r="R52" s="59"/>
      <c r="S52" s="59"/>
      <c r="T52" s="59"/>
    </row>
    <row r="53" spans="2:20" hidden="1" outlineLevel="2" x14ac:dyDescent="0.25">
      <c r="B53" s="27" t="s">
        <v>964</v>
      </c>
      <c r="C53" s="2" t="s">
        <v>4087</v>
      </c>
      <c r="D53" s="59"/>
      <c r="E53" s="59"/>
      <c r="F53" s="59"/>
      <c r="G53" s="59"/>
      <c r="H53" s="59"/>
      <c r="I53" s="59"/>
      <c r="J53" s="59"/>
      <c r="K53" s="59"/>
      <c r="L53" s="59"/>
      <c r="M53" s="59"/>
      <c r="N53" s="59"/>
      <c r="O53" s="59"/>
      <c r="P53" s="59"/>
      <c r="Q53" s="59"/>
      <c r="R53" s="59"/>
      <c r="S53" s="59"/>
      <c r="T53" s="59"/>
    </row>
    <row r="54" spans="2:20" hidden="1" outlineLevel="2" x14ac:dyDescent="0.25">
      <c r="B54" s="27" t="s">
        <v>959</v>
      </c>
      <c r="C54" s="2" t="s">
        <v>4087</v>
      </c>
      <c r="D54" s="59"/>
      <c r="E54" s="59"/>
      <c r="F54" s="59"/>
      <c r="G54" s="59"/>
      <c r="H54" s="59"/>
      <c r="I54" s="59"/>
      <c r="J54" s="59"/>
      <c r="K54" s="59"/>
      <c r="L54" s="59"/>
      <c r="M54" s="59"/>
      <c r="N54" s="59"/>
      <c r="O54" s="59"/>
      <c r="P54" s="59"/>
      <c r="Q54" s="59"/>
      <c r="R54" s="59"/>
      <c r="S54" s="59"/>
      <c r="T54" s="59"/>
    </row>
    <row r="55" spans="2:20" hidden="1" outlineLevel="2" x14ac:dyDescent="0.25">
      <c r="B55" s="26" t="s">
        <v>3713</v>
      </c>
      <c r="C55" s="2" t="s">
        <v>4087</v>
      </c>
      <c r="D55" s="59"/>
      <c r="E55" s="59"/>
      <c r="F55" s="59"/>
      <c r="G55" s="59"/>
      <c r="H55" s="59"/>
      <c r="I55" s="59"/>
      <c r="J55" s="59"/>
      <c r="K55" s="59"/>
      <c r="L55" s="59"/>
      <c r="M55" s="59"/>
      <c r="N55" s="59"/>
      <c r="O55" s="59"/>
      <c r="P55" s="59"/>
      <c r="Q55" s="59"/>
      <c r="R55" s="59"/>
      <c r="S55" s="59"/>
      <c r="T55" s="59"/>
    </row>
    <row r="56" spans="2:20" hidden="1" outlineLevel="2" x14ac:dyDescent="0.25">
      <c r="B56" s="27" t="s">
        <v>3411</v>
      </c>
      <c r="C56" s="2" t="s">
        <v>4087</v>
      </c>
      <c r="D56" s="59"/>
      <c r="E56" s="59"/>
      <c r="F56" s="59"/>
      <c r="G56" s="59"/>
      <c r="H56" s="59"/>
      <c r="I56" s="59"/>
      <c r="J56" s="59"/>
      <c r="K56" s="59"/>
      <c r="L56" s="59"/>
      <c r="M56" s="59"/>
      <c r="N56" s="59"/>
      <c r="O56" s="59"/>
      <c r="P56" s="59"/>
      <c r="Q56" s="59"/>
      <c r="R56" s="59"/>
      <c r="S56" s="59"/>
      <c r="T56" s="59"/>
    </row>
    <row r="57" spans="2:20" hidden="1" outlineLevel="2" x14ac:dyDescent="0.25">
      <c r="B57" s="27" t="s">
        <v>3412</v>
      </c>
      <c r="C57" s="2" t="s">
        <v>4087</v>
      </c>
      <c r="D57" s="59"/>
      <c r="E57" s="59"/>
      <c r="F57" s="59"/>
      <c r="G57" s="59"/>
      <c r="H57" s="59"/>
      <c r="I57" s="59"/>
      <c r="J57" s="59"/>
      <c r="K57" s="59"/>
      <c r="L57" s="59"/>
      <c r="M57" s="59"/>
      <c r="N57" s="59"/>
      <c r="O57" s="59"/>
      <c r="P57" s="59"/>
      <c r="Q57" s="59"/>
      <c r="R57" s="59"/>
      <c r="S57" s="59"/>
      <c r="T57" s="59"/>
    </row>
    <row r="58" spans="2:20" hidden="1" outlineLevel="2" x14ac:dyDescent="0.25">
      <c r="B58" s="27" t="s">
        <v>3413</v>
      </c>
      <c r="C58" s="2" t="s">
        <v>4087</v>
      </c>
      <c r="D58" s="59"/>
      <c r="E58" s="59"/>
      <c r="F58" s="59"/>
      <c r="G58" s="59"/>
      <c r="H58" s="59"/>
      <c r="I58" s="59"/>
      <c r="J58" s="59"/>
      <c r="K58" s="59"/>
      <c r="L58" s="59"/>
      <c r="M58" s="59"/>
      <c r="N58" s="59"/>
      <c r="O58" s="59"/>
      <c r="P58" s="59"/>
      <c r="Q58" s="59"/>
      <c r="R58" s="59"/>
      <c r="S58" s="59"/>
      <c r="T58" s="59"/>
    </row>
    <row r="59" spans="2:20" hidden="1" outlineLevel="2" x14ac:dyDescent="0.25">
      <c r="B59" s="27" t="s">
        <v>3414</v>
      </c>
      <c r="C59" s="2" t="s">
        <v>4087</v>
      </c>
      <c r="D59" s="59"/>
      <c r="E59" s="59"/>
      <c r="F59" s="59"/>
      <c r="G59" s="59"/>
      <c r="H59" s="59"/>
      <c r="I59" s="59"/>
      <c r="J59" s="59"/>
      <c r="K59" s="59"/>
      <c r="L59" s="59"/>
      <c r="M59" s="59"/>
      <c r="N59" s="59"/>
      <c r="O59" s="59"/>
      <c r="P59" s="59"/>
      <c r="Q59" s="59"/>
      <c r="R59" s="59"/>
      <c r="S59" s="59"/>
      <c r="T59" s="59"/>
    </row>
    <row r="60" spans="2:20" hidden="1" outlineLevel="2" x14ac:dyDescent="0.25">
      <c r="B60" s="27" t="s">
        <v>3415</v>
      </c>
      <c r="C60" s="2" t="s">
        <v>4087</v>
      </c>
      <c r="D60" s="59"/>
      <c r="E60" s="59"/>
      <c r="F60" s="59"/>
      <c r="G60" s="59"/>
      <c r="H60" s="59"/>
      <c r="I60" s="59"/>
      <c r="J60" s="59"/>
      <c r="K60" s="59"/>
      <c r="L60" s="59"/>
      <c r="M60" s="59"/>
      <c r="N60" s="59"/>
      <c r="O60" s="59"/>
      <c r="P60" s="59"/>
      <c r="Q60" s="59"/>
      <c r="R60" s="59"/>
      <c r="S60" s="59"/>
      <c r="T60" s="59"/>
    </row>
    <row r="61" spans="2:20" hidden="1" outlineLevel="2" x14ac:dyDescent="0.25">
      <c r="B61" s="27" t="s">
        <v>3416</v>
      </c>
      <c r="C61" s="2" t="s">
        <v>4087</v>
      </c>
      <c r="D61" s="59"/>
      <c r="E61" s="59"/>
      <c r="F61" s="59"/>
      <c r="G61" s="59"/>
      <c r="H61" s="59"/>
      <c r="I61" s="59"/>
      <c r="J61" s="59"/>
      <c r="K61" s="59"/>
      <c r="L61" s="59"/>
      <c r="M61" s="59"/>
      <c r="N61" s="59"/>
      <c r="O61" s="59"/>
      <c r="P61" s="59"/>
      <c r="Q61" s="59"/>
      <c r="R61" s="59"/>
      <c r="S61" s="59"/>
      <c r="T61" s="59"/>
    </row>
    <row r="62" spans="2:20" hidden="1" outlineLevel="2" x14ac:dyDescent="0.25">
      <c r="B62" s="27" t="s">
        <v>3417</v>
      </c>
      <c r="C62" s="2" t="s">
        <v>4087</v>
      </c>
      <c r="D62" s="59"/>
      <c r="E62" s="59"/>
      <c r="F62" s="59"/>
      <c r="G62" s="59"/>
      <c r="H62" s="59"/>
      <c r="I62" s="59"/>
      <c r="J62" s="59"/>
      <c r="K62" s="59"/>
      <c r="L62" s="59"/>
      <c r="M62" s="59"/>
      <c r="N62" s="59"/>
      <c r="O62" s="59"/>
      <c r="P62" s="59"/>
      <c r="Q62" s="59"/>
      <c r="R62" s="59"/>
      <c r="S62" s="59"/>
      <c r="T62" s="59"/>
    </row>
    <row r="63" spans="2:20" hidden="1" outlineLevel="2" x14ac:dyDescent="0.25">
      <c r="B63" s="27" t="s">
        <v>3418</v>
      </c>
      <c r="C63" s="2" t="s">
        <v>4087</v>
      </c>
      <c r="D63" s="59"/>
      <c r="E63" s="59"/>
      <c r="F63" s="59"/>
      <c r="G63" s="59"/>
      <c r="H63" s="59"/>
      <c r="I63" s="59"/>
      <c r="J63" s="59"/>
      <c r="K63" s="59"/>
      <c r="L63" s="59"/>
      <c r="M63" s="59"/>
      <c r="N63" s="59"/>
      <c r="O63" s="59"/>
      <c r="P63" s="59"/>
      <c r="Q63" s="59"/>
      <c r="R63" s="59"/>
      <c r="S63" s="59"/>
      <c r="T63" s="59"/>
    </row>
    <row r="64" spans="2:20" hidden="1" outlineLevel="2" x14ac:dyDescent="0.25">
      <c r="B64" s="27" t="s">
        <v>3419</v>
      </c>
      <c r="C64" s="2" t="s">
        <v>4087</v>
      </c>
      <c r="D64" s="59"/>
      <c r="E64" s="59"/>
      <c r="F64" s="59"/>
      <c r="G64" s="59"/>
      <c r="H64" s="59"/>
      <c r="I64" s="59"/>
      <c r="J64" s="59"/>
      <c r="K64" s="59"/>
      <c r="L64" s="59"/>
      <c r="M64" s="59"/>
      <c r="N64" s="59"/>
      <c r="O64" s="59"/>
      <c r="P64" s="59"/>
      <c r="Q64" s="59"/>
      <c r="R64" s="59"/>
      <c r="S64" s="59"/>
      <c r="T64" s="59"/>
    </row>
    <row r="65" spans="2:20" hidden="1" outlineLevel="2" x14ac:dyDescent="0.25">
      <c r="B65" s="27" t="s">
        <v>3420</v>
      </c>
      <c r="C65" s="2" t="s">
        <v>4087</v>
      </c>
      <c r="D65" s="59"/>
      <c r="E65" s="59"/>
      <c r="F65" s="59"/>
      <c r="G65" s="59"/>
      <c r="H65" s="59"/>
      <c r="I65" s="59"/>
      <c r="J65" s="59"/>
      <c r="K65" s="59"/>
      <c r="L65" s="59"/>
      <c r="M65" s="59"/>
      <c r="N65" s="59"/>
      <c r="O65" s="59"/>
      <c r="P65" s="59"/>
      <c r="Q65" s="59"/>
      <c r="R65" s="59"/>
      <c r="S65" s="59"/>
      <c r="T65" s="59"/>
    </row>
    <row r="66" spans="2:20" hidden="1" outlineLevel="2" x14ac:dyDescent="0.25">
      <c r="B66" s="27" t="s">
        <v>3421</v>
      </c>
      <c r="C66" s="2" t="s">
        <v>4087</v>
      </c>
      <c r="D66" s="59"/>
      <c r="E66" s="59"/>
      <c r="F66" s="59"/>
      <c r="G66" s="59"/>
      <c r="H66" s="59"/>
      <c r="I66" s="59"/>
      <c r="J66" s="59"/>
      <c r="K66" s="59"/>
      <c r="L66" s="59"/>
      <c r="M66" s="59"/>
      <c r="N66" s="59"/>
      <c r="O66" s="59"/>
      <c r="P66" s="59"/>
      <c r="Q66" s="59"/>
      <c r="R66" s="59"/>
      <c r="S66" s="59"/>
      <c r="T66" s="59"/>
    </row>
    <row r="67" spans="2:20" hidden="1" outlineLevel="2" x14ac:dyDescent="0.25">
      <c r="B67" s="26" t="s">
        <v>3769</v>
      </c>
      <c r="C67" s="2" t="s">
        <v>4087</v>
      </c>
      <c r="D67" s="59"/>
      <c r="E67" s="59"/>
      <c r="F67" s="59"/>
      <c r="G67" s="59"/>
      <c r="H67" s="59"/>
      <c r="I67" s="59"/>
      <c r="J67" s="59"/>
      <c r="K67" s="59"/>
      <c r="L67" s="59"/>
      <c r="M67" s="59"/>
      <c r="N67" s="59"/>
      <c r="O67" s="59"/>
      <c r="P67" s="59"/>
      <c r="Q67" s="59"/>
      <c r="R67" s="59"/>
      <c r="S67" s="59"/>
      <c r="T67" s="59"/>
    </row>
    <row r="68" spans="2:20" hidden="1" outlineLevel="2" x14ac:dyDescent="0.25">
      <c r="B68" s="27" t="s">
        <v>3401</v>
      </c>
      <c r="C68" s="2" t="s">
        <v>4087</v>
      </c>
      <c r="D68" s="59"/>
      <c r="E68" s="59"/>
      <c r="F68" s="59"/>
      <c r="G68" s="59"/>
      <c r="H68" s="59"/>
      <c r="I68" s="59"/>
      <c r="J68" s="59"/>
      <c r="K68" s="59"/>
      <c r="L68" s="59"/>
      <c r="M68" s="59"/>
      <c r="N68" s="59"/>
      <c r="O68" s="59"/>
      <c r="P68" s="59"/>
      <c r="Q68" s="59"/>
      <c r="R68" s="59"/>
      <c r="S68" s="59"/>
      <c r="T68" s="59"/>
    </row>
    <row r="69" spans="2:20" hidden="1" outlineLevel="2" x14ac:dyDescent="0.25">
      <c r="B69" s="27" t="s">
        <v>3400</v>
      </c>
      <c r="C69" s="2" t="s">
        <v>4087</v>
      </c>
      <c r="D69" s="59"/>
      <c r="E69" s="59"/>
      <c r="F69" s="59"/>
      <c r="G69" s="59"/>
      <c r="H69" s="59"/>
      <c r="I69" s="59"/>
      <c r="J69" s="59"/>
      <c r="K69" s="59"/>
      <c r="L69" s="59"/>
      <c r="M69" s="59"/>
      <c r="N69" s="59"/>
      <c r="O69" s="59"/>
      <c r="P69" s="59"/>
      <c r="Q69" s="59"/>
      <c r="R69" s="59"/>
      <c r="S69" s="59"/>
      <c r="T69" s="59"/>
    </row>
    <row r="70" spans="2:20" hidden="1" outlineLevel="2" x14ac:dyDescent="0.25">
      <c r="B70" s="27" t="s">
        <v>3402</v>
      </c>
      <c r="C70" s="2" t="s">
        <v>4087</v>
      </c>
      <c r="D70" s="59"/>
      <c r="E70" s="59"/>
      <c r="F70" s="59"/>
      <c r="G70" s="59"/>
      <c r="H70" s="59"/>
      <c r="I70" s="59"/>
      <c r="J70" s="59"/>
      <c r="K70" s="59"/>
      <c r="L70" s="59"/>
      <c r="M70" s="59"/>
      <c r="N70" s="59"/>
      <c r="O70" s="59"/>
      <c r="P70" s="59"/>
      <c r="Q70" s="59"/>
      <c r="R70" s="59"/>
      <c r="S70" s="59"/>
      <c r="T70" s="59"/>
    </row>
    <row r="71" spans="2:20" hidden="1" outlineLevel="2" x14ac:dyDescent="0.25">
      <c r="B71" s="27" t="s">
        <v>1170</v>
      </c>
      <c r="C71" s="2" t="s">
        <v>4087</v>
      </c>
      <c r="D71" s="59"/>
      <c r="E71" s="59"/>
      <c r="F71" s="59"/>
      <c r="G71" s="59"/>
      <c r="H71" s="59"/>
      <c r="I71" s="59"/>
      <c r="J71" s="59"/>
      <c r="K71" s="59"/>
      <c r="L71" s="59"/>
      <c r="M71" s="59"/>
      <c r="N71" s="59"/>
      <c r="O71" s="59"/>
      <c r="P71" s="59"/>
      <c r="Q71" s="59"/>
      <c r="R71" s="59"/>
      <c r="S71" s="59"/>
      <c r="T71" s="59"/>
    </row>
    <row r="72" spans="2:20" hidden="1" outlineLevel="2" x14ac:dyDescent="0.25">
      <c r="B72" s="26" t="s">
        <v>1271</v>
      </c>
      <c r="C72" s="2" t="s">
        <v>4087</v>
      </c>
      <c r="D72" s="59"/>
      <c r="E72" s="59"/>
      <c r="F72" s="59"/>
      <c r="G72" s="59"/>
      <c r="H72" s="59"/>
      <c r="I72" s="59"/>
      <c r="J72" s="59"/>
      <c r="K72" s="59"/>
      <c r="L72" s="59"/>
      <c r="M72" s="59"/>
      <c r="N72" s="59"/>
      <c r="O72" s="59"/>
      <c r="P72" s="59"/>
      <c r="Q72" s="59"/>
      <c r="R72" s="59"/>
      <c r="S72" s="59"/>
      <c r="T72" s="59"/>
    </row>
    <row r="73" spans="2:20" hidden="1" outlineLevel="2" x14ac:dyDescent="0.25">
      <c r="B73" s="27" t="s">
        <v>3609</v>
      </c>
      <c r="C73" s="2" t="s">
        <v>4087</v>
      </c>
      <c r="D73" s="59"/>
      <c r="E73" s="59"/>
      <c r="F73" s="59"/>
      <c r="G73" s="59"/>
      <c r="H73" s="59"/>
      <c r="I73" s="59"/>
      <c r="J73" s="59"/>
      <c r="K73" s="59"/>
      <c r="L73" s="59"/>
      <c r="M73" s="59"/>
      <c r="N73" s="59"/>
      <c r="O73" s="59"/>
      <c r="P73" s="59"/>
      <c r="Q73" s="59"/>
      <c r="R73" s="59"/>
      <c r="S73" s="59"/>
      <c r="T73" s="59"/>
    </row>
    <row r="74" spans="2:20" hidden="1" outlineLevel="2" x14ac:dyDescent="0.25">
      <c r="B74" s="27" t="s">
        <v>3610</v>
      </c>
      <c r="C74" s="2" t="s">
        <v>4087</v>
      </c>
      <c r="D74" s="59"/>
      <c r="E74" s="59"/>
      <c r="F74" s="59"/>
      <c r="G74" s="59"/>
      <c r="H74" s="59"/>
      <c r="I74" s="59"/>
      <c r="J74" s="59"/>
      <c r="K74" s="59"/>
      <c r="L74" s="59"/>
      <c r="M74" s="59"/>
      <c r="N74" s="59"/>
      <c r="O74" s="59"/>
      <c r="P74" s="59"/>
      <c r="Q74" s="59"/>
      <c r="R74" s="59"/>
      <c r="S74" s="59"/>
      <c r="T74" s="59"/>
    </row>
    <row r="75" spans="2:20" hidden="1" outlineLevel="2" x14ac:dyDescent="0.25">
      <c r="B75" s="27" t="s">
        <v>3611</v>
      </c>
      <c r="C75" s="2" t="s">
        <v>4087</v>
      </c>
      <c r="D75" s="59"/>
      <c r="E75" s="59"/>
      <c r="F75" s="59"/>
      <c r="G75" s="59"/>
      <c r="H75" s="59"/>
      <c r="I75" s="59"/>
      <c r="J75" s="59"/>
      <c r="K75" s="59"/>
      <c r="L75" s="59"/>
      <c r="M75" s="59"/>
      <c r="N75" s="59"/>
      <c r="O75" s="59"/>
      <c r="P75" s="59"/>
      <c r="Q75" s="59"/>
      <c r="R75" s="59"/>
      <c r="S75" s="59"/>
      <c r="T75" s="59"/>
    </row>
    <row r="76" spans="2:20" hidden="1" outlineLevel="2" x14ac:dyDescent="0.25">
      <c r="B76" s="27" t="s">
        <v>1298</v>
      </c>
      <c r="C76" s="2" t="s">
        <v>4087</v>
      </c>
      <c r="D76" s="59"/>
      <c r="E76" s="59"/>
      <c r="F76" s="59"/>
      <c r="G76" s="59"/>
      <c r="H76" s="59"/>
      <c r="I76" s="59"/>
      <c r="J76" s="59"/>
      <c r="K76" s="59"/>
      <c r="L76" s="59"/>
      <c r="M76" s="59"/>
      <c r="N76" s="59"/>
      <c r="O76" s="59"/>
      <c r="P76" s="59"/>
      <c r="Q76" s="59"/>
      <c r="R76" s="59"/>
      <c r="S76" s="59"/>
      <c r="T76" s="59"/>
    </row>
    <row r="77" spans="2:20" hidden="1" outlineLevel="2" x14ac:dyDescent="0.25">
      <c r="B77" s="26" t="s">
        <v>3436</v>
      </c>
      <c r="C77" s="2" t="s">
        <v>4087</v>
      </c>
      <c r="D77" s="59"/>
      <c r="E77" s="59"/>
      <c r="F77" s="59"/>
      <c r="G77" s="59"/>
      <c r="H77" s="59"/>
      <c r="I77" s="59"/>
      <c r="J77" s="59"/>
      <c r="K77" s="59"/>
      <c r="L77" s="59"/>
      <c r="M77" s="59"/>
      <c r="N77" s="59"/>
      <c r="O77" s="59"/>
      <c r="P77" s="59"/>
      <c r="Q77" s="59"/>
      <c r="R77" s="59"/>
      <c r="S77" s="59"/>
      <c r="T77" s="59"/>
    </row>
    <row r="78" spans="2:20" hidden="1" outlineLevel="2" x14ac:dyDescent="0.25">
      <c r="B78" s="27" t="s">
        <v>2379</v>
      </c>
      <c r="C78" s="2" t="s">
        <v>4087</v>
      </c>
      <c r="D78" s="59"/>
      <c r="E78" s="59"/>
      <c r="F78" s="59"/>
      <c r="G78" s="59"/>
      <c r="H78" s="59"/>
      <c r="I78" s="59"/>
      <c r="J78" s="59"/>
      <c r="K78" s="59"/>
      <c r="L78" s="59"/>
      <c r="M78" s="59"/>
      <c r="N78" s="59"/>
      <c r="O78" s="59"/>
      <c r="P78" s="59"/>
      <c r="Q78" s="59"/>
      <c r="R78" s="59"/>
      <c r="S78" s="59"/>
      <c r="T78" s="59"/>
    </row>
    <row r="79" spans="2:20" hidden="1" outlineLevel="2" x14ac:dyDescent="0.25">
      <c r="B79" s="27" t="s">
        <v>2381</v>
      </c>
      <c r="C79" s="2" t="s">
        <v>4087</v>
      </c>
      <c r="D79" s="59"/>
      <c r="E79" s="59"/>
      <c r="F79" s="59"/>
      <c r="G79" s="59"/>
      <c r="H79" s="59"/>
      <c r="I79" s="59"/>
      <c r="J79" s="59"/>
      <c r="K79" s="59"/>
      <c r="L79" s="59"/>
      <c r="M79" s="59"/>
      <c r="N79" s="59"/>
      <c r="O79" s="59"/>
      <c r="P79" s="59"/>
      <c r="Q79" s="59"/>
      <c r="R79" s="59"/>
      <c r="S79" s="59"/>
      <c r="T79" s="59"/>
    </row>
    <row r="80" spans="2:20" hidden="1" outlineLevel="2" x14ac:dyDescent="0.25">
      <c r="B80" s="27" t="s">
        <v>2383</v>
      </c>
      <c r="C80" s="2" t="s">
        <v>4087</v>
      </c>
      <c r="D80" s="59"/>
      <c r="E80" s="59"/>
      <c r="F80" s="59"/>
      <c r="G80" s="59"/>
      <c r="H80" s="59"/>
      <c r="I80" s="59"/>
      <c r="J80" s="59"/>
      <c r="K80" s="59"/>
      <c r="L80" s="59"/>
      <c r="M80" s="59"/>
      <c r="N80" s="59"/>
      <c r="O80" s="59"/>
      <c r="P80" s="59"/>
      <c r="Q80" s="59"/>
      <c r="R80" s="59"/>
      <c r="S80" s="59"/>
      <c r="T80" s="59"/>
    </row>
    <row r="81" spans="2:20" hidden="1" outlineLevel="2" x14ac:dyDescent="0.25">
      <c r="B81" s="27" t="s">
        <v>2385</v>
      </c>
      <c r="C81" s="2" t="s">
        <v>4087</v>
      </c>
      <c r="D81" s="59"/>
      <c r="E81" s="59"/>
      <c r="F81" s="59"/>
      <c r="G81" s="59"/>
      <c r="H81" s="59"/>
      <c r="I81" s="59"/>
      <c r="J81" s="59"/>
      <c r="K81" s="59"/>
      <c r="L81" s="59"/>
      <c r="M81" s="59"/>
      <c r="N81" s="59"/>
      <c r="O81" s="59"/>
      <c r="P81" s="59"/>
      <c r="Q81" s="59"/>
      <c r="R81" s="59"/>
      <c r="S81" s="59"/>
      <c r="T81" s="59"/>
    </row>
    <row r="82" spans="2:20" hidden="1" outlineLevel="1" x14ac:dyDescent="0.25">
      <c r="B82" s="56" t="s">
        <v>3798</v>
      </c>
      <c r="C82" s="72" t="s">
        <v>4088</v>
      </c>
      <c r="D82" s="59"/>
      <c r="E82" s="59"/>
      <c r="F82" s="59"/>
      <c r="G82" s="59"/>
      <c r="H82" s="59"/>
      <c r="I82" s="59"/>
      <c r="J82" s="59"/>
      <c r="K82" s="59"/>
      <c r="L82" s="59"/>
      <c r="M82" s="59"/>
      <c r="N82" s="59"/>
      <c r="O82" s="59"/>
      <c r="P82" s="59"/>
      <c r="Q82" s="59"/>
      <c r="R82" s="59"/>
      <c r="S82" s="59"/>
      <c r="T82" s="59"/>
    </row>
    <row r="83" spans="2:20" hidden="1" outlineLevel="2" x14ac:dyDescent="0.25">
      <c r="B83" s="26" t="s">
        <v>734</v>
      </c>
      <c r="C83" s="72" t="s">
        <v>4088</v>
      </c>
      <c r="D83" s="59"/>
      <c r="E83" s="59"/>
      <c r="F83" s="59"/>
      <c r="G83" s="59"/>
      <c r="H83" s="59"/>
      <c r="I83" s="59"/>
      <c r="J83" s="59"/>
      <c r="K83" s="59"/>
      <c r="L83" s="59"/>
      <c r="M83" s="59"/>
      <c r="N83" s="59"/>
      <c r="O83" s="59"/>
      <c r="P83" s="59"/>
      <c r="Q83" s="59"/>
      <c r="R83" s="59"/>
      <c r="S83" s="59"/>
      <c r="T83" s="59"/>
    </row>
    <row r="84" spans="2:20" hidden="1" outlineLevel="2" x14ac:dyDescent="0.25">
      <c r="B84" s="27" t="s">
        <v>734</v>
      </c>
      <c r="C84" s="72" t="s">
        <v>4088</v>
      </c>
      <c r="D84" s="59"/>
      <c r="E84" s="59"/>
      <c r="F84" s="59"/>
      <c r="G84" s="59"/>
      <c r="H84" s="59"/>
      <c r="I84" s="59"/>
      <c r="J84" s="59"/>
      <c r="K84" s="59"/>
      <c r="L84" s="59"/>
      <c r="M84" s="59"/>
      <c r="N84" s="59"/>
      <c r="O84" s="59"/>
      <c r="P84" s="59"/>
      <c r="Q84" s="59"/>
      <c r="R84" s="59"/>
      <c r="S84" s="59"/>
      <c r="T84" s="59"/>
    </row>
    <row r="85" spans="2:20" hidden="1" outlineLevel="2" x14ac:dyDescent="0.25">
      <c r="B85" s="26" t="s">
        <v>737</v>
      </c>
      <c r="C85" s="72" t="s">
        <v>4088</v>
      </c>
      <c r="D85" s="59"/>
      <c r="E85" s="59"/>
      <c r="F85" s="59"/>
      <c r="G85" s="59"/>
      <c r="H85" s="59"/>
      <c r="I85" s="59"/>
      <c r="J85" s="59"/>
      <c r="K85" s="59"/>
      <c r="L85" s="59"/>
      <c r="M85" s="59"/>
      <c r="N85" s="59"/>
      <c r="O85" s="59"/>
      <c r="P85" s="59"/>
      <c r="Q85" s="59"/>
      <c r="R85" s="59"/>
      <c r="S85" s="59"/>
      <c r="T85" s="59"/>
    </row>
    <row r="86" spans="2:20" hidden="1" outlineLevel="2" x14ac:dyDescent="0.25">
      <c r="B86" s="27" t="s">
        <v>737</v>
      </c>
      <c r="C86" s="72" t="s">
        <v>4088</v>
      </c>
      <c r="D86" s="59"/>
      <c r="E86" s="59"/>
      <c r="F86" s="59"/>
      <c r="G86" s="59"/>
      <c r="H86" s="59"/>
      <c r="I86" s="59"/>
      <c r="J86" s="59"/>
      <c r="K86" s="59"/>
      <c r="L86" s="59"/>
      <c r="M86" s="59"/>
      <c r="N86" s="59"/>
      <c r="O86" s="59"/>
      <c r="P86" s="59"/>
      <c r="Q86" s="59"/>
      <c r="R86" s="59"/>
      <c r="S86" s="59"/>
      <c r="T86" s="59"/>
    </row>
    <row r="87" spans="2:20" hidden="1" outlineLevel="2" x14ac:dyDescent="0.25">
      <c r="B87" s="26" t="s">
        <v>3403</v>
      </c>
      <c r="C87" s="72" t="s">
        <v>4088</v>
      </c>
      <c r="D87" s="59"/>
      <c r="E87" s="59"/>
      <c r="F87" s="59"/>
      <c r="G87" s="59"/>
      <c r="H87" s="59"/>
      <c r="I87" s="59"/>
      <c r="J87" s="59"/>
      <c r="K87" s="59"/>
      <c r="L87" s="59"/>
      <c r="M87" s="59"/>
      <c r="N87" s="59"/>
      <c r="O87" s="59"/>
      <c r="P87" s="59"/>
      <c r="Q87" s="59"/>
      <c r="R87" s="59"/>
      <c r="S87" s="59"/>
      <c r="T87" s="59"/>
    </row>
    <row r="88" spans="2:20" hidden="1" outlineLevel="2" x14ac:dyDescent="0.25">
      <c r="B88" s="27" t="s">
        <v>3403</v>
      </c>
      <c r="C88" s="72" t="s">
        <v>4088</v>
      </c>
      <c r="D88" s="59"/>
      <c r="E88" s="59"/>
      <c r="F88" s="59"/>
      <c r="G88" s="59"/>
      <c r="H88" s="59"/>
      <c r="I88" s="59"/>
      <c r="J88" s="59"/>
      <c r="K88" s="59"/>
      <c r="L88" s="59"/>
      <c r="M88" s="59"/>
      <c r="N88" s="59"/>
      <c r="O88" s="59"/>
      <c r="P88" s="59"/>
      <c r="Q88" s="59"/>
      <c r="R88" s="59"/>
      <c r="S88" s="59"/>
      <c r="T88" s="59"/>
    </row>
    <row r="89" spans="2:20" hidden="1" outlineLevel="2" x14ac:dyDescent="0.25">
      <c r="B89" s="26" t="s">
        <v>3389</v>
      </c>
      <c r="C89" s="72" t="s">
        <v>4088</v>
      </c>
      <c r="D89" s="59"/>
      <c r="E89" s="59"/>
      <c r="F89" s="59"/>
      <c r="G89" s="59"/>
      <c r="H89" s="59"/>
      <c r="I89" s="59"/>
      <c r="J89" s="59"/>
      <c r="K89" s="59"/>
      <c r="L89" s="59"/>
      <c r="M89" s="59"/>
      <c r="N89" s="59"/>
      <c r="O89" s="59"/>
      <c r="P89" s="59"/>
      <c r="Q89" s="59"/>
      <c r="R89" s="59"/>
      <c r="S89" s="59"/>
      <c r="T89" s="59"/>
    </row>
    <row r="90" spans="2:20" hidden="1" outlineLevel="2" x14ac:dyDescent="0.25">
      <c r="B90" s="27" t="s">
        <v>3389</v>
      </c>
      <c r="C90" s="72" t="s">
        <v>4088</v>
      </c>
      <c r="D90" s="59"/>
      <c r="E90" s="59"/>
      <c r="F90" s="59"/>
      <c r="G90" s="59"/>
      <c r="H90" s="59"/>
      <c r="I90" s="59"/>
      <c r="J90" s="59"/>
      <c r="K90" s="59"/>
      <c r="L90" s="59"/>
      <c r="M90" s="59"/>
      <c r="N90" s="59"/>
      <c r="O90" s="59"/>
      <c r="P90" s="59"/>
      <c r="Q90" s="59"/>
      <c r="R90" s="59"/>
      <c r="S90" s="59"/>
      <c r="T90" s="59"/>
    </row>
    <row r="91" spans="2:20" hidden="1" outlineLevel="2" x14ac:dyDescent="0.25">
      <c r="B91" s="27" t="s">
        <v>3766</v>
      </c>
      <c r="C91" s="72" t="s">
        <v>4088</v>
      </c>
      <c r="D91" s="59"/>
      <c r="E91" s="59"/>
      <c r="F91" s="59"/>
      <c r="G91" s="59"/>
      <c r="H91" s="59"/>
      <c r="I91" s="59"/>
      <c r="J91" s="59"/>
      <c r="K91" s="59"/>
      <c r="L91" s="59"/>
      <c r="M91" s="59"/>
      <c r="N91" s="59"/>
      <c r="O91" s="59"/>
      <c r="P91" s="59"/>
      <c r="Q91" s="59"/>
      <c r="R91" s="59"/>
      <c r="S91" s="59"/>
      <c r="T91" s="59"/>
    </row>
    <row r="92" spans="2:20" hidden="1" outlineLevel="1" x14ac:dyDescent="0.25">
      <c r="B92" s="56" t="s">
        <v>3794</v>
      </c>
      <c r="C92" s="60" t="s">
        <v>4088</v>
      </c>
      <c r="D92" s="59"/>
      <c r="E92" s="59"/>
      <c r="F92" s="59"/>
      <c r="G92" s="59"/>
      <c r="H92" s="59"/>
      <c r="I92" s="59"/>
      <c r="J92" s="59"/>
      <c r="K92" s="59"/>
      <c r="L92" s="59"/>
      <c r="M92" s="59"/>
      <c r="N92" s="59"/>
      <c r="O92" s="59"/>
      <c r="P92" s="59"/>
      <c r="Q92" s="59"/>
      <c r="R92" s="59"/>
      <c r="S92" s="59"/>
      <c r="T92" s="59"/>
    </row>
    <row r="93" spans="2:20" hidden="1" outlineLevel="2" x14ac:dyDescent="0.25">
      <c r="B93" s="26" t="s">
        <v>525</v>
      </c>
      <c r="C93" s="60" t="s">
        <v>4088</v>
      </c>
      <c r="D93" s="59"/>
      <c r="E93" s="59"/>
      <c r="F93" s="59"/>
      <c r="G93" s="59"/>
      <c r="H93" s="59"/>
      <c r="I93" s="59"/>
      <c r="J93" s="59"/>
      <c r="K93" s="59"/>
      <c r="L93" s="59"/>
      <c r="M93" s="59"/>
      <c r="N93" s="59"/>
      <c r="O93" s="59"/>
      <c r="P93" s="59"/>
      <c r="Q93" s="59"/>
      <c r="R93" s="59"/>
      <c r="S93" s="59"/>
      <c r="T93" s="59"/>
    </row>
    <row r="94" spans="2:20" hidden="1" outlineLevel="2" x14ac:dyDescent="0.25">
      <c r="B94" s="27" t="s">
        <v>525</v>
      </c>
      <c r="C94" s="60" t="s">
        <v>4088</v>
      </c>
      <c r="D94" s="59"/>
      <c r="E94" s="59"/>
      <c r="F94" s="59"/>
      <c r="G94" s="59"/>
      <c r="H94" s="59"/>
      <c r="I94" s="59"/>
      <c r="J94" s="59"/>
      <c r="K94" s="59"/>
      <c r="L94" s="59"/>
      <c r="M94" s="59"/>
      <c r="N94" s="59"/>
      <c r="O94" s="59"/>
      <c r="P94" s="59"/>
      <c r="Q94" s="59"/>
      <c r="R94" s="59"/>
      <c r="S94" s="59"/>
      <c r="T94" s="59"/>
    </row>
    <row r="95" spans="2:20" hidden="1" outlineLevel="2" x14ac:dyDescent="0.25">
      <c r="B95" s="26" t="s">
        <v>3327</v>
      </c>
      <c r="C95" s="60" t="s">
        <v>4088</v>
      </c>
      <c r="D95" s="59"/>
      <c r="E95" s="59"/>
      <c r="F95" s="59"/>
      <c r="G95" s="59"/>
      <c r="H95" s="59"/>
      <c r="I95" s="59"/>
      <c r="J95" s="59"/>
      <c r="K95" s="59"/>
      <c r="L95" s="59"/>
      <c r="M95" s="59"/>
      <c r="N95" s="59"/>
      <c r="O95" s="59"/>
      <c r="P95" s="59"/>
      <c r="Q95" s="59"/>
      <c r="R95" s="59"/>
      <c r="S95" s="59"/>
      <c r="T95" s="59"/>
    </row>
    <row r="96" spans="2:20" hidden="1" outlineLevel="2" x14ac:dyDescent="0.25">
      <c r="B96" s="27" t="s">
        <v>3327</v>
      </c>
      <c r="C96" s="60" t="s">
        <v>4088</v>
      </c>
      <c r="D96" s="59"/>
      <c r="E96" s="59"/>
      <c r="F96" s="59"/>
      <c r="G96" s="59"/>
      <c r="H96" s="59"/>
      <c r="I96" s="59"/>
      <c r="J96" s="59"/>
      <c r="K96" s="59"/>
      <c r="L96" s="59"/>
      <c r="M96" s="59"/>
      <c r="N96" s="59"/>
      <c r="O96" s="59"/>
      <c r="P96" s="59"/>
      <c r="Q96" s="59"/>
      <c r="R96" s="59"/>
      <c r="S96" s="59"/>
      <c r="T96" s="59"/>
    </row>
    <row r="97" spans="2:20" hidden="1" outlineLevel="2" x14ac:dyDescent="0.25">
      <c r="B97" s="26" t="s">
        <v>1431</v>
      </c>
      <c r="C97" s="60" t="s">
        <v>4088</v>
      </c>
      <c r="D97" s="59"/>
      <c r="E97" s="59"/>
      <c r="F97" s="59"/>
      <c r="G97" s="59"/>
      <c r="H97" s="59"/>
      <c r="I97" s="59"/>
      <c r="J97" s="59"/>
      <c r="K97" s="59"/>
      <c r="L97" s="59"/>
      <c r="M97" s="59"/>
      <c r="N97" s="59"/>
      <c r="O97" s="59"/>
      <c r="P97" s="59"/>
      <c r="Q97" s="59"/>
      <c r="R97" s="59"/>
      <c r="S97" s="59"/>
      <c r="T97" s="59"/>
    </row>
    <row r="98" spans="2:20" hidden="1" outlineLevel="2" x14ac:dyDescent="0.25">
      <c r="B98" s="27" t="s">
        <v>1433</v>
      </c>
      <c r="C98" s="60" t="s">
        <v>4088</v>
      </c>
      <c r="D98" s="59"/>
      <c r="E98" s="59"/>
      <c r="F98" s="59"/>
      <c r="G98" s="59"/>
      <c r="H98" s="59"/>
      <c r="I98" s="59"/>
      <c r="J98" s="59"/>
      <c r="K98" s="59"/>
      <c r="L98" s="59"/>
      <c r="M98" s="59"/>
      <c r="N98" s="59"/>
      <c r="O98" s="59"/>
      <c r="P98" s="59"/>
      <c r="Q98" s="59"/>
      <c r="R98" s="59"/>
      <c r="S98" s="59"/>
      <c r="T98" s="59"/>
    </row>
    <row r="99" spans="2:20" hidden="1" outlineLevel="2" x14ac:dyDescent="0.25">
      <c r="B99" s="27" t="s">
        <v>3711</v>
      </c>
      <c r="C99" s="60" t="s">
        <v>4088</v>
      </c>
      <c r="D99" s="59"/>
      <c r="E99" s="59"/>
      <c r="F99" s="59"/>
      <c r="G99" s="59"/>
      <c r="H99" s="59"/>
      <c r="I99" s="59"/>
      <c r="J99" s="59"/>
      <c r="K99" s="59"/>
      <c r="L99" s="59"/>
      <c r="M99" s="59"/>
      <c r="N99" s="59"/>
      <c r="O99" s="59"/>
      <c r="P99" s="59"/>
      <c r="Q99" s="59"/>
      <c r="R99" s="59"/>
      <c r="S99" s="59"/>
      <c r="T99" s="59"/>
    </row>
    <row r="100" spans="2:20" hidden="1" outlineLevel="2" x14ac:dyDescent="0.25">
      <c r="B100" s="27" t="s">
        <v>1437</v>
      </c>
      <c r="C100" s="60" t="s">
        <v>4088</v>
      </c>
      <c r="D100" s="59"/>
      <c r="E100" s="59"/>
      <c r="F100" s="59"/>
      <c r="G100" s="59"/>
      <c r="H100" s="59"/>
      <c r="I100" s="59"/>
      <c r="J100" s="59"/>
      <c r="K100" s="59"/>
      <c r="L100" s="59"/>
      <c r="M100" s="59"/>
      <c r="N100" s="59"/>
      <c r="O100" s="59"/>
      <c r="P100" s="59"/>
      <c r="Q100" s="59"/>
      <c r="R100" s="59"/>
      <c r="S100" s="59"/>
      <c r="T100" s="59"/>
    </row>
    <row r="101" spans="2:20" hidden="1" outlineLevel="2" x14ac:dyDescent="0.25">
      <c r="B101" s="26" t="s">
        <v>1645</v>
      </c>
      <c r="C101" s="60" t="s">
        <v>4088</v>
      </c>
      <c r="D101" s="59"/>
      <c r="E101" s="59"/>
      <c r="F101" s="59"/>
      <c r="G101" s="59"/>
      <c r="H101" s="59"/>
      <c r="I101" s="59"/>
      <c r="J101" s="59"/>
      <c r="K101" s="59"/>
      <c r="L101" s="59"/>
      <c r="M101" s="59"/>
      <c r="N101" s="59"/>
      <c r="O101" s="59"/>
      <c r="P101" s="59"/>
      <c r="Q101" s="59"/>
      <c r="R101" s="59"/>
      <c r="S101" s="59"/>
      <c r="T101" s="59"/>
    </row>
    <row r="102" spans="2:20" hidden="1" outlineLevel="2" x14ac:dyDescent="0.25">
      <c r="B102" s="27" t="s">
        <v>1645</v>
      </c>
      <c r="C102" s="60" t="s">
        <v>4088</v>
      </c>
      <c r="D102" s="59"/>
      <c r="E102" s="59"/>
      <c r="F102" s="59"/>
      <c r="G102" s="59"/>
      <c r="H102" s="59"/>
      <c r="I102" s="59"/>
      <c r="J102" s="59"/>
      <c r="K102" s="59"/>
      <c r="L102" s="59"/>
      <c r="M102" s="59"/>
      <c r="N102" s="59"/>
      <c r="O102" s="59"/>
      <c r="P102" s="59"/>
      <c r="Q102" s="59"/>
      <c r="R102" s="59"/>
      <c r="S102" s="59"/>
      <c r="T102" s="59"/>
    </row>
    <row r="103" spans="2:20" hidden="1" outlineLevel="2" x14ac:dyDescent="0.25">
      <c r="B103" s="26" t="s">
        <v>1668</v>
      </c>
      <c r="C103" s="60" t="s">
        <v>4088</v>
      </c>
      <c r="D103" s="59"/>
      <c r="E103" s="59"/>
      <c r="F103" s="59"/>
      <c r="G103" s="59"/>
      <c r="H103" s="59"/>
      <c r="I103" s="59"/>
      <c r="J103" s="59"/>
      <c r="K103" s="59"/>
      <c r="L103" s="59"/>
      <c r="M103" s="59"/>
      <c r="N103" s="59"/>
      <c r="O103" s="59"/>
      <c r="P103" s="59"/>
      <c r="Q103" s="59"/>
      <c r="R103" s="59"/>
      <c r="S103" s="59"/>
      <c r="T103" s="59"/>
    </row>
    <row r="104" spans="2:20" hidden="1" outlineLevel="2" x14ac:dyDescent="0.25">
      <c r="B104" s="27" t="s">
        <v>3740</v>
      </c>
      <c r="C104" s="60" t="s">
        <v>4088</v>
      </c>
      <c r="D104" s="59"/>
      <c r="E104" s="59"/>
      <c r="F104" s="59"/>
      <c r="G104" s="59"/>
      <c r="H104" s="59"/>
      <c r="I104" s="59"/>
      <c r="J104" s="59"/>
      <c r="K104" s="59"/>
      <c r="L104" s="59"/>
      <c r="M104" s="59"/>
      <c r="N104" s="59"/>
      <c r="O104" s="59"/>
      <c r="P104" s="59"/>
      <c r="Q104" s="59"/>
      <c r="R104" s="59"/>
      <c r="S104" s="59"/>
      <c r="T104" s="59"/>
    </row>
    <row r="105" spans="2:20" hidden="1" outlineLevel="2" x14ac:dyDescent="0.25">
      <c r="B105" s="27" t="s">
        <v>3745</v>
      </c>
      <c r="C105" s="60" t="s">
        <v>4088</v>
      </c>
      <c r="D105" s="59"/>
      <c r="E105" s="59"/>
      <c r="F105" s="59"/>
      <c r="G105" s="59"/>
      <c r="H105" s="59"/>
      <c r="I105" s="59"/>
      <c r="J105" s="59"/>
      <c r="K105" s="59"/>
      <c r="L105" s="59"/>
      <c r="M105" s="59"/>
      <c r="N105" s="59"/>
      <c r="O105" s="59"/>
      <c r="P105" s="59"/>
      <c r="Q105" s="59"/>
      <c r="R105" s="59"/>
      <c r="S105" s="59"/>
      <c r="T105" s="59"/>
    </row>
    <row r="106" spans="2:20" hidden="1" outlineLevel="2" x14ac:dyDescent="0.25">
      <c r="B106" s="27" t="s">
        <v>3746</v>
      </c>
      <c r="C106" s="60" t="s">
        <v>4088</v>
      </c>
      <c r="D106" s="59"/>
      <c r="E106" s="59"/>
      <c r="F106" s="59"/>
      <c r="G106" s="59"/>
      <c r="H106" s="59"/>
      <c r="I106" s="59"/>
      <c r="J106" s="59"/>
      <c r="K106" s="59"/>
      <c r="L106" s="59"/>
      <c r="M106" s="59"/>
      <c r="N106" s="59"/>
      <c r="O106" s="59"/>
      <c r="P106" s="59"/>
      <c r="Q106" s="59"/>
      <c r="R106" s="59"/>
      <c r="S106" s="59"/>
      <c r="T106" s="59"/>
    </row>
    <row r="107" spans="2:20" hidden="1" outlineLevel="2" x14ac:dyDescent="0.25">
      <c r="B107" s="27" t="s">
        <v>3744</v>
      </c>
      <c r="C107" s="60" t="s">
        <v>4088</v>
      </c>
      <c r="D107" s="59"/>
      <c r="E107" s="59"/>
      <c r="F107" s="59"/>
      <c r="G107" s="59"/>
      <c r="H107" s="59"/>
      <c r="I107" s="59"/>
      <c r="J107" s="59"/>
      <c r="K107" s="59"/>
      <c r="L107" s="59"/>
      <c r="M107" s="59"/>
      <c r="N107" s="59"/>
      <c r="O107" s="59"/>
      <c r="P107" s="59"/>
      <c r="Q107" s="59"/>
      <c r="R107" s="59"/>
      <c r="S107" s="59"/>
      <c r="T107" s="59"/>
    </row>
    <row r="108" spans="2:20" hidden="1" outlineLevel="2" x14ac:dyDescent="0.25">
      <c r="B108" s="27" t="s">
        <v>3739</v>
      </c>
      <c r="C108" s="60" t="s">
        <v>4088</v>
      </c>
      <c r="D108" s="59"/>
      <c r="E108" s="59"/>
      <c r="F108" s="59"/>
      <c r="G108" s="59"/>
      <c r="H108" s="59"/>
      <c r="I108" s="59"/>
      <c r="J108" s="59"/>
      <c r="K108" s="59"/>
      <c r="L108" s="59"/>
      <c r="M108" s="59"/>
      <c r="N108" s="59"/>
      <c r="O108" s="59"/>
      <c r="P108" s="59"/>
      <c r="Q108" s="59"/>
      <c r="R108" s="59"/>
      <c r="S108" s="59"/>
      <c r="T108" s="59"/>
    </row>
    <row r="109" spans="2:20" hidden="1" outlineLevel="2" x14ac:dyDescent="0.25">
      <c r="B109" s="27" t="s">
        <v>1675</v>
      </c>
      <c r="C109" s="60" t="s">
        <v>4088</v>
      </c>
      <c r="D109" s="59"/>
      <c r="E109" s="59"/>
      <c r="F109" s="59"/>
      <c r="G109" s="59"/>
      <c r="H109" s="59"/>
      <c r="I109" s="59"/>
      <c r="J109" s="59"/>
      <c r="K109" s="59"/>
      <c r="L109" s="59"/>
      <c r="M109" s="59"/>
      <c r="N109" s="59"/>
      <c r="O109" s="59"/>
      <c r="P109" s="59"/>
      <c r="Q109" s="59"/>
      <c r="R109" s="59"/>
      <c r="S109" s="59"/>
      <c r="T109" s="59"/>
    </row>
    <row r="110" spans="2:20" hidden="1" outlineLevel="2" x14ac:dyDescent="0.25">
      <c r="B110" s="26" t="s">
        <v>2327</v>
      </c>
      <c r="C110" s="60" t="s">
        <v>4088</v>
      </c>
      <c r="D110" s="59"/>
      <c r="E110" s="59"/>
      <c r="F110" s="59"/>
      <c r="G110" s="59"/>
      <c r="H110" s="59"/>
      <c r="I110" s="59"/>
      <c r="J110" s="59"/>
      <c r="K110" s="59"/>
      <c r="L110" s="59"/>
      <c r="M110" s="59"/>
      <c r="N110" s="59"/>
      <c r="O110" s="59"/>
      <c r="P110" s="59"/>
      <c r="Q110" s="59"/>
      <c r="R110" s="59"/>
      <c r="S110" s="59"/>
      <c r="T110" s="59"/>
    </row>
    <row r="111" spans="2:20" hidden="1" outlineLevel="2" x14ac:dyDescent="0.25">
      <c r="B111" s="27" t="s">
        <v>2327</v>
      </c>
      <c r="C111" s="60" t="s">
        <v>4088</v>
      </c>
      <c r="D111" s="59"/>
      <c r="E111" s="59"/>
      <c r="F111" s="59"/>
      <c r="G111" s="59"/>
      <c r="H111" s="59"/>
      <c r="I111" s="59"/>
      <c r="J111" s="59"/>
      <c r="K111" s="59"/>
      <c r="L111" s="59"/>
      <c r="M111" s="59"/>
      <c r="N111" s="59"/>
      <c r="O111" s="59"/>
      <c r="P111" s="59"/>
      <c r="Q111" s="59"/>
      <c r="R111" s="59"/>
      <c r="S111" s="59"/>
      <c r="T111" s="59"/>
    </row>
    <row r="112" spans="2:20" hidden="1" outlineLevel="2" x14ac:dyDescent="0.25">
      <c r="B112" s="26" t="s">
        <v>2649</v>
      </c>
      <c r="C112" s="60" t="s">
        <v>4088</v>
      </c>
      <c r="D112" s="59"/>
      <c r="E112" s="59"/>
      <c r="F112" s="59"/>
      <c r="G112" s="59"/>
      <c r="H112" s="59"/>
      <c r="I112" s="59"/>
      <c r="J112" s="59"/>
      <c r="K112" s="59"/>
      <c r="L112" s="59"/>
      <c r="M112" s="59"/>
      <c r="N112" s="59"/>
      <c r="O112" s="59"/>
      <c r="P112" s="59"/>
      <c r="Q112" s="59"/>
      <c r="R112" s="59"/>
      <c r="S112" s="59"/>
      <c r="T112" s="59"/>
    </row>
    <row r="113" spans="2:20" hidden="1" outlineLevel="2" x14ac:dyDescent="0.25">
      <c r="B113" s="27" t="s">
        <v>2655</v>
      </c>
      <c r="C113" s="60" t="s">
        <v>4088</v>
      </c>
      <c r="D113" s="59"/>
      <c r="E113" s="59"/>
      <c r="F113" s="59"/>
      <c r="G113" s="59"/>
      <c r="H113" s="59"/>
      <c r="I113" s="59"/>
      <c r="J113" s="59"/>
      <c r="K113" s="59"/>
      <c r="L113" s="59"/>
      <c r="M113" s="59"/>
      <c r="N113" s="59"/>
      <c r="O113" s="59"/>
      <c r="P113" s="59"/>
      <c r="Q113" s="59"/>
      <c r="R113" s="59"/>
      <c r="S113" s="59"/>
      <c r="T113" s="59"/>
    </row>
    <row r="114" spans="2:20" hidden="1" outlineLevel="2" x14ac:dyDescent="0.25">
      <c r="B114" s="27" t="s">
        <v>2657</v>
      </c>
      <c r="C114" s="60" t="s">
        <v>4088</v>
      </c>
      <c r="D114" s="59"/>
      <c r="E114" s="59"/>
      <c r="F114" s="59"/>
      <c r="G114" s="59"/>
      <c r="H114" s="59"/>
      <c r="I114" s="59"/>
      <c r="J114" s="59"/>
      <c r="K114" s="59"/>
      <c r="L114" s="59"/>
      <c r="M114" s="59"/>
      <c r="N114" s="59"/>
      <c r="O114" s="59"/>
      <c r="P114" s="59"/>
      <c r="Q114" s="59"/>
      <c r="R114" s="59"/>
      <c r="S114" s="59"/>
      <c r="T114" s="59"/>
    </row>
    <row r="115" spans="2:20" hidden="1" outlineLevel="2" x14ac:dyDescent="0.25">
      <c r="B115" s="27" t="s">
        <v>2659</v>
      </c>
      <c r="C115" s="60" t="s">
        <v>4088</v>
      </c>
      <c r="D115" s="59"/>
      <c r="E115" s="59"/>
      <c r="F115" s="59"/>
      <c r="G115" s="59"/>
      <c r="H115" s="59"/>
      <c r="I115" s="59"/>
      <c r="J115" s="59"/>
      <c r="K115" s="59"/>
      <c r="L115" s="59"/>
      <c r="M115" s="59"/>
      <c r="N115" s="59"/>
      <c r="O115" s="59"/>
      <c r="P115" s="59"/>
      <c r="Q115" s="59"/>
      <c r="R115" s="59"/>
      <c r="S115" s="59"/>
      <c r="T115" s="59"/>
    </row>
    <row r="116" spans="2:20" hidden="1" outlineLevel="2" x14ac:dyDescent="0.25">
      <c r="B116" s="27" t="s">
        <v>2653</v>
      </c>
      <c r="C116" s="60" t="s">
        <v>4088</v>
      </c>
      <c r="D116" s="59"/>
      <c r="E116" s="59"/>
      <c r="F116" s="59"/>
      <c r="G116" s="59"/>
      <c r="H116" s="59"/>
      <c r="I116" s="59"/>
      <c r="J116" s="59"/>
      <c r="K116" s="59"/>
      <c r="L116" s="59"/>
      <c r="M116" s="59"/>
      <c r="N116" s="59"/>
      <c r="O116" s="59"/>
      <c r="P116" s="59"/>
      <c r="Q116" s="59"/>
      <c r="R116" s="59"/>
      <c r="S116" s="59"/>
      <c r="T116" s="59"/>
    </row>
    <row r="117" spans="2:20" hidden="1" outlineLevel="2" x14ac:dyDescent="0.25">
      <c r="B117" s="27" t="s">
        <v>2674</v>
      </c>
      <c r="C117" s="60" t="s">
        <v>4088</v>
      </c>
      <c r="D117" s="59"/>
      <c r="E117" s="59"/>
      <c r="F117" s="59"/>
      <c r="G117" s="59"/>
      <c r="H117" s="59"/>
      <c r="I117" s="59"/>
      <c r="J117" s="59"/>
      <c r="K117" s="59"/>
      <c r="L117" s="59"/>
      <c r="M117" s="59"/>
      <c r="N117" s="59"/>
      <c r="O117" s="59"/>
      <c r="P117" s="59"/>
      <c r="Q117" s="59"/>
      <c r="R117" s="59"/>
      <c r="S117" s="59"/>
      <c r="T117" s="59"/>
    </row>
    <row r="118" spans="2:20" hidden="1" outlineLevel="2" x14ac:dyDescent="0.25">
      <c r="B118" s="27" t="s">
        <v>2662</v>
      </c>
      <c r="C118" s="60" t="s">
        <v>4088</v>
      </c>
      <c r="D118" s="59"/>
      <c r="E118" s="59"/>
      <c r="F118" s="59"/>
      <c r="G118" s="59"/>
      <c r="H118" s="59"/>
      <c r="I118" s="59"/>
      <c r="J118" s="59"/>
      <c r="K118" s="59"/>
      <c r="L118" s="59"/>
      <c r="M118" s="59"/>
      <c r="N118" s="59"/>
      <c r="O118" s="59"/>
      <c r="P118" s="59"/>
      <c r="Q118" s="59"/>
      <c r="R118" s="59"/>
      <c r="S118" s="59"/>
      <c r="T118" s="59"/>
    </row>
    <row r="119" spans="2:20" hidden="1" outlineLevel="2" x14ac:dyDescent="0.25">
      <c r="B119" s="26" t="s">
        <v>3521</v>
      </c>
      <c r="C119" s="60" t="s">
        <v>4088</v>
      </c>
      <c r="D119" s="59"/>
      <c r="E119" s="59"/>
      <c r="F119" s="59"/>
      <c r="G119" s="59"/>
      <c r="H119" s="59"/>
      <c r="I119" s="59"/>
      <c r="J119" s="59"/>
      <c r="K119" s="59"/>
      <c r="L119" s="59"/>
      <c r="M119" s="59"/>
      <c r="N119" s="59"/>
      <c r="O119" s="59"/>
      <c r="P119" s="59"/>
      <c r="Q119" s="59"/>
      <c r="R119" s="59"/>
      <c r="S119" s="59"/>
      <c r="T119" s="59"/>
    </row>
    <row r="120" spans="2:20" hidden="1" outlineLevel="2" x14ac:dyDescent="0.25">
      <c r="B120" s="27" t="s">
        <v>3523</v>
      </c>
      <c r="C120" s="60" t="s">
        <v>4088</v>
      </c>
      <c r="D120" s="59"/>
      <c r="E120" s="59"/>
      <c r="F120" s="59"/>
      <c r="G120" s="59"/>
      <c r="H120" s="59"/>
      <c r="I120" s="59"/>
      <c r="J120" s="59"/>
      <c r="K120" s="59"/>
      <c r="L120" s="59"/>
      <c r="M120" s="59"/>
      <c r="N120" s="59"/>
      <c r="O120" s="59"/>
      <c r="P120" s="59"/>
      <c r="Q120" s="59"/>
      <c r="R120" s="59"/>
      <c r="S120" s="59"/>
      <c r="T120" s="59"/>
    </row>
    <row r="121" spans="2:20" hidden="1" outlineLevel="2" x14ac:dyDescent="0.25">
      <c r="B121" s="27" t="s">
        <v>3525</v>
      </c>
      <c r="C121" s="60" t="s">
        <v>4088</v>
      </c>
      <c r="D121" s="59"/>
      <c r="E121" s="59"/>
      <c r="F121" s="59"/>
      <c r="G121" s="59"/>
      <c r="H121" s="59"/>
      <c r="I121" s="59"/>
      <c r="J121" s="59"/>
      <c r="K121" s="59"/>
      <c r="L121" s="59"/>
      <c r="M121" s="59"/>
      <c r="N121" s="59"/>
      <c r="O121" s="59"/>
      <c r="P121" s="59"/>
      <c r="Q121" s="59"/>
      <c r="R121" s="59"/>
      <c r="S121" s="59"/>
      <c r="T121" s="59"/>
    </row>
    <row r="122" spans="2:20" hidden="1" outlineLevel="2" x14ac:dyDescent="0.25">
      <c r="B122" s="27" t="s">
        <v>3524</v>
      </c>
      <c r="C122" s="60" t="s">
        <v>4088</v>
      </c>
      <c r="D122" s="59"/>
      <c r="E122" s="59"/>
      <c r="F122" s="59"/>
      <c r="G122" s="59"/>
      <c r="H122" s="59"/>
      <c r="I122" s="59"/>
      <c r="J122" s="59"/>
      <c r="K122" s="59"/>
      <c r="L122" s="59"/>
      <c r="M122" s="59"/>
      <c r="N122" s="59"/>
      <c r="O122" s="59"/>
      <c r="P122" s="59"/>
      <c r="Q122" s="59"/>
      <c r="R122" s="59"/>
      <c r="S122" s="59"/>
      <c r="T122" s="59"/>
    </row>
    <row r="123" spans="2:20" hidden="1" outlineLevel="2" x14ac:dyDescent="0.25">
      <c r="B123" s="27" t="s">
        <v>3522</v>
      </c>
      <c r="C123" s="60" t="s">
        <v>4088</v>
      </c>
      <c r="D123" s="59"/>
      <c r="E123" s="59"/>
      <c r="F123" s="59"/>
      <c r="G123" s="59"/>
      <c r="H123" s="59"/>
      <c r="I123" s="59"/>
      <c r="J123" s="59"/>
      <c r="K123" s="59"/>
      <c r="L123" s="59"/>
      <c r="M123" s="59"/>
      <c r="N123" s="59"/>
      <c r="O123" s="59"/>
      <c r="P123" s="59"/>
      <c r="Q123" s="59"/>
      <c r="R123" s="59"/>
      <c r="S123" s="59"/>
      <c r="T123" s="59"/>
    </row>
    <row r="124" spans="2:20" hidden="1" outlineLevel="1" x14ac:dyDescent="0.25">
      <c r="B124" s="56" t="s">
        <v>3796</v>
      </c>
      <c r="C124" s="60" t="s">
        <v>4088</v>
      </c>
      <c r="D124" s="59"/>
      <c r="E124" s="59"/>
      <c r="F124" s="59"/>
      <c r="G124" s="59"/>
      <c r="H124" s="59"/>
      <c r="I124" s="59"/>
      <c r="J124" s="59"/>
      <c r="K124" s="59"/>
      <c r="L124" s="59"/>
      <c r="M124" s="59"/>
      <c r="N124" s="59"/>
      <c r="O124" s="59"/>
      <c r="P124" s="59"/>
      <c r="Q124" s="59"/>
      <c r="R124" s="59"/>
      <c r="S124" s="59"/>
      <c r="T124" s="59"/>
    </row>
    <row r="125" spans="2:20" hidden="1" outlineLevel="2" x14ac:dyDescent="0.25">
      <c r="B125" s="26" t="s">
        <v>537</v>
      </c>
      <c r="C125" s="60" t="s">
        <v>4088</v>
      </c>
      <c r="D125" s="59"/>
      <c r="E125" s="59"/>
      <c r="F125" s="59"/>
      <c r="G125" s="59"/>
      <c r="H125" s="59"/>
      <c r="I125" s="59"/>
      <c r="J125" s="59"/>
      <c r="K125" s="59"/>
      <c r="L125" s="59"/>
      <c r="M125" s="59"/>
      <c r="N125" s="59"/>
      <c r="O125" s="59"/>
      <c r="P125" s="59"/>
      <c r="Q125" s="59"/>
      <c r="R125" s="59"/>
      <c r="S125" s="59"/>
      <c r="T125" s="59"/>
    </row>
    <row r="126" spans="2:20" hidden="1" outlineLevel="2" x14ac:dyDescent="0.25">
      <c r="B126" s="27" t="s">
        <v>546</v>
      </c>
      <c r="C126" s="60" t="s">
        <v>4088</v>
      </c>
      <c r="D126" s="59"/>
      <c r="E126" s="59"/>
      <c r="F126" s="59"/>
      <c r="G126" s="59"/>
      <c r="H126" s="59"/>
      <c r="I126" s="59"/>
      <c r="J126" s="59"/>
      <c r="K126" s="59"/>
      <c r="L126" s="59"/>
      <c r="M126" s="59"/>
      <c r="N126" s="59"/>
      <c r="O126" s="59"/>
      <c r="P126" s="59"/>
      <c r="Q126" s="59"/>
      <c r="R126" s="59"/>
      <c r="S126" s="59"/>
      <c r="T126" s="59"/>
    </row>
    <row r="127" spans="2:20" hidden="1" outlineLevel="2" x14ac:dyDescent="0.25">
      <c r="B127" s="27" t="s">
        <v>3811</v>
      </c>
      <c r="C127" s="60" t="s">
        <v>4088</v>
      </c>
      <c r="D127" s="59"/>
      <c r="E127" s="59"/>
      <c r="F127" s="59"/>
      <c r="G127" s="59"/>
      <c r="H127" s="59"/>
      <c r="I127" s="59"/>
      <c r="J127" s="59"/>
      <c r="K127" s="59"/>
      <c r="L127" s="59"/>
      <c r="M127" s="59"/>
      <c r="N127" s="59"/>
      <c r="O127" s="59"/>
      <c r="P127" s="59"/>
      <c r="Q127" s="59"/>
      <c r="R127" s="59"/>
      <c r="S127" s="59"/>
      <c r="T127" s="59"/>
    </row>
    <row r="128" spans="2:20" hidden="1" outlineLevel="2" x14ac:dyDescent="0.25">
      <c r="B128" s="26" t="s">
        <v>3426</v>
      </c>
      <c r="C128" s="60" t="s">
        <v>4088</v>
      </c>
      <c r="D128" s="59"/>
      <c r="E128" s="59"/>
      <c r="F128" s="59"/>
      <c r="G128" s="59"/>
      <c r="H128" s="59"/>
      <c r="I128" s="59"/>
      <c r="J128" s="59"/>
      <c r="K128" s="59"/>
      <c r="L128" s="59"/>
      <c r="M128" s="59"/>
      <c r="N128" s="59"/>
      <c r="O128" s="59"/>
      <c r="P128" s="59"/>
      <c r="Q128" s="59"/>
      <c r="R128" s="59"/>
      <c r="S128" s="59"/>
      <c r="T128" s="59"/>
    </row>
    <row r="129" spans="2:20" hidden="1" outlineLevel="2" x14ac:dyDescent="0.25">
      <c r="B129" s="27" t="s">
        <v>3427</v>
      </c>
      <c r="C129" s="60" t="s">
        <v>4088</v>
      </c>
      <c r="D129" s="59"/>
      <c r="E129" s="59"/>
      <c r="F129" s="59"/>
      <c r="G129" s="59"/>
      <c r="H129" s="59"/>
      <c r="I129" s="59"/>
      <c r="J129" s="59"/>
      <c r="K129" s="59"/>
      <c r="L129" s="59"/>
      <c r="M129" s="59"/>
      <c r="N129" s="59"/>
      <c r="O129" s="59"/>
      <c r="P129" s="59"/>
      <c r="Q129" s="59"/>
      <c r="R129" s="59"/>
      <c r="S129" s="59"/>
      <c r="T129" s="59"/>
    </row>
    <row r="130" spans="2:20" hidden="1" outlineLevel="2" x14ac:dyDescent="0.25">
      <c r="B130" s="27" t="s">
        <v>3428</v>
      </c>
      <c r="C130" s="60" t="s">
        <v>4088</v>
      </c>
      <c r="D130" s="59"/>
      <c r="E130" s="59"/>
      <c r="F130" s="59"/>
      <c r="G130" s="59"/>
      <c r="H130" s="59"/>
      <c r="I130" s="59"/>
      <c r="J130" s="59"/>
      <c r="K130" s="59"/>
      <c r="L130" s="59"/>
      <c r="M130" s="59"/>
      <c r="N130" s="59"/>
      <c r="O130" s="59"/>
      <c r="P130" s="59"/>
      <c r="Q130" s="59"/>
      <c r="R130" s="59"/>
      <c r="S130" s="59"/>
      <c r="T130" s="59"/>
    </row>
    <row r="131" spans="2:20" hidden="1" outlineLevel="2" x14ac:dyDescent="0.25">
      <c r="B131" s="26" t="s">
        <v>834</v>
      </c>
      <c r="C131" s="60" t="s">
        <v>4088</v>
      </c>
      <c r="D131" s="59"/>
      <c r="E131" s="59"/>
      <c r="F131" s="59"/>
      <c r="G131" s="59"/>
      <c r="H131" s="59"/>
      <c r="I131" s="59"/>
      <c r="J131" s="59"/>
      <c r="K131" s="59"/>
      <c r="L131" s="59"/>
      <c r="M131" s="59"/>
      <c r="N131" s="59"/>
      <c r="O131" s="59"/>
      <c r="P131" s="59"/>
      <c r="Q131" s="59"/>
      <c r="R131" s="59"/>
      <c r="S131" s="59"/>
      <c r="T131" s="59"/>
    </row>
    <row r="132" spans="2:20" hidden="1" outlineLevel="2" x14ac:dyDescent="0.25">
      <c r="B132" s="27" t="s">
        <v>3422</v>
      </c>
      <c r="C132" s="60" t="s">
        <v>4088</v>
      </c>
      <c r="D132" s="59"/>
      <c r="E132" s="59"/>
      <c r="F132" s="59"/>
      <c r="G132" s="59"/>
      <c r="H132" s="59"/>
      <c r="I132" s="59"/>
      <c r="J132" s="59"/>
      <c r="K132" s="59"/>
      <c r="L132" s="59"/>
      <c r="M132" s="59"/>
      <c r="N132" s="59"/>
      <c r="O132" s="59"/>
      <c r="P132" s="59"/>
      <c r="Q132" s="59"/>
      <c r="R132" s="59"/>
      <c r="S132" s="59"/>
      <c r="T132" s="59"/>
    </row>
    <row r="133" spans="2:20" hidden="1" outlineLevel="2" x14ac:dyDescent="0.25">
      <c r="B133" s="27" t="s">
        <v>3424</v>
      </c>
      <c r="C133" s="60" t="s">
        <v>4088</v>
      </c>
      <c r="D133" s="59"/>
      <c r="E133" s="59"/>
      <c r="F133" s="59"/>
      <c r="G133" s="59"/>
      <c r="H133" s="59"/>
      <c r="I133" s="59"/>
      <c r="J133" s="59"/>
      <c r="K133" s="59"/>
      <c r="L133" s="59"/>
      <c r="M133" s="59"/>
      <c r="N133" s="59"/>
      <c r="O133" s="59"/>
      <c r="P133" s="59"/>
      <c r="Q133" s="59"/>
      <c r="R133" s="59"/>
      <c r="S133" s="59"/>
      <c r="T133" s="59"/>
    </row>
    <row r="134" spans="2:20" hidden="1" outlineLevel="2" x14ac:dyDescent="0.25">
      <c r="B134" s="27" t="s">
        <v>3423</v>
      </c>
      <c r="C134" s="60" t="s">
        <v>4088</v>
      </c>
      <c r="D134" s="59"/>
      <c r="E134" s="59"/>
      <c r="F134" s="59"/>
      <c r="G134" s="59"/>
      <c r="H134" s="59"/>
      <c r="I134" s="59"/>
      <c r="J134" s="59"/>
      <c r="K134" s="59"/>
      <c r="L134" s="59"/>
      <c r="M134" s="59"/>
      <c r="N134" s="59"/>
      <c r="O134" s="59"/>
      <c r="P134" s="59"/>
      <c r="Q134" s="59"/>
      <c r="R134" s="59"/>
      <c r="S134" s="59"/>
      <c r="T134" s="59"/>
    </row>
    <row r="135" spans="2:20" hidden="1" outlineLevel="2" x14ac:dyDescent="0.25">
      <c r="B135" s="26" t="s">
        <v>3761</v>
      </c>
      <c r="C135" s="60" t="s">
        <v>4088</v>
      </c>
      <c r="D135" s="59"/>
      <c r="E135" s="59"/>
      <c r="F135" s="59"/>
      <c r="G135" s="59"/>
      <c r="H135" s="59"/>
      <c r="I135" s="59"/>
      <c r="J135" s="59"/>
      <c r="K135" s="59"/>
      <c r="L135" s="59"/>
      <c r="M135" s="59"/>
      <c r="N135" s="59"/>
      <c r="O135" s="59"/>
      <c r="P135" s="59"/>
      <c r="Q135" s="59"/>
      <c r="R135" s="59"/>
      <c r="S135" s="59"/>
      <c r="T135" s="59"/>
    </row>
    <row r="136" spans="2:20" hidden="1" outlineLevel="2" x14ac:dyDescent="0.25">
      <c r="B136" s="27" t="s">
        <v>3761</v>
      </c>
      <c r="C136" s="60" t="s">
        <v>4088</v>
      </c>
      <c r="D136" s="59"/>
      <c r="E136" s="59"/>
      <c r="F136" s="59"/>
      <c r="G136" s="59"/>
      <c r="H136" s="59"/>
      <c r="I136" s="59"/>
      <c r="J136" s="59"/>
      <c r="K136" s="59"/>
      <c r="L136" s="59"/>
      <c r="M136" s="59"/>
      <c r="N136" s="59"/>
      <c r="O136" s="59"/>
      <c r="P136" s="59"/>
      <c r="Q136" s="59"/>
      <c r="R136" s="59"/>
      <c r="S136" s="59"/>
      <c r="T136" s="59"/>
    </row>
    <row r="137" spans="2:20" hidden="1" outlineLevel="2" x14ac:dyDescent="0.25">
      <c r="B137" s="26" t="s">
        <v>3425</v>
      </c>
      <c r="C137" s="60" t="s">
        <v>4088</v>
      </c>
      <c r="D137" s="59"/>
      <c r="E137" s="59"/>
      <c r="F137" s="59"/>
      <c r="G137" s="59"/>
      <c r="H137" s="59"/>
      <c r="I137" s="59"/>
      <c r="J137" s="59"/>
      <c r="K137" s="59"/>
      <c r="L137" s="59"/>
      <c r="M137" s="59"/>
      <c r="N137" s="59"/>
      <c r="O137" s="59"/>
      <c r="P137" s="59"/>
      <c r="Q137" s="59"/>
      <c r="R137" s="59"/>
      <c r="S137" s="59"/>
      <c r="T137" s="59"/>
    </row>
    <row r="138" spans="2:20" hidden="1" outlineLevel="2" x14ac:dyDescent="0.25">
      <c r="B138" s="27" t="s">
        <v>3425</v>
      </c>
      <c r="C138" s="60" t="s">
        <v>4088</v>
      </c>
      <c r="D138" s="59"/>
      <c r="E138" s="59"/>
      <c r="F138" s="59"/>
      <c r="G138" s="59"/>
      <c r="H138" s="59"/>
      <c r="I138" s="59"/>
      <c r="J138" s="59"/>
      <c r="K138" s="59"/>
      <c r="L138" s="59"/>
      <c r="M138" s="59"/>
      <c r="N138" s="59"/>
      <c r="O138" s="59"/>
      <c r="P138" s="59"/>
      <c r="Q138" s="59"/>
      <c r="R138" s="59"/>
      <c r="S138" s="59"/>
      <c r="T138" s="59"/>
    </row>
    <row r="139" spans="2:20" hidden="1" outlineLevel="2" x14ac:dyDescent="0.25">
      <c r="B139" s="26" t="s">
        <v>1177</v>
      </c>
      <c r="C139" s="60" t="s">
        <v>4088</v>
      </c>
      <c r="D139" s="59"/>
      <c r="E139" s="59"/>
      <c r="F139" s="59"/>
      <c r="G139" s="59"/>
      <c r="H139" s="59"/>
      <c r="I139" s="59"/>
      <c r="J139" s="59"/>
      <c r="K139" s="59"/>
      <c r="L139" s="59"/>
      <c r="M139" s="59"/>
      <c r="N139" s="59"/>
      <c r="O139" s="59"/>
      <c r="P139" s="59"/>
      <c r="Q139" s="59"/>
      <c r="R139" s="59"/>
      <c r="S139" s="59"/>
      <c r="T139" s="59"/>
    </row>
    <row r="140" spans="2:20" hidden="1" outlineLevel="2" x14ac:dyDescent="0.25">
      <c r="B140" s="27" t="s">
        <v>3433</v>
      </c>
      <c r="C140" s="60" t="s">
        <v>4088</v>
      </c>
      <c r="D140" s="59"/>
      <c r="E140" s="59"/>
      <c r="F140" s="59"/>
      <c r="G140" s="59"/>
      <c r="H140" s="59"/>
      <c r="I140" s="59"/>
      <c r="J140" s="59"/>
      <c r="K140" s="59"/>
      <c r="L140" s="59"/>
      <c r="M140" s="59"/>
      <c r="N140" s="59"/>
      <c r="O140" s="59"/>
      <c r="P140" s="59"/>
      <c r="Q140" s="59"/>
      <c r="R140" s="59"/>
      <c r="S140" s="59"/>
      <c r="T140" s="59"/>
    </row>
    <row r="141" spans="2:20" hidden="1" outlineLevel="2" x14ac:dyDescent="0.25">
      <c r="B141" s="27" t="s">
        <v>3435</v>
      </c>
      <c r="C141" s="60" t="s">
        <v>4088</v>
      </c>
      <c r="D141" s="59"/>
      <c r="E141" s="59"/>
      <c r="F141" s="59"/>
      <c r="G141" s="59"/>
      <c r="H141" s="59"/>
      <c r="I141" s="59"/>
      <c r="J141" s="59"/>
      <c r="K141" s="59"/>
      <c r="L141" s="59"/>
      <c r="M141" s="59"/>
      <c r="N141" s="59"/>
      <c r="O141" s="59"/>
      <c r="P141" s="59"/>
      <c r="Q141" s="59"/>
      <c r="R141" s="59"/>
      <c r="S141" s="59"/>
      <c r="T141" s="59"/>
    </row>
    <row r="142" spans="2:20" hidden="1" outlineLevel="2" x14ac:dyDescent="0.25">
      <c r="B142" s="27" t="s">
        <v>3434</v>
      </c>
      <c r="C142" s="60" t="s">
        <v>4088</v>
      </c>
      <c r="D142" s="59"/>
      <c r="E142" s="59"/>
      <c r="F142" s="59"/>
      <c r="G142" s="59"/>
      <c r="H142" s="59"/>
      <c r="I142" s="59"/>
      <c r="J142" s="59"/>
      <c r="K142" s="59"/>
      <c r="L142" s="59"/>
      <c r="M142" s="59"/>
      <c r="N142" s="59"/>
      <c r="O142" s="59"/>
      <c r="P142" s="59"/>
      <c r="Q142" s="59"/>
      <c r="R142" s="59"/>
      <c r="S142" s="59"/>
      <c r="T142" s="59"/>
    </row>
    <row r="143" spans="2:20" hidden="1" outlineLevel="2" x14ac:dyDescent="0.25">
      <c r="B143" s="26" t="s">
        <v>1394</v>
      </c>
      <c r="C143" s="60" t="s">
        <v>4088</v>
      </c>
      <c r="D143" s="59"/>
      <c r="E143" s="59"/>
      <c r="F143" s="59"/>
      <c r="G143" s="59"/>
      <c r="H143" s="59"/>
      <c r="I143" s="59"/>
      <c r="J143" s="59"/>
      <c r="K143" s="59"/>
      <c r="L143" s="59"/>
      <c r="M143" s="59"/>
      <c r="N143" s="59"/>
      <c r="O143" s="59"/>
      <c r="P143" s="59"/>
      <c r="Q143" s="59"/>
      <c r="R143" s="59"/>
      <c r="S143" s="59"/>
      <c r="T143" s="59"/>
    </row>
    <row r="144" spans="2:20" hidden="1" outlineLevel="2" x14ac:dyDescent="0.25">
      <c r="B144" s="27" t="s">
        <v>1399</v>
      </c>
      <c r="C144" s="60" t="s">
        <v>4088</v>
      </c>
      <c r="D144" s="59"/>
      <c r="E144" s="59"/>
      <c r="F144" s="59"/>
      <c r="G144" s="59"/>
      <c r="H144" s="59"/>
      <c r="I144" s="59"/>
      <c r="J144" s="59"/>
      <c r="K144" s="59"/>
      <c r="L144" s="59"/>
      <c r="M144" s="59"/>
      <c r="N144" s="59"/>
      <c r="O144" s="59"/>
      <c r="P144" s="59"/>
      <c r="Q144" s="59"/>
      <c r="R144" s="59"/>
      <c r="S144" s="59"/>
      <c r="T144" s="59"/>
    </row>
    <row r="145" spans="2:20" hidden="1" outlineLevel="2" x14ac:dyDescent="0.25">
      <c r="B145" s="26" t="s">
        <v>2009</v>
      </c>
      <c r="C145" s="60" t="s">
        <v>4088</v>
      </c>
      <c r="D145" s="59"/>
      <c r="E145" s="59"/>
      <c r="F145" s="59"/>
      <c r="G145" s="59"/>
      <c r="H145" s="59"/>
      <c r="I145" s="59"/>
      <c r="J145" s="59"/>
      <c r="K145" s="59"/>
      <c r="L145" s="59"/>
      <c r="M145" s="59"/>
      <c r="N145" s="59"/>
      <c r="O145" s="59"/>
      <c r="P145" s="59"/>
      <c r="Q145" s="59"/>
      <c r="R145" s="59"/>
      <c r="S145" s="59"/>
      <c r="T145" s="59"/>
    </row>
    <row r="146" spans="2:20" hidden="1" outlineLevel="2" x14ac:dyDescent="0.25">
      <c r="B146" s="27" t="s">
        <v>2027</v>
      </c>
      <c r="C146" s="60" t="s">
        <v>4088</v>
      </c>
      <c r="D146" s="59"/>
      <c r="E146" s="59"/>
      <c r="F146" s="59"/>
      <c r="G146" s="59"/>
      <c r="H146" s="59"/>
      <c r="I146" s="59"/>
      <c r="J146" s="59"/>
      <c r="K146" s="59"/>
      <c r="L146" s="59"/>
      <c r="M146" s="59"/>
      <c r="N146" s="59"/>
      <c r="O146" s="59"/>
      <c r="P146" s="59"/>
      <c r="Q146" s="59"/>
      <c r="R146" s="59"/>
      <c r="S146" s="59"/>
      <c r="T146" s="59"/>
    </row>
    <row r="147" spans="2:20" hidden="1" outlineLevel="2" x14ac:dyDescent="0.25">
      <c r="B147" s="27" t="s">
        <v>2009</v>
      </c>
      <c r="C147" s="60" t="s">
        <v>4088</v>
      </c>
      <c r="D147" s="59"/>
      <c r="E147" s="59"/>
      <c r="F147" s="59"/>
      <c r="G147" s="59"/>
      <c r="H147" s="59"/>
      <c r="I147" s="59"/>
      <c r="J147" s="59"/>
      <c r="K147" s="59"/>
      <c r="L147" s="59"/>
      <c r="M147" s="59"/>
      <c r="N147" s="59"/>
      <c r="O147" s="59"/>
      <c r="P147" s="59"/>
      <c r="Q147" s="59"/>
      <c r="R147" s="59"/>
      <c r="S147" s="59"/>
      <c r="T147" s="59"/>
    </row>
    <row r="148" spans="2:20" hidden="1" outlineLevel="2" x14ac:dyDescent="0.25">
      <c r="B148" s="27" t="s">
        <v>2036</v>
      </c>
      <c r="C148" s="60" t="s">
        <v>4088</v>
      </c>
      <c r="D148" s="59"/>
      <c r="E148" s="59"/>
      <c r="F148" s="59"/>
      <c r="G148" s="59"/>
      <c r="H148" s="59"/>
      <c r="I148" s="59"/>
      <c r="J148" s="59"/>
      <c r="K148" s="59"/>
      <c r="L148" s="59"/>
      <c r="M148" s="59"/>
      <c r="N148" s="59"/>
      <c r="O148" s="59"/>
      <c r="P148" s="59"/>
      <c r="Q148" s="59"/>
      <c r="R148" s="59"/>
      <c r="S148" s="59"/>
      <c r="T148" s="59"/>
    </row>
    <row r="149" spans="2:20" hidden="1" outlineLevel="2" x14ac:dyDescent="0.25">
      <c r="B149" s="26" t="s">
        <v>3429</v>
      </c>
      <c r="C149" s="60" t="s">
        <v>4088</v>
      </c>
      <c r="D149" s="59"/>
      <c r="E149" s="59"/>
      <c r="F149" s="59"/>
      <c r="G149" s="59"/>
      <c r="H149" s="59"/>
      <c r="I149" s="59"/>
      <c r="J149" s="59"/>
      <c r="K149" s="59"/>
      <c r="L149" s="59"/>
      <c r="M149" s="59"/>
      <c r="N149" s="59"/>
      <c r="O149" s="59"/>
      <c r="P149" s="59"/>
      <c r="Q149" s="59"/>
      <c r="R149" s="59"/>
      <c r="S149" s="59"/>
      <c r="T149" s="59"/>
    </row>
    <row r="150" spans="2:20" hidden="1" outlineLevel="2" x14ac:dyDescent="0.25">
      <c r="B150" s="27" t="s">
        <v>3430</v>
      </c>
      <c r="C150" s="60" t="s">
        <v>4088</v>
      </c>
      <c r="D150" s="59"/>
      <c r="E150" s="59"/>
      <c r="F150" s="59"/>
      <c r="G150" s="59"/>
      <c r="H150" s="59"/>
      <c r="I150" s="59"/>
      <c r="J150" s="59"/>
      <c r="K150" s="59"/>
      <c r="L150" s="59"/>
      <c r="M150" s="59"/>
      <c r="N150" s="59"/>
      <c r="O150" s="59"/>
      <c r="P150" s="59"/>
      <c r="Q150" s="59"/>
      <c r="R150" s="59"/>
      <c r="S150" s="59"/>
      <c r="T150" s="59"/>
    </row>
    <row r="151" spans="2:20" hidden="1" outlineLevel="2" x14ac:dyDescent="0.25">
      <c r="B151" s="27" t="s">
        <v>3431</v>
      </c>
      <c r="C151" s="60" t="s">
        <v>4088</v>
      </c>
      <c r="D151" s="59"/>
      <c r="E151" s="59"/>
      <c r="F151" s="59"/>
      <c r="G151" s="59"/>
      <c r="H151" s="59"/>
      <c r="I151" s="59"/>
      <c r="J151" s="59"/>
      <c r="K151" s="59"/>
      <c r="L151" s="59"/>
      <c r="M151" s="59"/>
      <c r="N151" s="59"/>
      <c r="O151" s="59"/>
      <c r="P151" s="59"/>
      <c r="Q151" s="59"/>
      <c r="R151" s="59"/>
      <c r="S151" s="59"/>
      <c r="T151" s="59"/>
    </row>
    <row r="152" spans="2:20" hidden="1" outlineLevel="2" x14ac:dyDescent="0.25">
      <c r="B152" s="26" t="s">
        <v>2145</v>
      </c>
      <c r="C152" s="60" t="s">
        <v>4088</v>
      </c>
      <c r="D152" s="59"/>
      <c r="E152" s="59"/>
      <c r="F152" s="59"/>
      <c r="G152" s="59"/>
      <c r="H152" s="59"/>
      <c r="I152" s="59"/>
      <c r="J152" s="59"/>
      <c r="K152" s="59"/>
      <c r="L152" s="59"/>
      <c r="M152" s="59"/>
      <c r="N152" s="59"/>
      <c r="O152" s="59"/>
      <c r="P152" s="59"/>
      <c r="Q152" s="59"/>
      <c r="R152" s="59"/>
      <c r="S152" s="59"/>
      <c r="T152" s="59"/>
    </row>
    <row r="153" spans="2:20" hidden="1" outlineLevel="2" x14ac:dyDescent="0.25">
      <c r="B153" s="27" t="s">
        <v>2145</v>
      </c>
      <c r="C153" s="60" t="s">
        <v>4088</v>
      </c>
      <c r="D153" s="59"/>
      <c r="E153" s="59"/>
      <c r="F153" s="59"/>
      <c r="G153" s="59"/>
      <c r="H153" s="59"/>
      <c r="I153" s="59"/>
      <c r="J153" s="59"/>
      <c r="K153" s="59"/>
      <c r="L153" s="59"/>
      <c r="M153" s="59"/>
      <c r="N153" s="59"/>
      <c r="O153" s="59"/>
      <c r="P153" s="59"/>
      <c r="Q153" s="59"/>
      <c r="R153" s="59"/>
      <c r="S153" s="59"/>
      <c r="T153" s="59"/>
    </row>
    <row r="154" spans="2:20" hidden="1" outlineLevel="2" x14ac:dyDescent="0.25">
      <c r="B154" s="26" t="s">
        <v>2116</v>
      </c>
      <c r="C154" s="60" t="s">
        <v>4088</v>
      </c>
      <c r="D154" s="59"/>
      <c r="E154" s="59"/>
      <c r="F154" s="59"/>
      <c r="G154" s="59"/>
      <c r="H154" s="59"/>
      <c r="I154" s="59"/>
      <c r="J154" s="59"/>
      <c r="K154" s="59"/>
      <c r="L154" s="59"/>
      <c r="M154" s="59"/>
      <c r="N154" s="59"/>
      <c r="O154" s="59"/>
      <c r="P154" s="59"/>
      <c r="Q154" s="59"/>
      <c r="R154" s="59"/>
      <c r="S154" s="59"/>
      <c r="T154" s="59"/>
    </row>
    <row r="155" spans="2:20" hidden="1" outlineLevel="2" x14ac:dyDescent="0.25">
      <c r="B155" s="27" t="s">
        <v>3406</v>
      </c>
      <c r="C155" s="60" t="s">
        <v>4088</v>
      </c>
      <c r="D155" s="59"/>
      <c r="E155" s="59"/>
      <c r="F155" s="59"/>
      <c r="G155" s="59"/>
      <c r="H155" s="59"/>
      <c r="I155" s="59"/>
      <c r="J155" s="59"/>
      <c r="K155" s="59"/>
      <c r="L155" s="59"/>
      <c r="M155" s="59"/>
      <c r="N155" s="59"/>
      <c r="O155" s="59"/>
      <c r="P155" s="59"/>
      <c r="Q155" s="59"/>
      <c r="R155" s="59"/>
      <c r="S155" s="59"/>
      <c r="T155" s="59"/>
    </row>
    <row r="156" spans="2:20" hidden="1" outlineLevel="2" x14ac:dyDescent="0.25">
      <c r="B156" s="27" t="s">
        <v>3405</v>
      </c>
      <c r="C156" s="60" t="s">
        <v>4088</v>
      </c>
      <c r="D156" s="59"/>
      <c r="E156" s="59"/>
      <c r="F156" s="59"/>
      <c r="G156" s="59"/>
      <c r="H156" s="59"/>
      <c r="I156" s="59"/>
      <c r="J156" s="59"/>
      <c r="K156" s="59"/>
      <c r="L156" s="59"/>
      <c r="M156" s="59"/>
      <c r="N156" s="59"/>
      <c r="O156" s="59"/>
      <c r="P156" s="59"/>
      <c r="Q156" s="59"/>
      <c r="R156" s="59"/>
      <c r="S156" s="59"/>
      <c r="T156" s="59"/>
    </row>
    <row r="157" spans="2:20" hidden="1" outlineLevel="2" x14ac:dyDescent="0.25">
      <c r="B157" s="27" t="s">
        <v>3404</v>
      </c>
      <c r="C157" s="60" t="s">
        <v>4088</v>
      </c>
      <c r="D157" s="59"/>
      <c r="E157" s="59"/>
      <c r="F157" s="59"/>
      <c r="G157" s="59"/>
      <c r="H157" s="59"/>
      <c r="I157" s="59"/>
      <c r="J157" s="59"/>
      <c r="K157" s="59"/>
      <c r="L157" s="59"/>
      <c r="M157" s="59"/>
      <c r="N157" s="59"/>
      <c r="O157" s="59"/>
      <c r="P157" s="59"/>
      <c r="Q157" s="59"/>
      <c r="R157" s="59"/>
      <c r="S157" s="59"/>
      <c r="T157" s="59"/>
    </row>
    <row r="158" spans="2:20" hidden="1" outlineLevel="2" x14ac:dyDescent="0.25">
      <c r="B158" s="27" t="s">
        <v>3407</v>
      </c>
      <c r="C158" s="60" t="s">
        <v>4088</v>
      </c>
      <c r="D158" s="59"/>
      <c r="E158" s="59"/>
      <c r="F158" s="59"/>
      <c r="G158" s="59"/>
      <c r="H158" s="59"/>
      <c r="I158" s="59"/>
      <c r="J158" s="59"/>
      <c r="K158" s="59"/>
      <c r="L158" s="59"/>
      <c r="M158" s="59"/>
      <c r="N158" s="59"/>
      <c r="O158" s="59"/>
      <c r="P158" s="59"/>
      <c r="Q158" s="59"/>
      <c r="R158" s="59"/>
      <c r="S158" s="59"/>
      <c r="T158" s="59"/>
    </row>
    <row r="159" spans="2:20" hidden="1" outlineLevel="2" x14ac:dyDescent="0.25">
      <c r="B159" s="26" t="s">
        <v>2392</v>
      </c>
      <c r="C159" s="60" t="s">
        <v>4088</v>
      </c>
      <c r="D159" s="59"/>
      <c r="E159" s="59"/>
      <c r="F159" s="59"/>
      <c r="G159" s="59"/>
      <c r="H159" s="59"/>
      <c r="I159" s="59"/>
      <c r="J159" s="59"/>
      <c r="K159" s="59"/>
      <c r="L159" s="59"/>
      <c r="M159" s="59"/>
      <c r="N159" s="59"/>
      <c r="O159" s="59"/>
      <c r="P159" s="59"/>
      <c r="Q159" s="59"/>
      <c r="R159" s="59"/>
      <c r="S159" s="59"/>
      <c r="T159" s="59"/>
    </row>
    <row r="160" spans="2:20" hidden="1" outlineLevel="2" x14ac:dyDescent="0.25">
      <c r="B160" s="27" t="s">
        <v>2405</v>
      </c>
      <c r="C160" s="60" t="s">
        <v>4088</v>
      </c>
      <c r="D160" s="59"/>
      <c r="E160" s="59"/>
      <c r="F160" s="59"/>
      <c r="G160" s="59"/>
      <c r="H160" s="59"/>
      <c r="I160" s="59"/>
      <c r="J160" s="59"/>
      <c r="K160" s="59"/>
      <c r="L160" s="59"/>
      <c r="M160" s="59"/>
      <c r="N160" s="59"/>
      <c r="O160" s="59"/>
      <c r="P160" s="59"/>
      <c r="Q160" s="59"/>
      <c r="R160" s="59"/>
      <c r="S160" s="59"/>
      <c r="T160" s="59"/>
    </row>
    <row r="161" spans="2:20" hidden="1" outlineLevel="2" x14ac:dyDescent="0.25">
      <c r="B161" s="27" t="s">
        <v>3812</v>
      </c>
      <c r="C161" s="60" t="s">
        <v>4088</v>
      </c>
      <c r="D161" s="59"/>
      <c r="E161" s="59"/>
      <c r="F161" s="59"/>
      <c r="G161" s="59"/>
      <c r="H161" s="59"/>
      <c r="I161" s="59"/>
      <c r="J161" s="59"/>
      <c r="K161" s="59"/>
      <c r="L161" s="59"/>
      <c r="M161" s="59"/>
      <c r="N161" s="59"/>
      <c r="O161" s="59"/>
      <c r="P161" s="59"/>
      <c r="Q161" s="59"/>
      <c r="R161" s="59"/>
      <c r="S161" s="59"/>
      <c r="T161" s="59"/>
    </row>
    <row r="162" spans="2:20" hidden="1" outlineLevel="2" x14ac:dyDescent="0.25">
      <c r="B162" s="27" t="s">
        <v>2411</v>
      </c>
      <c r="C162" s="60" t="s">
        <v>4088</v>
      </c>
      <c r="D162" s="59"/>
      <c r="E162" s="59"/>
      <c r="F162" s="59"/>
      <c r="G162" s="59"/>
      <c r="H162" s="59"/>
      <c r="I162" s="59"/>
      <c r="J162" s="59"/>
      <c r="K162" s="59"/>
      <c r="L162" s="59"/>
      <c r="M162" s="59"/>
      <c r="N162" s="59"/>
      <c r="O162" s="59"/>
      <c r="P162" s="59"/>
      <c r="Q162" s="59"/>
      <c r="R162" s="59"/>
      <c r="S162" s="59"/>
      <c r="T162" s="59"/>
    </row>
    <row r="163" spans="2:20" hidden="1" outlineLevel="2" x14ac:dyDescent="0.25">
      <c r="B163" s="27" t="s">
        <v>3438</v>
      </c>
      <c r="C163" s="60" t="s">
        <v>4088</v>
      </c>
      <c r="D163" s="59"/>
      <c r="E163" s="59"/>
      <c r="F163" s="59"/>
      <c r="G163" s="59"/>
      <c r="H163" s="59"/>
      <c r="I163" s="59"/>
      <c r="J163" s="59"/>
      <c r="K163" s="59"/>
      <c r="L163" s="59"/>
      <c r="M163" s="59"/>
      <c r="N163" s="59"/>
      <c r="O163" s="59"/>
      <c r="P163" s="59"/>
      <c r="Q163" s="59"/>
      <c r="R163" s="59"/>
      <c r="S163" s="59"/>
      <c r="T163" s="59"/>
    </row>
    <row r="164" spans="2:20" hidden="1" outlineLevel="2" x14ac:dyDescent="0.25">
      <c r="B164" s="27" t="s">
        <v>3437</v>
      </c>
      <c r="C164" s="60" t="s">
        <v>4088</v>
      </c>
      <c r="D164" s="59"/>
      <c r="E164" s="59"/>
      <c r="F164" s="59"/>
      <c r="G164" s="59"/>
      <c r="H164" s="59"/>
      <c r="I164" s="59"/>
      <c r="J164" s="59"/>
      <c r="K164" s="59"/>
      <c r="L164" s="59"/>
      <c r="M164" s="59"/>
      <c r="N164" s="59"/>
      <c r="O164" s="59"/>
      <c r="P164" s="59"/>
      <c r="Q164" s="59"/>
      <c r="R164" s="59"/>
      <c r="S164" s="59"/>
      <c r="T164" s="59"/>
    </row>
    <row r="165" spans="2:20" hidden="1" outlineLevel="2" x14ac:dyDescent="0.25">
      <c r="B165" s="26" t="s">
        <v>2415</v>
      </c>
      <c r="C165" s="60" t="s">
        <v>4088</v>
      </c>
      <c r="D165" s="59"/>
      <c r="E165" s="59"/>
      <c r="F165" s="59"/>
      <c r="G165" s="59"/>
      <c r="H165" s="59"/>
      <c r="I165" s="59"/>
      <c r="J165" s="59"/>
      <c r="K165" s="59"/>
      <c r="L165" s="59"/>
      <c r="M165" s="59"/>
      <c r="N165" s="59"/>
      <c r="O165" s="59"/>
      <c r="P165" s="59"/>
      <c r="Q165" s="59"/>
      <c r="R165" s="59"/>
      <c r="S165" s="59"/>
      <c r="T165" s="59"/>
    </row>
    <row r="166" spans="2:20" hidden="1" outlineLevel="2" x14ac:dyDescent="0.25">
      <c r="B166" s="27" t="s">
        <v>3589</v>
      </c>
      <c r="C166" s="60" t="s">
        <v>4088</v>
      </c>
      <c r="D166" s="59"/>
      <c r="E166" s="59"/>
      <c r="F166" s="59"/>
      <c r="G166" s="59"/>
      <c r="H166" s="59"/>
      <c r="I166" s="59"/>
      <c r="J166" s="59"/>
      <c r="K166" s="59"/>
      <c r="L166" s="59"/>
      <c r="M166" s="59"/>
      <c r="N166" s="59"/>
      <c r="O166" s="59"/>
      <c r="P166" s="59"/>
      <c r="Q166" s="59"/>
      <c r="R166" s="59"/>
      <c r="S166" s="59"/>
      <c r="T166" s="59"/>
    </row>
    <row r="167" spans="2:20" hidden="1" outlineLevel="2" x14ac:dyDescent="0.25">
      <c r="B167" s="27" t="s">
        <v>3439</v>
      </c>
      <c r="C167" s="60" t="s">
        <v>4088</v>
      </c>
      <c r="D167" s="59"/>
      <c r="E167" s="59"/>
      <c r="F167" s="59"/>
      <c r="G167" s="59"/>
      <c r="H167" s="59"/>
      <c r="I167" s="59"/>
      <c r="J167" s="59"/>
      <c r="K167" s="59"/>
      <c r="L167" s="59"/>
      <c r="M167" s="59"/>
      <c r="N167" s="59"/>
      <c r="O167" s="59"/>
      <c r="P167" s="59"/>
      <c r="Q167" s="59"/>
      <c r="R167" s="59"/>
      <c r="S167" s="59"/>
      <c r="T167" s="59"/>
    </row>
    <row r="168" spans="2:20" hidden="1" outlineLevel="2" x14ac:dyDescent="0.25">
      <c r="B168" s="27" t="s">
        <v>3590</v>
      </c>
      <c r="C168" s="60" t="s">
        <v>4088</v>
      </c>
      <c r="D168" s="59"/>
      <c r="E168" s="59"/>
      <c r="F168" s="59"/>
      <c r="G168" s="59"/>
      <c r="H168" s="59"/>
      <c r="I168" s="59"/>
      <c r="J168" s="59"/>
      <c r="K168" s="59"/>
      <c r="L168" s="59"/>
      <c r="M168" s="59"/>
      <c r="N168" s="59"/>
      <c r="O168" s="59"/>
      <c r="P168" s="59"/>
      <c r="Q168" s="59"/>
      <c r="R168" s="59"/>
      <c r="S168" s="59"/>
      <c r="T168" s="59"/>
    </row>
    <row r="169" spans="2:20" hidden="1" outlineLevel="2" x14ac:dyDescent="0.25">
      <c r="B169" s="26" t="s">
        <v>3479</v>
      </c>
      <c r="C169" s="60" t="s">
        <v>4087</v>
      </c>
      <c r="D169" s="59"/>
      <c r="E169" s="59"/>
      <c r="F169" s="59"/>
      <c r="G169" s="59"/>
      <c r="H169" s="59"/>
      <c r="I169" s="59"/>
      <c r="J169" s="59"/>
      <c r="K169" s="59"/>
      <c r="L169" s="59"/>
      <c r="M169" s="59"/>
      <c r="N169" s="59"/>
      <c r="O169" s="59"/>
      <c r="P169" s="59"/>
      <c r="Q169" s="59"/>
      <c r="R169" s="59"/>
      <c r="S169" s="59"/>
      <c r="T169" s="59"/>
    </row>
    <row r="170" spans="2:20" hidden="1" outlineLevel="2" x14ac:dyDescent="0.25">
      <c r="B170" s="27" t="s">
        <v>3620</v>
      </c>
      <c r="C170" s="60" t="s">
        <v>4087</v>
      </c>
      <c r="D170" s="59"/>
      <c r="E170" s="59"/>
      <c r="F170" s="59"/>
      <c r="G170" s="59"/>
      <c r="H170" s="59"/>
      <c r="I170" s="59"/>
      <c r="J170" s="59"/>
      <c r="K170" s="59"/>
      <c r="L170" s="59"/>
      <c r="M170" s="59"/>
      <c r="N170" s="59"/>
      <c r="O170" s="59"/>
      <c r="P170" s="59"/>
      <c r="Q170" s="59"/>
      <c r="R170" s="59"/>
      <c r="S170" s="59"/>
      <c r="T170" s="59"/>
    </row>
    <row r="171" spans="2:20" hidden="1" outlineLevel="2" x14ac:dyDescent="0.25">
      <c r="B171" s="27" t="s">
        <v>3475</v>
      </c>
      <c r="C171" s="60" t="s">
        <v>4087</v>
      </c>
      <c r="D171" s="59"/>
      <c r="E171" s="59"/>
      <c r="F171" s="59"/>
      <c r="G171" s="59"/>
      <c r="H171" s="59"/>
      <c r="I171" s="59"/>
      <c r="J171" s="59"/>
      <c r="K171" s="59"/>
      <c r="L171" s="59"/>
      <c r="M171" s="59"/>
      <c r="N171" s="59"/>
      <c r="O171" s="59"/>
      <c r="P171" s="59"/>
      <c r="Q171" s="59"/>
      <c r="R171" s="59"/>
      <c r="S171" s="59"/>
      <c r="T171" s="59"/>
    </row>
    <row r="172" spans="2:20" hidden="1" outlineLevel="2" x14ac:dyDescent="0.25">
      <c r="B172" s="27" t="s">
        <v>3476</v>
      </c>
      <c r="C172" s="60" t="s">
        <v>4087</v>
      </c>
      <c r="D172" s="59"/>
      <c r="E172" s="59"/>
      <c r="F172" s="59"/>
      <c r="G172" s="59"/>
      <c r="H172" s="59"/>
      <c r="I172" s="59"/>
      <c r="J172" s="59"/>
      <c r="K172" s="59"/>
      <c r="L172" s="59"/>
      <c r="M172" s="59"/>
      <c r="N172" s="59"/>
      <c r="O172" s="59"/>
      <c r="P172" s="59"/>
      <c r="Q172" s="59"/>
      <c r="R172" s="59"/>
      <c r="S172" s="59"/>
      <c r="T172" s="59"/>
    </row>
    <row r="173" spans="2:20" collapsed="1" x14ac:dyDescent="0.25">
      <c r="B173" s="55" t="s">
        <v>265</v>
      </c>
      <c r="C173" s="60" t="s">
        <v>4088</v>
      </c>
      <c r="D173" s="59"/>
      <c r="E173" s="59"/>
      <c r="F173" s="59"/>
      <c r="G173" s="59"/>
      <c r="H173" s="59"/>
      <c r="I173" s="59"/>
      <c r="J173" s="59"/>
      <c r="K173" s="59"/>
      <c r="L173" s="59"/>
      <c r="M173" s="59"/>
      <c r="N173" s="59"/>
      <c r="O173" s="59"/>
      <c r="P173" s="59"/>
      <c r="Q173" s="59"/>
      <c r="R173" s="59"/>
      <c r="S173" s="59"/>
      <c r="T173" s="59"/>
    </row>
    <row r="174" spans="2:20" hidden="1" outlineLevel="1" x14ac:dyDescent="0.25">
      <c r="B174" s="56" t="s">
        <v>3792</v>
      </c>
      <c r="C174" s="60" t="s">
        <v>4088</v>
      </c>
      <c r="D174" s="59"/>
      <c r="E174" s="59"/>
      <c r="F174" s="59"/>
      <c r="G174" s="59"/>
      <c r="H174" s="59"/>
      <c r="I174" s="59"/>
      <c r="J174" s="59"/>
      <c r="K174" s="59"/>
      <c r="L174" s="59"/>
      <c r="M174" s="59"/>
      <c r="N174" s="59"/>
      <c r="O174" s="59"/>
      <c r="P174" s="59"/>
      <c r="Q174" s="59"/>
      <c r="R174" s="59"/>
      <c r="S174" s="59"/>
      <c r="T174" s="59"/>
    </row>
    <row r="175" spans="2:20" hidden="1" outlineLevel="2" x14ac:dyDescent="0.25">
      <c r="B175" s="26" t="s">
        <v>3704</v>
      </c>
      <c r="C175" s="60" t="s">
        <v>4088</v>
      </c>
      <c r="D175" s="59"/>
      <c r="E175" s="59"/>
      <c r="F175" s="59"/>
      <c r="G175" s="59"/>
      <c r="H175" s="59"/>
      <c r="I175" s="59"/>
      <c r="J175" s="59"/>
      <c r="K175" s="59"/>
      <c r="L175" s="59"/>
      <c r="M175" s="59"/>
      <c r="N175" s="59"/>
      <c r="O175" s="59"/>
      <c r="P175" s="59"/>
      <c r="Q175" s="59"/>
      <c r="R175" s="59"/>
      <c r="S175" s="59"/>
      <c r="T175" s="59"/>
    </row>
    <row r="176" spans="2:20" hidden="1" outlineLevel="2" x14ac:dyDescent="0.25">
      <c r="B176" s="27" t="s">
        <v>3704</v>
      </c>
      <c r="C176" s="60" t="s">
        <v>4088</v>
      </c>
      <c r="D176" s="59"/>
      <c r="E176" s="59"/>
      <c r="F176" s="59"/>
      <c r="G176" s="59"/>
      <c r="H176" s="59"/>
      <c r="I176" s="59"/>
      <c r="J176" s="59"/>
      <c r="K176" s="59"/>
      <c r="L176" s="59"/>
      <c r="M176" s="59"/>
      <c r="N176" s="59"/>
      <c r="O176" s="59"/>
      <c r="P176" s="59"/>
      <c r="Q176" s="59"/>
      <c r="R176" s="59"/>
      <c r="S176" s="59"/>
      <c r="T176" s="59"/>
    </row>
    <row r="177" spans="2:20" hidden="1" outlineLevel="2" x14ac:dyDescent="0.25">
      <c r="B177" s="26" t="s">
        <v>3603</v>
      </c>
      <c r="C177" s="60" t="s">
        <v>4088</v>
      </c>
      <c r="D177" s="59"/>
      <c r="E177" s="59"/>
      <c r="F177" s="59"/>
      <c r="G177" s="59"/>
      <c r="H177" s="59"/>
      <c r="I177" s="59"/>
      <c r="J177" s="59"/>
      <c r="K177" s="59"/>
      <c r="L177" s="59"/>
      <c r="M177" s="59"/>
      <c r="N177" s="59"/>
      <c r="O177" s="59"/>
      <c r="P177" s="59"/>
      <c r="Q177" s="59"/>
      <c r="R177" s="59"/>
      <c r="S177" s="59"/>
      <c r="T177" s="59"/>
    </row>
    <row r="178" spans="2:20" hidden="1" outlineLevel="2" x14ac:dyDescent="0.25">
      <c r="B178" s="27" t="s">
        <v>3773</v>
      </c>
      <c r="C178" s="60" t="s">
        <v>4088</v>
      </c>
      <c r="D178" s="59"/>
      <c r="E178" s="59"/>
      <c r="F178" s="59"/>
      <c r="G178" s="59"/>
      <c r="H178" s="59"/>
      <c r="I178" s="59"/>
      <c r="J178" s="59"/>
      <c r="K178" s="59"/>
      <c r="L178" s="59"/>
      <c r="M178" s="59"/>
      <c r="N178" s="59"/>
      <c r="O178" s="59"/>
      <c r="P178" s="59"/>
      <c r="Q178" s="59"/>
      <c r="R178" s="59"/>
      <c r="S178" s="59"/>
      <c r="T178" s="59"/>
    </row>
    <row r="179" spans="2:20" hidden="1" outlineLevel="2" x14ac:dyDescent="0.25">
      <c r="B179" s="27" t="s">
        <v>3774</v>
      </c>
      <c r="C179" s="60" t="s">
        <v>4088</v>
      </c>
      <c r="D179" s="59"/>
      <c r="E179" s="59"/>
      <c r="F179" s="59"/>
      <c r="G179" s="59"/>
      <c r="H179" s="59"/>
      <c r="I179" s="59"/>
      <c r="J179" s="59"/>
      <c r="K179" s="59"/>
      <c r="L179" s="59"/>
      <c r="M179" s="59"/>
      <c r="N179" s="59"/>
      <c r="O179" s="59"/>
      <c r="P179" s="59"/>
      <c r="Q179" s="59"/>
      <c r="R179" s="59"/>
      <c r="S179" s="59"/>
      <c r="T179" s="59"/>
    </row>
    <row r="180" spans="2:20" hidden="1" outlineLevel="2" x14ac:dyDescent="0.25">
      <c r="B180" s="26" t="s">
        <v>3449</v>
      </c>
      <c r="C180" s="60" t="s">
        <v>4088</v>
      </c>
      <c r="D180" s="59"/>
      <c r="E180" s="59"/>
      <c r="F180" s="59"/>
      <c r="G180" s="59"/>
      <c r="H180" s="59"/>
      <c r="I180" s="59"/>
      <c r="J180" s="59"/>
      <c r="K180" s="59"/>
      <c r="L180" s="59"/>
      <c r="M180" s="59"/>
      <c r="N180" s="59"/>
      <c r="O180" s="59"/>
      <c r="P180" s="59"/>
      <c r="Q180" s="59"/>
      <c r="R180" s="59"/>
      <c r="S180" s="59"/>
      <c r="T180" s="59"/>
    </row>
    <row r="181" spans="2:20" hidden="1" outlineLevel="2" x14ac:dyDescent="0.25">
      <c r="B181" s="27" t="s">
        <v>2126</v>
      </c>
      <c r="C181" s="60" t="s">
        <v>4088</v>
      </c>
      <c r="D181" s="59"/>
      <c r="E181" s="59"/>
      <c r="F181" s="59"/>
      <c r="G181" s="59"/>
      <c r="H181" s="59"/>
      <c r="I181" s="59"/>
      <c r="J181" s="59"/>
      <c r="K181" s="59"/>
      <c r="L181" s="59"/>
      <c r="M181" s="59"/>
      <c r="N181" s="59"/>
      <c r="O181" s="59"/>
      <c r="P181" s="59"/>
      <c r="Q181" s="59"/>
      <c r="R181" s="59"/>
      <c r="S181" s="59"/>
      <c r="T181" s="59"/>
    </row>
    <row r="182" spans="2:20" hidden="1" outlineLevel="2" x14ac:dyDescent="0.25">
      <c r="B182" s="27" t="s">
        <v>2154</v>
      </c>
      <c r="C182" s="60" t="s">
        <v>4088</v>
      </c>
      <c r="D182" s="59"/>
      <c r="E182" s="59"/>
      <c r="F182" s="59"/>
      <c r="G182" s="59"/>
      <c r="H182" s="59"/>
      <c r="I182" s="59"/>
      <c r="J182" s="59"/>
      <c r="K182" s="59"/>
      <c r="L182" s="59"/>
      <c r="M182" s="59"/>
      <c r="N182" s="59"/>
      <c r="O182" s="59"/>
      <c r="P182" s="59"/>
      <c r="Q182" s="59"/>
      <c r="R182" s="59"/>
      <c r="S182" s="59"/>
      <c r="T182" s="59"/>
    </row>
    <row r="183" spans="2:20" hidden="1" outlineLevel="1" x14ac:dyDescent="0.25">
      <c r="B183" s="56" t="s">
        <v>3790</v>
      </c>
      <c r="C183" s="60" t="s">
        <v>4087</v>
      </c>
      <c r="D183" s="59"/>
      <c r="E183" s="59"/>
      <c r="F183" s="59"/>
      <c r="G183" s="59"/>
      <c r="H183" s="59"/>
      <c r="I183" s="59"/>
      <c r="J183" s="59"/>
      <c r="K183" s="59"/>
      <c r="L183" s="59"/>
      <c r="M183" s="59"/>
      <c r="N183" s="59"/>
      <c r="O183" s="59"/>
      <c r="P183" s="59"/>
      <c r="Q183" s="59"/>
      <c r="R183" s="59"/>
      <c r="S183" s="59"/>
      <c r="T183" s="59"/>
    </row>
    <row r="184" spans="2:20" hidden="1" outlineLevel="2" x14ac:dyDescent="0.25">
      <c r="B184" s="26" t="s">
        <v>636</v>
      </c>
      <c r="C184" s="60" t="s">
        <v>4087</v>
      </c>
      <c r="D184" s="59"/>
      <c r="E184" s="59"/>
      <c r="F184" s="59"/>
      <c r="G184" s="59"/>
      <c r="H184" s="59"/>
      <c r="I184" s="59"/>
      <c r="J184" s="59"/>
      <c r="K184" s="59"/>
      <c r="L184" s="59"/>
      <c r="M184" s="59"/>
      <c r="N184" s="59"/>
      <c r="O184" s="59"/>
      <c r="P184" s="59"/>
      <c r="Q184" s="59"/>
      <c r="R184" s="59"/>
      <c r="S184" s="59"/>
      <c r="T184" s="59"/>
    </row>
    <row r="185" spans="2:20" hidden="1" outlineLevel="2" x14ac:dyDescent="0.25">
      <c r="B185" s="27" t="s">
        <v>636</v>
      </c>
      <c r="C185" s="60" t="s">
        <v>4087</v>
      </c>
      <c r="D185" s="59"/>
      <c r="E185" s="59"/>
      <c r="F185" s="59"/>
      <c r="G185" s="59"/>
      <c r="H185" s="59"/>
      <c r="I185" s="59"/>
      <c r="J185" s="59"/>
      <c r="K185" s="59"/>
      <c r="L185" s="59"/>
      <c r="M185" s="59"/>
      <c r="N185" s="59"/>
      <c r="O185" s="59"/>
      <c r="P185" s="59"/>
      <c r="Q185" s="59"/>
      <c r="R185" s="59"/>
      <c r="S185" s="59"/>
      <c r="T185" s="59"/>
    </row>
    <row r="186" spans="2:20" hidden="1" outlineLevel="2" x14ac:dyDescent="0.25">
      <c r="B186" s="26" t="s">
        <v>897</v>
      </c>
      <c r="C186" s="60" t="s">
        <v>4087</v>
      </c>
      <c r="D186" s="59"/>
      <c r="E186" s="59"/>
      <c r="F186" s="59"/>
      <c r="G186" s="59"/>
      <c r="H186" s="59"/>
      <c r="I186" s="59"/>
      <c r="J186" s="59"/>
      <c r="K186" s="59"/>
      <c r="L186" s="59"/>
      <c r="M186" s="59"/>
      <c r="N186" s="59"/>
      <c r="O186" s="59"/>
      <c r="P186" s="59"/>
      <c r="Q186" s="59"/>
      <c r="R186" s="59"/>
      <c r="S186" s="59"/>
      <c r="T186" s="59"/>
    </row>
    <row r="187" spans="2:20" hidden="1" outlineLevel="2" x14ac:dyDescent="0.25">
      <c r="B187" s="27" t="s">
        <v>897</v>
      </c>
      <c r="C187" s="60" t="s">
        <v>4087</v>
      </c>
      <c r="D187" s="59"/>
      <c r="E187" s="59"/>
      <c r="F187" s="59"/>
      <c r="G187" s="59"/>
      <c r="H187" s="59"/>
      <c r="I187" s="59"/>
      <c r="J187" s="59"/>
      <c r="K187" s="59"/>
      <c r="L187" s="59"/>
      <c r="M187" s="59"/>
      <c r="N187" s="59"/>
      <c r="O187" s="59"/>
      <c r="P187" s="59"/>
      <c r="Q187" s="59"/>
      <c r="R187" s="59"/>
      <c r="S187" s="59"/>
      <c r="T187" s="59"/>
    </row>
    <row r="188" spans="2:20" hidden="1" outlineLevel="2" x14ac:dyDescent="0.25">
      <c r="B188" s="26" t="s">
        <v>2497</v>
      </c>
      <c r="C188" s="60" t="s">
        <v>4087</v>
      </c>
      <c r="D188" s="59"/>
      <c r="E188" s="59"/>
      <c r="F188" s="59"/>
      <c r="G188" s="59"/>
      <c r="H188" s="59"/>
      <c r="I188" s="59"/>
      <c r="J188" s="59"/>
      <c r="K188" s="59"/>
      <c r="L188" s="59"/>
      <c r="M188" s="59"/>
      <c r="N188" s="59"/>
      <c r="O188" s="59"/>
      <c r="P188" s="59"/>
      <c r="Q188" s="59"/>
      <c r="R188" s="59"/>
      <c r="S188" s="59"/>
      <c r="T188" s="59"/>
    </row>
    <row r="189" spans="2:20" hidden="1" outlineLevel="2" x14ac:dyDescent="0.25">
      <c r="B189" s="27" t="s">
        <v>2505</v>
      </c>
      <c r="C189" s="60" t="s">
        <v>4087</v>
      </c>
      <c r="D189" s="59"/>
      <c r="E189" s="59"/>
      <c r="F189" s="59"/>
      <c r="G189" s="59"/>
      <c r="H189" s="59"/>
      <c r="I189" s="59"/>
      <c r="J189" s="59"/>
      <c r="K189" s="59"/>
      <c r="L189" s="59"/>
      <c r="M189" s="59"/>
      <c r="N189" s="59"/>
      <c r="O189" s="59"/>
      <c r="P189" s="59"/>
      <c r="Q189" s="59"/>
      <c r="R189" s="59"/>
      <c r="S189" s="59"/>
      <c r="T189" s="59"/>
    </row>
    <row r="190" spans="2:20" hidden="1" outlineLevel="2" x14ac:dyDescent="0.25">
      <c r="B190" s="27" t="s">
        <v>2501</v>
      </c>
      <c r="C190" s="60" t="s">
        <v>4087</v>
      </c>
      <c r="D190" s="59"/>
      <c r="E190" s="59"/>
      <c r="F190" s="59"/>
      <c r="G190" s="59"/>
      <c r="H190" s="59"/>
      <c r="I190" s="59"/>
      <c r="J190" s="59"/>
      <c r="K190" s="59"/>
      <c r="L190" s="59"/>
      <c r="M190" s="59"/>
      <c r="N190" s="59"/>
      <c r="O190" s="59"/>
      <c r="P190" s="59"/>
      <c r="Q190" s="59"/>
      <c r="R190" s="59"/>
      <c r="S190" s="59"/>
      <c r="T190" s="59"/>
    </row>
    <row r="191" spans="2:20" hidden="1" outlineLevel="2" x14ac:dyDescent="0.25">
      <c r="B191" s="27" t="s">
        <v>2512</v>
      </c>
      <c r="C191" s="60" t="s">
        <v>4087</v>
      </c>
      <c r="D191" s="59"/>
      <c r="E191" s="59"/>
      <c r="F191" s="59"/>
      <c r="G191" s="59"/>
      <c r="H191" s="59"/>
      <c r="I191" s="59"/>
      <c r="J191" s="59"/>
      <c r="K191" s="59"/>
      <c r="L191" s="59"/>
      <c r="M191" s="59"/>
      <c r="N191" s="59"/>
      <c r="O191" s="59"/>
      <c r="P191" s="59"/>
      <c r="Q191" s="59"/>
      <c r="R191" s="59"/>
      <c r="S191" s="59"/>
      <c r="T191" s="59"/>
    </row>
    <row r="192" spans="2:20" hidden="1" outlineLevel="2" x14ac:dyDescent="0.25">
      <c r="B192" s="27" t="s">
        <v>2503</v>
      </c>
      <c r="C192" s="60" t="s">
        <v>4087</v>
      </c>
      <c r="D192" s="59"/>
      <c r="E192" s="59"/>
      <c r="F192" s="59"/>
      <c r="G192" s="59"/>
      <c r="H192" s="59"/>
      <c r="I192" s="59"/>
      <c r="J192" s="59"/>
      <c r="K192" s="59"/>
      <c r="L192" s="59"/>
      <c r="M192" s="59"/>
      <c r="N192" s="59"/>
      <c r="O192" s="59"/>
      <c r="P192" s="59"/>
      <c r="Q192" s="59"/>
      <c r="R192" s="59"/>
      <c r="S192" s="59"/>
      <c r="T192" s="59"/>
    </row>
    <row r="193" spans="2:20" hidden="1" outlineLevel="2" x14ac:dyDescent="0.25">
      <c r="B193" s="26" t="s">
        <v>1161</v>
      </c>
      <c r="C193" s="60" t="s">
        <v>4087</v>
      </c>
      <c r="D193" s="59"/>
      <c r="E193" s="59"/>
      <c r="F193" s="59"/>
      <c r="G193" s="59"/>
      <c r="H193" s="59"/>
      <c r="I193" s="59"/>
      <c r="J193" s="59"/>
      <c r="K193" s="59"/>
      <c r="L193" s="59"/>
      <c r="M193" s="59"/>
      <c r="N193" s="59"/>
      <c r="O193" s="59"/>
      <c r="P193" s="59"/>
      <c r="Q193" s="59"/>
      <c r="R193" s="59"/>
      <c r="S193" s="59"/>
      <c r="T193" s="59"/>
    </row>
    <row r="194" spans="2:20" hidden="1" outlineLevel="2" x14ac:dyDescent="0.25">
      <c r="B194" s="27" t="s">
        <v>1161</v>
      </c>
      <c r="C194" s="60" t="s">
        <v>4087</v>
      </c>
      <c r="D194" s="59"/>
      <c r="E194" s="59"/>
      <c r="F194" s="59"/>
      <c r="G194" s="59"/>
      <c r="H194" s="59"/>
      <c r="I194" s="59"/>
      <c r="J194" s="59"/>
      <c r="K194" s="59"/>
      <c r="L194" s="59"/>
      <c r="M194" s="59"/>
      <c r="N194" s="59"/>
      <c r="O194" s="59"/>
      <c r="P194" s="59"/>
      <c r="Q194" s="59"/>
      <c r="R194" s="59"/>
      <c r="S194" s="59"/>
      <c r="T194" s="59"/>
    </row>
    <row r="195" spans="2:20" hidden="1" outlineLevel="1" x14ac:dyDescent="0.25">
      <c r="B195" s="56" t="s">
        <v>3791</v>
      </c>
      <c r="C195" s="60" t="s">
        <v>4088</v>
      </c>
      <c r="D195" s="59"/>
      <c r="E195" s="59"/>
      <c r="F195" s="59"/>
      <c r="G195" s="59"/>
      <c r="H195" s="59"/>
      <c r="I195" s="59"/>
      <c r="J195" s="59"/>
      <c r="K195" s="59"/>
      <c r="L195" s="59"/>
      <c r="M195" s="59"/>
      <c r="N195" s="59"/>
      <c r="O195" s="59"/>
      <c r="P195" s="59"/>
      <c r="Q195" s="59"/>
      <c r="R195" s="59"/>
      <c r="S195" s="59"/>
      <c r="T195" s="59"/>
    </row>
    <row r="196" spans="2:20" hidden="1" outlineLevel="2" x14ac:dyDescent="0.25">
      <c r="B196" s="26" t="s">
        <v>1582</v>
      </c>
      <c r="C196" s="60" t="s">
        <v>4088</v>
      </c>
      <c r="D196" s="59"/>
      <c r="E196" s="59"/>
      <c r="F196" s="59"/>
      <c r="G196" s="59"/>
      <c r="H196" s="59"/>
      <c r="I196" s="59"/>
      <c r="J196" s="59"/>
      <c r="K196" s="59"/>
      <c r="L196" s="59"/>
      <c r="M196" s="59"/>
      <c r="N196" s="59"/>
      <c r="O196" s="59"/>
      <c r="P196" s="59"/>
      <c r="Q196" s="59"/>
      <c r="R196" s="59"/>
      <c r="S196" s="59"/>
      <c r="T196" s="59"/>
    </row>
    <row r="197" spans="2:20" hidden="1" outlineLevel="2" x14ac:dyDescent="0.25">
      <c r="B197" s="27" t="s">
        <v>3448</v>
      </c>
      <c r="C197" s="60" t="s">
        <v>4088</v>
      </c>
      <c r="D197" s="59"/>
      <c r="E197" s="59"/>
      <c r="F197" s="59"/>
      <c r="G197" s="59"/>
      <c r="H197" s="59"/>
      <c r="I197" s="59"/>
      <c r="J197" s="59"/>
      <c r="K197" s="59"/>
      <c r="L197" s="59"/>
      <c r="M197" s="59"/>
      <c r="N197" s="59"/>
      <c r="O197" s="59"/>
      <c r="P197" s="59"/>
      <c r="Q197" s="59"/>
      <c r="R197" s="59"/>
      <c r="S197" s="59"/>
      <c r="T197" s="59"/>
    </row>
    <row r="198" spans="2:20" hidden="1" outlineLevel="2" x14ac:dyDescent="0.25">
      <c r="B198" s="26" t="s">
        <v>1637</v>
      </c>
      <c r="C198" s="60" t="s">
        <v>4088</v>
      </c>
      <c r="D198" s="59"/>
      <c r="E198" s="59"/>
      <c r="F198" s="59"/>
      <c r="G198" s="59"/>
      <c r="H198" s="59"/>
      <c r="I198" s="59"/>
      <c r="J198" s="59"/>
      <c r="K198" s="59"/>
      <c r="L198" s="59"/>
      <c r="M198" s="59"/>
      <c r="N198" s="59"/>
      <c r="O198" s="59"/>
      <c r="P198" s="59"/>
      <c r="Q198" s="59"/>
      <c r="R198" s="59"/>
      <c r="S198" s="59"/>
      <c r="T198" s="59"/>
    </row>
    <row r="199" spans="2:20" hidden="1" outlineLevel="2" x14ac:dyDescent="0.25">
      <c r="B199" s="27" t="s">
        <v>1640</v>
      </c>
      <c r="C199" s="60" t="s">
        <v>4088</v>
      </c>
      <c r="D199" s="59"/>
      <c r="E199" s="59"/>
      <c r="F199" s="59"/>
      <c r="G199" s="59"/>
      <c r="H199" s="59"/>
      <c r="I199" s="59"/>
      <c r="J199" s="59"/>
      <c r="K199" s="59"/>
      <c r="L199" s="59"/>
      <c r="M199" s="59"/>
      <c r="N199" s="59"/>
      <c r="O199" s="59"/>
      <c r="P199" s="59"/>
      <c r="Q199" s="59"/>
      <c r="R199" s="59"/>
      <c r="S199" s="59"/>
      <c r="T199" s="59"/>
    </row>
    <row r="200" spans="2:20" hidden="1" outlineLevel="1" x14ac:dyDescent="0.25">
      <c r="B200" s="56" t="s">
        <v>3822</v>
      </c>
      <c r="C200" s="60" t="s">
        <v>4088</v>
      </c>
      <c r="D200" s="59"/>
      <c r="E200" s="59"/>
      <c r="F200" s="59"/>
      <c r="G200" s="59"/>
      <c r="H200" s="59"/>
      <c r="I200" s="59"/>
      <c r="J200" s="59"/>
      <c r="K200" s="59"/>
      <c r="L200" s="59"/>
      <c r="M200" s="59"/>
      <c r="N200" s="59"/>
      <c r="O200" s="59"/>
      <c r="P200" s="59"/>
      <c r="Q200" s="59"/>
      <c r="R200" s="59"/>
      <c r="S200" s="59"/>
      <c r="T200" s="59"/>
    </row>
    <row r="201" spans="2:20" hidden="1" outlineLevel="2" x14ac:dyDescent="0.25">
      <c r="B201" s="26" t="s">
        <v>268</v>
      </c>
      <c r="C201" s="60" t="s">
        <v>4088</v>
      </c>
      <c r="D201" s="59"/>
      <c r="E201" s="59"/>
      <c r="F201" s="59"/>
      <c r="G201" s="59"/>
      <c r="H201" s="59"/>
      <c r="I201" s="59"/>
      <c r="J201" s="59"/>
      <c r="K201" s="59"/>
      <c r="L201" s="59"/>
      <c r="M201" s="59"/>
      <c r="N201" s="59"/>
      <c r="O201" s="59"/>
      <c r="P201" s="59"/>
      <c r="Q201" s="59"/>
      <c r="R201" s="59"/>
      <c r="S201" s="59"/>
      <c r="T201" s="59"/>
    </row>
    <row r="202" spans="2:20" hidden="1" outlineLevel="2" x14ac:dyDescent="0.25">
      <c r="B202" s="27" t="s">
        <v>270</v>
      </c>
      <c r="C202" s="60" t="s">
        <v>4088</v>
      </c>
      <c r="D202" s="59"/>
      <c r="E202" s="59"/>
      <c r="F202" s="59"/>
      <c r="G202" s="59"/>
      <c r="H202" s="59"/>
      <c r="I202" s="59"/>
      <c r="J202" s="59"/>
      <c r="K202" s="59"/>
      <c r="L202" s="59"/>
      <c r="M202" s="59"/>
      <c r="N202" s="59"/>
      <c r="O202" s="59"/>
      <c r="P202" s="59"/>
      <c r="Q202" s="59"/>
      <c r="R202" s="59"/>
      <c r="S202" s="59"/>
      <c r="T202" s="59"/>
    </row>
    <row r="203" spans="2:20" hidden="1" outlineLevel="2" x14ac:dyDescent="0.25">
      <c r="B203" s="26" t="s">
        <v>317</v>
      </c>
      <c r="C203" s="60" t="s">
        <v>4088</v>
      </c>
      <c r="D203" s="59"/>
      <c r="E203" s="59"/>
      <c r="F203" s="59"/>
      <c r="G203" s="59"/>
      <c r="H203" s="59"/>
      <c r="I203" s="59"/>
      <c r="J203" s="59"/>
      <c r="K203" s="59"/>
      <c r="L203" s="59"/>
      <c r="M203" s="59"/>
      <c r="N203" s="59"/>
      <c r="O203" s="59"/>
      <c r="P203" s="59"/>
      <c r="Q203" s="59"/>
      <c r="R203" s="59"/>
      <c r="S203" s="59"/>
      <c r="T203" s="59"/>
    </row>
    <row r="204" spans="2:20" hidden="1" outlineLevel="2" x14ac:dyDescent="0.25">
      <c r="B204" s="27" t="s">
        <v>319</v>
      </c>
      <c r="C204" s="60" t="s">
        <v>4088</v>
      </c>
      <c r="D204" s="59"/>
      <c r="E204" s="59"/>
      <c r="F204" s="59"/>
      <c r="G204" s="59"/>
      <c r="H204" s="59"/>
      <c r="I204" s="59"/>
      <c r="J204" s="59"/>
      <c r="K204" s="59"/>
      <c r="L204" s="59"/>
      <c r="M204" s="59"/>
      <c r="N204" s="59"/>
      <c r="O204" s="59"/>
      <c r="P204" s="59"/>
      <c r="Q204" s="59"/>
      <c r="R204" s="59"/>
      <c r="S204" s="59"/>
      <c r="T204" s="59"/>
    </row>
    <row r="205" spans="2:20" hidden="1" outlineLevel="2" x14ac:dyDescent="0.25">
      <c r="B205" s="27" t="s">
        <v>3478</v>
      </c>
      <c r="C205" s="60" t="s">
        <v>4088</v>
      </c>
      <c r="D205" s="59"/>
      <c r="E205" s="59"/>
      <c r="F205" s="59"/>
      <c r="G205" s="59"/>
      <c r="H205" s="59"/>
      <c r="I205" s="59"/>
      <c r="J205" s="59"/>
      <c r="K205" s="59"/>
      <c r="L205" s="59"/>
      <c r="M205" s="59"/>
      <c r="N205" s="59"/>
      <c r="O205" s="59"/>
      <c r="P205" s="59"/>
      <c r="Q205" s="59"/>
      <c r="R205" s="59"/>
      <c r="S205" s="59"/>
      <c r="T205" s="59"/>
    </row>
    <row r="206" spans="2:20" hidden="1" outlineLevel="2" x14ac:dyDescent="0.25">
      <c r="B206" s="26" t="s">
        <v>743</v>
      </c>
      <c r="C206" s="60" t="s">
        <v>4088</v>
      </c>
      <c r="D206" s="59"/>
      <c r="E206" s="59"/>
      <c r="F206" s="59"/>
      <c r="G206" s="59"/>
      <c r="H206" s="59"/>
      <c r="I206" s="59"/>
      <c r="J206" s="59"/>
      <c r="K206" s="59"/>
      <c r="L206" s="59"/>
      <c r="M206" s="59"/>
      <c r="N206" s="59"/>
      <c r="O206" s="59"/>
      <c r="P206" s="59"/>
      <c r="Q206" s="59"/>
      <c r="R206" s="59"/>
      <c r="S206" s="59"/>
      <c r="T206" s="59"/>
    </row>
    <row r="207" spans="2:20" hidden="1" outlineLevel="2" x14ac:dyDescent="0.25">
      <c r="B207" s="27" t="s">
        <v>3447</v>
      </c>
      <c r="C207" s="60" t="s">
        <v>4088</v>
      </c>
      <c r="D207" s="59"/>
      <c r="E207" s="59"/>
      <c r="F207" s="59"/>
      <c r="G207" s="59"/>
      <c r="H207" s="59"/>
      <c r="I207" s="59"/>
      <c r="J207" s="59"/>
      <c r="K207" s="59"/>
      <c r="L207" s="59"/>
      <c r="M207" s="59"/>
      <c r="N207" s="59"/>
      <c r="O207" s="59"/>
      <c r="P207" s="59"/>
      <c r="Q207" s="59"/>
      <c r="R207" s="59"/>
      <c r="S207" s="59"/>
      <c r="T207" s="59"/>
    </row>
    <row r="208" spans="2:20" hidden="1" outlineLevel="2" x14ac:dyDescent="0.25">
      <c r="B208" s="26" t="s">
        <v>3705</v>
      </c>
      <c r="C208" s="60" t="s">
        <v>4088</v>
      </c>
      <c r="D208" s="59"/>
      <c r="E208" s="59"/>
      <c r="F208" s="59"/>
      <c r="G208" s="59"/>
      <c r="H208" s="59"/>
      <c r="I208" s="59"/>
      <c r="J208" s="59"/>
      <c r="K208" s="59"/>
      <c r="L208" s="59"/>
      <c r="M208" s="59"/>
      <c r="N208" s="59"/>
      <c r="O208" s="59"/>
      <c r="P208" s="59"/>
      <c r="Q208" s="59"/>
      <c r="R208" s="59"/>
      <c r="S208" s="59"/>
      <c r="T208" s="59"/>
    </row>
    <row r="209" spans="2:20" hidden="1" outlineLevel="2" x14ac:dyDescent="0.25">
      <c r="B209" s="27" t="s">
        <v>2786</v>
      </c>
      <c r="C209" s="60" t="s">
        <v>4088</v>
      </c>
      <c r="D209" s="59"/>
      <c r="E209" s="59"/>
      <c r="F209" s="59"/>
      <c r="G209" s="59"/>
      <c r="H209" s="59"/>
      <c r="I209" s="59"/>
      <c r="J209" s="59"/>
      <c r="K209" s="59"/>
      <c r="L209" s="59"/>
      <c r="M209" s="59"/>
      <c r="N209" s="59"/>
      <c r="O209" s="59"/>
      <c r="P209" s="59"/>
      <c r="Q209" s="59"/>
      <c r="R209" s="59"/>
      <c r="S209" s="59"/>
      <c r="T209" s="59"/>
    </row>
    <row r="210" spans="2:20" hidden="1" outlineLevel="2" x14ac:dyDescent="0.25">
      <c r="B210" s="27" t="s">
        <v>3706</v>
      </c>
      <c r="C210" s="60" t="s">
        <v>4088</v>
      </c>
      <c r="D210" s="59"/>
      <c r="E210" s="59"/>
      <c r="F210" s="59"/>
      <c r="G210" s="59"/>
      <c r="H210" s="59"/>
      <c r="I210" s="59"/>
      <c r="J210" s="59"/>
      <c r="K210" s="59"/>
      <c r="L210" s="59"/>
      <c r="M210" s="59"/>
      <c r="N210" s="59"/>
      <c r="O210" s="59"/>
      <c r="P210" s="59"/>
      <c r="Q210" s="59"/>
      <c r="R210" s="59"/>
      <c r="S210" s="59"/>
      <c r="T210" s="59"/>
    </row>
    <row r="211" spans="2:20" hidden="1" outlineLevel="2" x14ac:dyDescent="0.25">
      <c r="B211" s="26" t="s">
        <v>3136</v>
      </c>
      <c r="C211" s="60" t="s">
        <v>4088</v>
      </c>
      <c r="D211" s="59"/>
      <c r="E211" s="59"/>
      <c r="F211" s="59"/>
      <c r="G211" s="59"/>
      <c r="H211" s="59"/>
      <c r="I211" s="59"/>
      <c r="J211" s="59"/>
      <c r="K211" s="59"/>
      <c r="L211" s="59"/>
      <c r="M211" s="59"/>
      <c r="N211" s="59"/>
      <c r="O211" s="59"/>
      <c r="P211" s="59"/>
      <c r="Q211" s="59"/>
      <c r="R211" s="59"/>
      <c r="S211" s="59"/>
      <c r="T211" s="59"/>
    </row>
    <row r="212" spans="2:20" hidden="1" outlineLevel="2" x14ac:dyDescent="0.25">
      <c r="B212" s="27" t="s">
        <v>3755</v>
      </c>
      <c r="C212" s="60" t="s">
        <v>4088</v>
      </c>
      <c r="D212" s="59"/>
      <c r="E212" s="59"/>
      <c r="F212" s="59"/>
      <c r="G212" s="59"/>
      <c r="H212" s="59"/>
      <c r="I212" s="59"/>
      <c r="J212" s="59"/>
      <c r="K212" s="59"/>
      <c r="L212" s="59"/>
      <c r="M212" s="59"/>
      <c r="N212" s="59"/>
      <c r="O212" s="59"/>
      <c r="P212" s="59"/>
      <c r="Q212" s="59"/>
      <c r="R212" s="59"/>
      <c r="S212" s="59"/>
      <c r="T212" s="59"/>
    </row>
    <row r="213" spans="2:20" hidden="1" outlineLevel="2" x14ac:dyDescent="0.25">
      <c r="B213" s="27" t="s">
        <v>3144</v>
      </c>
      <c r="C213" s="60" t="s">
        <v>4088</v>
      </c>
      <c r="D213" s="59"/>
      <c r="E213" s="59"/>
      <c r="F213" s="59"/>
      <c r="G213" s="59"/>
      <c r="H213" s="59"/>
      <c r="I213" s="59"/>
      <c r="J213" s="59"/>
      <c r="K213" s="59"/>
      <c r="L213" s="59"/>
      <c r="M213" s="59"/>
      <c r="N213" s="59"/>
      <c r="O213" s="59"/>
      <c r="P213" s="59"/>
      <c r="Q213" s="59"/>
      <c r="R213" s="59"/>
      <c r="S213" s="59"/>
      <c r="T213" s="59"/>
    </row>
    <row r="214" spans="2:20" hidden="1" outlineLevel="2" x14ac:dyDescent="0.25">
      <c r="B214" s="27" t="s">
        <v>3707</v>
      </c>
      <c r="C214" s="60" t="s">
        <v>4088</v>
      </c>
      <c r="D214" s="59"/>
      <c r="E214" s="59"/>
      <c r="F214" s="59"/>
      <c r="G214" s="59"/>
      <c r="H214" s="59"/>
      <c r="I214" s="59"/>
      <c r="J214" s="59"/>
      <c r="K214" s="59"/>
      <c r="L214" s="59"/>
      <c r="M214" s="59"/>
      <c r="N214" s="59"/>
      <c r="O214" s="59"/>
      <c r="P214" s="59"/>
      <c r="Q214" s="59"/>
      <c r="R214" s="59"/>
      <c r="S214" s="59"/>
      <c r="T214" s="59"/>
    </row>
    <row r="215" spans="2:20" hidden="1" outlineLevel="2" x14ac:dyDescent="0.25">
      <c r="B215" s="27" t="s">
        <v>3454</v>
      </c>
      <c r="C215" s="60" t="s">
        <v>4088</v>
      </c>
      <c r="D215" s="59"/>
      <c r="E215" s="59"/>
      <c r="F215" s="59"/>
      <c r="G215" s="59"/>
      <c r="H215" s="59"/>
      <c r="I215" s="59"/>
      <c r="J215" s="59"/>
      <c r="K215" s="59"/>
      <c r="L215" s="59"/>
      <c r="M215" s="59"/>
      <c r="N215" s="59"/>
      <c r="O215" s="59"/>
      <c r="P215" s="59"/>
      <c r="Q215" s="59"/>
      <c r="R215" s="59"/>
      <c r="S215" s="59"/>
      <c r="T215" s="59"/>
    </row>
    <row r="216" spans="2:20" hidden="1" outlineLevel="2" x14ac:dyDescent="0.25">
      <c r="B216" s="27" t="s">
        <v>3142</v>
      </c>
      <c r="C216" s="60" t="s">
        <v>4088</v>
      </c>
      <c r="D216" s="59"/>
      <c r="E216" s="59"/>
      <c r="F216" s="59"/>
      <c r="G216" s="59"/>
      <c r="H216" s="59"/>
      <c r="I216" s="59"/>
      <c r="J216" s="59"/>
      <c r="K216" s="59"/>
      <c r="L216" s="59"/>
      <c r="M216" s="59"/>
      <c r="N216" s="59"/>
      <c r="O216" s="59"/>
      <c r="P216" s="59"/>
      <c r="Q216" s="59"/>
      <c r="R216" s="59"/>
      <c r="S216" s="59"/>
      <c r="T216" s="59"/>
    </row>
    <row r="217" spans="2:20" hidden="1" outlineLevel="2" x14ac:dyDescent="0.25">
      <c r="B217" s="27" t="s">
        <v>3148</v>
      </c>
      <c r="C217" s="60" t="s">
        <v>4088</v>
      </c>
      <c r="D217" s="59"/>
      <c r="E217" s="59"/>
      <c r="F217" s="59"/>
      <c r="G217" s="59"/>
      <c r="H217" s="59"/>
      <c r="I217" s="59"/>
      <c r="J217" s="59"/>
      <c r="K217" s="59"/>
      <c r="L217" s="59"/>
      <c r="M217" s="59"/>
      <c r="N217" s="59"/>
      <c r="O217" s="59"/>
      <c r="P217" s="59"/>
      <c r="Q217" s="59"/>
      <c r="R217" s="59"/>
      <c r="S217" s="59"/>
      <c r="T217" s="59"/>
    </row>
    <row r="218" spans="2:20" hidden="1" outlineLevel="2" x14ac:dyDescent="0.25">
      <c r="B218" s="27" t="s">
        <v>3453</v>
      </c>
      <c r="C218" s="60" t="s">
        <v>4088</v>
      </c>
      <c r="D218" s="59"/>
      <c r="E218" s="59"/>
      <c r="F218" s="59"/>
      <c r="G218" s="59"/>
      <c r="H218" s="59"/>
      <c r="I218" s="59"/>
      <c r="J218" s="59"/>
      <c r="K218" s="59"/>
      <c r="L218" s="59"/>
      <c r="M218" s="59"/>
      <c r="N218" s="59"/>
      <c r="O218" s="59"/>
      <c r="P218" s="59"/>
      <c r="Q218" s="59"/>
      <c r="R218" s="59"/>
      <c r="S218" s="59"/>
      <c r="T218" s="59"/>
    </row>
    <row r="219" spans="2:20" hidden="1" outlineLevel="2" x14ac:dyDescent="0.25">
      <c r="B219" s="27" t="s">
        <v>3455</v>
      </c>
      <c r="C219" s="60" t="s">
        <v>4088</v>
      </c>
      <c r="D219" s="59"/>
      <c r="E219" s="59"/>
      <c r="F219" s="59"/>
      <c r="G219" s="59"/>
      <c r="H219" s="59"/>
      <c r="I219" s="59"/>
      <c r="J219" s="59"/>
      <c r="K219" s="59"/>
      <c r="L219" s="59"/>
      <c r="M219" s="59"/>
      <c r="N219" s="59"/>
      <c r="O219" s="59"/>
      <c r="P219" s="59"/>
      <c r="Q219" s="59"/>
      <c r="R219" s="59"/>
      <c r="S219" s="59"/>
      <c r="T219" s="59"/>
    </row>
    <row r="220" spans="2:20" hidden="1" outlineLevel="2" x14ac:dyDescent="0.25">
      <c r="B220" s="27" t="s">
        <v>3451</v>
      </c>
      <c r="C220" s="60" t="s">
        <v>4088</v>
      </c>
      <c r="D220" s="59"/>
      <c r="E220" s="59"/>
      <c r="F220" s="59"/>
      <c r="G220" s="59"/>
      <c r="H220" s="59"/>
      <c r="I220" s="59"/>
      <c r="J220" s="59"/>
      <c r="K220" s="59"/>
      <c r="L220" s="59"/>
      <c r="M220" s="59"/>
      <c r="N220" s="59"/>
      <c r="O220" s="59"/>
      <c r="P220" s="59"/>
      <c r="Q220" s="59"/>
      <c r="R220" s="59"/>
      <c r="S220" s="59"/>
      <c r="T220" s="59"/>
    </row>
    <row r="221" spans="2:20" hidden="1" outlineLevel="2" x14ac:dyDescent="0.25">
      <c r="B221" s="27" t="s">
        <v>3452</v>
      </c>
      <c r="C221" s="60" t="s">
        <v>4088</v>
      </c>
      <c r="D221" s="59"/>
      <c r="E221" s="59"/>
      <c r="F221" s="59"/>
      <c r="G221" s="59"/>
      <c r="H221" s="59"/>
      <c r="I221" s="59"/>
      <c r="J221" s="59"/>
      <c r="K221" s="59"/>
      <c r="L221" s="59"/>
      <c r="M221" s="59"/>
      <c r="N221" s="59"/>
      <c r="O221" s="59"/>
      <c r="P221" s="59"/>
      <c r="Q221" s="59"/>
      <c r="R221" s="59"/>
      <c r="S221" s="59"/>
      <c r="T221" s="59"/>
    </row>
    <row r="222" spans="2:20" hidden="1" outlineLevel="1" x14ac:dyDescent="0.25">
      <c r="B222" s="56" t="s">
        <v>3793</v>
      </c>
      <c r="C222" s="60" t="s">
        <v>4088</v>
      </c>
      <c r="D222" s="59"/>
      <c r="E222" s="59"/>
      <c r="F222" s="59"/>
      <c r="G222" s="59"/>
      <c r="H222" s="59"/>
      <c r="I222" s="59"/>
      <c r="J222" s="59"/>
      <c r="K222" s="59"/>
      <c r="L222" s="59"/>
      <c r="M222" s="59"/>
      <c r="N222" s="59"/>
      <c r="O222" s="59"/>
      <c r="P222" s="59"/>
      <c r="Q222" s="59"/>
      <c r="R222" s="59"/>
      <c r="S222" s="59"/>
      <c r="T222" s="59"/>
    </row>
    <row r="223" spans="2:20" hidden="1" outlineLevel="2" x14ac:dyDescent="0.25">
      <c r="B223" s="26" t="s">
        <v>533</v>
      </c>
      <c r="C223" s="60" t="s">
        <v>4088</v>
      </c>
      <c r="D223" s="59"/>
      <c r="E223" s="59"/>
      <c r="F223" s="59"/>
      <c r="G223" s="59"/>
      <c r="H223" s="59"/>
      <c r="I223" s="59"/>
      <c r="J223" s="59"/>
      <c r="K223" s="59"/>
      <c r="L223" s="59"/>
      <c r="M223" s="59"/>
      <c r="N223" s="59"/>
      <c r="O223" s="59"/>
      <c r="P223" s="59"/>
      <c r="Q223" s="59"/>
      <c r="R223" s="59"/>
      <c r="S223" s="59"/>
      <c r="T223" s="59"/>
    </row>
    <row r="224" spans="2:20" hidden="1" outlineLevel="2" x14ac:dyDescent="0.25">
      <c r="B224" s="27" t="s">
        <v>533</v>
      </c>
      <c r="C224" s="60" t="s">
        <v>4088</v>
      </c>
      <c r="D224" s="59"/>
      <c r="E224" s="59"/>
      <c r="F224" s="59"/>
      <c r="G224" s="59"/>
      <c r="H224" s="59"/>
      <c r="I224" s="59"/>
      <c r="J224" s="59"/>
      <c r="K224" s="59"/>
      <c r="L224" s="59"/>
      <c r="M224" s="59"/>
      <c r="N224" s="59"/>
      <c r="O224" s="59"/>
      <c r="P224" s="59"/>
      <c r="Q224" s="59"/>
      <c r="R224" s="59"/>
      <c r="S224" s="59"/>
      <c r="T224" s="59"/>
    </row>
    <row r="225" spans="2:20" hidden="1" outlineLevel="2" x14ac:dyDescent="0.25">
      <c r="B225" s="26" t="s">
        <v>2949</v>
      </c>
      <c r="C225" s="60" t="s">
        <v>4088</v>
      </c>
      <c r="D225" s="59"/>
      <c r="E225" s="59"/>
      <c r="F225" s="59"/>
      <c r="G225" s="59"/>
      <c r="H225" s="59"/>
      <c r="I225" s="59"/>
      <c r="J225" s="59"/>
      <c r="K225" s="59"/>
      <c r="L225" s="59"/>
      <c r="M225" s="59"/>
      <c r="N225" s="59"/>
      <c r="O225" s="59"/>
      <c r="P225" s="59"/>
      <c r="Q225" s="59"/>
      <c r="R225" s="59"/>
      <c r="S225" s="59"/>
      <c r="T225" s="59"/>
    </row>
    <row r="226" spans="2:20" hidden="1" outlineLevel="2" x14ac:dyDescent="0.25">
      <c r="B226" s="27" t="s">
        <v>3754</v>
      </c>
      <c r="C226" s="60" t="s">
        <v>4088</v>
      </c>
      <c r="D226" s="59"/>
      <c r="E226" s="59"/>
      <c r="F226" s="59"/>
      <c r="G226" s="59"/>
      <c r="H226" s="59"/>
      <c r="I226" s="59"/>
      <c r="J226" s="59"/>
      <c r="K226" s="59"/>
      <c r="L226" s="59"/>
      <c r="M226" s="59"/>
      <c r="N226" s="59"/>
      <c r="O226" s="59"/>
      <c r="P226" s="59"/>
      <c r="Q226" s="59"/>
      <c r="R226" s="59"/>
      <c r="S226" s="59"/>
      <c r="T226" s="59"/>
    </row>
    <row r="227" spans="2:20" hidden="1" outlineLevel="2" x14ac:dyDescent="0.25">
      <c r="B227" s="27" t="s">
        <v>3450</v>
      </c>
      <c r="C227" s="60" t="s">
        <v>4088</v>
      </c>
      <c r="D227" s="59"/>
      <c r="E227" s="59"/>
      <c r="F227" s="59"/>
      <c r="G227" s="59"/>
      <c r="H227" s="59"/>
      <c r="I227" s="59"/>
      <c r="J227" s="59"/>
      <c r="K227" s="59"/>
      <c r="L227" s="59"/>
      <c r="M227" s="59"/>
      <c r="N227" s="59"/>
      <c r="O227" s="59"/>
      <c r="P227" s="59"/>
      <c r="Q227" s="59"/>
      <c r="R227" s="59"/>
      <c r="S227" s="59"/>
      <c r="T227" s="59"/>
    </row>
    <row r="228" spans="2:20" collapsed="1" x14ac:dyDescent="0.25">
      <c r="B228" s="55" t="s">
        <v>235</v>
      </c>
      <c r="C228" s="64"/>
      <c r="D228" s="59"/>
      <c r="E228" s="59"/>
      <c r="F228" s="59"/>
      <c r="G228" s="59"/>
      <c r="H228" s="59"/>
      <c r="I228" s="59"/>
      <c r="J228" s="59"/>
      <c r="K228" s="59"/>
      <c r="L228" s="59"/>
      <c r="M228" s="59"/>
      <c r="N228" s="59"/>
      <c r="O228" s="59"/>
      <c r="P228" s="59"/>
      <c r="Q228" s="59"/>
      <c r="R228" s="59"/>
      <c r="S228" s="59"/>
      <c r="T228" s="59"/>
    </row>
    <row r="229" spans="2:20" outlineLevel="1" x14ac:dyDescent="0.25">
      <c r="B229" s="56" t="s">
        <v>3807</v>
      </c>
      <c r="C229" s="60" t="s">
        <v>4088</v>
      </c>
      <c r="D229" s="59"/>
      <c r="E229" s="59"/>
      <c r="F229" s="59"/>
      <c r="G229" s="59"/>
      <c r="H229" s="59"/>
      <c r="I229" s="59"/>
      <c r="J229" s="59"/>
      <c r="K229" s="59"/>
      <c r="L229" s="59"/>
      <c r="M229" s="59"/>
      <c r="N229" s="59"/>
      <c r="O229" s="59"/>
      <c r="P229" s="59"/>
      <c r="Q229" s="59"/>
      <c r="R229" s="59"/>
      <c r="S229" s="59"/>
      <c r="T229" s="59"/>
    </row>
    <row r="230" spans="2:20" outlineLevel="2" x14ac:dyDescent="0.25">
      <c r="B230" s="26" t="s">
        <v>237</v>
      </c>
      <c r="C230" s="60" t="s">
        <v>4088</v>
      </c>
      <c r="D230" s="59"/>
      <c r="E230" s="59"/>
      <c r="F230" s="59"/>
      <c r="G230" s="59"/>
      <c r="H230" s="59"/>
      <c r="I230" s="59"/>
      <c r="J230" s="59"/>
      <c r="K230" s="59"/>
      <c r="L230" s="59"/>
      <c r="M230" s="59"/>
      <c r="N230" s="59"/>
      <c r="O230" s="59"/>
      <c r="P230" s="59"/>
      <c r="Q230" s="59"/>
      <c r="R230" s="59"/>
      <c r="S230" s="59"/>
      <c r="T230" s="59"/>
    </row>
    <row r="231" spans="2:20" outlineLevel="2" x14ac:dyDescent="0.25">
      <c r="B231" s="27" t="s">
        <v>249</v>
      </c>
      <c r="C231" s="60" t="s">
        <v>4088</v>
      </c>
      <c r="D231" s="59"/>
      <c r="E231" s="59"/>
      <c r="F231" s="59"/>
      <c r="G231" s="59"/>
      <c r="H231" s="59"/>
      <c r="I231" s="59"/>
      <c r="J231" s="59"/>
      <c r="K231" s="59"/>
      <c r="L231" s="59"/>
      <c r="M231" s="59"/>
      <c r="N231" s="59"/>
      <c r="O231" s="59"/>
      <c r="P231" s="59"/>
      <c r="Q231" s="59"/>
      <c r="R231" s="59"/>
      <c r="S231" s="59"/>
      <c r="T231" s="59"/>
    </row>
    <row r="232" spans="2:20" outlineLevel="2" x14ac:dyDescent="0.25">
      <c r="B232" s="27" t="s">
        <v>3605</v>
      </c>
      <c r="C232" s="60" t="s">
        <v>4088</v>
      </c>
      <c r="D232" s="59"/>
      <c r="E232" s="59"/>
      <c r="F232" s="59"/>
      <c r="G232" s="59"/>
      <c r="H232" s="59"/>
      <c r="I232" s="59"/>
      <c r="J232" s="59"/>
      <c r="K232" s="59"/>
      <c r="L232" s="59"/>
      <c r="M232" s="59"/>
      <c r="N232" s="59"/>
      <c r="O232" s="59"/>
      <c r="P232" s="59"/>
      <c r="Q232" s="59"/>
      <c r="R232" s="59"/>
      <c r="S232" s="59"/>
      <c r="T232" s="59"/>
    </row>
    <row r="233" spans="2:20" outlineLevel="2" x14ac:dyDescent="0.25">
      <c r="B233" s="27" t="s">
        <v>251</v>
      </c>
      <c r="C233" s="60" t="s">
        <v>4088</v>
      </c>
      <c r="D233" s="59"/>
      <c r="E233" s="59"/>
      <c r="F233" s="59"/>
      <c r="G233" s="59"/>
      <c r="H233" s="59"/>
      <c r="I233" s="59"/>
      <c r="J233" s="59"/>
      <c r="K233" s="59"/>
      <c r="L233" s="59"/>
      <c r="M233" s="59"/>
      <c r="N233" s="59"/>
      <c r="O233" s="59"/>
      <c r="P233" s="59"/>
      <c r="Q233" s="59"/>
      <c r="R233" s="59"/>
      <c r="S233" s="59"/>
      <c r="T233" s="59"/>
    </row>
    <row r="234" spans="2:20" outlineLevel="2" x14ac:dyDescent="0.25">
      <c r="B234" s="27" t="s">
        <v>260</v>
      </c>
      <c r="C234" s="60" t="s">
        <v>4088</v>
      </c>
      <c r="D234" s="59"/>
      <c r="E234" s="59"/>
      <c r="F234" s="59"/>
      <c r="G234" s="59"/>
      <c r="H234" s="59"/>
      <c r="I234" s="59"/>
      <c r="J234" s="59"/>
      <c r="K234" s="59"/>
      <c r="L234" s="59"/>
      <c r="M234" s="59"/>
      <c r="N234" s="59"/>
      <c r="O234" s="59"/>
      <c r="P234" s="59"/>
      <c r="Q234" s="59"/>
      <c r="R234" s="59"/>
      <c r="S234" s="59"/>
      <c r="T234" s="59"/>
    </row>
    <row r="235" spans="2:20" outlineLevel="2" x14ac:dyDescent="0.25">
      <c r="B235" s="27" t="s">
        <v>253</v>
      </c>
      <c r="C235" s="60" t="s">
        <v>4088</v>
      </c>
      <c r="D235" s="59"/>
      <c r="E235" s="59"/>
      <c r="F235" s="59"/>
      <c r="G235" s="59"/>
      <c r="H235" s="59"/>
      <c r="I235" s="59"/>
      <c r="J235" s="59"/>
      <c r="K235" s="59"/>
      <c r="L235" s="59"/>
      <c r="M235" s="59"/>
      <c r="N235" s="59"/>
      <c r="O235" s="59"/>
      <c r="P235" s="59"/>
      <c r="Q235" s="59"/>
      <c r="R235" s="59"/>
      <c r="S235" s="59"/>
      <c r="T235" s="59"/>
    </row>
    <row r="236" spans="2:20" outlineLevel="2" x14ac:dyDescent="0.25">
      <c r="B236" s="27" t="s">
        <v>3477</v>
      </c>
      <c r="C236" s="60" t="s">
        <v>4088</v>
      </c>
      <c r="D236" s="59"/>
      <c r="E236" s="59"/>
      <c r="F236" s="59"/>
      <c r="G236" s="59"/>
      <c r="H236" s="59"/>
      <c r="I236" s="59"/>
      <c r="J236" s="59"/>
      <c r="K236" s="59"/>
      <c r="L236" s="59"/>
      <c r="M236" s="59"/>
      <c r="N236" s="59"/>
      <c r="O236" s="59"/>
      <c r="P236" s="59"/>
      <c r="Q236" s="59"/>
      <c r="R236" s="59"/>
      <c r="S236" s="59"/>
      <c r="T236" s="59"/>
    </row>
    <row r="237" spans="2:20" outlineLevel="2" x14ac:dyDescent="0.25">
      <c r="B237" s="27" t="s">
        <v>3675</v>
      </c>
      <c r="C237" s="60" t="s">
        <v>4088</v>
      </c>
      <c r="D237" s="59"/>
      <c r="E237" s="59"/>
      <c r="F237" s="59"/>
      <c r="G237" s="59"/>
      <c r="H237" s="59"/>
      <c r="I237" s="59"/>
      <c r="J237" s="59"/>
      <c r="K237" s="59"/>
      <c r="L237" s="59"/>
      <c r="M237" s="59"/>
      <c r="N237" s="59"/>
      <c r="O237" s="59"/>
      <c r="P237" s="59"/>
      <c r="Q237" s="59"/>
      <c r="R237" s="59"/>
      <c r="S237" s="59"/>
      <c r="T237" s="59"/>
    </row>
    <row r="238" spans="2:20" outlineLevel="2" x14ac:dyDescent="0.25">
      <c r="B238" s="26" t="s">
        <v>969</v>
      </c>
      <c r="C238" s="2" t="s">
        <v>4087</v>
      </c>
      <c r="D238" s="59"/>
      <c r="E238" s="59"/>
      <c r="F238" s="59"/>
      <c r="G238" s="59"/>
      <c r="H238" s="59"/>
      <c r="I238" s="59"/>
      <c r="J238" s="59"/>
      <c r="K238" s="59"/>
      <c r="L238" s="59"/>
      <c r="M238" s="59"/>
      <c r="N238" s="59"/>
      <c r="O238" s="59"/>
      <c r="P238" s="59"/>
      <c r="Q238" s="59"/>
      <c r="R238" s="59"/>
      <c r="S238" s="59"/>
      <c r="T238" s="59"/>
    </row>
    <row r="239" spans="2:20" outlineLevel="2" x14ac:dyDescent="0.25">
      <c r="B239" s="27" t="s">
        <v>3702</v>
      </c>
      <c r="C239" s="2" t="s">
        <v>4087</v>
      </c>
      <c r="D239" s="59"/>
      <c r="E239" s="59"/>
      <c r="F239" s="59"/>
      <c r="G239" s="59"/>
      <c r="H239" s="59"/>
      <c r="I239" s="59"/>
      <c r="J239" s="59"/>
      <c r="K239" s="59"/>
      <c r="L239" s="59"/>
      <c r="M239" s="59"/>
      <c r="N239" s="59"/>
      <c r="O239" s="59"/>
      <c r="P239" s="59"/>
      <c r="Q239" s="59"/>
      <c r="R239" s="59"/>
      <c r="S239" s="59"/>
      <c r="T239" s="59"/>
    </row>
    <row r="240" spans="2:20" outlineLevel="2" x14ac:dyDescent="0.25">
      <c r="B240" s="27" t="s">
        <v>3703</v>
      </c>
      <c r="C240" s="2" t="s">
        <v>4087</v>
      </c>
      <c r="D240" s="59"/>
      <c r="E240" s="59"/>
      <c r="F240" s="59"/>
      <c r="G240" s="59"/>
      <c r="H240" s="59"/>
      <c r="I240" s="59"/>
      <c r="J240" s="59"/>
      <c r="K240" s="59"/>
      <c r="L240" s="59"/>
      <c r="M240" s="59"/>
      <c r="N240" s="59"/>
      <c r="O240" s="59"/>
      <c r="P240" s="59"/>
      <c r="Q240" s="59"/>
      <c r="R240" s="59"/>
      <c r="S240" s="59"/>
      <c r="T240" s="59"/>
    </row>
    <row r="241" spans="2:20" outlineLevel="2" x14ac:dyDescent="0.25">
      <c r="B241" s="27" t="s">
        <v>974</v>
      </c>
      <c r="C241" s="2" t="s">
        <v>4087</v>
      </c>
      <c r="D241" s="59"/>
      <c r="E241" s="59"/>
      <c r="F241" s="59"/>
      <c r="G241" s="59"/>
      <c r="H241" s="59"/>
      <c r="I241" s="59"/>
      <c r="J241" s="59"/>
      <c r="K241" s="59"/>
      <c r="L241" s="59"/>
      <c r="M241" s="59"/>
      <c r="N241" s="59"/>
      <c r="O241" s="59"/>
      <c r="P241" s="59"/>
      <c r="Q241" s="59"/>
      <c r="R241" s="59"/>
      <c r="S241" s="59"/>
      <c r="T241" s="59"/>
    </row>
    <row r="242" spans="2:20" outlineLevel="2" x14ac:dyDescent="0.25">
      <c r="B242" s="27" t="s">
        <v>1000</v>
      </c>
      <c r="C242" s="2" t="s">
        <v>4087</v>
      </c>
      <c r="D242" s="59"/>
      <c r="E242" s="59"/>
      <c r="F242" s="59"/>
      <c r="G242" s="59"/>
      <c r="H242" s="59"/>
      <c r="I242" s="59"/>
      <c r="J242" s="59"/>
      <c r="K242" s="59"/>
      <c r="L242" s="59"/>
      <c r="M242" s="59"/>
      <c r="N242" s="59"/>
      <c r="O242" s="59"/>
      <c r="P242" s="59"/>
      <c r="Q242" s="59"/>
      <c r="R242" s="59"/>
      <c r="S242" s="59"/>
      <c r="T242" s="59"/>
    </row>
    <row r="243" spans="2:20" outlineLevel="2" x14ac:dyDescent="0.25">
      <c r="B243" s="27" t="s">
        <v>3608</v>
      </c>
      <c r="C243" s="2" t="s">
        <v>4087</v>
      </c>
      <c r="D243" s="59"/>
      <c r="E243" s="59"/>
      <c r="F243" s="59"/>
      <c r="G243" s="59"/>
      <c r="H243" s="59"/>
      <c r="I243" s="59"/>
      <c r="J243" s="59"/>
      <c r="K243" s="59"/>
      <c r="L243" s="59"/>
      <c r="M243" s="59"/>
      <c r="N243" s="59"/>
      <c r="O243" s="59"/>
      <c r="P243" s="59"/>
      <c r="Q243" s="59"/>
      <c r="R243" s="59"/>
      <c r="S243" s="59"/>
      <c r="T243" s="59"/>
    </row>
    <row r="244" spans="2:20" outlineLevel="2" x14ac:dyDescent="0.25">
      <c r="B244" s="27" t="s">
        <v>3492</v>
      </c>
      <c r="C244" s="2" t="s">
        <v>4087</v>
      </c>
      <c r="D244" s="59"/>
      <c r="E244" s="59"/>
      <c r="F244" s="59"/>
      <c r="G244" s="59"/>
      <c r="H244" s="59"/>
      <c r="I244" s="59"/>
      <c r="J244" s="59"/>
      <c r="K244" s="59"/>
      <c r="L244" s="59"/>
      <c r="M244" s="59"/>
      <c r="N244" s="59"/>
      <c r="O244" s="59"/>
      <c r="P244" s="59"/>
      <c r="Q244" s="59"/>
      <c r="R244" s="59"/>
      <c r="S244" s="59"/>
      <c r="T244" s="59"/>
    </row>
    <row r="245" spans="2:20" outlineLevel="2" x14ac:dyDescent="0.25">
      <c r="B245" s="27" t="s">
        <v>1009</v>
      </c>
      <c r="C245" s="2" t="s">
        <v>4087</v>
      </c>
      <c r="D245" s="59"/>
      <c r="E245" s="59"/>
      <c r="F245" s="59"/>
      <c r="G245" s="59"/>
      <c r="H245" s="59"/>
      <c r="I245" s="59"/>
      <c r="J245" s="59"/>
      <c r="K245" s="59"/>
      <c r="L245" s="59"/>
      <c r="M245" s="59"/>
      <c r="N245" s="59"/>
      <c r="O245" s="59"/>
      <c r="P245" s="59"/>
      <c r="Q245" s="59"/>
      <c r="R245" s="59"/>
      <c r="S245" s="59"/>
      <c r="T245" s="59"/>
    </row>
    <row r="246" spans="2:20" outlineLevel="2" x14ac:dyDescent="0.25">
      <c r="B246" s="27" t="s">
        <v>998</v>
      </c>
      <c r="C246" s="2" t="s">
        <v>4087</v>
      </c>
      <c r="D246" s="59"/>
      <c r="E246" s="59"/>
      <c r="F246" s="59"/>
      <c r="G246" s="59"/>
      <c r="H246" s="59"/>
      <c r="I246" s="59"/>
      <c r="J246" s="59"/>
      <c r="K246" s="59"/>
      <c r="L246" s="59"/>
      <c r="M246" s="59"/>
      <c r="N246" s="59"/>
      <c r="O246" s="59"/>
      <c r="P246" s="59"/>
      <c r="Q246" s="59"/>
      <c r="R246" s="59"/>
      <c r="S246" s="59"/>
      <c r="T246" s="59"/>
    </row>
    <row r="247" spans="2:20" outlineLevel="2" x14ac:dyDescent="0.25">
      <c r="B247" s="27" t="s">
        <v>3701</v>
      </c>
      <c r="C247" s="2" t="s">
        <v>4087</v>
      </c>
      <c r="D247" s="59"/>
      <c r="E247" s="59"/>
      <c r="F247" s="59"/>
      <c r="G247" s="59"/>
      <c r="H247" s="59"/>
      <c r="I247" s="59"/>
      <c r="J247" s="59"/>
      <c r="K247" s="59"/>
      <c r="L247" s="59"/>
      <c r="M247" s="59"/>
      <c r="N247" s="59"/>
      <c r="O247" s="59"/>
      <c r="P247" s="59"/>
      <c r="Q247" s="59"/>
      <c r="R247" s="59"/>
      <c r="S247" s="59"/>
      <c r="T247" s="59"/>
    </row>
    <row r="248" spans="2:20" outlineLevel="2" x14ac:dyDescent="0.25">
      <c r="B248" s="27" t="s">
        <v>1011</v>
      </c>
      <c r="C248" s="2" t="s">
        <v>4087</v>
      </c>
      <c r="D248" s="59"/>
      <c r="E248" s="59"/>
      <c r="F248" s="59"/>
      <c r="G248" s="59"/>
      <c r="H248" s="59"/>
      <c r="I248" s="59"/>
      <c r="J248" s="59"/>
      <c r="K248" s="59"/>
      <c r="L248" s="59"/>
      <c r="M248" s="59"/>
      <c r="N248" s="59"/>
      <c r="O248" s="59"/>
      <c r="P248" s="59"/>
      <c r="Q248" s="59"/>
      <c r="R248" s="59"/>
      <c r="S248" s="59"/>
      <c r="T248" s="59"/>
    </row>
    <row r="249" spans="2:20" outlineLevel="2" x14ac:dyDescent="0.25">
      <c r="B249" s="27" t="s">
        <v>2994</v>
      </c>
      <c r="C249" s="2" t="s">
        <v>4087</v>
      </c>
      <c r="D249" s="59"/>
      <c r="E249" s="59"/>
      <c r="F249" s="59"/>
      <c r="G249" s="59"/>
      <c r="H249" s="59"/>
      <c r="I249" s="59"/>
      <c r="J249" s="59"/>
      <c r="K249" s="59"/>
      <c r="L249" s="59"/>
      <c r="M249" s="59"/>
      <c r="N249" s="59"/>
      <c r="O249" s="59"/>
      <c r="P249" s="59"/>
      <c r="Q249" s="59"/>
      <c r="R249" s="59"/>
      <c r="S249" s="59"/>
      <c r="T249" s="59"/>
    </row>
    <row r="250" spans="2:20" outlineLevel="2" x14ac:dyDescent="0.25">
      <c r="B250" s="27" t="s">
        <v>1004</v>
      </c>
      <c r="C250" s="2" t="s">
        <v>4087</v>
      </c>
      <c r="D250" s="59"/>
      <c r="E250" s="59"/>
      <c r="F250" s="59"/>
      <c r="G250" s="59"/>
      <c r="H250" s="59"/>
      <c r="I250" s="59"/>
      <c r="J250" s="59"/>
      <c r="K250" s="59"/>
      <c r="L250" s="59"/>
      <c r="M250" s="59"/>
      <c r="N250" s="59"/>
      <c r="O250" s="59"/>
      <c r="P250" s="59"/>
      <c r="Q250" s="59"/>
      <c r="R250" s="59"/>
      <c r="S250" s="59"/>
      <c r="T250" s="59"/>
    </row>
    <row r="251" spans="2:20" outlineLevel="2" x14ac:dyDescent="0.25">
      <c r="B251" s="27" t="s">
        <v>2996</v>
      </c>
      <c r="C251" s="2" t="s">
        <v>4087</v>
      </c>
      <c r="D251" s="59"/>
      <c r="E251" s="59"/>
      <c r="F251" s="59"/>
      <c r="G251" s="59"/>
      <c r="H251" s="59"/>
      <c r="I251" s="59"/>
      <c r="J251" s="59"/>
      <c r="K251" s="59"/>
      <c r="L251" s="59"/>
      <c r="M251" s="59"/>
      <c r="N251" s="59"/>
      <c r="O251" s="59"/>
      <c r="P251" s="59"/>
      <c r="Q251" s="59"/>
      <c r="R251" s="59"/>
      <c r="S251" s="59"/>
      <c r="T251" s="59"/>
    </row>
    <row r="252" spans="2:20" outlineLevel="2" x14ac:dyDescent="0.25">
      <c r="B252" s="27" t="s">
        <v>2998</v>
      </c>
      <c r="C252" s="2" t="s">
        <v>4087</v>
      </c>
      <c r="D252" s="59"/>
      <c r="E252" s="59"/>
      <c r="F252" s="59"/>
      <c r="G252" s="59"/>
      <c r="H252" s="59"/>
      <c r="I252" s="59"/>
      <c r="J252" s="59"/>
      <c r="K252" s="59"/>
      <c r="L252" s="59"/>
      <c r="M252" s="59"/>
      <c r="N252" s="59"/>
      <c r="O252" s="59"/>
      <c r="P252" s="59"/>
      <c r="Q252" s="59"/>
      <c r="R252" s="59"/>
      <c r="S252" s="59"/>
      <c r="T252" s="59"/>
    </row>
    <row r="253" spans="2:20" outlineLevel="2" x14ac:dyDescent="0.25">
      <c r="B253" s="27" t="s">
        <v>3700</v>
      </c>
      <c r="C253" s="2" t="s">
        <v>4087</v>
      </c>
      <c r="D253" s="59"/>
      <c r="E253" s="59"/>
      <c r="F253" s="59"/>
      <c r="G253" s="59"/>
      <c r="H253" s="59"/>
      <c r="I253" s="59"/>
      <c r="J253" s="59"/>
      <c r="K253" s="59"/>
      <c r="L253" s="59"/>
      <c r="M253" s="59"/>
      <c r="N253" s="59"/>
      <c r="O253" s="59"/>
      <c r="P253" s="59"/>
      <c r="Q253" s="59"/>
      <c r="R253" s="59"/>
      <c r="S253" s="59"/>
      <c r="T253" s="59"/>
    </row>
    <row r="254" spans="2:20" outlineLevel="2" x14ac:dyDescent="0.25">
      <c r="B254" s="26" t="s">
        <v>1595</v>
      </c>
      <c r="C254" s="60" t="s">
        <v>4088</v>
      </c>
      <c r="D254" s="59"/>
      <c r="E254" s="59"/>
      <c r="F254" s="59"/>
      <c r="G254" s="59"/>
      <c r="H254" s="59"/>
      <c r="I254" s="59"/>
      <c r="J254" s="59"/>
      <c r="K254" s="59"/>
      <c r="L254" s="59"/>
      <c r="M254" s="59"/>
      <c r="N254" s="59"/>
      <c r="O254" s="59"/>
      <c r="P254" s="59"/>
      <c r="Q254" s="59"/>
      <c r="R254" s="59"/>
      <c r="S254" s="59"/>
      <c r="T254" s="59"/>
    </row>
    <row r="255" spans="2:20" outlineLevel="2" x14ac:dyDescent="0.25">
      <c r="B255" s="27" t="s">
        <v>1631</v>
      </c>
      <c r="C255" s="60" t="s">
        <v>4088</v>
      </c>
      <c r="D255" s="59"/>
      <c r="E255" s="59"/>
      <c r="F255" s="59"/>
      <c r="G255" s="59"/>
      <c r="H255" s="59"/>
      <c r="I255" s="59"/>
      <c r="J255" s="59"/>
      <c r="K255" s="59"/>
      <c r="L255" s="59"/>
      <c r="M255" s="59"/>
      <c r="N255" s="59"/>
      <c r="O255" s="59"/>
      <c r="P255" s="59"/>
      <c r="Q255" s="59"/>
      <c r="R255" s="59"/>
      <c r="S255" s="59"/>
      <c r="T255" s="59"/>
    </row>
    <row r="256" spans="2:20" outlineLevel="2" x14ac:dyDescent="0.25">
      <c r="B256" s="27" t="s">
        <v>3540</v>
      </c>
      <c r="C256" s="60" t="s">
        <v>4088</v>
      </c>
      <c r="D256" s="59"/>
      <c r="E256" s="59"/>
      <c r="F256" s="59"/>
      <c r="G256" s="59"/>
      <c r="H256" s="59"/>
      <c r="I256" s="59"/>
      <c r="J256" s="59"/>
      <c r="K256" s="59"/>
      <c r="L256" s="59"/>
      <c r="M256" s="59"/>
      <c r="N256" s="59"/>
      <c r="O256" s="59"/>
      <c r="P256" s="59"/>
      <c r="Q256" s="59"/>
      <c r="R256" s="59"/>
      <c r="S256" s="59"/>
      <c r="T256" s="59"/>
    </row>
    <row r="257" spans="2:20" outlineLevel="2" x14ac:dyDescent="0.25">
      <c r="B257" s="27" t="s">
        <v>1620</v>
      </c>
      <c r="C257" s="60" t="s">
        <v>4088</v>
      </c>
      <c r="D257" s="59"/>
      <c r="E257" s="59"/>
      <c r="F257" s="59"/>
      <c r="G257" s="59"/>
      <c r="H257" s="59"/>
      <c r="I257" s="59"/>
      <c r="J257" s="59"/>
      <c r="K257" s="59"/>
      <c r="L257" s="59"/>
      <c r="M257" s="59"/>
      <c r="N257" s="59"/>
      <c r="O257" s="59"/>
      <c r="P257" s="59"/>
      <c r="Q257" s="59"/>
      <c r="R257" s="59"/>
      <c r="S257" s="59"/>
      <c r="T257" s="59"/>
    </row>
    <row r="258" spans="2:20" outlineLevel="2" x14ac:dyDescent="0.25">
      <c r="B258" s="27" t="s">
        <v>1622</v>
      </c>
      <c r="C258" s="60" t="s">
        <v>4088</v>
      </c>
      <c r="D258" s="59"/>
      <c r="E258" s="59"/>
      <c r="F258" s="59"/>
      <c r="G258" s="59"/>
      <c r="H258" s="59"/>
      <c r="I258" s="59"/>
      <c r="J258" s="59"/>
      <c r="K258" s="59"/>
      <c r="L258" s="59"/>
      <c r="M258" s="59"/>
      <c r="N258" s="59"/>
      <c r="O258" s="59"/>
      <c r="P258" s="59"/>
      <c r="Q258" s="59"/>
      <c r="R258" s="59"/>
      <c r="S258" s="59"/>
      <c r="T258" s="59"/>
    </row>
    <row r="259" spans="2:20" outlineLevel="2" x14ac:dyDescent="0.25">
      <c r="B259" s="27" t="s">
        <v>3621</v>
      </c>
      <c r="C259" s="60" t="s">
        <v>4088</v>
      </c>
      <c r="D259" s="59"/>
      <c r="E259" s="59"/>
      <c r="F259" s="59"/>
      <c r="G259" s="59"/>
      <c r="H259" s="59"/>
      <c r="I259" s="59"/>
      <c r="J259" s="59"/>
      <c r="K259" s="59"/>
      <c r="L259" s="59"/>
      <c r="M259" s="59"/>
      <c r="N259" s="59"/>
      <c r="O259" s="59"/>
      <c r="P259" s="59"/>
      <c r="Q259" s="59"/>
      <c r="R259" s="59"/>
      <c r="S259" s="59"/>
      <c r="T259" s="59"/>
    </row>
    <row r="260" spans="2:20" outlineLevel="2" x14ac:dyDescent="0.25">
      <c r="B260" s="27" t="s">
        <v>1629</v>
      </c>
      <c r="C260" s="60" t="s">
        <v>4088</v>
      </c>
      <c r="D260" s="59"/>
      <c r="E260" s="59"/>
      <c r="F260" s="59"/>
      <c r="G260" s="59"/>
      <c r="H260" s="59"/>
      <c r="I260" s="59"/>
      <c r="J260" s="59"/>
      <c r="K260" s="59"/>
      <c r="L260" s="59"/>
      <c r="M260" s="59"/>
      <c r="N260" s="59"/>
      <c r="O260" s="59"/>
      <c r="P260" s="59"/>
      <c r="Q260" s="59"/>
      <c r="R260" s="59"/>
      <c r="S260" s="59"/>
      <c r="T260" s="59"/>
    </row>
    <row r="261" spans="2:20" outlineLevel="2" x14ac:dyDescent="0.25">
      <c r="B261" s="27" t="s">
        <v>1626</v>
      </c>
      <c r="C261" s="60" t="s">
        <v>4088</v>
      </c>
      <c r="D261" s="59"/>
      <c r="E261" s="59"/>
      <c r="F261" s="59"/>
      <c r="G261" s="59"/>
      <c r="H261" s="59"/>
      <c r="I261" s="59"/>
      <c r="J261" s="59"/>
      <c r="K261" s="59"/>
      <c r="L261" s="59"/>
      <c r="M261" s="59"/>
      <c r="N261" s="59"/>
      <c r="O261" s="59"/>
      <c r="P261" s="59"/>
      <c r="Q261" s="59"/>
      <c r="R261" s="59"/>
      <c r="S261" s="59"/>
      <c r="T261" s="59"/>
    </row>
    <row r="262" spans="2:20" outlineLevel="2" x14ac:dyDescent="0.25">
      <c r="B262" s="27" t="s">
        <v>3446</v>
      </c>
      <c r="C262" s="60" t="s">
        <v>4088</v>
      </c>
      <c r="D262" s="59"/>
      <c r="E262" s="59"/>
      <c r="F262" s="59"/>
      <c r="G262" s="59"/>
      <c r="H262" s="59"/>
      <c r="I262" s="59"/>
      <c r="J262" s="59"/>
      <c r="K262" s="59"/>
      <c r="L262" s="59"/>
      <c r="M262" s="59"/>
      <c r="N262" s="59"/>
      <c r="O262" s="59"/>
      <c r="P262" s="59"/>
      <c r="Q262" s="59"/>
      <c r="R262" s="59"/>
      <c r="S262" s="59"/>
      <c r="T262" s="59"/>
    </row>
    <row r="263" spans="2:20" outlineLevel="2" x14ac:dyDescent="0.25">
      <c r="B263" s="27" t="s">
        <v>1618</v>
      </c>
      <c r="C263" s="60" t="s">
        <v>4088</v>
      </c>
      <c r="D263" s="59"/>
      <c r="E263" s="59"/>
      <c r="F263" s="59"/>
      <c r="G263" s="59"/>
      <c r="H263" s="59"/>
      <c r="I263" s="59"/>
      <c r="J263" s="59"/>
      <c r="K263" s="59"/>
      <c r="L263" s="59"/>
      <c r="M263" s="59"/>
      <c r="N263" s="59"/>
      <c r="O263" s="59"/>
      <c r="P263" s="59"/>
      <c r="Q263" s="59"/>
      <c r="R263" s="59"/>
      <c r="S263" s="59"/>
      <c r="T263" s="59"/>
    </row>
    <row r="264" spans="2:20" outlineLevel="2" x14ac:dyDescent="0.25">
      <c r="B264" s="26" t="s">
        <v>3578</v>
      </c>
      <c r="C264" s="2" t="s">
        <v>4087</v>
      </c>
      <c r="D264" s="59"/>
      <c r="E264" s="59"/>
      <c r="F264" s="59"/>
      <c r="G264" s="59"/>
      <c r="H264" s="59"/>
      <c r="I264" s="59"/>
      <c r="J264" s="59"/>
      <c r="K264" s="59"/>
      <c r="L264" s="59"/>
      <c r="M264" s="59"/>
      <c r="N264" s="59"/>
      <c r="O264" s="59"/>
      <c r="P264" s="59"/>
      <c r="Q264" s="59"/>
      <c r="R264" s="59"/>
      <c r="S264" s="59"/>
      <c r="T264" s="59"/>
    </row>
    <row r="265" spans="2:20" outlineLevel="2" x14ac:dyDescent="0.25">
      <c r="B265" s="27" t="s">
        <v>1930</v>
      </c>
      <c r="C265" s="2" t="s">
        <v>4087</v>
      </c>
      <c r="D265" s="59"/>
      <c r="E265" s="59"/>
      <c r="F265" s="59"/>
      <c r="G265" s="59"/>
      <c r="H265" s="59"/>
      <c r="I265" s="59"/>
      <c r="J265" s="59"/>
      <c r="K265" s="59"/>
      <c r="L265" s="59"/>
      <c r="M265" s="59"/>
      <c r="N265" s="59"/>
      <c r="O265" s="59"/>
      <c r="P265" s="59"/>
      <c r="Q265" s="59"/>
      <c r="R265" s="59"/>
      <c r="S265" s="59"/>
      <c r="T265" s="59"/>
    </row>
    <row r="266" spans="2:20" outlineLevel="2" x14ac:dyDescent="0.25">
      <c r="B266" s="27" t="s">
        <v>1991</v>
      </c>
      <c r="C266" s="2" t="s">
        <v>4087</v>
      </c>
      <c r="D266" s="59"/>
      <c r="E266" s="59"/>
      <c r="F266" s="59"/>
      <c r="G266" s="59"/>
      <c r="H266" s="59"/>
      <c r="I266" s="59"/>
      <c r="J266" s="59"/>
      <c r="K266" s="59"/>
      <c r="L266" s="59"/>
      <c r="M266" s="59"/>
      <c r="N266" s="59"/>
      <c r="O266" s="59"/>
      <c r="P266" s="59"/>
      <c r="Q266" s="59"/>
      <c r="R266" s="59"/>
      <c r="S266" s="59"/>
      <c r="T266" s="59"/>
    </row>
    <row r="267" spans="2:20" outlineLevel="2" x14ac:dyDescent="0.25">
      <c r="B267" s="27" t="s">
        <v>3579</v>
      </c>
      <c r="C267" s="2" t="s">
        <v>4087</v>
      </c>
      <c r="D267" s="59"/>
      <c r="E267" s="59"/>
      <c r="F267" s="59"/>
      <c r="G267" s="59"/>
      <c r="H267" s="59"/>
      <c r="I267" s="59"/>
      <c r="J267" s="59"/>
      <c r="K267" s="59"/>
      <c r="L267" s="59"/>
      <c r="M267" s="59"/>
      <c r="N267" s="59"/>
      <c r="O267" s="59"/>
      <c r="P267" s="59"/>
      <c r="Q267" s="59"/>
      <c r="R267" s="59"/>
      <c r="S267" s="59"/>
      <c r="T267" s="59"/>
    </row>
    <row r="268" spans="2:20" outlineLevel="2" x14ac:dyDescent="0.25">
      <c r="B268" s="27" t="s">
        <v>3623</v>
      </c>
      <c r="C268" s="2" t="s">
        <v>4087</v>
      </c>
      <c r="D268" s="59"/>
      <c r="E268" s="59"/>
      <c r="F268" s="59"/>
      <c r="G268" s="59"/>
      <c r="H268" s="59"/>
      <c r="I268" s="59"/>
      <c r="J268" s="59"/>
      <c r="K268" s="59"/>
      <c r="L268" s="59"/>
      <c r="M268" s="59"/>
      <c r="N268" s="59"/>
      <c r="O268" s="59"/>
      <c r="P268" s="59"/>
      <c r="Q268" s="59"/>
      <c r="R268" s="59"/>
      <c r="S268" s="59"/>
      <c r="T268" s="59"/>
    </row>
    <row r="269" spans="2:20" outlineLevel="2" x14ac:dyDescent="0.25">
      <c r="B269" s="27" t="s">
        <v>3604</v>
      </c>
      <c r="C269" s="2" t="s">
        <v>4087</v>
      </c>
      <c r="D269" s="59"/>
      <c r="E269" s="59"/>
      <c r="F269" s="59"/>
      <c r="G269" s="59"/>
      <c r="H269" s="59"/>
      <c r="I269" s="59"/>
      <c r="J269" s="59"/>
      <c r="K269" s="59"/>
      <c r="L269" s="59"/>
      <c r="M269" s="59"/>
      <c r="N269" s="59"/>
      <c r="O269" s="59"/>
      <c r="P269" s="59"/>
      <c r="Q269" s="59"/>
      <c r="R269" s="59"/>
      <c r="S269" s="59"/>
      <c r="T269" s="59"/>
    </row>
    <row r="270" spans="2:20" outlineLevel="2" x14ac:dyDescent="0.25">
      <c r="B270" s="27" t="s">
        <v>1989</v>
      </c>
      <c r="C270" s="2" t="s">
        <v>4087</v>
      </c>
      <c r="D270" s="59"/>
      <c r="E270" s="59"/>
      <c r="F270" s="59"/>
      <c r="G270" s="59"/>
      <c r="H270" s="59"/>
      <c r="I270" s="59"/>
      <c r="J270" s="59"/>
      <c r="K270" s="59"/>
      <c r="L270" s="59"/>
      <c r="M270" s="59"/>
      <c r="N270" s="59"/>
      <c r="O270" s="59"/>
      <c r="P270" s="59"/>
      <c r="Q270" s="59"/>
      <c r="R270" s="59"/>
      <c r="S270" s="59"/>
      <c r="T270" s="59"/>
    </row>
    <row r="271" spans="2:20" outlineLevel="2" x14ac:dyDescent="0.25">
      <c r="B271" s="27" t="s">
        <v>1928</v>
      </c>
      <c r="C271" s="2" t="s">
        <v>4087</v>
      </c>
      <c r="D271" s="59"/>
      <c r="E271" s="59"/>
      <c r="F271" s="59"/>
      <c r="G271" s="59"/>
      <c r="H271" s="59"/>
      <c r="I271" s="59"/>
      <c r="J271" s="59"/>
      <c r="K271" s="59"/>
      <c r="L271" s="59"/>
      <c r="M271" s="59"/>
      <c r="N271" s="59"/>
      <c r="O271" s="59"/>
      <c r="P271" s="59"/>
      <c r="Q271" s="59"/>
      <c r="R271" s="59"/>
      <c r="S271" s="59"/>
      <c r="T271" s="59"/>
    </row>
    <row r="272" spans="2:20" outlineLevel="2" x14ac:dyDescent="0.25">
      <c r="B272" s="27" t="s">
        <v>1933</v>
      </c>
      <c r="C272" s="2" t="s">
        <v>4087</v>
      </c>
      <c r="D272" s="59"/>
      <c r="E272" s="59"/>
      <c r="F272" s="59"/>
      <c r="G272" s="59"/>
      <c r="H272" s="59"/>
      <c r="I272" s="59"/>
      <c r="J272" s="59"/>
      <c r="K272" s="59"/>
      <c r="L272" s="59"/>
      <c r="M272" s="59"/>
      <c r="N272" s="59"/>
      <c r="O272" s="59"/>
      <c r="P272" s="59"/>
      <c r="Q272" s="59"/>
      <c r="R272" s="59"/>
      <c r="S272" s="59"/>
      <c r="T272" s="59"/>
    </row>
    <row r="273" spans="2:20" outlineLevel="2" x14ac:dyDescent="0.25">
      <c r="B273" s="27" t="s">
        <v>1977</v>
      </c>
      <c r="C273" s="2" t="s">
        <v>4087</v>
      </c>
      <c r="D273" s="59"/>
      <c r="E273" s="59"/>
      <c r="F273" s="59"/>
      <c r="G273" s="59"/>
      <c r="H273" s="59"/>
      <c r="I273" s="59"/>
      <c r="J273" s="59"/>
      <c r="K273" s="59"/>
      <c r="L273" s="59"/>
      <c r="M273" s="59"/>
      <c r="N273" s="59"/>
      <c r="O273" s="59"/>
      <c r="P273" s="59"/>
      <c r="Q273" s="59"/>
      <c r="R273" s="59"/>
      <c r="S273" s="59"/>
      <c r="T273" s="59"/>
    </row>
    <row r="274" spans="2:20" outlineLevel="2" x14ac:dyDescent="0.25">
      <c r="B274" s="27" t="s">
        <v>1935</v>
      </c>
      <c r="C274" s="2" t="s">
        <v>4087</v>
      </c>
      <c r="D274" s="59"/>
      <c r="E274" s="59"/>
      <c r="F274" s="59"/>
      <c r="G274" s="59"/>
      <c r="H274" s="59"/>
      <c r="I274" s="59"/>
      <c r="J274" s="59"/>
      <c r="K274" s="59"/>
      <c r="L274" s="59"/>
      <c r="M274" s="59"/>
      <c r="N274" s="59"/>
      <c r="O274" s="59"/>
      <c r="P274" s="59"/>
      <c r="Q274" s="59"/>
      <c r="R274" s="59"/>
      <c r="S274" s="59"/>
      <c r="T274" s="59"/>
    </row>
    <row r="275" spans="2:20" outlineLevel="2" x14ac:dyDescent="0.25">
      <c r="B275" s="27" t="s">
        <v>1937</v>
      </c>
      <c r="C275" s="2" t="s">
        <v>4087</v>
      </c>
      <c r="D275" s="59"/>
      <c r="E275" s="59"/>
      <c r="F275" s="59"/>
      <c r="G275" s="59"/>
      <c r="H275" s="59"/>
      <c r="I275" s="59"/>
      <c r="J275" s="59"/>
      <c r="K275" s="59"/>
      <c r="L275" s="59"/>
      <c r="M275" s="59"/>
      <c r="N275" s="59"/>
      <c r="O275" s="59"/>
      <c r="P275" s="59"/>
      <c r="Q275" s="59"/>
      <c r="R275" s="59"/>
      <c r="S275" s="59"/>
      <c r="T275" s="59"/>
    </row>
    <row r="276" spans="2:20" outlineLevel="2" x14ac:dyDescent="0.25">
      <c r="B276" s="27" t="s">
        <v>1985</v>
      </c>
      <c r="C276" s="2" t="s">
        <v>4087</v>
      </c>
      <c r="D276" s="59"/>
      <c r="E276" s="59"/>
      <c r="F276" s="59"/>
      <c r="G276" s="59"/>
      <c r="H276" s="59"/>
      <c r="I276" s="59"/>
      <c r="J276" s="59"/>
      <c r="K276" s="59"/>
      <c r="L276" s="59"/>
      <c r="M276" s="59"/>
      <c r="N276" s="59"/>
      <c r="O276" s="59"/>
      <c r="P276" s="59"/>
      <c r="Q276" s="59"/>
      <c r="R276" s="59"/>
      <c r="S276" s="59"/>
      <c r="T276" s="59"/>
    </row>
    <row r="277" spans="2:20" outlineLevel="2" x14ac:dyDescent="0.25">
      <c r="B277" s="27" t="s">
        <v>1969</v>
      </c>
      <c r="C277" s="2" t="s">
        <v>4087</v>
      </c>
      <c r="D277" s="59"/>
      <c r="E277" s="59"/>
      <c r="F277" s="59"/>
      <c r="G277" s="59"/>
      <c r="H277" s="59"/>
      <c r="I277" s="59"/>
      <c r="J277" s="59"/>
      <c r="K277" s="59"/>
      <c r="L277" s="59"/>
      <c r="M277" s="59"/>
      <c r="N277" s="59"/>
      <c r="O277" s="59"/>
      <c r="P277" s="59"/>
      <c r="Q277" s="59"/>
      <c r="R277" s="59"/>
      <c r="S277" s="59"/>
      <c r="T277" s="59"/>
    </row>
    <row r="278" spans="2:20" outlineLevel="2" x14ac:dyDescent="0.25">
      <c r="B278" s="27" t="s">
        <v>1997</v>
      </c>
      <c r="C278" s="2" t="s">
        <v>4087</v>
      </c>
      <c r="D278" s="59"/>
      <c r="E278" s="59"/>
      <c r="F278" s="59"/>
      <c r="G278" s="59"/>
      <c r="H278" s="59"/>
      <c r="I278" s="59"/>
      <c r="J278" s="59"/>
      <c r="K278" s="59"/>
      <c r="L278" s="59"/>
      <c r="M278" s="59"/>
      <c r="N278" s="59"/>
      <c r="O278" s="59"/>
      <c r="P278" s="59"/>
      <c r="Q278" s="59"/>
      <c r="R278" s="59"/>
      <c r="S278" s="59"/>
      <c r="T278" s="59"/>
    </row>
    <row r="279" spans="2:20" outlineLevel="2" x14ac:dyDescent="0.25">
      <c r="B279" s="27" t="s">
        <v>1939</v>
      </c>
      <c r="C279" s="2" t="s">
        <v>4087</v>
      </c>
      <c r="D279" s="59"/>
      <c r="E279" s="59"/>
      <c r="F279" s="59"/>
      <c r="G279" s="59"/>
      <c r="H279" s="59"/>
      <c r="I279" s="59"/>
      <c r="J279" s="59"/>
      <c r="K279" s="59"/>
      <c r="L279" s="59"/>
      <c r="M279" s="59"/>
      <c r="N279" s="59"/>
      <c r="O279" s="59"/>
      <c r="P279" s="59"/>
      <c r="Q279" s="59"/>
      <c r="R279" s="59"/>
      <c r="S279" s="59"/>
      <c r="T279" s="59"/>
    </row>
    <row r="280" spans="2:20" outlineLevel="2" x14ac:dyDescent="0.25">
      <c r="B280" s="27" t="s">
        <v>1971</v>
      </c>
      <c r="C280" s="2" t="s">
        <v>4087</v>
      </c>
      <c r="D280" s="59"/>
      <c r="E280" s="59"/>
      <c r="F280" s="59"/>
      <c r="G280" s="59"/>
      <c r="H280" s="59"/>
      <c r="I280" s="59"/>
      <c r="J280" s="59"/>
      <c r="K280" s="59"/>
      <c r="L280" s="59"/>
      <c r="M280" s="59"/>
      <c r="N280" s="59"/>
      <c r="O280" s="59"/>
      <c r="P280" s="59"/>
      <c r="Q280" s="59"/>
      <c r="R280" s="59"/>
      <c r="S280" s="59"/>
      <c r="T280" s="59"/>
    </row>
    <row r="281" spans="2:20" outlineLevel="2" x14ac:dyDescent="0.25">
      <c r="B281" s="27" t="s">
        <v>1980</v>
      </c>
      <c r="C281" s="2" t="s">
        <v>4087</v>
      </c>
      <c r="D281" s="59"/>
      <c r="E281" s="59"/>
      <c r="F281" s="59"/>
      <c r="G281" s="59"/>
      <c r="H281" s="59"/>
      <c r="I281" s="59"/>
      <c r="J281" s="59"/>
      <c r="K281" s="59"/>
      <c r="L281" s="59"/>
      <c r="M281" s="59"/>
      <c r="N281" s="59"/>
      <c r="O281" s="59"/>
      <c r="P281" s="59"/>
      <c r="Q281" s="59"/>
      <c r="R281" s="59"/>
      <c r="S281" s="59"/>
      <c r="T281" s="59"/>
    </row>
    <row r="282" spans="2:20" outlineLevel="2" x14ac:dyDescent="0.25">
      <c r="B282" s="27" t="s">
        <v>3677</v>
      </c>
      <c r="C282" s="2" t="s">
        <v>4087</v>
      </c>
      <c r="D282" s="59"/>
      <c r="E282" s="59"/>
      <c r="F282" s="59"/>
      <c r="G282" s="59"/>
      <c r="H282" s="59"/>
      <c r="I282" s="59"/>
      <c r="J282" s="59"/>
      <c r="K282" s="59"/>
      <c r="L282" s="59"/>
      <c r="M282" s="59"/>
      <c r="N282" s="59"/>
      <c r="O282" s="59"/>
      <c r="P282" s="59"/>
      <c r="Q282" s="59"/>
      <c r="R282" s="59"/>
      <c r="S282" s="59"/>
      <c r="T282" s="59"/>
    </row>
    <row r="283" spans="2:20" outlineLevel="2" x14ac:dyDescent="0.25">
      <c r="B283" s="27" t="s">
        <v>1993</v>
      </c>
      <c r="C283" s="2" t="s">
        <v>4087</v>
      </c>
      <c r="D283" s="59"/>
      <c r="E283" s="59"/>
      <c r="F283" s="59"/>
      <c r="G283" s="59"/>
      <c r="H283" s="59"/>
      <c r="I283" s="59"/>
      <c r="J283" s="59"/>
      <c r="K283" s="59"/>
      <c r="L283" s="59"/>
      <c r="M283" s="59"/>
      <c r="N283" s="59"/>
      <c r="O283" s="59"/>
      <c r="P283" s="59"/>
      <c r="Q283" s="59"/>
      <c r="R283" s="59"/>
      <c r="S283" s="59"/>
      <c r="T283" s="59"/>
    </row>
    <row r="284" spans="2:20" outlineLevel="2" x14ac:dyDescent="0.25">
      <c r="B284" s="26" t="s">
        <v>3231</v>
      </c>
      <c r="C284" s="2" t="s">
        <v>4088</v>
      </c>
      <c r="D284" s="59"/>
      <c r="E284" s="59"/>
      <c r="F284" s="59"/>
      <c r="G284" s="59"/>
      <c r="H284" s="59"/>
      <c r="I284" s="59"/>
      <c r="J284" s="59"/>
      <c r="K284" s="59"/>
      <c r="L284" s="59"/>
      <c r="M284" s="59"/>
      <c r="N284" s="59"/>
      <c r="O284" s="59"/>
      <c r="P284" s="59"/>
      <c r="Q284" s="59"/>
      <c r="R284" s="59"/>
      <c r="S284" s="59"/>
      <c r="T284" s="59"/>
    </row>
    <row r="285" spans="2:20" outlineLevel="2" x14ac:dyDescent="0.25">
      <c r="B285" s="27" t="s">
        <v>3681</v>
      </c>
      <c r="C285" s="2" t="s">
        <v>4088</v>
      </c>
      <c r="D285" s="59"/>
      <c r="E285" s="59"/>
      <c r="F285" s="59"/>
      <c r="G285" s="59"/>
      <c r="H285" s="59"/>
      <c r="I285" s="59"/>
      <c r="J285" s="59"/>
      <c r="K285" s="59"/>
      <c r="L285" s="59"/>
      <c r="M285" s="59"/>
      <c r="N285" s="59"/>
      <c r="O285" s="59"/>
      <c r="P285" s="59"/>
      <c r="Q285" s="59"/>
      <c r="R285" s="59"/>
      <c r="S285" s="59"/>
      <c r="T285" s="59"/>
    </row>
    <row r="286" spans="2:20" outlineLevel="2" x14ac:dyDescent="0.25">
      <c r="B286" s="27" t="s">
        <v>3680</v>
      </c>
      <c r="C286" s="2" t="s">
        <v>4088</v>
      </c>
      <c r="D286" s="59"/>
      <c r="E286" s="59"/>
      <c r="F286" s="59"/>
      <c r="G286" s="59"/>
      <c r="H286" s="59"/>
      <c r="I286" s="59"/>
      <c r="J286" s="59"/>
      <c r="K286" s="59"/>
      <c r="L286" s="59"/>
      <c r="M286" s="59"/>
      <c r="N286" s="59"/>
      <c r="O286" s="59"/>
      <c r="P286" s="59"/>
      <c r="Q286" s="59"/>
      <c r="R286" s="59"/>
      <c r="S286" s="59"/>
      <c r="T286" s="59"/>
    </row>
    <row r="287" spans="2:20" outlineLevel="2" x14ac:dyDescent="0.25">
      <c r="B287" s="27" t="s">
        <v>3246</v>
      </c>
      <c r="C287" s="2" t="s">
        <v>4088</v>
      </c>
      <c r="D287" s="59"/>
      <c r="E287" s="59"/>
      <c r="F287" s="59"/>
      <c r="G287" s="59"/>
      <c r="H287" s="59"/>
      <c r="I287" s="59"/>
      <c r="J287" s="59"/>
      <c r="K287" s="59"/>
      <c r="L287" s="59"/>
      <c r="M287" s="59"/>
      <c r="N287" s="59"/>
      <c r="O287" s="59"/>
      <c r="P287" s="59"/>
      <c r="Q287" s="59"/>
      <c r="R287" s="59"/>
      <c r="S287" s="59"/>
      <c r="T287" s="59"/>
    </row>
    <row r="288" spans="2:20" outlineLevel="2" x14ac:dyDescent="0.25">
      <c r="B288" s="27" t="s">
        <v>3682</v>
      </c>
      <c r="C288" s="2" t="s">
        <v>4088</v>
      </c>
      <c r="D288" s="59"/>
      <c r="E288" s="59"/>
      <c r="F288" s="59"/>
      <c r="G288" s="59"/>
      <c r="H288" s="59"/>
      <c r="I288" s="59"/>
      <c r="J288" s="59"/>
      <c r="K288" s="59"/>
      <c r="L288" s="59"/>
      <c r="M288" s="59"/>
      <c r="N288" s="59"/>
      <c r="O288" s="59"/>
      <c r="P288" s="59"/>
      <c r="Q288" s="59"/>
      <c r="R288" s="59"/>
      <c r="S288" s="59"/>
      <c r="T288" s="59"/>
    </row>
    <row r="289" spans="2:20" outlineLevel="2" x14ac:dyDescent="0.25">
      <c r="B289" s="27" t="s">
        <v>3248</v>
      </c>
      <c r="C289" s="2" t="s">
        <v>4088</v>
      </c>
      <c r="D289" s="59"/>
      <c r="E289" s="59"/>
      <c r="F289" s="59"/>
      <c r="G289" s="59"/>
      <c r="H289" s="59"/>
      <c r="I289" s="59"/>
      <c r="J289" s="59"/>
      <c r="K289" s="59"/>
      <c r="L289" s="59"/>
      <c r="M289" s="59"/>
      <c r="N289" s="59"/>
      <c r="O289" s="59"/>
      <c r="P289" s="59"/>
      <c r="Q289" s="59"/>
      <c r="R289" s="59"/>
      <c r="S289" s="59"/>
      <c r="T289" s="59"/>
    </row>
    <row r="290" spans="2:20" outlineLevel="2" x14ac:dyDescent="0.25">
      <c r="B290" s="27" t="s">
        <v>3250</v>
      </c>
      <c r="C290" s="2" t="s">
        <v>4088</v>
      </c>
      <c r="D290" s="59"/>
      <c r="E290" s="59"/>
      <c r="F290" s="59"/>
      <c r="G290" s="59"/>
      <c r="H290" s="59"/>
      <c r="I290" s="59"/>
      <c r="J290" s="59"/>
      <c r="K290" s="59"/>
      <c r="L290" s="59"/>
      <c r="M290" s="59"/>
      <c r="N290" s="59"/>
      <c r="O290" s="59"/>
      <c r="P290" s="59"/>
      <c r="Q290" s="59"/>
      <c r="R290" s="59"/>
      <c r="S290" s="59"/>
      <c r="T290" s="59"/>
    </row>
    <row r="291" spans="2:20" outlineLevel="2" x14ac:dyDescent="0.25">
      <c r="B291" s="27" t="s">
        <v>3241</v>
      </c>
      <c r="C291" s="2" t="s">
        <v>4088</v>
      </c>
      <c r="D291" s="59"/>
      <c r="E291" s="59"/>
      <c r="F291" s="59"/>
      <c r="G291" s="59"/>
      <c r="H291" s="59"/>
      <c r="I291" s="59"/>
      <c r="J291" s="59"/>
      <c r="K291" s="59"/>
      <c r="L291" s="59"/>
      <c r="M291" s="59"/>
      <c r="N291" s="59"/>
      <c r="O291" s="59"/>
      <c r="P291" s="59"/>
      <c r="Q291" s="59"/>
      <c r="R291" s="59"/>
      <c r="S291" s="59"/>
      <c r="T291" s="59"/>
    </row>
    <row r="292" spans="2:20" outlineLevel="1" x14ac:dyDescent="0.25">
      <c r="B292" s="56" t="s">
        <v>1245</v>
      </c>
      <c r="C292" s="2" t="s">
        <v>4088</v>
      </c>
      <c r="D292" s="59"/>
      <c r="E292" s="59"/>
      <c r="F292" s="59"/>
      <c r="G292" s="59"/>
      <c r="H292" s="59"/>
      <c r="I292" s="59"/>
      <c r="J292" s="59"/>
      <c r="K292" s="59"/>
      <c r="L292" s="59"/>
      <c r="M292" s="59"/>
      <c r="N292" s="59"/>
      <c r="O292" s="59"/>
      <c r="P292" s="59"/>
      <c r="Q292" s="59"/>
      <c r="R292" s="59"/>
      <c r="S292" s="59"/>
      <c r="T292" s="59"/>
    </row>
    <row r="293" spans="2:20" outlineLevel="2" x14ac:dyDescent="0.25">
      <c r="B293" s="26" t="s">
        <v>1245</v>
      </c>
      <c r="C293" s="2" t="s">
        <v>4088</v>
      </c>
      <c r="D293" s="59"/>
      <c r="E293" s="59"/>
      <c r="F293" s="59"/>
      <c r="G293" s="59"/>
      <c r="H293" s="59"/>
      <c r="I293" s="59"/>
      <c r="J293" s="59"/>
      <c r="K293" s="59"/>
      <c r="L293" s="59"/>
      <c r="M293" s="59"/>
      <c r="N293" s="59"/>
      <c r="O293" s="59"/>
      <c r="P293" s="59"/>
      <c r="Q293" s="59"/>
      <c r="R293" s="59"/>
      <c r="S293" s="59"/>
      <c r="T293" s="59"/>
    </row>
    <row r="294" spans="2:20" outlineLevel="2" x14ac:dyDescent="0.25">
      <c r="B294" s="27" t="s">
        <v>1256</v>
      </c>
      <c r="C294" s="2" t="s">
        <v>4088</v>
      </c>
      <c r="D294" s="59"/>
      <c r="E294" s="59"/>
      <c r="F294" s="59"/>
      <c r="G294" s="59"/>
      <c r="H294" s="59"/>
      <c r="I294" s="59"/>
      <c r="J294" s="59"/>
      <c r="K294" s="59"/>
      <c r="L294" s="59"/>
      <c r="M294" s="59"/>
      <c r="N294" s="59"/>
      <c r="O294" s="59"/>
      <c r="P294" s="59"/>
      <c r="Q294" s="59"/>
      <c r="R294" s="59"/>
      <c r="S294" s="59"/>
      <c r="T294" s="59"/>
    </row>
    <row r="295" spans="2:20" outlineLevel="2" x14ac:dyDescent="0.25">
      <c r="B295" s="27" t="s">
        <v>1264</v>
      </c>
      <c r="C295" s="2" t="s">
        <v>4088</v>
      </c>
      <c r="D295" s="59"/>
      <c r="E295" s="59"/>
      <c r="F295" s="59"/>
      <c r="G295" s="59"/>
      <c r="H295" s="59"/>
      <c r="I295" s="59"/>
      <c r="J295" s="59"/>
      <c r="K295" s="59"/>
      <c r="L295" s="59"/>
      <c r="M295" s="59"/>
      <c r="N295" s="59"/>
      <c r="O295" s="59"/>
      <c r="P295" s="59"/>
      <c r="Q295" s="59"/>
      <c r="R295" s="59"/>
      <c r="S295" s="59"/>
      <c r="T295" s="59"/>
    </row>
    <row r="296" spans="2:20" outlineLevel="2" x14ac:dyDescent="0.25">
      <c r="B296" s="27" t="s">
        <v>3804</v>
      </c>
      <c r="C296" s="2" t="s">
        <v>4088</v>
      </c>
      <c r="D296" s="59"/>
      <c r="E296" s="59"/>
      <c r="F296" s="59"/>
      <c r="G296" s="59"/>
      <c r="H296" s="59"/>
      <c r="I296" s="59"/>
      <c r="J296" s="59"/>
      <c r="K296" s="59"/>
      <c r="L296" s="59"/>
      <c r="M296" s="59"/>
      <c r="N296" s="59"/>
      <c r="O296" s="59"/>
      <c r="P296" s="59"/>
      <c r="Q296" s="59"/>
      <c r="R296" s="59"/>
      <c r="S296" s="59"/>
      <c r="T296" s="59"/>
    </row>
    <row r="297" spans="2:20" outlineLevel="1" x14ac:dyDescent="0.25">
      <c r="B297" s="56" t="s">
        <v>3801</v>
      </c>
      <c r="C297" s="61"/>
      <c r="D297" s="59"/>
      <c r="E297" s="59"/>
      <c r="F297" s="59"/>
      <c r="G297" s="59"/>
      <c r="H297" s="59"/>
      <c r="I297" s="59"/>
      <c r="J297" s="59"/>
      <c r="K297" s="59"/>
      <c r="L297" s="59"/>
      <c r="M297" s="59"/>
      <c r="N297" s="59"/>
      <c r="O297" s="59"/>
      <c r="P297" s="59"/>
      <c r="Q297" s="59"/>
      <c r="R297" s="59"/>
      <c r="S297" s="59"/>
      <c r="T297" s="59"/>
    </row>
    <row r="298" spans="2:20" outlineLevel="2" x14ac:dyDescent="0.25">
      <c r="B298" s="26" t="s">
        <v>323</v>
      </c>
      <c r="C298" s="2" t="s">
        <v>4088</v>
      </c>
      <c r="D298" s="59"/>
      <c r="E298" s="59"/>
      <c r="F298" s="59"/>
      <c r="G298" s="59"/>
      <c r="H298" s="59"/>
      <c r="I298" s="59"/>
      <c r="J298" s="59"/>
      <c r="K298" s="59"/>
      <c r="L298" s="59"/>
      <c r="M298" s="59"/>
      <c r="N298" s="59"/>
      <c r="O298" s="59"/>
      <c r="P298" s="59"/>
      <c r="Q298" s="59"/>
      <c r="R298" s="59"/>
      <c r="S298" s="59"/>
      <c r="T298" s="59"/>
    </row>
    <row r="299" spans="2:20" outlineLevel="2" x14ac:dyDescent="0.25">
      <c r="B299" s="27" t="s">
        <v>323</v>
      </c>
      <c r="C299" s="2" t="s">
        <v>4088</v>
      </c>
      <c r="D299" s="59"/>
      <c r="E299" s="59"/>
      <c r="F299" s="59"/>
      <c r="G299" s="59"/>
      <c r="H299" s="59"/>
      <c r="I299" s="59"/>
      <c r="J299" s="59"/>
      <c r="K299" s="59"/>
      <c r="L299" s="59"/>
      <c r="M299" s="59"/>
      <c r="N299" s="59"/>
      <c r="O299" s="59"/>
      <c r="P299" s="59"/>
      <c r="Q299" s="59"/>
      <c r="R299" s="59"/>
      <c r="S299" s="59"/>
      <c r="T299" s="59"/>
    </row>
    <row r="300" spans="2:20" outlineLevel="2" x14ac:dyDescent="0.25">
      <c r="B300" s="27" t="s">
        <v>347</v>
      </c>
      <c r="C300" s="2" t="s">
        <v>4088</v>
      </c>
      <c r="D300" s="59"/>
      <c r="E300" s="59"/>
      <c r="F300" s="59"/>
      <c r="G300" s="59"/>
      <c r="H300" s="59"/>
      <c r="I300" s="59"/>
      <c r="J300" s="59"/>
      <c r="K300" s="59"/>
      <c r="L300" s="59"/>
      <c r="M300" s="59"/>
      <c r="N300" s="59"/>
      <c r="O300" s="59"/>
      <c r="P300" s="59"/>
      <c r="Q300" s="59"/>
      <c r="R300" s="59"/>
      <c r="S300" s="59"/>
      <c r="T300" s="59"/>
    </row>
    <row r="301" spans="2:20" outlineLevel="2" x14ac:dyDescent="0.25">
      <c r="B301" s="27" t="s">
        <v>340</v>
      </c>
      <c r="C301" s="2" t="s">
        <v>4088</v>
      </c>
      <c r="D301" s="59"/>
      <c r="E301" s="59"/>
      <c r="F301" s="59"/>
      <c r="G301" s="59"/>
      <c r="H301" s="59"/>
      <c r="I301" s="59"/>
      <c r="J301" s="59"/>
      <c r="K301" s="59"/>
      <c r="L301" s="59"/>
      <c r="M301" s="59"/>
      <c r="N301" s="59"/>
      <c r="O301" s="59"/>
      <c r="P301" s="59"/>
      <c r="Q301" s="59"/>
      <c r="R301" s="59"/>
      <c r="S301" s="59"/>
      <c r="T301" s="59"/>
    </row>
    <row r="302" spans="2:20" outlineLevel="2" x14ac:dyDescent="0.25">
      <c r="B302" s="26" t="s">
        <v>3787</v>
      </c>
      <c r="C302" s="2" t="s">
        <v>4088</v>
      </c>
      <c r="D302" s="59"/>
      <c r="E302" s="59"/>
      <c r="F302" s="59"/>
      <c r="G302" s="59"/>
      <c r="H302" s="59"/>
      <c r="I302" s="59"/>
      <c r="J302" s="59"/>
      <c r="K302" s="59"/>
      <c r="L302" s="59"/>
      <c r="M302" s="59"/>
      <c r="N302" s="59"/>
      <c r="O302" s="59"/>
      <c r="P302" s="59"/>
      <c r="Q302" s="59"/>
      <c r="R302" s="59"/>
      <c r="S302" s="59"/>
      <c r="T302" s="59"/>
    </row>
    <row r="303" spans="2:20" outlineLevel="2" x14ac:dyDescent="0.25">
      <c r="B303" s="27" t="s">
        <v>3787</v>
      </c>
      <c r="C303" s="2" t="s">
        <v>4088</v>
      </c>
      <c r="D303" s="59"/>
      <c r="E303" s="59"/>
      <c r="F303" s="59"/>
      <c r="G303" s="59"/>
      <c r="H303" s="59"/>
      <c r="I303" s="59"/>
      <c r="J303" s="59"/>
      <c r="K303" s="59"/>
      <c r="L303" s="59"/>
      <c r="M303" s="59"/>
      <c r="N303" s="59"/>
      <c r="O303" s="59"/>
      <c r="P303" s="59"/>
      <c r="Q303" s="59"/>
      <c r="R303" s="59"/>
      <c r="S303" s="59"/>
      <c r="T303" s="59"/>
    </row>
    <row r="304" spans="2:20" outlineLevel="2" x14ac:dyDescent="0.25">
      <c r="B304" s="26" t="s">
        <v>1696</v>
      </c>
      <c r="C304" s="2" t="s">
        <v>4088</v>
      </c>
      <c r="D304" s="59"/>
      <c r="E304" s="59"/>
      <c r="F304" s="59"/>
      <c r="G304" s="59"/>
      <c r="H304" s="59"/>
      <c r="I304" s="59"/>
      <c r="J304" s="59"/>
      <c r="K304" s="59"/>
      <c r="L304" s="59"/>
      <c r="M304" s="59"/>
      <c r="N304" s="59"/>
      <c r="O304" s="59"/>
      <c r="P304" s="59"/>
      <c r="Q304" s="59"/>
      <c r="R304" s="59"/>
      <c r="S304" s="59"/>
      <c r="T304" s="59"/>
    </row>
    <row r="305" spans="2:20" outlineLevel="2" x14ac:dyDescent="0.25">
      <c r="B305" s="27" t="s">
        <v>1710</v>
      </c>
      <c r="C305" s="2" t="s">
        <v>4088</v>
      </c>
      <c r="D305" s="59"/>
      <c r="E305" s="59"/>
      <c r="F305" s="59"/>
      <c r="G305" s="59"/>
      <c r="H305" s="59"/>
      <c r="I305" s="59"/>
      <c r="J305" s="59"/>
      <c r="K305" s="59"/>
      <c r="L305" s="59"/>
      <c r="M305" s="59"/>
      <c r="N305" s="59"/>
      <c r="O305" s="59"/>
      <c r="P305" s="59"/>
      <c r="Q305" s="59"/>
      <c r="R305" s="59"/>
      <c r="S305" s="59"/>
      <c r="T305" s="59"/>
    </row>
    <row r="306" spans="2:20" outlineLevel="2" x14ac:dyDescent="0.25">
      <c r="B306" s="27" t="s">
        <v>1712</v>
      </c>
      <c r="C306" s="2" t="s">
        <v>4088</v>
      </c>
      <c r="D306" s="59"/>
      <c r="E306" s="59"/>
      <c r="F306" s="59"/>
      <c r="G306" s="59"/>
      <c r="H306" s="59"/>
      <c r="I306" s="59"/>
      <c r="J306" s="59"/>
      <c r="K306" s="59"/>
      <c r="L306" s="59"/>
      <c r="M306" s="59"/>
      <c r="N306" s="59"/>
      <c r="O306" s="59"/>
      <c r="P306" s="59"/>
      <c r="Q306" s="59"/>
      <c r="R306" s="59"/>
      <c r="S306" s="59"/>
      <c r="T306" s="59"/>
    </row>
    <row r="307" spans="2:20" outlineLevel="2" x14ac:dyDescent="0.25">
      <c r="B307" s="27" t="s">
        <v>1739</v>
      </c>
      <c r="C307" s="2" t="s">
        <v>4088</v>
      </c>
      <c r="D307" s="59"/>
      <c r="E307" s="59"/>
      <c r="F307" s="59"/>
      <c r="G307" s="59"/>
      <c r="H307" s="59"/>
      <c r="I307" s="59"/>
      <c r="J307" s="59"/>
      <c r="K307" s="59"/>
      <c r="L307" s="59"/>
      <c r="M307" s="59"/>
      <c r="N307" s="59"/>
      <c r="O307" s="59"/>
      <c r="P307" s="59"/>
      <c r="Q307" s="59"/>
      <c r="R307" s="59"/>
      <c r="S307" s="59"/>
      <c r="T307" s="59"/>
    </row>
    <row r="308" spans="2:20" outlineLevel="2" x14ac:dyDescent="0.25">
      <c r="B308" s="27" t="s">
        <v>1714</v>
      </c>
      <c r="C308" s="2" t="s">
        <v>4088</v>
      </c>
      <c r="D308" s="59"/>
      <c r="E308" s="59"/>
      <c r="F308" s="59"/>
      <c r="G308" s="59"/>
      <c r="H308" s="59"/>
      <c r="I308" s="59"/>
      <c r="J308" s="59"/>
      <c r="K308" s="59"/>
      <c r="L308" s="59"/>
      <c r="M308" s="59"/>
      <c r="N308" s="59"/>
      <c r="O308" s="59"/>
      <c r="P308" s="59"/>
      <c r="Q308" s="59"/>
      <c r="R308" s="59"/>
      <c r="S308" s="59"/>
      <c r="T308" s="59"/>
    </row>
    <row r="309" spans="2:20" outlineLevel="2" x14ac:dyDescent="0.25">
      <c r="B309" s="27" t="s">
        <v>1729</v>
      </c>
      <c r="C309" s="2" t="s">
        <v>4088</v>
      </c>
      <c r="D309" s="59"/>
      <c r="E309" s="59"/>
      <c r="F309" s="59"/>
      <c r="G309" s="59"/>
      <c r="H309" s="59"/>
      <c r="I309" s="59"/>
      <c r="J309" s="59"/>
      <c r="K309" s="59"/>
      <c r="L309" s="59"/>
      <c r="M309" s="59"/>
      <c r="N309" s="59"/>
      <c r="O309" s="59"/>
      <c r="P309" s="59"/>
      <c r="Q309" s="59"/>
      <c r="R309" s="59"/>
      <c r="S309" s="59"/>
      <c r="T309" s="59"/>
    </row>
    <row r="310" spans="2:20" outlineLevel="2" x14ac:dyDescent="0.25">
      <c r="B310" s="27" t="s">
        <v>3591</v>
      </c>
      <c r="C310" s="2" t="s">
        <v>4088</v>
      </c>
      <c r="D310" s="59"/>
      <c r="E310" s="59"/>
      <c r="F310" s="59"/>
      <c r="G310" s="59"/>
      <c r="H310" s="59"/>
      <c r="I310" s="59"/>
      <c r="J310" s="59"/>
      <c r="K310" s="59"/>
      <c r="L310" s="59"/>
      <c r="M310" s="59"/>
      <c r="N310" s="59"/>
      <c r="O310" s="59"/>
      <c r="P310" s="59"/>
      <c r="Q310" s="59"/>
      <c r="R310" s="59"/>
      <c r="S310" s="59"/>
      <c r="T310" s="59"/>
    </row>
    <row r="311" spans="2:20" outlineLevel="2" x14ac:dyDescent="0.25">
      <c r="B311" s="27" t="s">
        <v>1733</v>
      </c>
      <c r="C311" s="2" t="s">
        <v>4088</v>
      </c>
      <c r="D311" s="59"/>
      <c r="E311" s="59"/>
      <c r="F311" s="59"/>
      <c r="G311" s="59"/>
      <c r="H311" s="59"/>
      <c r="I311" s="59"/>
      <c r="J311" s="59"/>
      <c r="K311" s="59"/>
      <c r="L311" s="59"/>
      <c r="M311" s="59"/>
      <c r="N311" s="59"/>
      <c r="O311" s="59"/>
      <c r="P311" s="59"/>
      <c r="Q311" s="59"/>
      <c r="R311" s="59"/>
      <c r="S311" s="59"/>
      <c r="T311" s="59"/>
    </row>
    <row r="312" spans="2:20" outlineLevel="2" x14ac:dyDescent="0.25">
      <c r="B312" s="27" t="s">
        <v>3541</v>
      </c>
      <c r="C312" s="2" t="s">
        <v>4088</v>
      </c>
      <c r="D312" s="59"/>
      <c r="E312" s="59"/>
      <c r="F312" s="59"/>
      <c r="G312" s="59"/>
      <c r="H312" s="59"/>
      <c r="I312" s="59"/>
      <c r="J312" s="59"/>
      <c r="K312" s="59"/>
      <c r="L312" s="59"/>
      <c r="M312" s="59"/>
      <c r="N312" s="59"/>
      <c r="O312" s="59"/>
      <c r="P312" s="59"/>
      <c r="Q312" s="59"/>
      <c r="R312" s="59"/>
      <c r="S312" s="59"/>
      <c r="T312" s="59"/>
    </row>
    <row r="313" spans="2:20" outlineLevel="2" x14ac:dyDescent="0.25">
      <c r="B313" s="27" t="s">
        <v>1718</v>
      </c>
      <c r="C313" s="2" t="s">
        <v>4088</v>
      </c>
      <c r="D313" s="59"/>
      <c r="E313" s="59"/>
      <c r="F313" s="59"/>
      <c r="G313" s="59"/>
      <c r="H313" s="59"/>
      <c r="I313" s="59"/>
      <c r="J313" s="59"/>
      <c r="K313" s="59"/>
      <c r="L313" s="59"/>
      <c r="M313" s="59"/>
      <c r="N313" s="59"/>
      <c r="O313" s="59"/>
      <c r="P313" s="59"/>
      <c r="Q313" s="59"/>
      <c r="R313" s="59"/>
      <c r="S313" s="59"/>
      <c r="T313" s="59"/>
    </row>
    <row r="314" spans="2:20" outlineLevel="2" x14ac:dyDescent="0.25">
      <c r="B314" s="26" t="s">
        <v>2040</v>
      </c>
      <c r="C314" s="72" t="s">
        <v>4087</v>
      </c>
      <c r="D314" s="59"/>
      <c r="E314" s="59"/>
      <c r="F314" s="59"/>
      <c r="G314" s="59"/>
      <c r="H314" s="59"/>
      <c r="I314" s="59"/>
      <c r="J314" s="59"/>
      <c r="K314" s="59"/>
      <c r="L314" s="59"/>
      <c r="M314" s="59"/>
      <c r="N314" s="59"/>
      <c r="O314" s="59"/>
      <c r="P314" s="59"/>
      <c r="Q314" s="59"/>
      <c r="R314" s="59"/>
      <c r="S314" s="59"/>
      <c r="T314" s="59"/>
    </row>
    <row r="315" spans="2:20" outlineLevel="2" x14ac:dyDescent="0.25">
      <c r="B315" s="27" t="s">
        <v>2060</v>
      </c>
      <c r="C315" s="72" t="s">
        <v>4087</v>
      </c>
      <c r="D315" s="59"/>
      <c r="E315" s="59"/>
      <c r="F315" s="59"/>
      <c r="G315" s="59"/>
      <c r="H315" s="59"/>
      <c r="I315" s="59"/>
      <c r="J315" s="59"/>
      <c r="K315" s="59"/>
      <c r="L315" s="59"/>
      <c r="M315" s="59"/>
      <c r="N315" s="59"/>
      <c r="O315" s="59"/>
      <c r="P315" s="59"/>
      <c r="Q315" s="59"/>
      <c r="R315" s="59"/>
      <c r="S315" s="59"/>
      <c r="T315" s="59"/>
    </row>
    <row r="316" spans="2:20" outlineLevel="2" x14ac:dyDescent="0.25">
      <c r="B316" s="27" t="s">
        <v>2057</v>
      </c>
      <c r="C316" s="72" t="s">
        <v>4087</v>
      </c>
      <c r="D316" s="59"/>
      <c r="E316" s="59"/>
      <c r="F316" s="59"/>
      <c r="G316" s="59"/>
      <c r="H316" s="59"/>
      <c r="I316" s="59"/>
      <c r="J316" s="59"/>
      <c r="K316" s="59"/>
      <c r="L316" s="59"/>
      <c r="M316" s="59"/>
      <c r="N316" s="59"/>
      <c r="O316" s="59"/>
      <c r="P316" s="59"/>
      <c r="Q316" s="59"/>
      <c r="R316" s="59"/>
      <c r="S316" s="59"/>
      <c r="T316" s="59"/>
    </row>
    <row r="317" spans="2:20" outlineLevel="2" x14ac:dyDescent="0.25">
      <c r="B317" s="27" t="s">
        <v>2052</v>
      </c>
      <c r="C317" s="72" t="s">
        <v>4087</v>
      </c>
      <c r="D317" s="59"/>
      <c r="E317" s="59"/>
      <c r="F317" s="59"/>
      <c r="G317" s="59"/>
      <c r="H317" s="59"/>
      <c r="I317" s="59"/>
      <c r="J317" s="59"/>
      <c r="K317" s="59"/>
      <c r="L317" s="59"/>
      <c r="M317" s="59"/>
      <c r="N317" s="59"/>
      <c r="O317" s="59"/>
      <c r="P317" s="59"/>
      <c r="Q317" s="59"/>
      <c r="R317" s="59"/>
      <c r="S317" s="59"/>
      <c r="T317" s="59"/>
    </row>
    <row r="318" spans="2:20" outlineLevel="2" x14ac:dyDescent="0.25">
      <c r="B318" s="26" t="s">
        <v>2074</v>
      </c>
      <c r="C318" s="2" t="s">
        <v>4088</v>
      </c>
      <c r="D318" s="59"/>
      <c r="E318" s="59"/>
      <c r="F318" s="59"/>
      <c r="G318" s="59"/>
      <c r="H318" s="59"/>
      <c r="I318" s="59"/>
      <c r="J318" s="59"/>
      <c r="K318" s="59"/>
      <c r="L318" s="59"/>
      <c r="M318" s="59"/>
      <c r="N318" s="59"/>
      <c r="O318" s="59"/>
      <c r="P318" s="59"/>
      <c r="Q318" s="59"/>
      <c r="R318" s="59"/>
      <c r="S318" s="59"/>
      <c r="T318" s="59"/>
    </row>
    <row r="319" spans="2:20" outlineLevel="2" x14ac:dyDescent="0.25">
      <c r="B319" s="27" t="s">
        <v>2076</v>
      </c>
      <c r="C319" s="2" t="s">
        <v>4088</v>
      </c>
      <c r="D319" s="59"/>
      <c r="E319" s="59"/>
      <c r="F319" s="59"/>
      <c r="G319" s="59"/>
      <c r="H319" s="59"/>
      <c r="I319" s="59"/>
      <c r="J319" s="59"/>
      <c r="K319" s="59"/>
      <c r="L319" s="59"/>
      <c r="M319" s="59"/>
      <c r="N319" s="59"/>
      <c r="O319" s="59"/>
      <c r="P319" s="59"/>
      <c r="Q319" s="59"/>
      <c r="R319" s="59"/>
      <c r="S319" s="59"/>
      <c r="T319" s="59"/>
    </row>
    <row r="320" spans="2:20" outlineLevel="2" x14ac:dyDescent="0.25">
      <c r="B320" s="27" t="s">
        <v>3772</v>
      </c>
      <c r="C320" s="2" t="s">
        <v>4088</v>
      </c>
      <c r="D320" s="59"/>
      <c r="E320" s="59"/>
      <c r="F320" s="59"/>
      <c r="G320" s="59"/>
      <c r="H320" s="59"/>
      <c r="I320" s="59"/>
      <c r="J320" s="59"/>
      <c r="K320" s="59"/>
      <c r="L320" s="59"/>
      <c r="M320" s="59"/>
      <c r="N320" s="59"/>
      <c r="O320" s="59"/>
      <c r="P320" s="59"/>
      <c r="Q320" s="59"/>
      <c r="R320" s="59"/>
      <c r="S320" s="59"/>
      <c r="T320" s="59"/>
    </row>
    <row r="321" spans="2:20" outlineLevel="2" x14ac:dyDescent="0.25">
      <c r="B321" s="27" t="s">
        <v>3770</v>
      </c>
      <c r="C321" s="2" t="s">
        <v>4088</v>
      </c>
      <c r="D321" s="59"/>
      <c r="E321" s="59"/>
      <c r="F321" s="59"/>
      <c r="G321" s="59"/>
      <c r="H321" s="59"/>
      <c r="I321" s="59"/>
      <c r="J321" s="59"/>
      <c r="K321" s="59"/>
      <c r="L321" s="59"/>
      <c r="M321" s="59"/>
      <c r="N321" s="59"/>
      <c r="O321" s="59"/>
      <c r="P321" s="59"/>
      <c r="Q321" s="59"/>
      <c r="R321" s="59"/>
      <c r="S321" s="59"/>
      <c r="T321" s="59"/>
    </row>
    <row r="322" spans="2:20" outlineLevel="2" x14ac:dyDescent="0.25">
      <c r="B322" s="26" t="s">
        <v>3624</v>
      </c>
      <c r="C322" s="2" t="s">
        <v>4088</v>
      </c>
      <c r="D322" s="59"/>
      <c r="E322" s="59"/>
      <c r="F322" s="59"/>
      <c r="G322" s="59"/>
      <c r="H322" s="59"/>
      <c r="I322" s="59"/>
      <c r="J322" s="59"/>
      <c r="K322" s="59"/>
      <c r="L322" s="59"/>
      <c r="M322" s="59"/>
      <c r="N322" s="59"/>
      <c r="O322" s="59"/>
      <c r="P322" s="59"/>
      <c r="Q322" s="59"/>
      <c r="R322" s="59"/>
      <c r="S322" s="59"/>
      <c r="T322" s="59"/>
    </row>
    <row r="323" spans="2:20" outlineLevel="2" x14ac:dyDescent="0.25">
      <c r="B323" s="27" t="s">
        <v>3625</v>
      </c>
      <c r="C323" s="2" t="s">
        <v>4088</v>
      </c>
      <c r="D323" s="59"/>
      <c r="E323" s="59"/>
      <c r="F323" s="59"/>
      <c r="G323" s="59"/>
      <c r="H323" s="59"/>
      <c r="I323" s="59"/>
      <c r="J323" s="59"/>
      <c r="K323" s="59"/>
      <c r="L323" s="59"/>
      <c r="M323" s="59"/>
      <c r="N323" s="59"/>
      <c r="O323" s="59"/>
      <c r="P323" s="59"/>
      <c r="Q323" s="59"/>
      <c r="R323" s="59"/>
      <c r="S323" s="59"/>
      <c r="T323" s="59"/>
    </row>
    <row r="324" spans="2:20" outlineLevel="2" x14ac:dyDescent="0.25">
      <c r="B324" s="27" t="s">
        <v>3771</v>
      </c>
      <c r="C324" s="2" t="s">
        <v>4088</v>
      </c>
      <c r="D324" s="59"/>
      <c r="E324" s="59"/>
      <c r="F324" s="59"/>
      <c r="G324" s="59"/>
      <c r="H324" s="59"/>
      <c r="I324" s="59"/>
      <c r="J324" s="59"/>
      <c r="K324" s="59"/>
      <c r="L324" s="59"/>
      <c r="M324" s="59"/>
      <c r="N324" s="59"/>
      <c r="O324" s="59"/>
      <c r="P324" s="59"/>
      <c r="Q324" s="59"/>
      <c r="R324" s="59"/>
      <c r="S324" s="59"/>
      <c r="T324" s="59"/>
    </row>
    <row r="325" spans="2:20" outlineLevel="2" x14ac:dyDescent="0.25">
      <c r="B325" s="27" t="s">
        <v>3626</v>
      </c>
      <c r="C325" s="2" t="s">
        <v>4088</v>
      </c>
      <c r="D325" s="59"/>
      <c r="E325" s="59"/>
      <c r="F325" s="59"/>
      <c r="G325" s="59"/>
      <c r="H325" s="59"/>
      <c r="I325" s="59"/>
      <c r="J325" s="59"/>
      <c r="K325" s="59"/>
      <c r="L325" s="59"/>
      <c r="M325" s="59"/>
      <c r="N325" s="59"/>
      <c r="O325" s="59"/>
      <c r="P325" s="59"/>
      <c r="Q325" s="59"/>
      <c r="R325" s="59"/>
      <c r="S325" s="59"/>
      <c r="T325" s="59"/>
    </row>
    <row r="326" spans="2:20" outlineLevel="2" x14ac:dyDescent="0.25">
      <c r="B326" s="26" t="s">
        <v>3361</v>
      </c>
      <c r="C326" s="2" t="s">
        <v>4088</v>
      </c>
      <c r="D326" s="59"/>
      <c r="E326" s="59"/>
      <c r="F326" s="59"/>
      <c r="G326" s="59"/>
      <c r="H326" s="59"/>
      <c r="I326" s="59"/>
      <c r="J326" s="59"/>
      <c r="K326" s="59"/>
      <c r="L326" s="59"/>
      <c r="M326" s="59"/>
      <c r="N326" s="59"/>
      <c r="O326" s="59"/>
      <c r="P326" s="59"/>
      <c r="Q326" s="59"/>
      <c r="R326" s="59"/>
      <c r="S326" s="59"/>
      <c r="T326" s="59"/>
    </row>
    <row r="327" spans="2:20" outlineLevel="2" x14ac:dyDescent="0.25">
      <c r="B327" s="27" t="s">
        <v>3368</v>
      </c>
      <c r="C327" s="2" t="s">
        <v>4088</v>
      </c>
      <c r="D327" s="59"/>
      <c r="E327" s="59"/>
      <c r="F327" s="59"/>
      <c r="G327" s="59"/>
      <c r="H327" s="59"/>
      <c r="I327" s="59"/>
      <c r="J327" s="59"/>
      <c r="K327" s="59"/>
      <c r="L327" s="59"/>
      <c r="M327" s="59"/>
      <c r="N327" s="59"/>
      <c r="O327" s="59"/>
      <c r="P327" s="59"/>
      <c r="Q327" s="59"/>
      <c r="R327" s="59"/>
      <c r="S327" s="59"/>
      <c r="T327" s="59"/>
    </row>
    <row r="328" spans="2:20" outlineLevel="2" x14ac:dyDescent="0.25">
      <c r="B328" s="27" t="s">
        <v>3374</v>
      </c>
      <c r="C328" s="2" t="s">
        <v>4088</v>
      </c>
      <c r="D328" s="59"/>
      <c r="E328" s="59"/>
      <c r="F328" s="59"/>
      <c r="G328" s="59"/>
      <c r="H328" s="59"/>
      <c r="I328" s="59"/>
      <c r="J328" s="59"/>
      <c r="K328" s="59"/>
      <c r="L328" s="59"/>
      <c r="M328" s="59"/>
      <c r="N328" s="59"/>
      <c r="O328" s="59"/>
      <c r="P328" s="59"/>
      <c r="Q328" s="59"/>
      <c r="R328" s="59"/>
      <c r="S328" s="59"/>
      <c r="T328" s="59"/>
    </row>
    <row r="329" spans="2:20" outlineLevel="2" x14ac:dyDescent="0.25">
      <c r="B329" s="27" t="s">
        <v>3382</v>
      </c>
      <c r="C329" s="2" t="s">
        <v>4088</v>
      </c>
      <c r="D329" s="59"/>
      <c r="E329" s="59"/>
      <c r="F329" s="59"/>
      <c r="G329" s="59"/>
      <c r="H329" s="59"/>
      <c r="I329" s="59"/>
      <c r="J329" s="59"/>
      <c r="K329" s="59"/>
      <c r="L329" s="59"/>
      <c r="M329" s="59"/>
      <c r="N329" s="59"/>
      <c r="O329" s="59"/>
      <c r="P329" s="59"/>
      <c r="Q329" s="59"/>
      <c r="R329" s="59"/>
      <c r="S329" s="59"/>
      <c r="T329" s="59"/>
    </row>
    <row r="330" spans="2:20" outlineLevel="2" x14ac:dyDescent="0.25">
      <c r="B330" s="27" t="s">
        <v>3380</v>
      </c>
      <c r="C330" s="2" t="s">
        <v>4088</v>
      </c>
      <c r="D330" s="59"/>
      <c r="E330" s="59"/>
      <c r="F330" s="59"/>
      <c r="G330" s="59"/>
      <c r="H330" s="59"/>
      <c r="I330" s="59"/>
      <c r="J330" s="59"/>
      <c r="K330" s="59"/>
      <c r="L330" s="59"/>
      <c r="M330" s="59"/>
      <c r="N330" s="59"/>
      <c r="O330" s="59"/>
      <c r="P330" s="59"/>
      <c r="Q330" s="59"/>
      <c r="R330" s="59"/>
      <c r="S330" s="59"/>
      <c r="T330" s="59"/>
    </row>
    <row r="331" spans="2:20" outlineLevel="2" x14ac:dyDescent="0.25">
      <c r="B331" s="27" t="s">
        <v>3457</v>
      </c>
      <c r="C331" s="2" t="s">
        <v>4088</v>
      </c>
      <c r="D331" s="59"/>
      <c r="E331" s="59"/>
      <c r="F331" s="59"/>
      <c r="G331" s="59"/>
      <c r="H331" s="59"/>
      <c r="I331" s="59"/>
      <c r="J331" s="59"/>
      <c r="K331" s="59"/>
      <c r="L331" s="59"/>
      <c r="M331" s="59"/>
      <c r="N331" s="59"/>
      <c r="O331" s="59"/>
      <c r="P331" s="59"/>
      <c r="Q331" s="59"/>
      <c r="R331" s="59"/>
      <c r="S331" s="59"/>
      <c r="T331" s="59"/>
    </row>
    <row r="332" spans="2:20" outlineLevel="2" x14ac:dyDescent="0.25">
      <c r="B332" s="27" t="s">
        <v>3456</v>
      </c>
      <c r="C332" s="2" t="s">
        <v>4088</v>
      </c>
      <c r="D332" s="59"/>
      <c r="E332" s="59"/>
      <c r="F332" s="59"/>
      <c r="G332" s="59"/>
      <c r="H332" s="59"/>
      <c r="I332" s="59"/>
      <c r="J332" s="59"/>
      <c r="K332" s="59"/>
      <c r="L332" s="59"/>
      <c r="M332" s="59"/>
      <c r="N332" s="59"/>
      <c r="O332" s="59"/>
      <c r="P332" s="59"/>
      <c r="Q332" s="59"/>
      <c r="R332" s="59"/>
      <c r="S332" s="59"/>
      <c r="T332" s="59"/>
    </row>
    <row r="333" spans="2:20" outlineLevel="1" x14ac:dyDescent="0.25">
      <c r="B333" s="56" t="s">
        <v>3764</v>
      </c>
      <c r="C333" s="72" t="s">
        <v>4088</v>
      </c>
      <c r="D333" s="59"/>
      <c r="E333" s="59"/>
      <c r="F333" s="59"/>
      <c r="G333" s="59"/>
      <c r="H333" s="59"/>
      <c r="I333" s="59"/>
      <c r="J333" s="59"/>
      <c r="K333" s="59"/>
      <c r="L333" s="59"/>
      <c r="M333" s="59"/>
      <c r="N333" s="59"/>
      <c r="O333" s="59"/>
      <c r="P333" s="59"/>
      <c r="Q333" s="59"/>
      <c r="R333" s="59"/>
      <c r="S333" s="59"/>
      <c r="T333" s="59"/>
    </row>
    <row r="334" spans="2:20" outlineLevel="2" x14ac:dyDescent="0.25">
      <c r="B334" s="26" t="s">
        <v>3765</v>
      </c>
      <c r="C334" s="72" t="s">
        <v>4088</v>
      </c>
      <c r="D334" s="59"/>
      <c r="E334" s="59"/>
      <c r="F334" s="59"/>
      <c r="G334" s="59"/>
      <c r="H334" s="59"/>
      <c r="I334" s="59"/>
      <c r="J334" s="59"/>
      <c r="K334" s="59"/>
      <c r="L334" s="59"/>
      <c r="M334" s="59"/>
      <c r="N334" s="59"/>
      <c r="O334" s="59"/>
      <c r="P334" s="59"/>
      <c r="Q334" s="59"/>
      <c r="R334" s="59"/>
      <c r="S334" s="59"/>
      <c r="T334" s="59"/>
    </row>
    <row r="335" spans="2:20" outlineLevel="2" x14ac:dyDescent="0.25">
      <c r="B335" s="27" t="s">
        <v>3775</v>
      </c>
      <c r="C335" s="72" t="s">
        <v>4088</v>
      </c>
      <c r="D335" s="59"/>
      <c r="E335" s="59"/>
      <c r="F335" s="59"/>
      <c r="G335" s="59"/>
      <c r="H335" s="59"/>
      <c r="I335" s="59"/>
      <c r="J335" s="59"/>
      <c r="K335" s="59"/>
      <c r="L335" s="59"/>
      <c r="M335" s="59"/>
      <c r="N335" s="59"/>
      <c r="O335" s="59"/>
      <c r="P335" s="59"/>
      <c r="Q335" s="59"/>
      <c r="R335" s="59"/>
      <c r="S335" s="59"/>
      <c r="T335" s="59"/>
    </row>
    <row r="336" spans="2:20" outlineLevel="2" x14ac:dyDescent="0.25">
      <c r="B336" s="27" t="s">
        <v>3777</v>
      </c>
      <c r="C336" s="72" t="s">
        <v>4088</v>
      </c>
      <c r="D336" s="59"/>
      <c r="E336" s="59"/>
      <c r="F336" s="59"/>
      <c r="G336" s="59"/>
      <c r="H336" s="59"/>
      <c r="I336" s="59"/>
      <c r="J336" s="59"/>
      <c r="K336" s="59"/>
      <c r="L336" s="59"/>
      <c r="M336" s="59"/>
      <c r="N336" s="59"/>
      <c r="O336" s="59"/>
      <c r="P336" s="59"/>
      <c r="Q336" s="59"/>
      <c r="R336" s="59"/>
      <c r="S336" s="59"/>
      <c r="T336" s="59"/>
    </row>
    <row r="337" spans="2:20" outlineLevel="2" x14ac:dyDescent="0.25">
      <c r="B337" s="27" t="s">
        <v>3350</v>
      </c>
      <c r="C337" s="72" t="s">
        <v>4088</v>
      </c>
      <c r="D337" s="59"/>
      <c r="E337" s="59"/>
      <c r="F337" s="59"/>
      <c r="G337" s="59"/>
      <c r="H337" s="59"/>
      <c r="I337" s="59"/>
      <c r="J337" s="59"/>
      <c r="K337" s="59"/>
      <c r="L337" s="59"/>
      <c r="M337" s="59"/>
      <c r="N337" s="59"/>
      <c r="O337" s="59"/>
      <c r="P337" s="59"/>
      <c r="Q337" s="59"/>
      <c r="R337" s="59"/>
      <c r="S337" s="59"/>
      <c r="T337" s="59"/>
    </row>
    <row r="338" spans="2:20" outlineLevel="2" x14ac:dyDescent="0.25">
      <c r="B338" s="27" t="s">
        <v>3331</v>
      </c>
      <c r="C338" s="72" t="s">
        <v>4088</v>
      </c>
      <c r="D338" s="59"/>
      <c r="E338" s="59"/>
      <c r="F338" s="59"/>
      <c r="G338" s="59"/>
      <c r="H338" s="59"/>
      <c r="I338" s="59"/>
      <c r="J338" s="59"/>
      <c r="K338" s="59"/>
      <c r="L338" s="59"/>
      <c r="M338" s="59"/>
      <c r="N338" s="59"/>
      <c r="O338" s="59"/>
      <c r="P338" s="59"/>
      <c r="Q338" s="59"/>
      <c r="R338" s="59"/>
      <c r="S338" s="59"/>
      <c r="T338" s="59"/>
    </row>
    <row r="339" spans="2:20" outlineLevel="2" x14ac:dyDescent="0.25">
      <c r="B339" s="27" t="s">
        <v>3776</v>
      </c>
      <c r="C339" s="72" t="s">
        <v>4088</v>
      </c>
      <c r="D339" s="59"/>
      <c r="E339" s="59"/>
      <c r="F339" s="59"/>
      <c r="G339" s="59"/>
      <c r="H339" s="59"/>
      <c r="I339" s="59"/>
      <c r="J339" s="59"/>
      <c r="K339" s="59"/>
      <c r="L339" s="59"/>
      <c r="M339" s="59"/>
      <c r="N339" s="59"/>
      <c r="O339" s="59"/>
      <c r="P339" s="59"/>
      <c r="Q339" s="59"/>
      <c r="R339" s="59"/>
      <c r="S339" s="59"/>
      <c r="T339" s="59"/>
    </row>
    <row r="340" spans="2:20" outlineLevel="2" x14ac:dyDescent="0.25">
      <c r="B340" s="26" t="s">
        <v>2572</v>
      </c>
      <c r="C340" s="72" t="s">
        <v>4088</v>
      </c>
      <c r="D340" s="59"/>
      <c r="E340" s="59"/>
      <c r="F340" s="59"/>
      <c r="G340" s="59"/>
      <c r="H340" s="59"/>
      <c r="I340" s="59"/>
      <c r="J340" s="59"/>
      <c r="K340" s="59"/>
      <c r="L340" s="59"/>
      <c r="M340" s="59"/>
      <c r="N340" s="59"/>
      <c r="O340" s="59"/>
      <c r="P340" s="59"/>
      <c r="Q340" s="59"/>
      <c r="R340" s="59"/>
      <c r="S340" s="59"/>
      <c r="T340" s="59"/>
    </row>
    <row r="341" spans="2:20" outlineLevel="2" x14ac:dyDescent="0.25">
      <c r="B341" s="27" t="s">
        <v>2576</v>
      </c>
      <c r="C341" s="72" t="s">
        <v>4088</v>
      </c>
      <c r="D341" s="59"/>
      <c r="E341" s="59"/>
      <c r="F341" s="59"/>
      <c r="G341" s="59"/>
      <c r="H341" s="59"/>
      <c r="I341" s="59"/>
      <c r="J341" s="59"/>
      <c r="K341" s="59"/>
      <c r="L341" s="59"/>
      <c r="M341" s="59"/>
      <c r="N341" s="59"/>
      <c r="O341" s="59"/>
      <c r="P341" s="59"/>
      <c r="Q341" s="59"/>
      <c r="R341" s="59"/>
      <c r="S341" s="59"/>
      <c r="T341" s="59"/>
    </row>
    <row r="342" spans="2:20" outlineLevel="1" x14ac:dyDescent="0.25">
      <c r="B342" s="56" t="s">
        <v>3809</v>
      </c>
      <c r="C342" s="2" t="s">
        <v>4088</v>
      </c>
      <c r="D342" s="59"/>
      <c r="E342" s="59"/>
      <c r="F342" s="59"/>
      <c r="G342" s="59"/>
      <c r="H342" s="59"/>
      <c r="I342" s="59"/>
      <c r="J342" s="59"/>
      <c r="K342" s="59"/>
      <c r="L342" s="59"/>
      <c r="M342" s="59"/>
      <c r="N342" s="59"/>
      <c r="O342" s="59"/>
      <c r="P342" s="59"/>
      <c r="Q342" s="59"/>
      <c r="R342" s="59"/>
      <c r="S342" s="59"/>
      <c r="T342" s="59"/>
    </row>
    <row r="343" spans="2:20" outlineLevel="2" x14ac:dyDescent="0.25">
      <c r="B343" s="26" t="s">
        <v>3814</v>
      </c>
      <c r="C343" s="2" t="s">
        <v>4088</v>
      </c>
      <c r="D343" s="59"/>
      <c r="E343" s="59"/>
      <c r="F343" s="59"/>
      <c r="G343" s="59"/>
      <c r="H343" s="59"/>
      <c r="I343" s="59"/>
      <c r="J343" s="59"/>
      <c r="K343" s="59"/>
      <c r="L343" s="59"/>
      <c r="M343" s="59"/>
      <c r="N343" s="59"/>
      <c r="O343" s="59"/>
      <c r="P343" s="59"/>
      <c r="Q343" s="59"/>
      <c r="R343" s="59"/>
      <c r="S343" s="59"/>
      <c r="T343" s="59"/>
    </row>
    <row r="344" spans="2:20" outlineLevel="2" x14ac:dyDescent="0.25">
      <c r="B344" s="27" t="s">
        <v>3813</v>
      </c>
      <c r="C344" s="2" t="s">
        <v>4088</v>
      </c>
      <c r="D344" s="59" t="s">
        <v>4077</v>
      </c>
      <c r="E344" s="59" t="s">
        <v>4077</v>
      </c>
      <c r="F344" s="59"/>
      <c r="G344" s="59" t="s">
        <v>4077</v>
      </c>
      <c r="H344" s="59"/>
      <c r="I344" s="59"/>
      <c r="J344" s="59"/>
      <c r="K344" s="59"/>
      <c r="L344" s="59"/>
      <c r="M344" s="59"/>
      <c r="N344" s="59"/>
      <c r="O344" s="59"/>
      <c r="P344" s="59"/>
      <c r="Q344" s="59"/>
      <c r="R344" s="59"/>
      <c r="S344" s="59"/>
      <c r="T344" s="59"/>
    </row>
    <row r="345" spans="2:20" outlineLevel="2" x14ac:dyDescent="0.25">
      <c r="B345" s="26" t="s">
        <v>3816</v>
      </c>
      <c r="C345" s="2" t="s">
        <v>4088</v>
      </c>
      <c r="D345" s="59"/>
      <c r="E345" s="59"/>
      <c r="F345" s="59"/>
      <c r="G345" s="59"/>
      <c r="H345" s="59"/>
      <c r="I345" s="59"/>
      <c r="J345" s="59"/>
      <c r="K345" s="59"/>
      <c r="L345" s="59"/>
      <c r="M345" s="59"/>
      <c r="N345" s="59"/>
      <c r="O345" s="59"/>
      <c r="P345" s="59"/>
      <c r="Q345" s="59"/>
      <c r="R345" s="59"/>
      <c r="S345" s="59"/>
      <c r="T345" s="59"/>
    </row>
    <row r="346" spans="2:20" outlineLevel="2" x14ac:dyDescent="0.25">
      <c r="B346" s="27" t="s">
        <v>3815</v>
      </c>
      <c r="C346" s="2" t="s">
        <v>4088</v>
      </c>
      <c r="D346" s="59"/>
      <c r="E346" s="59" t="s">
        <v>4077</v>
      </c>
      <c r="F346" s="59"/>
      <c r="G346" s="59" t="s">
        <v>4077</v>
      </c>
      <c r="H346" s="59"/>
      <c r="I346" s="59"/>
      <c r="J346" s="59"/>
      <c r="K346" s="59"/>
      <c r="L346" s="59"/>
      <c r="M346" s="59"/>
      <c r="N346" s="59"/>
      <c r="O346" s="59"/>
      <c r="P346" s="59"/>
      <c r="Q346" s="59"/>
      <c r="R346" s="59"/>
      <c r="S346" s="59"/>
      <c r="T346" s="59"/>
    </row>
    <row r="347" spans="2:20" outlineLevel="1" x14ac:dyDescent="0.25">
      <c r="B347" s="56" t="s">
        <v>3806</v>
      </c>
      <c r="C347" s="2" t="s">
        <v>4088</v>
      </c>
      <c r="D347" s="59"/>
      <c r="E347" s="59"/>
      <c r="F347" s="59"/>
      <c r="G347" s="59"/>
      <c r="H347" s="59"/>
      <c r="I347" s="59"/>
      <c r="J347" s="59"/>
      <c r="K347" s="59"/>
      <c r="L347" s="59"/>
      <c r="M347" s="59"/>
      <c r="N347" s="59"/>
      <c r="O347" s="59"/>
      <c r="P347" s="59"/>
      <c r="Q347" s="59"/>
      <c r="R347" s="59"/>
      <c r="S347" s="59"/>
      <c r="T347" s="59"/>
    </row>
    <row r="348" spans="2:20" outlineLevel="2" x14ac:dyDescent="0.25">
      <c r="B348" s="26" t="s">
        <v>3806</v>
      </c>
      <c r="C348" s="2" t="s">
        <v>4088</v>
      </c>
      <c r="D348" s="59"/>
      <c r="E348" s="59"/>
      <c r="F348" s="59"/>
      <c r="G348" s="59"/>
      <c r="H348" s="59"/>
      <c r="I348" s="59"/>
      <c r="J348" s="59"/>
      <c r="K348" s="59"/>
      <c r="L348" s="59"/>
      <c r="M348" s="59"/>
      <c r="N348" s="59"/>
      <c r="O348" s="59"/>
      <c r="P348" s="59"/>
      <c r="Q348" s="59"/>
      <c r="R348" s="59"/>
      <c r="S348" s="59"/>
      <c r="T348" s="59"/>
    </row>
    <row r="349" spans="2:20" outlineLevel="2" x14ac:dyDescent="0.25">
      <c r="B349" s="27" t="s">
        <v>3458</v>
      </c>
      <c r="C349" s="2" t="s">
        <v>4088</v>
      </c>
      <c r="D349" s="59"/>
      <c r="E349" s="59"/>
      <c r="F349" s="59"/>
      <c r="G349" s="59"/>
      <c r="H349" s="59"/>
      <c r="I349" s="59"/>
      <c r="J349" s="59"/>
      <c r="K349" s="59"/>
      <c r="L349" s="59"/>
      <c r="M349" s="59"/>
      <c r="N349" s="59"/>
      <c r="O349" s="59"/>
      <c r="P349" s="59"/>
      <c r="Q349" s="59"/>
      <c r="R349" s="59"/>
      <c r="S349" s="59"/>
      <c r="T349" s="59"/>
    </row>
    <row r="350" spans="2:20" outlineLevel="2" x14ac:dyDescent="0.25">
      <c r="B350" s="27" t="s">
        <v>3581</v>
      </c>
      <c r="C350" s="2" t="s">
        <v>4088</v>
      </c>
      <c r="D350" s="59"/>
      <c r="E350" s="59"/>
      <c r="F350" s="59"/>
      <c r="G350" s="59"/>
      <c r="H350" s="59"/>
      <c r="I350" s="59"/>
      <c r="J350" s="59"/>
      <c r="K350" s="59"/>
      <c r="L350" s="59"/>
      <c r="M350" s="59"/>
      <c r="N350" s="59"/>
      <c r="O350" s="59"/>
      <c r="P350" s="59"/>
      <c r="Q350" s="59"/>
      <c r="R350" s="59"/>
      <c r="S350" s="59"/>
      <c r="T350" s="59"/>
    </row>
    <row r="351" spans="2:20" outlineLevel="2" x14ac:dyDescent="0.25">
      <c r="B351" s="27" t="s">
        <v>3679</v>
      </c>
      <c r="C351" s="2" t="s">
        <v>4088</v>
      </c>
      <c r="D351" s="59"/>
      <c r="E351" s="59"/>
      <c r="F351" s="59"/>
      <c r="G351" s="59"/>
      <c r="H351" s="59"/>
      <c r="I351" s="59"/>
      <c r="J351" s="59"/>
      <c r="K351" s="59"/>
      <c r="L351" s="59"/>
      <c r="M351" s="59"/>
      <c r="N351" s="59"/>
      <c r="O351" s="59"/>
      <c r="P351" s="59"/>
      <c r="Q351" s="59"/>
      <c r="R351" s="59"/>
      <c r="S351" s="59"/>
      <c r="T351" s="59"/>
    </row>
    <row r="352" spans="2:20" outlineLevel="2" x14ac:dyDescent="0.25">
      <c r="B352" s="27" t="s">
        <v>3584</v>
      </c>
      <c r="C352" s="2" t="s">
        <v>4088</v>
      </c>
      <c r="D352" s="59"/>
      <c r="E352" s="59"/>
      <c r="F352" s="59"/>
      <c r="G352" s="59"/>
      <c r="H352" s="59"/>
      <c r="I352" s="59"/>
      <c r="J352" s="59"/>
      <c r="K352" s="59"/>
      <c r="L352" s="59"/>
      <c r="M352" s="59"/>
      <c r="N352" s="59"/>
      <c r="O352" s="59"/>
      <c r="P352" s="59"/>
      <c r="Q352" s="59"/>
      <c r="R352" s="59"/>
      <c r="S352" s="59"/>
      <c r="T352" s="59"/>
    </row>
    <row r="353" spans="2:20" outlineLevel="2" x14ac:dyDescent="0.25">
      <c r="B353" s="27" t="s">
        <v>2688</v>
      </c>
      <c r="C353" s="2" t="s">
        <v>4088</v>
      </c>
      <c r="D353" s="59"/>
      <c r="E353" s="59"/>
      <c r="F353" s="59"/>
      <c r="G353" s="59"/>
      <c r="H353" s="59"/>
      <c r="I353" s="59"/>
      <c r="J353" s="59"/>
      <c r="K353" s="59"/>
      <c r="L353" s="59"/>
      <c r="M353" s="59"/>
      <c r="N353" s="59"/>
      <c r="O353" s="59"/>
      <c r="P353" s="59"/>
      <c r="Q353" s="59"/>
      <c r="R353" s="59"/>
      <c r="S353" s="59"/>
      <c r="T353" s="59"/>
    </row>
    <row r="354" spans="2:20" outlineLevel="2" x14ac:dyDescent="0.25">
      <c r="B354" s="27" t="s">
        <v>3582</v>
      </c>
      <c r="C354" s="2" t="s">
        <v>4088</v>
      </c>
      <c r="D354" s="59"/>
      <c r="E354" s="59"/>
      <c r="F354" s="59"/>
      <c r="G354" s="59"/>
      <c r="H354" s="59"/>
      <c r="I354" s="59"/>
      <c r="J354" s="59"/>
      <c r="K354" s="59"/>
      <c r="L354" s="59"/>
      <c r="M354" s="59"/>
      <c r="N354" s="59"/>
      <c r="O354" s="59"/>
      <c r="P354" s="59"/>
      <c r="Q354" s="59"/>
      <c r="R354" s="59"/>
      <c r="S354" s="59"/>
      <c r="T354" s="59"/>
    </row>
    <row r="355" spans="2:20" outlineLevel="2" x14ac:dyDescent="0.25">
      <c r="B355" s="27" t="s">
        <v>3583</v>
      </c>
      <c r="C355" s="2" t="s">
        <v>4088</v>
      </c>
      <c r="D355" s="59"/>
      <c r="E355" s="59"/>
      <c r="F355" s="59"/>
      <c r="G355" s="59"/>
      <c r="H355" s="59"/>
      <c r="I355" s="59"/>
      <c r="J355" s="59"/>
      <c r="K355" s="59"/>
      <c r="L355" s="59"/>
      <c r="M355" s="59"/>
      <c r="N355" s="59"/>
      <c r="O355" s="59"/>
      <c r="P355" s="59"/>
      <c r="Q355" s="59"/>
      <c r="R355" s="59"/>
      <c r="S355" s="59"/>
      <c r="T355" s="59"/>
    </row>
    <row r="356" spans="2:20" outlineLevel="2" x14ac:dyDescent="0.25">
      <c r="B356" s="27" t="s">
        <v>3445</v>
      </c>
      <c r="C356" s="2" t="s">
        <v>4088</v>
      </c>
      <c r="D356" s="59"/>
      <c r="E356" s="59"/>
      <c r="F356" s="59"/>
      <c r="G356" s="59"/>
      <c r="H356" s="59"/>
      <c r="I356" s="59"/>
      <c r="J356" s="59"/>
      <c r="K356" s="59"/>
      <c r="L356" s="59"/>
      <c r="M356" s="59"/>
      <c r="N356" s="59"/>
      <c r="O356" s="59"/>
      <c r="P356" s="59"/>
      <c r="Q356" s="59"/>
      <c r="R356" s="59"/>
      <c r="S356" s="59"/>
      <c r="T356" s="59"/>
    </row>
    <row r="357" spans="2:20" outlineLevel="2" x14ac:dyDescent="0.25">
      <c r="B357" s="27" t="s">
        <v>2680</v>
      </c>
      <c r="C357" s="2" t="s">
        <v>4088</v>
      </c>
      <c r="D357" s="59"/>
      <c r="E357" s="59"/>
      <c r="F357" s="59"/>
      <c r="G357" s="59"/>
      <c r="H357" s="59"/>
      <c r="I357" s="59"/>
      <c r="J357" s="59"/>
      <c r="K357" s="59"/>
      <c r="L357" s="59"/>
      <c r="M357" s="59"/>
      <c r="N357" s="59"/>
      <c r="O357" s="59"/>
      <c r="P357" s="59"/>
      <c r="Q357" s="59"/>
      <c r="R357" s="59"/>
      <c r="S357" s="59"/>
      <c r="T357" s="59"/>
    </row>
    <row r="358" spans="2:20" outlineLevel="2" x14ac:dyDescent="0.25">
      <c r="B358" s="27" t="s">
        <v>2457</v>
      </c>
      <c r="C358" s="2" t="s">
        <v>4088</v>
      </c>
      <c r="D358" s="59"/>
      <c r="E358" s="59"/>
      <c r="F358" s="59"/>
      <c r="G358" s="59"/>
      <c r="H358" s="59"/>
      <c r="I358" s="59"/>
      <c r="J358" s="59"/>
      <c r="K358" s="59"/>
      <c r="L358" s="59"/>
      <c r="M358" s="59"/>
      <c r="N358" s="59"/>
      <c r="O358" s="59"/>
      <c r="P358" s="59"/>
      <c r="Q358" s="59"/>
      <c r="R358" s="59"/>
      <c r="S358" s="59"/>
      <c r="T358" s="59"/>
    </row>
    <row r="359" spans="2:20" outlineLevel="2" x14ac:dyDescent="0.25">
      <c r="B359" s="27" t="s">
        <v>3444</v>
      </c>
      <c r="C359" s="2" t="s">
        <v>4088</v>
      </c>
      <c r="D359" s="59"/>
      <c r="E359" s="59"/>
      <c r="F359" s="59"/>
      <c r="G359" s="59"/>
      <c r="H359" s="59"/>
      <c r="I359" s="59"/>
      <c r="J359" s="59"/>
      <c r="K359" s="59"/>
      <c r="L359" s="59"/>
      <c r="M359" s="59"/>
      <c r="N359" s="59"/>
      <c r="O359" s="59"/>
      <c r="P359" s="59"/>
      <c r="Q359" s="59"/>
      <c r="R359" s="59"/>
      <c r="S359" s="59"/>
      <c r="T359" s="59"/>
    </row>
    <row r="360" spans="2:20" outlineLevel="2" x14ac:dyDescent="0.25">
      <c r="B360" s="27" t="s">
        <v>2686</v>
      </c>
      <c r="C360" s="2" t="s">
        <v>4088</v>
      </c>
      <c r="D360" s="59"/>
      <c r="E360" s="59"/>
      <c r="F360" s="59"/>
      <c r="G360" s="59"/>
      <c r="H360" s="59"/>
      <c r="I360" s="59"/>
      <c r="J360" s="59"/>
      <c r="K360" s="59"/>
      <c r="L360" s="59"/>
      <c r="M360" s="59"/>
      <c r="N360" s="59"/>
      <c r="O360" s="59"/>
      <c r="P360" s="59"/>
      <c r="Q360" s="59"/>
      <c r="R360" s="59"/>
      <c r="S360" s="59"/>
      <c r="T360" s="59"/>
    </row>
    <row r="361" spans="2:20" outlineLevel="2" x14ac:dyDescent="0.25">
      <c r="B361" s="26" t="s">
        <v>2909</v>
      </c>
      <c r="C361" s="2" t="s">
        <v>4088</v>
      </c>
      <c r="D361" s="59"/>
      <c r="E361" s="59"/>
      <c r="F361" s="59"/>
      <c r="G361" s="59"/>
      <c r="H361" s="59"/>
      <c r="I361" s="59"/>
      <c r="J361" s="59"/>
      <c r="K361" s="59"/>
      <c r="L361" s="59"/>
      <c r="M361" s="59"/>
      <c r="N361" s="59"/>
      <c r="O361" s="59"/>
      <c r="P361" s="59"/>
      <c r="Q361" s="59"/>
      <c r="R361" s="59"/>
      <c r="S361" s="59"/>
      <c r="T361" s="59"/>
    </row>
    <row r="362" spans="2:20" outlineLevel="2" x14ac:dyDescent="0.25">
      <c r="B362" s="27" t="s">
        <v>2919</v>
      </c>
      <c r="C362" s="2" t="s">
        <v>4088</v>
      </c>
      <c r="D362" s="59"/>
      <c r="E362" s="59"/>
      <c r="F362" s="59"/>
      <c r="G362" s="59"/>
      <c r="H362" s="59"/>
      <c r="I362" s="59"/>
      <c r="J362" s="59"/>
      <c r="K362" s="59"/>
      <c r="L362" s="59"/>
      <c r="M362" s="59"/>
      <c r="N362" s="59"/>
      <c r="O362" s="59"/>
      <c r="P362" s="59"/>
      <c r="Q362" s="59"/>
      <c r="R362" s="59"/>
      <c r="S362" s="59"/>
      <c r="T362" s="59"/>
    </row>
    <row r="363" spans="2:20" outlineLevel="2" x14ac:dyDescent="0.25">
      <c r="B363" s="27" t="s">
        <v>2912</v>
      </c>
      <c r="C363" s="2" t="s">
        <v>4088</v>
      </c>
      <c r="D363" s="59"/>
      <c r="E363" s="59"/>
      <c r="F363" s="59"/>
      <c r="G363" s="59"/>
      <c r="H363" s="59"/>
      <c r="I363" s="59"/>
      <c r="J363" s="59"/>
      <c r="K363" s="59"/>
      <c r="L363" s="59"/>
      <c r="M363" s="59"/>
      <c r="N363" s="59"/>
      <c r="O363" s="59"/>
      <c r="P363" s="59"/>
      <c r="Q363" s="59"/>
      <c r="R363" s="59"/>
      <c r="S363" s="59"/>
      <c r="T363" s="59"/>
    </row>
    <row r="364" spans="2:20" outlineLevel="2" x14ac:dyDescent="0.25">
      <c r="B364" s="27" t="s">
        <v>2930</v>
      </c>
      <c r="C364" s="2" t="s">
        <v>4088</v>
      </c>
      <c r="D364" s="59"/>
      <c r="E364" s="59"/>
      <c r="F364" s="59"/>
      <c r="G364" s="59"/>
      <c r="H364" s="59"/>
      <c r="I364" s="59"/>
      <c r="J364" s="59"/>
      <c r="K364" s="59"/>
      <c r="L364" s="59"/>
      <c r="M364" s="59"/>
      <c r="N364" s="59"/>
      <c r="O364" s="59"/>
      <c r="P364" s="59"/>
      <c r="Q364" s="59"/>
      <c r="R364" s="59"/>
      <c r="S364" s="59"/>
      <c r="T364" s="59"/>
    </row>
    <row r="365" spans="2:20" outlineLevel="2" x14ac:dyDescent="0.25">
      <c r="B365" s="27" t="s">
        <v>2943</v>
      </c>
      <c r="C365" s="2" t="s">
        <v>4088</v>
      </c>
      <c r="D365" s="59"/>
      <c r="E365" s="59"/>
      <c r="F365" s="59"/>
      <c r="G365" s="59"/>
      <c r="H365" s="59"/>
      <c r="I365" s="59"/>
      <c r="J365" s="59"/>
      <c r="K365" s="59"/>
      <c r="L365" s="59"/>
      <c r="M365" s="59"/>
      <c r="N365" s="59"/>
      <c r="O365" s="59"/>
      <c r="P365" s="59"/>
      <c r="Q365" s="59"/>
      <c r="R365" s="59"/>
      <c r="S365" s="59"/>
      <c r="T365" s="59"/>
    </row>
    <row r="366" spans="2:20" outlineLevel="2" x14ac:dyDescent="0.25">
      <c r="B366" s="27" t="s">
        <v>3678</v>
      </c>
      <c r="C366" s="2" t="s">
        <v>4088</v>
      </c>
      <c r="D366" s="59"/>
      <c r="E366" s="59"/>
      <c r="F366" s="59"/>
      <c r="G366" s="59"/>
      <c r="H366" s="59"/>
      <c r="I366" s="59"/>
      <c r="J366" s="59"/>
      <c r="K366" s="59"/>
      <c r="L366" s="59"/>
      <c r="M366" s="59"/>
      <c r="N366" s="59"/>
      <c r="O366" s="59"/>
      <c r="P366" s="59"/>
      <c r="Q366" s="59"/>
      <c r="R366" s="59"/>
      <c r="S366" s="59"/>
      <c r="T366" s="59"/>
    </row>
    <row r="367" spans="2:20" outlineLevel="2" x14ac:dyDescent="0.25">
      <c r="B367" s="27" t="s">
        <v>2928</v>
      </c>
      <c r="C367" s="2" t="s">
        <v>4088</v>
      </c>
      <c r="D367" s="59"/>
      <c r="E367" s="59"/>
      <c r="F367" s="59"/>
      <c r="G367" s="59"/>
      <c r="H367" s="59"/>
      <c r="I367" s="59"/>
      <c r="J367" s="59"/>
      <c r="K367" s="59"/>
      <c r="L367" s="59"/>
      <c r="M367" s="59"/>
      <c r="N367" s="59"/>
      <c r="O367" s="59"/>
      <c r="P367" s="59"/>
      <c r="Q367" s="59"/>
      <c r="R367" s="59"/>
      <c r="S367" s="59"/>
      <c r="T367" s="59"/>
    </row>
    <row r="368" spans="2:20" outlineLevel="1" x14ac:dyDescent="0.25">
      <c r="B368" s="56" t="s">
        <v>3805</v>
      </c>
      <c r="C368" s="61"/>
      <c r="D368" s="59"/>
      <c r="E368" s="59"/>
      <c r="F368" s="59"/>
      <c r="G368" s="59"/>
      <c r="H368" s="59"/>
      <c r="I368" s="59"/>
      <c r="J368" s="59"/>
      <c r="K368" s="59"/>
      <c r="L368" s="59"/>
      <c r="M368" s="59"/>
      <c r="N368" s="59"/>
      <c r="O368" s="59"/>
      <c r="P368" s="59"/>
      <c r="Q368" s="59"/>
      <c r="R368" s="59"/>
      <c r="S368" s="59"/>
      <c r="T368" s="59"/>
    </row>
    <row r="369" spans="2:20" outlineLevel="2" x14ac:dyDescent="0.25">
      <c r="B369" s="26" t="s">
        <v>1333</v>
      </c>
      <c r="C369" s="2" t="s">
        <v>4087</v>
      </c>
      <c r="D369" s="59"/>
      <c r="E369" s="59"/>
      <c r="F369" s="59"/>
      <c r="G369" s="59"/>
      <c r="H369" s="59"/>
      <c r="I369" s="59"/>
      <c r="J369" s="59"/>
      <c r="K369" s="59"/>
      <c r="L369" s="59"/>
      <c r="M369" s="59"/>
      <c r="N369" s="59"/>
      <c r="O369" s="59"/>
      <c r="P369" s="59"/>
      <c r="Q369" s="59"/>
      <c r="R369" s="59"/>
      <c r="S369" s="59"/>
      <c r="T369" s="59"/>
    </row>
    <row r="370" spans="2:20" outlineLevel="2" x14ac:dyDescent="0.25">
      <c r="B370" s="27" t="s">
        <v>1353</v>
      </c>
      <c r="C370" s="2" t="s">
        <v>4087</v>
      </c>
      <c r="D370" s="59"/>
      <c r="E370" s="59"/>
      <c r="F370" s="59"/>
      <c r="G370" s="59"/>
      <c r="H370" s="59"/>
      <c r="I370" s="59"/>
      <c r="J370" s="59"/>
      <c r="K370" s="59"/>
      <c r="L370" s="59"/>
      <c r="M370" s="59"/>
      <c r="N370" s="59"/>
      <c r="O370" s="59"/>
      <c r="P370" s="59"/>
      <c r="Q370" s="59"/>
      <c r="R370" s="59"/>
      <c r="S370" s="59"/>
      <c r="T370" s="59"/>
    </row>
    <row r="371" spans="2:20" outlineLevel="2" x14ac:dyDescent="0.25">
      <c r="B371" s="27" t="s">
        <v>1343</v>
      </c>
      <c r="C371" s="2" t="s">
        <v>4087</v>
      </c>
      <c r="D371" s="59"/>
      <c r="E371" s="59"/>
      <c r="F371" s="59"/>
      <c r="G371" s="59"/>
      <c r="H371" s="59"/>
      <c r="I371" s="59"/>
      <c r="J371" s="59"/>
      <c r="K371" s="59"/>
      <c r="L371" s="59"/>
      <c r="M371" s="59"/>
      <c r="N371" s="59"/>
      <c r="O371" s="59"/>
      <c r="P371" s="59"/>
      <c r="Q371" s="59"/>
      <c r="R371" s="59"/>
      <c r="S371" s="59"/>
      <c r="T371" s="59"/>
    </row>
    <row r="372" spans="2:20" outlineLevel="2" x14ac:dyDescent="0.25">
      <c r="B372" s="27" t="s">
        <v>1345</v>
      </c>
      <c r="C372" s="2" t="s">
        <v>4087</v>
      </c>
      <c r="D372" s="59"/>
      <c r="E372" s="59"/>
      <c r="F372" s="59"/>
      <c r="G372" s="59"/>
      <c r="H372" s="59"/>
      <c r="I372" s="59"/>
      <c r="J372" s="59"/>
      <c r="K372" s="59"/>
      <c r="L372" s="59"/>
      <c r="M372" s="59"/>
      <c r="N372" s="59"/>
      <c r="O372" s="59"/>
      <c r="P372" s="59"/>
      <c r="Q372" s="59"/>
      <c r="R372" s="59"/>
      <c r="S372" s="59"/>
      <c r="T372" s="59"/>
    </row>
    <row r="373" spans="2:20" outlineLevel="2" x14ac:dyDescent="0.25">
      <c r="B373" s="26" t="s">
        <v>2699</v>
      </c>
      <c r="C373" s="2" t="s">
        <v>4088</v>
      </c>
      <c r="D373" s="59"/>
      <c r="E373" s="59"/>
      <c r="F373" s="59"/>
      <c r="G373" s="59"/>
      <c r="H373" s="59"/>
      <c r="I373" s="59"/>
      <c r="J373" s="59"/>
      <c r="K373" s="59"/>
      <c r="L373" s="59"/>
      <c r="M373" s="59"/>
      <c r="N373" s="59"/>
      <c r="O373" s="59"/>
      <c r="P373" s="59"/>
      <c r="Q373" s="59"/>
      <c r="R373" s="59"/>
      <c r="S373" s="59"/>
      <c r="T373" s="59"/>
    </row>
    <row r="374" spans="2:20" outlineLevel="2" x14ac:dyDescent="0.25">
      <c r="B374" s="27" t="s">
        <v>2705</v>
      </c>
      <c r="C374" s="2" t="s">
        <v>4088</v>
      </c>
      <c r="D374" s="59"/>
      <c r="E374" s="59"/>
      <c r="F374" s="59"/>
      <c r="G374" s="59"/>
      <c r="H374" s="59"/>
      <c r="I374" s="59"/>
      <c r="J374" s="59"/>
      <c r="K374" s="59"/>
      <c r="L374" s="59"/>
      <c r="M374" s="59"/>
      <c r="N374" s="59"/>
      <c r="O374" s="59"/>
      <c r="P374" s="59"/>
      <c r="Q374" s="59"/>
      <c r="R374" s="59"/>
      <c r="S374" s="59"/>
      <c r="T374" s="59"/>
    </row>
    <row r="375" spans="2:20" outlineLevel="2" x14ac:dyDescent="0.25">
      <c r="B375" s="27" t="s">
        <v>2711</v>
      </c>
      <c r="C375" s="2" t="s">
        <v>4088</v>
      </c>
      <c r="D375" s="59"/>
      <c r="E375" s="59"/>
      <c r="F375" s="59"/>
      <c r="G375" s="59"/>
      <c r="H375" s="59"/>
      <c r="I375" s="59"/>
      <c r="J375" s="59"/>
      <c r="K375" s="59"/>
      <c r="L375" s="59"/>
      <c r="M375" s="59"/>
      <c r="N375" s="59"/>
      <c r="O375" s="59"/>
      <c r="P375" s="59"/>
      <c r="Q375" s="59"/>
      <c r="R375" s="59"/>
      <c r="S375" s="59"/>
      <c r="T375" s="59"/>
    </row>
    <row r="376" spans="2:20" outlineLevel="2" x14ac:dyDescent="0.25">
      <c r="B376" s="27" t="s">
        <v>2721</v>
      </c>
      <c r="C376" s="2" t="s">
        <v>4088</v>
      </c>
      <c r="D376" s="59"/>
      <c r="E376" s="59"/>
      <c r="F376" s="59"/>
      <c r="G376" s="59"/>
      <c r="H376" s="59"/>
      <c r="I376" s="59"/>
      <c r="J376" s="59"/>
      <c r="K376" s="59"/>
      <c r="L376" s="59"/>
      <c r="M376" s="59"/>
      <c r="N376" s="59"/>
      <c r="O376" s="59"/>
      <c r="P376" s="59"/>
      <c r="Q376" s="59"/>
      <c r="R376" s="59"/>
      <c r="S376" s="59"/>
      <c r="T376" s="59"/>
    </row>
    <row r="377" spans="2:20" outlineLevel="2" x14ac:dyDescent="0.25">
      <c r="B377" s="27" t="s">
        <v>3586</v>
      </c>
      <c r="C377" s="2" t="s">
        <v>4088</v>
      </c>
      <c r="D377" s="59"/>
      <c r="E377" s="59"/>
      <c r="F377" s="59"/>
      <c r="G377" s="59"/>
      <c r="H377" s="59"/>
      <c r="I377" s="59"/>
      <c r="J377" s="59"/>
      <c r="K377" s="59"/>
      <c r="L377" s="59"/>
      <c r="M377" s="59"/>
      <c r="N377" s="59"/>
      <c r="O377" s="59"/>
      <c r="P377" s="59"/>
      <c r="Q377" s="59"/>
      <c r="R377" s="59"/>
      <c r="S377" s="59"/>
      <c r="T377" s="59"/>
    </row>
    <row r="378" spans="2:20" outlineLevel="2" x14ac:dyDescent="0.25">
      <c r="B378" s="27" t="s">
        <v>2725</v>
      </c>
      <c r="C378" s="2" t="s">
        <v>4088</v>
      </c>
      <c r="D378" s="59"/>
      <c r="E378" s="59"/>
      <c r="F378" s="59"/>
      <c r="G378" s="59"/>
      <c r="H378" s="59"/>
      <c r="I378" s="59"/>
      <c r="J378" s="59"/>
      <c r="K378" s="59"/>
      <c r="L378" s="59"/>
      <c r="M378" s="59"/>
      <c r="N378" s="59"/>
      <c r="O378" s="59"/>
      <c r="P378" s="59"/>
      <c r="Q378" s="59"/>
      <c r="R378" s="59"/>
      <c r="S378" s="59"/>
      <c r="T378" s="59"/>
    </row>
    <row r="379" spans="2:20" outlineLevel="2" x14ac:dyDescent="0.25">
      <c r="B379" s="27" t="s">
        <v>2717</v>
      </c>
      <c r="C379" s="2" t="s">
        <v>4088</v>
      </c>
      <c r="D379" s="59"/>
      <c r="E379" s="59"/>
      <c r="F379" s="59"/>
      <c r="G379" s="59"/>
      <c r="H379" s="59"/>
      <c r="I379" s="59"/>
      <c r="J379" s="59"/>
      <c r="K379" s="59"/>
      <c r="L379" s="59"/>
      <c r="M379" s="59"/>
      <c r="N379" s="59"/>
      <c r="O379" s="59"/>
      <c r="P379" s="59"/>
      <c r="Q379" s="59"/>
      <c r="R379" s="59"/>
      <c r="S379" s="59"/>
      <c r="T379" s="59"/>
    </row>
    <row r="380" spans="2:20" outlineLevel="2" x14ac:dyDescent="0.25">
      <c r="B380" s="26" t="s">
        <v>2732</v>
      </c>
      <c r="C380" s="2" t="s">
        <v>4088</v>
      </c>
      <c r="D380" s="59"/>
      <c r="E380" s="59"/>
      <c r="F380" s="59"/>
      <c r="G380" s="59"/>
      <c r="H380" s="59"/>
      <c r="I380" s="59"/>
      <c r="J380" s="59"/>
      <c r="K380" s="59"/>
      <c r="L380" s="59"/>
      <c r="M380" s="59"/>
      <c r="N380" s="59"/>
      <c r="O380" s="59"/>
      <c r="P380" s="59"/>
      <c r="Q380" s="59"/>
      <c r="R380" s="59"/>
      <c r="S380" s="59"/>
      <c r="T380" s="59"/>
    </row>
    <row r="381" spans="2:20" outlineLevel="2" x14ac:dyDescent="0.25">
      <c r="B381" s="27" t="s">
        <v>3622</v>
      </c>
      <c r="C381" s="2" t="s">
        <v>4088</v>
      </c>
      <c r="D381" s="59"/>
      <c r="E381" s="59"/>
      <c r="F381" s="59"/>
      <c r="G381" s="59"/>
      <c r="H381" s="59"/>
      <c r="I381" s="59"/>
      <c r="J381" s="59"/>
      <c r="K381" s="59"/>
      <c r="L381" s="59"/>
      <c r="M381" s="59"/>
      <c r="N381" s="59"/>
      <c r="O381" s="59"/>
      <c r="P381" s="59"/>
      <c r="Q381" s="59"/>
      <c r="R381" s="59"/>
      <c r="S381" s="59"/>
      <c r="T381" s="59"/>
    </row>
    <row r="382" spans="2:20" outlineLevel="2" x14ac:dyDescent="0.25">
      <c r="B382" s="27" t="s">
        <v>2750</v>
      </c>
      <c r="C382" s="2" t="s">
        <v>4088</v>
      </c>
      <c r="D382" s="59"/>
      <c r="E382" s="59"/>
      <c r="F382" s="59"/>
      <c r="G382" s="59"/>
      <c r="H382" s="59"/>
      <c r="I382" s="59"/>
      <c r="J382" s="59"/>
      <c r="K382" s="59"/>
      <c r="L382" s="59"/>
      <c r="M382" s="59"/>
      <c r="N382" s="59"/>
      <c r="O382" s="59"/>
      <c r="P382" s="59"/>
      <c r="Q382" s="59"/>
      <c r="R382" s="59"/>
      <c r="S382" s="59"/>
      <c r="T382" s="59"/>
    </row>
    <row r="383" spans="2:20" outlineLevel="2" x14ac:dyDescent="0.25">
      <c r="B383" s="27" t="s">
        <v>2756</v>
      </c>
      <c r="C383" s="2" t="s">
        <v>4088</v>
      </c>
      <c r="D383" s="59"/>
      <c r="E383" s="59"/>
      <c r="F383" s="59"/>
      <c r="G383" s="59"/>
      <c r="H383" s="59"/>
      <c r="I383" s="59"/>
      <c r="J383" s="59"/>
      <c r="K383" s="59"/>
      <c r="L383" s="59"/>
      <c r="M383" s="59"/>
      <c r="N383" s="59"/>
      <c r="O383" s="59"/>
      <c r="P383" s="59"/>
      <c r="Q383" s="59"/>
      <c r="R383" s="59"/>
      <c r="S383" s="59"/>
      <c r="T383" s="59"/>
    </row>
    <row r="384" spans="2:20" outlineLevel="1" x14ac:dyDescent="0.25">
      <c r="B384" s="56" t="s">
        <v>2201</v>
      </c>
      <c r="C384" s="61"/>
      <c r="D384" s="59"/>
      <c r="E384" s="59"/>
      <c r="F384" s="59"/>
      <c r="G384" s="59"/>
      <c r="H384" s="59"/>
      <c r="I384" s="59"/>
      <c r="J384" s="59"/>
      <c r="K384" s="59"/>
      <c r="L384" s="59"/>
      <c r="M384" s="59"/>
      <c r="N384" s="59"/>
      <c r="O384" s="59"/>
      <c r="P384" s="59"/>
      <c r="Q384" s="59"/>
      <c r="R384" s="59"/>
      <c r="S384" s="59"/>
      <c r="T384" s="59"/>
    </row>
    <row r="385" spans="2:20" outlineLevel="2" x14ac:dyDescent="0.25">
      <c r="B385" s="26" t="s">
        <v>2201</v>
      </c>
      <c r="C385" s="2" t="s">
        <v>4088</v>
      </c>
      <c r="D385" s="59"/>
      <c r="E385" s="59"/>
      <c r="F385" s="59"/>
      <c r="G385" s="59"/>
      <c r="H385" s="59"/>
      <c r="I385" s="59"/>
      <c r="J385" s="59"/>
      <c r="K385" s="59"/>
      <c r="L385" s="59"/>
      <c r="M385" s="59"/>
      <c r="N385" s="59"/>
      <c r="O385" s="59"/>
      <c r="P385" s="59"/>
      <c r="Q385" s="59"/>
      <c r="R385" s="59"/>
      <c r="S385" s="59"/>
      <c r="T385" s="59"/>
    </row>
    <row r="386" spans="2:20" outlineLevel="2" x14ac:dyDescent="0.25">
      <c r="B386" s="27" t="s">
        <v>2175</v>
      </c>
      <c r="C386" s="2" t="s">
        <v>4088</v>
      </c>
      <c r="D386" s="59"/>
      <c r="E386" s="59"/>
      <c r="F386" s="59"/>
      <c r="G386" s="59"/>
      <c r="H386" s="59"/>
      <c r="I386" s="59"/>
      <c r="J386" s="59"/>
      <c r="K386" s="59"/>
      <c r="L386" s="59"/>
      <c r="M386" s="59"/>
      <c r="N386" s="59"/>
      <c r="O386" s="59"/>
      <c r="P386" s="59"/>
      <c r="Q386" s="59"/>
      <c r="R386" s="59"/>
      <c r="S386" s="59"/>
      <c r="T386" s="59"/>
    </row>
    <row r="387" spans="2:20" outlineLevel="2" x14ac:dyDescent="0.25">
      <c r="B387" s="27" t="s">
        <v>2186</v>
      </c>
      <c r="C387" s="2" t="s">
        <v>4088</v>
      </c>
      <c r="D387" s="59"/>
      <c r="E387" s="59"/>
      <c r="F387" s="59"/>
      <c r="G387" s="59"/>
      <c r="H387" s="59"/>
      <c r="I387" s="59"/>
      <c r="J387" s="59"/>
      <c r="K387" s="59"/>
      <c r="L387" s="59"/>
      <c r="M387" s="59"/>
      <c r="N387" s="59"/>
      <c r="O387" s="59"/>
      <c r="P387" s="59"/>
      <c r="Q387" s="59"/>
      <c r="R387" s="59"/>
      <c r="S387" s="59"/>
      <c r="T387" s="59"/>
    </row>
    <row r="388" spans="2:20" s="69" customFormat="1" outlineLevel="2" x14ac:dyDescent="0.25">
      <c r="B388" s="66" t="s">
        <v>2199</v>
      </c>
      <c r="C388" s="67" t="s">
        <v>4088</v>
      </c>
      <c r="D388" s="54" t="s">
        <v>4089</v>
      </c>
      <c r="E388" s="68"/>
      <c r="F388" s="68"/>
      <c r="G388" s="68"/>
      <c r="H388" s="68"/>
      <c r="I388" s="68"/>
      <c r="J388" s="68"/>
      <c r="K388" s="68"/>
      <c r="L388" s="68"/>
      <c r="M388" s="68"/>
      <c r="N388" s="68"/>
      <c r="O388" s="68"/>
      <c r="P388" s="68"/>
      <c r="Q388" s="68"/>
      <c r="R388" s="68"/>
      <c r="S388" s="68"/>
      <c r="T388" s="68"/>
    </row>
    <row r="389" spans="2:20" outlineLevel="2" x14ac:dyDescent="0.25">
      <c r="B389" s="27" t="s">
        <v>2192</v>
      </c>
      <c r="C389" s="2" t="s">
        <v>4088</v>
      </c>
      <c r="D389" s="59"/>
      <c r="E389" s="59"/>
      <c r="F389" s="59"/>
      <c r="G389" s="59"/>
      <c r="H389" s="59"/>
      <c r="I389" s="59"/>
      <c r="J389" s="59"/>
      <c r="K389" s="59"/>
      <c r="L389" s="59"/>
      <c r="M389" s="59"/>
      <c r="N389" s="59"/>
      <c r="O389" s="59"/>
      <c r="P389" s="59"/>
      <c r="Q389" s="59"/>
      <c r="R389" s="59"/>
      <c r="S389" s="59"/>
      <c r="T389" s="59"/>
    </row>
    <row r="390" spans="2:20" outlineLevel="2" x14ac:dyDescent="0.25">
      <c r="B390" s="27" t="s">
        <v>2308</v>
      </c>
      <c r="C390" s="2" t="s">
        <v>4088</v>
      </c>
      <c r="D390" s="59"/>
      <c r="E390" s="59"/>
      <c r="F390" s="59"/>
      <c r="G390" s="59"/>
      <c r="H390" s="59"/>
      <c r="I390" s="59"/>
      <c r="J390" s="59"/>
      <c r="K390" s="59"/>
      <c r="L390" s="59"/>
      <c r="M390" s="59"/>
      <c r="N390" s="59"/>
      <c r="O390" s="59"/>
      <c r="P390" s="59"/>
      <c r="Q390" s="59"/>
      <c r="R390" s="59"/>
      <c r="S390" s="59"/>
      <c r="T390" s="59"/>
    </row>
    <row r="391" spans="2:20" outlineLevel="2" x14ac:dyDescent="0.25">
      <c r="B391" s="27" t="s">
        <v>3588</v>
      </c>
      <c r="C391" s="2" t="s">
        <v>4088</v>
      </c>
      <c r="D391" s="59"/>
      <c r="E391" s="59"/>
      <c r="F391" s="59"/>
      <c r="G391" s="59"/>
      <c r="H391" s="59"/>
      <c r="I391" s="59"/>
      <c r="J391" s="59"/>
      <c r="K391" s="59"/>
      <c r="L391" s="59"/>
      <c r="M391" s="59"/>
      <c r="N391" s="59"/>
      <c r="O391" s="59"/>
      <c r="P391" s="59"/>
      <c r="Q391" s="59"/>
      <c r="R391" s="59"/>
      <c r="S391" s="59"/>
      <c r="T391" s="59"/>
    </row>
    <row r="392" spans="2:20" outlineLevel="2" x14ac:dyDescent="0.25">
      <c r="B392" s="27" t="s">
        <v>3685</v>
      </c>
      <c r="C392" s="2" t="s">
        <v>4088</v>
      </c>
      <c r="D392" s="59"/>
      <c r="E392" s="59"/>
      <c r="F392" s="59"/>
      <c r="G392" s="59"/>
      <c r="H392" s="59"/>
      <c r="I392" s="59"/>
      <c r="J392" s="59"/>
      <c r="K392" s="59"/>
      <c r="L392" s="59"/>
      <c r="M392" s="59"/>
      <c r="N392" s="59"/>
      <c r="O392" s="59"/>
      <c r="P392" s="59"/>
      <c r="Q392" s="59"/>
      <c r="R392" s="59"/>
      <c r="S392" s="59"/>
      <c r="T392" s="59"/>
    </row>
    <row r="393" spans="2:20" outlineLevel="2" x14ac:dyDescent="0.25">
      <c r="B393" s="27" t="s">
        <v>1367</v>
      </c>
      <c r="C393" s="2" t="s">
        <v>4088</v>
      </c>
      <c r="D393" s="59"/>
      <c r="E393" s="59"/>
      <c r="F393" s="59"/>
      <c r="G393" s="59"/>
      <c r="H393" s="59"/>
      <c r="I393" s="59"/>
      <c r="J393" s="59"/>
      <c r="K393" s="59"/>
      <c r="L393" s="59"/>
      <c r="M393" s="59"/>
      <c r="N393" s="59"/>
      <c r="O393" s="59"/>
      <c r="P393" s="59"/>
      <c r="Q393" s="59"/>
      <c r="R393" s="59"/>
      <c r="S393" s="59"/>
      <c r="T393" s="59"/>
    </row>
    <row r="394" spans="2:20" outlineLevel="2" x14ac:dyDescent="0.25">
      <c r="B394" s="27" t="s">
        <v>2197</v>
      </c>
      <c r="C394" s="2" t="s">
        <v>4088</v>
      </c>
      <c r="D394" s="59"/>
      <c r="E394" s="59"/>
      <c r="F394" s="59"/>
      <c r="G394" s="59"/>
      <c r="H394" s="59"/>
      <c r="I394" s="59"/>
      <c r="J394" s="59"/>
      <c r="K394" s="59"/>
      <c r="L394" s="59"/>
      <c r="M394" s="59"/>
      <c r="N394" s="59"/>
      <c r="O394" s="59"/>
      <c r="P394" s="59"/>
      <c r="Q394" s="59"/>
      <c r="R394" s="59"/>
      <c r="S394" s="59"/>
      <c r="T394" s="59"/>
    </row>
    <row r="395" spans="2:20" outlineLevel="2" x14ac:dyDescent="0.25">
      <c r="B395" s="27" t="s">
        <v>2217</v>
      </c>
      <c r="C395" s="2" t="s">
        <v>4088</v>
      </c>
      <c r="D395" s="59"/>
      <c r="E395" s="59"/>
      <c r="F395" s="59"/>
      <c r="G395" s="59"/>
      <c r="H395" s="59"/>
      <c r="I395" s="59"/>
      <c r="J395" s="59"/>
      <c r="K395" s="59"/>
      <c r="L395" s="59"/>
      <c r="M395" s="59"/>
      <c r="N395" s="59"/>
      <c r="O395" s="59"/>
      <c r="P395" s="59"/>
      <c r="Q395" s="59"/>
      <c r="R395" s="59"/>
      <c r="S395" s="59"/>
      <c r="T395" s="59"/>
    </row>
    <row r="396" spans="2:20" outlineLevel="2" x14ac:dyDescent="0.25">
      <c r="B396" s="26" t="s">
        <v>2958</v>
      </c>
      <c r="C396" s="2" t="s">
        <v>4088</v>
      </c>
      <c r="D396" s="59"/>
      <c r="E396" s="59"/>
      <c r="F396" s="59"/>
      <c r="G396" s="59"/>
      <c r="H396" s="59"/>
      <c r="I396" s="59"/>
      <c r="J396" s="59"/>
      <c r="K396" s="59"/>
      <c r="L396" s="59"/>
      <c r="M396" s="59"/>
      <c r="N396" s="59"/>
      <c r="O396" s="59"/>
      <c r="P396" s="59"/>
      <c r="Q396" s="59"/>
      <c r="R396" s="59"/>
      <c r="S396" s="59"/>
      <c r="T396" s="59"/>
    </row>
    <row r="397" spans="2:20" outlineLevel="2" x14ac:dyDescent="0.25">
      <c r="B397" s="27" t="s">
        <v>2970</v>
      </c>
      <c r="C397" s="2" t="s">
        <v>4088</v>
      </c>
      <c r="D397" s="59"/>
      <c r="E397" s="59"/>
      <c r="F397" s="59"/>
      <c r="G397" s="59"/>
      <c r="H397" s="59"/>
      <c r="I397" s="59"/>
      <c r="J397" s="59"/>
      <c r="K397" s="59"/>
      <c r="L397" s="59"/>
      <c r="M397" s="59"/>
      <c r="N397" s="59"/>
      <c r="O397" s="59"/>
      <c r="P397" s="59"/>
      <c r="Q397" s="59"/>
      <c r="R397" s="59"/>
      <c r="S397" s="59"/>
      <c r="T397" s="59"/>
    </row>
    <row r="398" spans="2:20" outlineLevel="2" x14ac:dyDescent="0.25">
      <c r="B398" s="27" t="s">
        <v>3684</v>
      </c>
      <c r="C398" s="2" t="s">
        <v>4088</v>
      </c>
      <c r="D398" s="59"/>
      <c r="E398" s="59"/>
      <c r="F398" s="59"/>
      <c r="G398" s="59"/>
      <c r="H398" s="59"/>
      <c r="I398" s="59"/>
      <c r="J398" s="59"/>
      <c r="K398" s="59"/>
      <c r="L398" s="59"/>
      <c r="M398" s="59"/>
      <c r="N398" s="59"/>
      <c r="O398" s="59"/>
      <c r="P398" s="59"/>
      <c r="Q398" s="59"/>
      <c r="R398" s="59"/>
      <c r="S398" s="59"/>
      <c r="T398" s="59"/>
    </row>
    <row r="399" spans="2:20" outlineLevel="2" x14ac:dyDescent="0.25">
      <c r="B399" s="27" t="s">
        <v>2968</v>
      </c>
      <c r="C399" s="2" t="s">
        <v>4088</v>
      </c>
      <c r="D399" s="59"/>
      <c r="E399" s="59"/>
      <c r="F399" s="59"/>
      <c r="G399" s="59"/>
      <c r="H399" s="59"/>
      <c r="I399" s="59"/>
      <c r="J399" s="59"/>
      <c r="K399" s="59"/>
      <c r="L399" s="59"/>
      <c r="M399" s="59"/>
      <c r="N399" s="59"/>
      <c r="O399" s="59"/>
      <c r="P399" s="59"/>
      <c r="Q399" s="59"/>
      <c r="R399" s="59"/>
      <c r="S399" s="59"/>
      <c r="T399" s="59"/>
    </row>
    <row r="400" spans="2:20" outlineLevel="2" x14ac:dyDescent="0.25">
      <c r="B400" s="26" t="s">
        <v>3285</v>
      </c>
      <c r="C400" s="2" t="s">
        <v>4088</v>
      </c>
      <c r="D400" s="59"/>
      <c r="E400" s="59"/>
      <c r="F400" s="59"/>
      <c r="G400" s="59"/>
      <c r="H400" s="59"/>
      <c r="I400" s="59"/>
      <c r="J400" s="59"/>
      <c r="K400" s="59"/>
      <c r="L400" s="59"/>
      <c r="M400" s="59"/>
      <c r="N400" s="59"/>
      <c r="O400" s="59"/>
      <c r="P400" s="59"/>
      <c r="Q400" s="59"/>
      <c r="R400" s="59"/>
      <c r="S400" s="59"/>
      <c r="T400" s="59"/>
    </row>
    <row r="401" spans="2:20" outlineLevel="2" x14ac:dyDescent="0.25">
      <c r="B401" s="27" t="s">
        <v>3285</v>
      </c>
      <c r="C401" s="2" t="s">
        <v>4088</v>
      </c>
      <c r="D401" s="59"/>
      <c r="E401" s="59"/>
      <c r="F401" s="59"/>
      <c r="G401" s="59"/>
      <c r="H401" s="59"/>
      <c r="I401" s="59"/>
      <c r="J401" s="59"/>
      <c r="K401" s="59"/>
      <c r="L401" s="59"/>
      <c r="M401" s="59"/>
      <c r="N401" s="59"/>
      <c r="O401" s="59"/>
      <c r="P401" s="59"/>
      <c r="Q401" s="59"/>
      <c r="R401" s="59"/>
      <c r="S401" s="59"/>
      <c r="T401" s="59"/>
    </row>
    <row r="402" spans="2:20" outlineLevel="1" x14ac:dyDescent="0.25">
      <c r="B402" s="56" t="s">
        <v>2792</v>
      </c>
      <c r="C402" s="61"/>
      <c r="D402" s="59"/>
      <c r="E402" s="59"/>
      <c r="F402" s="59"/>
      <c r="G402" s="59"/>
      <c r="H402" s="59"/>
      <c r="I402" s="59"/>
      <c r="J402" s="59"/>
      <c r="K402" s="59"/>
      <c r="L402" s="59"/>
      <c r="M402" s="59"/>
      <c r="N402" s="59"/>
      <c r="O402" s="59"/>
      <c r="P402" s="59"/>
      <c r="Q402" s="59"/>
      <c r="R402" s="59"/>
      <c r="S402" s="59"/>
      <c r="T402" s="59"/>
    </row>
    <row r="403" spans="2:20" outlineLevel="2" x14ac:dyDescent="0.25">
      <c r="B403" s="26" t="s">
        <v>2792</v>
      </c>
      <c r="C403" s="2" t="s">
        <v>4088</v>
      </c>
      <c r="D403" s="59"/>
      <c r="E403" s="59"/>
      <c r="F403" s="59"/>
      <c r="G403" s="59"/>
      <c r="H403" s="59"/>
      <c r="I403" s="59"/>
      <c r="J403" s="59"/>
      <c r="K403" s="59"/>
      <c r="L403" s="59"/>
      <c r="M403" s="59"/>
      <c r="N403" s="59"/>
      <c r="O403" s="59"/>
      <c r="P403" s="59"/>
      <c r="Q403" s="59"/>
      <c r="R403" s="59"/>
      <c r="S403" s="59"/>
      <c r="T403" s="59"/>
    </row>
    <row r="404" spans="2:20" outlineLevel="2" x14ac:dyDescent="0.25">
      <c r="B404" s="27" t="s">
        <v>2816</v>
      </c>
      <c r="C404" s="2" t="s">
        <v>4088</v>
      </c>
      <c r="D404" s="59" t="s">
        <v>4082</v>
      </c>
      <c r="E404" s="59"/>
      <c r="F404" s="59"/>
      <c r="G404" s="59"/>
      <c r="H404" s="59"/>
      <c r="I404" s="59"/>
      <c r="J404" s="59"/>
      <c r="K404" s="59"/>
      <c r="L404" s="59"/>
      <c r="M404" s="59"/>
      <c r="N404" s="59"/>
      <c r="O404" s="59"/>
      <c r="P404" s="59"/>
      <c r="Q404" s="59"/>
      <c r="R404" s="59"/>
      <c r="S404" s="59"/>
      <c r="T404" s="59"/>
    </row>
    <row r="405" spans="2:20" outlineLevel="2" x14ac:dyDescent="0.25">
      <c r="B405" s="27" t="s">
        <v>2820</v>
      </c>
      <c r="C405" s="2" t="s">
        <v>4088</v>
      </c>
      <c r="D405" s="12" t="s">
        <v>4083</v>
      </c>
      <c r="E405" s="59"/>
      <c r="F405" s="59"/>
      <c r="G405" s="59"/>
      <c r="H405" s="59"/>
      <c r="I405" s="59"/>
      <c r="J405" s="59"/>
      <c r="K405" s="59"/>
      <c r="L405" s="59"/>
      <c r="M405" s="59"/>
      <c r="N405" s="59"/>
      <c r="O405" s="59"/>
      <c r="P405" s="59"/>
      <c r="Q405" s="59"/>
      <c r="R405" s="59"/>
      <c r="S405" s="59"/>
      <c r="T405" s="59"/>
    </row>
    <row r="406" spans="2:20" outlineLevel="2" x14ac:dyDescent="0.25">
      <c r="B406" s="27" t="s">
        <v>3459</v>
      </c>
      <c r="C406" s="2" t="s">
        <v>4088</v>
      </c>
      <c r="D406" s="59"/>
      <c r="E406" s="59"/>
      <c r="F406" s="59"/>
      <c r="G406" s="59"/>
      <c r="H406" s="59"/>
      <c r="I406" s="63" t="s">
        <v>4085</v>
      </c>
      <c r="J406" s="59"/>
      <c r="K406" s="59"/>
      <c r="L406" s="59" t="s">
        <v>4077</v>
      </c>
      <c r="M406" s="59"/>
      <c r="N406" s="59"/>
      <c r="O406" s="59"/>
      <c r="P406" s="59"/>
      <c r="Q406" s="59"/>
      <c r="R406" s="59"/>
      <c r="S406" s="59"/>
      <c r="T406" s="59"/>
    </row>
    <row r="407" spans="2:20" outlineLevel="2" x14ac:dyDescent="0.25">
      <c r="B407" s="62" t="s">
        <v>3817</v>
      </c>
      <c r="C407" s="2" t="s">
        <v>4088</v>
      </c>
      <c r="D407" s="59"/>
      <c r="E407" s="59"/>
      <c r="F407" s="59"/>
      <c r="G407" s="59"/>
      <c r="H407" s="59"/>
      <c r="I407" s="59"/>
      <c r="J407" s="59"/>
      <c r="K407" s="59"/>
      <c r="L407" s="59"/>
      <c r="M407" s="59"/>
      <c r="N407" s="59"/>
      <c r="O407" s="59"/>
      <c r="P407" s="59"/>
      <c r="Q407" s="59"/>
      <c r="R407" s="59"/>
      <c r="S407" s="59"/>
      <c r="T407" s="59"/>
    </row>
    <row r="408" spans="2:20" outlineLevel="2" x14ac:dyDescent="0.25">
      <c r="B408" s="62" t="s">
        <v>3786</v>
      </c>
      <c r="C408" s="2" t="s">
        <v>4088</v>
      </c>
      <c r="D408" s="59" t="s">
        <v>4077</v>
      </c>
      <c r="E408" s="59" t="s">
        <v>4077</v>
      </c>
      <c r="F408" s="59"/>
      <c r="G408" s="59" t="s">
        <v>4077</v>
      </c>
      <c r="H408" s="59" t="s">
        <v>4077</v>
      </c>
      <c r="I408" s="59"/>
      <c r="J408" s="59"/>
      <c r="K408" s="59"/>
      <c r="L408" s="59"/>
      <c r="M408" s="59"/>
      <c r="N408" s="59"/>
      <c r="O408" s="59"/>
      <c r="P408" s="59"/>
      <c r="Q408" s="59"/>
      <c r="R408" s="59"/>
      <c r="S408" s="59"/>
      <c r="T408" s="59"/>
    </row>
    <row r="409" spans="2:20" outlineLevel="2" x14ac:dyDescent="0.25">
      <c r="B409" s="62" t="s">
        <v>3788</v>
      </c>
      <c r="C409" s="2" t="s">
        <v>4088</v>
      </c>
      <c r="D409" s="59" t="s">
        <v>4077</v>
      </c>
      <c r="E409" s="59" t="s">
        <v>4077</v>
      </c>
      <c r="F409" s="59"/>
      <c r="G409" s="59" t="s">
        <v>4077</v>
      </c>
      <c r="H409" s="59" t="s">
        <v>4077</v>
      </c>
      <c r="I409" s="59"/>
      <c r="J409" s="59"/>
      <c r="K409" s="59"/>
      <c r="L409" s="59"/>
      <c r="M409" s="59"/>
      <c r="N409" s="59"/>
      <c r="O409" s="59"/>
      <c r="P409" s="59"/>
      <c r="Q409" s="59"/>
      <c r="R409" s="59"/>
      <c r="S409" s="59"/>
      <c r="T409" s="59"/>
    </row>
    <row r="410" spans="2:20" outlineLevel="2" x14ac:dyDescent="0.25">
      <c r="B410" s="62" t="s">
        <v>2521</v>
      </c>
      <c r="C410" s="2" t="s">
        <v>4088</v>
      </c>
      <c r="D410" s="59" t="s">
        <v>4077</v>
      </c>
      <c r="E410" s="59" t="s">
        <v>4077</v>
      </c>
      <c r="F410" s="59"/>
      <c r="G410" s="59" t="s">
        <v>4077</v>
      </c>
      <c r="H410" s="59" t="s">
        <v>4077</v>
      </c>
      <c r="I410" s="63" t="s">
        <v>4084</v>
      </c>
      <c r="J410" s="59"/>
      <c r="K410" s="59"/>
      <c r="L410" s="59"/>
      <c r="M410" s="59"/>
      <c r="N410" s="59"/>
      <c r="O410" s="59"/>
      <c r="P410" s="59"/>
      <c r="Q410" s="59"/>
      <c r="R410" s="59"/>
      <c r="S410" s="59"/>
      <c r="T410" s="59"/>
    </row>
    <row r="411" spans="2:20" outlineLevel="2" x14ac:dyDescent="0.25">
      <c r="B411" s="62" t="s">
        <v>2519</v>
      </c>
      <c r="C411" s="2" t="s">
        <v>4088</v>
      </c>
      <c r="D411" s="59" t="s">
        <v>4077</v>
      </c>
      <c r="E411" s="59" t="s">
        <v>4077</v>
      </c>
      <c r="F411" s="59"/>
      <c r="G411" s="59" t="s">
        <v>4077</v>
      </c>
      <c r="H411" s="59" t="s">
        <v>4077</v>
      </c>
      <c r="I411" s="59"/>
      <c r="J411" s="59"/>
      <c r="K411" s="59"/>
      <c r="L411" s="59"/>
      <c r="M411" s="59"/>
      <c r="N411" s="59"/>
      <c r="O411" s="59"/>
      <c r="P411" s="59"/>
      <c r="Q411" s="59"/>
      <c r="R411" s="59"/>
      <c r="S411" s="59"/>
      <c r="T411" s="59"/>
    </row>
    <row r="412" spans="2:20" outlineLevel="2" x14ac:dyDescent="0.25">
      <c r="B412" s="62" t="s">
        <v>4093</v>
      </c>
      <c r="C412" s="2" t="s">
        <v>4088</v>
      </c>
      <c r="D412" s="59"/>
      <c r="E412" s="59"/>
      <c r="F412" s="59"/>
      <c r="G412" s="59"/>
      <c r="H412" s="59"/>
      <c r="I412" s="59"/>
      <c r="J412" s="59"/>
      <c r="K412" s="59"/>
      <c r="L412" s="59"/>
      <c r="M412" s="59"/>
      <c r="N412" s="59"/>
      <c r="O412" s="59"/>
      <c r="P412" s="59"/>
      <c r="Q412" s="59"/>
      <c r="R412" s="59"/>
      <c r="S412" s="59"/>
      <c r="T412" s="59"/>
    </row>
    <row r="413" spans="2:20" outlineLevel="1" x14ac:dyDescent="0.25">
      <c r="B413" s="56" t="s">
        <v>3802</v>
      </c>
      <c r="C413" s="61"/>
      <c r="D413" s="59"/>
      <c r="E413" s="59"/>
      <c r="F413" s="59"/>
      <c r="G413" s="59"/>
      <c r="H413" s="59"/>
      <c r="I413" s="59"/>
      <c r="J413" s="59"/>
      <c r="K413" s="59"/>
      <c r="L413" s="59"/>
      <c r="M413" s="59"/>
      <c r="N413" s="59"/>
      <c r="O413" s="59"/>
      <c r="P413" s="59"/>
      <c r="Q413" s="59"/>
      <c r="R413" s="59"/>
      <c r="S413" s="59"/>
      <c r="T413" s="59"/>
    </row>
    <row r="414" spans="2:20" outlineLevel="2" x14ac:dyDescent="0.25">
      <c r="B414" s="26" t="s">
        <v>480</v>
      </c>
      <c r="C414" s="2" t="s">
        <v>4088</v>
      </c>
      <c r="D414" s="59"/>
      <c r="E414" s="59"/>
      <c r="F414" s="59"/>
      <c r="G414" s="59"/>
      <c r="H414" s="59"/>
      <c r="I414" s="59"/>
      <c r="J414" s="59"/>
      <c r="K414" s="59"/>
      <c r="L414" s="59"/>
      <c r="M414" s="59"/>
      <c r="N414" s="59"/>
      <c r="O414" s="59"/>
      <c r="P414" s="59"/>
      <c r="Q414" s="59"/>
      <c r="R414" s="59"/>
      <c r="S414" s="59"/>
      <c r="T414" s="59"/>
    </row>
    <row r="415" spans="2:20" outlineLevel="2" x14ac:dyDescent="0.25">
      <c r="B415" s="27" t="s">
        <v>481</v>
      </c>
      <c r="C415" s="2" t="s">
        <v>4088</v>
      </c>
      <c r="D415" s="59"/>
      <c r="E415" s="59"/>
      <c r="F415" s="59"/>
      <c r="G415" s="59"/>
      <c r="H415" s="59"/>
      <c r="I415" s="59"/>
      <c r="J415" s="59"/>
      <c r="K415" s="59"/>
      <c r="L415" s="59"/>
      <c r="M415" s="59"/>
      <c r="N415" s="59"/>
      <c r="O415" s="59"/>
      <c r="P415" s="59"/>
      <c r="Q415" s="59"/>
      <c r="R415" s="59"/>
      <c r="S415" s="59"/>
      <c r="T415" s="59"/>
    </row>
    <row r="416" spans="2:20" outlineLevel="2" x14ac:dyDescent="0.25">
      <c r="B416" s="27" t="s">
        <v>483</v>
      </c>
      <c r="C416" s="2" t="s">
        <v>4088</v>
      </c>
      <c r="D416" s="59"/>
      <c r="E416" s="59"/>
      <c r="F416" s="59"/>
      <c r="G416" s="59"/>
      <c r="H416" s="59"/>
      <c r="I416" s="59"/>
      <c r="J416" s="59"/>
      <c r="K416" s="59"/>
      <c r="L416" s="59"/>
      <c r="M416" s="59"/>
      <c r="N416" s="59"/>
      <c r="O416" s="59"/>
      <c r="P416" s="59"/>
      <c r="Q416" s="59"/>
      <c r="R416" s="59"/>
      <c r="S416" s="59"/>
      <c r="T416" s="59"/>
    </row>
    <row r="417" spans="2:20" outlineLevel="2" x14ac:dyDescent="0.25">
      <c r="B417" s="27" t="s">
        <v>482</v>
      </c>
      <c r="C417" s="2" t="s">
        <v>4088</v>
      </c>
      <c r="D417" s="59"/>
      <c r="E417" s="59"/>
      <c r="F417" s="59"/>
      <c r="G417" s="59"/>
      <c r="H417" s="59"/>
      <c r="I417" s="59"/>
      <c r="J417" s="59"/>
      <c r="K417" s="59"/>
      <c r="L417" s="59"/>
      <c r="M417" s="59"/>
      <c r="N417" s="59"/>
      <c r="O417" s="59"/>
      <c r="P417" s="59"/>
      <c r="Q417" s="59"/>
      <c r="R417" s="59"/>
      <c r="S417" s="59"/>
      <c r="T417" s="59"/>
    </row>
    <row r="418" spans="2:20" outlineLevel="2" x14ac:dyDescent="0.25">
      <c r="B418" s="26" t="s">
        <v>3480</v>
      </c>
      <c r="C418" s="2" t="s">
        <v>4088</v>
      </c>
      <c r="D418" s="59"/>
      <c r="E418" s="59"/>
      <c r="F418" s="59"/>
      <c r="G418" s="59"/>
      <c r="H418" s="59"/>
      <c r="I418" s="59"/>
      <c r="J418" s="59"/>
      <c r="K418" s="59"/>
      <c r="L418" s="59"/>
      <c r="M418" s="59"/>
      <c r="N418" s="59"/>
      <c r="O418" s="59"/>
      <c r="P418" s="59"/>
      <c r="Q418" s="59"/>
      <c r="R418" s="59"/>
      <c r="S418" s="59"/>
      <c r="T418" s="59"/>
    </row>
    <row r="419" spans="2:20" outlineLevel="2" x14ac:dyDescent="0.25">
      <c r="B419" s="27" t="s">
        <v>401</v>
      </c>
      <c r="C419" s="2" t="s">
        <v>4088</v>
      </c>
      <c r="D419" s="59"/>
      <c r="E419" s="59"/>
      <c r="F419" s="59"/>
      <c r="G419" s="59"/>
      <c r="H419" s="59"/>
      <c r="I419" s="59"/>
      <c r="J419" s="59"/>
      <c r="K419" s="59"/>
      <c r="L419" s="59"/>
      <c r="M419" s="59"/>
      <c r="N419" s="59"/>
      <c r="O419" s="59"/>
      <c r="P419" s="59"/>
      <c r="Q419" s="59"/>
      <c r="R419" s="59"/>
      <c r="S419" s="59"/>
      <c r="T419" s="59"/>
    </row>
    <row r="420" spans="2:20" outlineLevel="2" x14ac:dyDescent="0.25">
      <c r="B420" s="27" t="s">
        <v>442</v>
      </c>
      <c r="C420" s="2" t="s">
        <v>4088</v>
      </c>
      <c r="D420" s="59"/>
      <c r="E420" s="59"/>
      <c r="F420" s="59"/>
      <c r="G420" s="59"/>
      <c r="H420" s="59"/>
      <c r="I420" s="59"/>
      <c r="J420" s="59"/>
      <c r="K420" s="59"/>
      <c r="L420" s="59"/>
      <c r="M420" s="59"/>
      <c r="N420" s="59"/>
      <c r="O420" s="59"/>
      <c r="P420" s="59"/>
      <c r="Q420" s="59"/>
      <c r="R420" s="59"/>
      <c r="S420" s="59"/>
      <c r="T420" s="59"/>
    </row>
    <row r="421" spans="2:20" outlineLevel="2" x14ac:dyDescent="0.25">
      <c r="B421" s="27" t="s">
        <v>473</v>
      </c>
      <c r="C421" s="2" t="s">
        <v>4088</v>
      </c>
      <c r="D421" s="59"/>
      <c r="E421" s="59"/>
      <c r="F421" s="59"/>
      <c r="G421" s="59"/>
      <c r="H421" s="59"/>
      <c r="I421" s="59"/>
      <c r="J421" s="59"/>
      <c r="K421" s="59"/>
      <c r="L421" s="59"/>
      <c r="M421" s="59"/>
      <c r="N421" s="59"/>
      <c r="O421" s="59"/>
      <c r="P421" s="59"/>
      <c r="Q421" s="59"/>
      <c r="R421" s="59"/>
      <c r="S421" s="59"/>
      <c r="T421" s="59"/>
    </row>
    <row r="422" spans="2:20" outlineLevel="2" x14ac:dyDescent="0.25">
      <c r="B422" s="27" t="s">
        <v>3694</v>
      </c>
      <c r="C422" s="2" t="s">
        <v>4088</v>
      </c>
      <c r="D422" s="59"/>
      <c r="E422" s="59"/>
      <c r="F422" s="59"/>
      <c r="G422" s="59"/>
      <c r="H422" s="59"/>
      <c r="I422" s="59"/>
      <c r="J422" s="59"/>
      <c r="K422" s="59"/>
      <c r="L422" s="59"/>
      <c r="M422" s="59"/>
      <c r="N422" s="59"/>
      <c r="O422" s="59"/>
      <c r="P422" s="59"/>
      <c r="Q422" s="59"/>
      <c r="R422" s="59"/>
      <c r="S422" s="59"/>
      <c r="T422" s="59"/>
    </row>
    <row r="423" spans="2:20" outlineLevel="2" x14ac:dyDescent="0.25">
      <c r="B423" s="27" t="s">
        <v>3693</v>
      </c>
      <c r="C423" s="2" t="s">
        <v>4088</v>
      </c>
      <c r="D423" s="59"/>
      <c r="E423" s="59"/>
      <c r="F423" s="59"/>
      <c r="G423" s="59"/>
      <c r="H423" s="59"/>
      <c r="I423" s="59"/>
      <c r="J423" s="59"/>
      <c r="K423" s="59"/>
      <c r="L423" s="59"/>
      <c r="M423" s="59"/>
      <c r="N423" s="59"/>
      <c r="O423" s="59"/>
      <c r="P423" s="59"/>
      <c r="Q423" s="59"/>
      <c r="R423" s="59"/>
      <c r="S423" s="59"/>
      <c r="T423" s="59"/>
    </row>
    <row r="424" spans="2:20" outlineLevel="2" x14ac:dyDescent="0.25">
      <c r="B424" s="27" t="s">
        <v>485</v>
      </c>
      <c r="C424" s="2" t="s">
        <v>4088</v>
      </c>
      <c r="D424" s="59"/>
      <c r="E424" s="59"/>
      <c r="F424" s="59"/>
      <c r="G424" s="59"/>
      <c r="H424" s="59"/>
      <c r="I424" s="59"/>
      <c r="J424" s="59"/>
      <c r="K424" s="59"/>
      <c r="L424" s="59"/>
      <c r="M424" s="59"/>
      <c r="N424" s="59"/>
      <c r="O424" s="59"/>
      <c r="P424" s="59"/>
      <c r="Q424" s="59"/>
      <c r="R424" s="59"/>
      <c r="S424" s="59"/>
      <c r="T424" s="59"/>
    </row>
    <row r="425" spans="2:20" outlineLevel="2" x14ac:dyDescent="0.25">
      <c r="B425" s="27" t="s">
        <v>503</v>
      </c>
      <c r="C425" s="2" t="s">
        <v>4088</v>
      </c>
      <c r="D425" s="59"/>
      <c r="E425" s="59"/>
      <c r="F425" s="59"/>
      <c r="G425" s="59"/>
      <c r="H425" s="59"/>
      <c r="I425" s="59"/>
      <c r="J425" s="59"/>
      <c r="K425" s="59"/>
      <c r="L425" s="59"/>
      <c r="M425" s="59"/>
      <c r="N425" s="59"/>
      <c r="O425" s="59"/>
      <c r="P425" s="59"/>
      <c r="Q425" s="59"/>
      <c r="R425" s="59"/>
      <c r="S425" s="59"/>
      <c r="T425" s="59"/>
    </row>
    <row r="426" spans="2:20" outlineLevel="2" x14ac:dyDescent="0.25">
      <c r="B426" s="26" t="s">
        <v>568</v>
      </c>
      <c r="C426" s="2" t="s">
        <v>4088</v>
      </c>
      <c r="D426" s="59"/>
      <c r="E426" s="59"/>
      <c r="F426" s="59"/>
      <c r="G426" s="59"/>
      <c r="H426" s="59"/>
      <c r="I426" s="59"/>
      <c r="J426" s="59"/>
      <c r="K426" s="59"/>
      <c r="L426" s="59"/>
      <c r="M426" s="59"/>
      <c r="N426" s="59"/>
      <c r="O426" s="59"/>
      <c r="P426" s="59"/>
      <c r="Q426" s="59"/>
      <c r="R426" s="59"/>
      <c r="S426" s="59"/>
      <c r="T426" s="59"/>
    </row>
    <row r="427" spans="2:20" outlineLevel="2" x14ac:dyDescent="0.25">
      <c r="B427" s="27" t="s">
        <v>598</v>
      </c>
      <c r="C427" s="2" t="s">
        <v>4088</v>
      </c>
      <c r="D427" s="59"/>
      <c r="E427" s="59"/>
      <c r="F427" s="59"/>
      <c r="G427" s="59"/>
      <c r="H427" s="59"/>
      <c r="I427" s="59"/>
      <c r="J427" s="59"/>
      <c r="K427" s="59"/>
      <c r="L427" s="59"/>
      <c r="M427" s="59"/>
      <c r="N427" s="59"/>
      <c r="O427" s="59"/>
      <c r="P427" s="59"/>
      <c r="Q427" s="59"/>
      <c r="R427" s="59"/>
      <c r="S427" s="59"/>
      <c r="T427" s="59"/>
    </row>
    <row r="428" spans="2:20" outlineLevel="2" x14ac:dyDescent="0.25">
      <c r="B428" s="27" t="s">
        <v>3440</v>
      </c>
      <c r="C428" s="2" t="s">
        <v>4088</v>
      </c>
      <c r="D428" s="59"/>
      <c r="E428" s="59"/>
      <c r="F428" s="59"/>
      <c r="G428" s="59"/>
      <c r="H428" s="59"/>
      <c r="I428" s="59"/>
      <c r="J428" s="59"/>
      <c r="K428" s="59"/>
      <c r="L428" s="59"/>
      <c r="M428" s="59"/>
      <c r="N428" s="59"/>
      <c r="O428" s="59"/>
      <c r="P428" s="59"/>
      <c r="Q428" s="59"/>
      <c r="R428" s="59"/>
      <c r="S428" s="59"/>
      <c r="T428" s="59"/>
    </row>
    <row r="429" spans="2:20" outlineLevel="2" x14ac:dyDescent="0.25">
      <c r="B429" s="27" t="s">
        <v>3883</v>
      </c>
      <c r="C429" s="2" t="s">
        <v>4088</v>
      </c>
      <c r="D429" s="59"/>
      <c r="E429" s="59"/>
      <c r="F429" s="59"/>
      <c r="G429" s="59"/>
      <c r="H429" s="59"/>
      <c r="I429" s="59"/>
      <c r="J429" s="59"/>
      <c r="K429" s="59"/>
      <c r="L429" s="59"/>
      <c r="M429" s="59"/>
      <c r="N429" s="59"/>
      <c r="O429" s="59"/>
      <c r="P429" s="59"/>
      <c r="Q429" s="59"/>
      <c r="R429" s="59"/>
      <c r="S429" s="59"/>
      <c r="T429" s="59"/>
    </row>
    <row r="430" spans="2:20" outlineLevel="2" x14ac:dyDescent="0.25">
      <c r="B430" s="27" t="s">
        <v>3884</v>
      </c>
      <c r="C430" s="2" t="s">
        <v>4088</v>
      </c>
      <c r="D430" s="59"/>
      <c r="E430" s="59"/>
      <c r="F430" s="59"/>
      <c r="G430" s="59"/>
      <c r="H430" s="59"/>
      <c r="I430" s="59"/>
      <c r="J430" s="59"/>
      <c r="K430" s="59"/>
      <c r="L430" s="59"/>
      <c r="M430" s="59"/>
      <c r="N430" s="59"/>
      <c r="O430" s="59"/>
      <c r="P430" s="59"/>
      <c r="Q430" s="59"/>
      <c r="R430" s="59"/>
      <c r="S430" s="59"/>
      <c r="T430" s="59"/>
    </row>
    <row r="431" spans="2:20" outlineLevel="2" x14ac:dyDescent="0.25">
      <c r="B431" s="27" t="s">
        <v>3885</v>
      </c>
      <c r="C431" s="2" t="s">
        <v>4088</v>
      </c>
      <c r="D431" s="59"/>
      <c r="E431" s="59"/>
      <c r="F431" s="59"/>
      <c r="G431" s="59"/>
      <c r="H431" s="59"/>
      <c r="I431" s="59"/>
      <c r="J431" s="59"/>
      <c r="K431" s="59"/>
      <c r="L431" s="59"/>
      <c r="M431" s="59"/>
      <c r="N431" s="59"/>
      <c r="O431" s="59"/>
      <c r="P431" s="59"/>
      <c r="Q431" s="59"/>
      <c r="R431" s="59"/>
      <c r="S431" s="59"/>
      <c r="T431" s="59"/>
    </row>
    <row r="432" spans="2:20" outlineLevel="2" x14ac:dyDescent="0.25">
      <c r="B432" s="26" t="s">
        <v>2845</v>
      </c>
      <c r="C432" s="2" t="s">
        <v>4088</v>
      </c>
      <c r="D432" s="59"/>
      <c r="E432" s="59"/>
      <c r="F432" s="59"/>
      <c r="G432" s="59"/>
      <c r="H432" s="59"/>
      <c r="I432" s="59"/>
      <c r="J432" s="59"/>
      <c r="K432" s="59"/>
      <c r="L432" s="59"/>
      <c r="M432" s="59"/>
      <c r="N432" s="59"/>
      <c r="O432" s="59"/>
      <c r="P432" s="59"/>
      <c r="Q432" s="59"/>
      <c r="R432" s="59"/>
      <c r="S432" s="59"/>
      <c r="T432" s="59"/>
    </row>
    <row r="433" spans="2:20" outlineLevel="2" x14ac:dyDescent="0.25">
      <c r="B433" s="27" t="s">
        <v>3442</v>
      </c>
      <c r="C433" s="2" t="s">
        <v>4088</v>
      </c>
      <c r="D433" s="59"/>
      <c r="E433" s="59"/>
      <c r="F433" s="59"/>
      <c r="G433" s="59"/>
      <c r="H433" s="59"/>
      <c r="I433" s="59"/>
      <c r="J433" s="59"/>
      <c r="K433" s="59"/>
      <c r="L433" s="59"/>
      <c r="M433" s="59"/>
      <c r="N433" s="59"/>
      <c r="O433" s="59"/>
      <c r="P433" s="59"/>
      <c r="Q433" s="59"/>
      <c r="R433" s="59"/>
      <c r="S433" s="59"/>
      <c r="T433" s="59"/>
    </row>
    <row r="434" spans="2:20" outlineLevel="2" x14ac:dyDescent="0.25">
      <c r="B434" s="27" t="s">
        <v>3818</v>
      </c>
      <c r="C434" s="2" t="s">
        <v>4088</v>
      </c>
      <c r="D434" s="59"/>
      <c r="E434" s="59"/>
      <c r="F434" s="59"/>
      <c r="G434" s="59"/>
      <c r="H434" s="59"/>
      <c r="I434" s="59"/>
      <c r="J434" s="59"/>
      <c r="K434" s="59"/>
      <c r="L434" s="59"/>
      <c r="M434" s="59"/>
      <c r="N434" s="59"/>
      <c r="O434" s="59"/>
      <c r="P434" s="59"/>
      <c r="Q434" s="59"/>
      <c r="R434" s="59"/>
      <c r="S434" s="59"/>
      <c r="T434" s="59"/>
    </row>
    <row r="435" spans="2:20" outlineLevel="2" x14ac:dyDescent="0.25">
      <c r="B435" s="27" t="s">
        <v>3441</v>
      </c>
      <c r="C435" s="2" t="s">
        <v>4088</v>
      </c>
      <c r="D435" s="59"/>
      <c r="E435" s="59"/>
      <c r="F435" s="59"/>
      <c r="G435" s="59"/>
      <c r="H435" s="59"/>
      <c r="I435" s="59"/>
      <c r="J435" s="59"/>
      <c r="K435" s="59"/>
      <c r="L435" s="59"/>
      <c r="M435" s="59"/>
      <c r="N435" s="59"/>
      <c r="O435" s="59"/>
      <c r="P435" s="59"/>
      <c r="Q435" s="59"/>
      <c r="R435" s="59"/>
      <c r="S435" s="59"/>
      <c r="T435" s="59"/>
    </row>
    <row r="436" spans="2:20" outlineLevel="2" x14ac:dyDescent="0.25">
      <c r="B436" s="27" t="s">
        <v>3443</v>
      </c>
      <c r="C436" s="2" t="s">
        <v>4088</v>
      </c>
      <c r="D436" s="59"/>
      <c r="E436" s="59"/>
      <c r="F436" s="59"/>
      <c r="G436" s="59"/>
      <c r="H436" s="59"/>
      <c r="I436" s="59"/>
      <c r="J436" s="59"/>
      <c r="K436" s="59"/>
      <c r="L436" s="59"/>
      <c r="M436" s="59"/>
      <c r="N436" s="59"/>
      <c r="O436" s="59"/>
      <c r="P436" s="59"/>
      <c r="Q436" s="59"/>
      <c r="R436" s="59"/>
      <c r="S436" s="59"/>
      <c r="T436" s="59"/>
    </row>
    <row r="437" spans="2:20" outlineLevel="2" x14ac:dyDescent="0.25">
      <c r="B437" s="27" t="s">
        <v>3592</v>
      </c>
      <c r="C437" s="2" t="s">
        <v>4088</v>
      </c>
      <c r="D437" s="59"/>
      <c r="E437" s="59"/>
      <c r="F437" s="59"/>
      <c r="G437" s="59"/>
      <c r="H437" s="59"/>
      <c r="I437" s="59"/>
      <c r="J437" s="59"/>
      <c r="K437" s="59"/>
      <c r="L437" s="59"/>
      <c r="M437" s="59"/>
      <c r="N437" s="59"/>
      <c r="O437" s="59"/>
      <c r="P437" s="59"/>
      <c r="Q437" s="59"/>
      <c r="R437" s="59"/>
      <c r="S437" s="59"/>
      <c r="T437" s="59"/>
    </row>
    <row r="438" spans="2:20" outlineLevel="1" x14ac:dyDescent="0.25">
      <c r="B438" s="56" t="s">
        <v>3808</v>
      </c>
      <c r="C438" s="61"/>
      <c r="D438" s="59"/>
      <c r="E438" s="59"/>
      <c r="F438" s="59"/>
      <c r="G438" s="59"/>
      <c r="H438" s="59"/>
      <c r="I438" s="59"/>
      <c r="J438" s="59"/>
      <c r="K438" s="59"/>
      <c r="L438" s="59"/>
      <c r="M438" s="59"/>
      <c r="N438" s="59"/>
      <c r="O438" s="59"/>
      <c r="P438" s="59"/>
      <c r="Q438" s="59"/>
      <c r="R438" s="59"/>
      <c r="S438" s="59"/>
      <c r="T438" s="59"/>
    </row>
    <row r="439" spans="2:20" outlineLevel="2" x14ac:dyDescent="0.25">
      <c r="B439" s="26" t="s">
        <v>785</v>
      </c>
      <c r="C439" s="2" t="s">
        <v>4088</v>
      </c>
      <c r="D439" s="59"/>
      <c r="E439" s="59"/>
      <c r="F439" s="59"/>
      <c r="G439" s="59"/>
      <c r="H439" s="59"/>
      <c r="I439" s="59"/>
      <c r="J439" s="59"/>
      <c r="K439" s="59"/>
      <c r="L439" s="59"/>
      <c r="M439" s="59"/>
      <c r="N439" s="59"/>
      <c r="O439" s="59"/>
      <c r="P439" s="59"/>
      <c r="Q439" s="59"/>
      <c r="R439" s="59"/>
      <c r="S439" s="59"/>
      <c r="T439" s="59"/>
    </row>
    <row r="440" spans="2:20" outlineLevel="2" x14ac:dyDescent="0.25">
      <c r="B440" s="27" t="s">
        <v>795</v>
      </c>
      <c r="C440" s="2" t="s">
        <v>4088</v>
      </c>
      <c r="D440" s="59"/>
      <c r="E440" s="59"/>
      <c r="F440" s="59"/>
      <c r="G440" s="59"/>
      <c r="H440" s="59"/>
      <c r="I440" s="59"/>
      <c r="J440" s="59"/>
      <c r="K440" s="59"/>
      <c r="L440" s="59"/>
      <c r="M440" s="59"/>
      <c r="N440" s="59"/>
      <c r="O440" s="59"/>
      <c r="P440" s="59"/>
      <c r="Q440" s="59"/>
      <c r="R440" s="59"/>
      <c r="S440" s="59"/>
      <c r="T440" s="59"/>
    </row>
    <row r="441" spans="2:20" outlineLevel="2" x14ac:dyDescent="0.25">
      <c r="B441" s="27" t="s">
        <v>799</v>
      </c>
      <c r="C441" s="2" t="s">
        <v>4088</v>
      </c>
      <c r="D441" s="59"/>
      <c r="E441" s="59"/>
      <c r="F441" s="59"/>
      <c r="G441" s="59"/>
      <c r="H441" s="59"/>
      <c r="I441" s="59"/>
      <c r="J441" s="59"/>
      <c r="K441" s="59"/>
      <c r="L441" s="59"/>
      <c r="M441" s="59"/>
      <c r="N441" s="59"/>
      <c r="O441" s="59"/>
      <c r="P441" s="59"/>
      <c r="Q441" s="59"/>
      <c r="R441" s="59"/>
      <c r="S441" s="59"/>
      <c r="T441" s="59"/>
    </row>
    <row r="442" spans="2:20" outlineLevel="2" x14ac:dyDescent="0.25">
      <c r="B442" s="27" t="s">
        <v>793</v>
      </c>
      <c r="C442" s="2" t="s">
        <v>4088</v>
      </c>
      <c r="D442" s="59"/>
      <c r="E442" s="59"/>
      <c r="F442" s="59"/>
      <c r="G442" s="59"/>
      <c r="H442" s="59"/>
      <c r="I442" s="59"/>
      <c r="J442" s="59"/>
      <c r="K442" s="59"/>
      <c r="L442" s="59"/>
      <c r="M442" s="59"/>
      <c r="N442" s="59"/>
      <c r="O442" s="59"/>
      <c r="P442" s="59"/>
      <c r="Q442" s="59"/>
      <c r="R442" s="59"/>
      <c r="S442" s="59"/>
      <c r="T442" s="59"/>
    </row>
    <row r="443" spans="2:20" outlineLevel="2" x14ac:dyDescent="0.25">
      <c r="B443" s="27" t="s">
        <v>802</v>
      </c>
      <c r="C443" s="2" t="s">
        <v>4088</v>
      </c>
      <c r="D443" s="59"/>
      <c r="E443" s="59"/>
      <c r="F443" s="59"/>
      <c r="G443" s="59"/>
      <c r="H443" s="59"/>
      <c r="I443" s="59"/>
      <c r="J443" s="59"/>
      <c r="K443" s="59"/>
      <c r="L443" s="59"/>
      <c r="M443" s="59"/>
      <c r="N443" s="59"/>
      <c r="O443" s="59"/>
      <c r="P443" s="59"/>
      <c r="Q443" s="59"/>
      <c r="R443" s="59"/>
      <c r="S443" s="59"/>
      <c r="T443" s="59"/>
    </row>
    <row r="444" spans="2:20" outlineLevel="2" x14ac:dyDescent="0.25">
      <c r="B444" s="26" t="s">
        <v>876</v>
      </c>
      <c r="C444" s="2" t="s">
        <v>4087</v>
      </c>
      <c r="D444" s="59"/>
      <c r="E444" s="59"/>
      <c r="F444" s="59"/>
      <c r="G444" s="59"/>
      <c r="H444" s="59"/>
      <c r="I444" s="59"/>
      <c r="J444" s="59"/>
      <c r="K444" s="59"/>
      <c r="L444" s="59"/>
      <c r="M444" s="59"/>
      <c r="N444" s="59"/>
      <c r="O444" s="59"/>
      <c r="P444" s="59"/>
      <c r="Q444" s="59"/>
      <c r="R444" s="59"/>
      <c r="S444" s="59"/>
      <c r="T444" s="59"/>
    </row>
    <row r="445" spans="2:20" outlineLevel="2" x14ac:dyDescent="0.25">
      <c r="B445" s="27" t="s">
        <v>876</v>
      </c>
      <c r="C445" s="2" t="s">
        <v>4087</v>
      </c>
      <c r="D445" s="59"/>
      <c r="E445" s="59"/>
      <c r="F445" s="59"/>
      <c r="G445" s="59"/>
      <c r="H445" s="59"/>
      <c r="I445" s="59"/>
      <c r="J445" s="59"/>
      <c r="K445" s="59"/>
      <c r="L445" s="59"/>
      <c r="M445" s="59"/>
      <c r="N445" s="59"/>
      <c r="O445" s="59"/>
      <c r="P445" s="59"/>
      <c r="Q445" s="59"/>
      <c r="R445" s="59"/>
      <c r="S445" s="59"/>
      <c r="T445" s="59"/>
    </row>
    <row r="446" spans="2:20" outlineLevel="2" x14ac:dyDescent="0.25">
      <c r="B446" s="26" t="s">
        <v>1193</v>
      </c>
      <c r="C446" s="2" t="s">
        <v>4088</v>
      </c>
      <c r="D446" s="59"/>
      <c r="E446" s="59"/>
      <c r="F446" s="59"/>
      <c r="G446" s="59"/>
      <c r="H446" s="59"/>
      <c r="I446" s="59"/>
      <c r="J446" s="59"/>
      <c r="K446" s="59"/>
      <c r="L446" s="59"/>
      <c r="M446" s="59"/>
      <c r="N446" s="59"/>
      <c r="O446" s="59"/>
      <c r="P446" s="59"/>
      <c r="Q446" s="59"/>
      <c r="R446" s="59"/>
      <c r="S446" s="59"/>
      <c r="T446" s="59"/>
    </row>
    <row r="447" spans="2:20" outlineLevel="2" x14ac:dyDescent="0.25">
      <c r="B447" s="27" t="s">
        <v>3683</v>
      </c>
      <c r="C447" s="2" t="s">
        <v>4088</v>
      </c>
      <c r="D447" s="59"/>
      <c r="E447" s="59"/>
      <c r="F447" s="59"/>
      <c r="G447" s="59"/>
      <c r="H447" s="59"/>
      <c r="I447" s="59"/>
      <c r="J447" s="59"/>
      <c r="K447" s="59"/>
      <c r="L447" s="59"/>
      <c r="M447" s="59"/>
      <c r="N447" s="59"/>
      <c r="O447" s="59"/>
      <c r="P447" s="59"/>
      <c r="Q447" s="59"/>
      <c r="R447" s="59"/>
      <c r="S447" s="59"/>
      <c r="T447" s="59"/>
    </row>
    <row r="448" spans="2:20" outlineLevel="2" x14ac:dyDescent="0.25">
      <c r="B448" s="27" t="s">
        <v>1212</v>
      </c>
      <c r="C448" s="2" t="s">
        <v>4088</v>
      </c>
      <c r="D448" s="59"/>
      <c r="E448" s="59"/>
      <c r="F448" s="59"/>
      <c r="G448" s="59"/>
      <c r="H448" s="59"/>
      <c r="I448" s="59"/>
      <c r="J448" s="59"/>
      <c r="K448" s="59"/>
      <c r="L448" s="59"/>
      <c r="M448" s="59"/>
      <c r="N448" s="59"/>
      <c r="O448" s="59"/>
      <c r="P448" s="59"/>
      <c r="Q448" s="59"/>
      <c r="R448" s="59"/>
      <c r="S448" s="59"/>
      <c r="T448" s="59"/>
    </row>
    <row r="449" spans="2:20" outlineLevel="2" x14ac:dyDescent="0.25">
      <c r="B449" s="27" t="s">
        <v>4044</v>
      </c>
      <c r="C449" s="2" t="s">
        <v>4088</v>
      </c>
      <c r="D449" s="59"/>
      <c r="E449" s="59"/>
      <c r="F449" s="59"/>
      <c r="G449" s="59"/>
      <c r="H449" s="59"/>
      <c r="I449" s="59"/>
      <c r="J449" s="59"/>
      <c r="K449" s="59"/>
      <c r="L449" s="59"/>
      <c r="M449" s="59"/>
      <c r="N449" s="59"/>
      <c r="O449" s="59"/>
      <c r="P449" s="59"/>
      <c r="Q449" s="59"/>
      <c r="R449" s="59"/>
      <c r="S449" s="59"/>
      <c r="T449" s="59"/>
    </row>
    <row r="450" spans="2:20" outlineLevel="2" x14ac:dyDescent="0.25">
      <c r="B450" s="26" t="s">
        <v>2600</v>
      </c>
      <c r="C450" s="2" t="s">
        <v>4088</v>
      </c>
      <c r="D450" s="59"/>
      <c r="E450" s="59"/>
      <c r="F450" s="59"/>
      <c r="G450" s="59"/>
      <c r="H450" s="59"/>
      <c r="I450" s="59"/>
      <c r="J450" s="59"/>
      <c r="K450" s="59"/>
      <c r="L450" s="59"/>
      <c r="M450" s="59"/>
      <c r="N450" s="59"/>
      <c r="O450" s="59"/>
      <c r="P450" s="59"/>
      <c r="Q450" s="59"/>
      <c r="R450" s="59"/>
      <c r="S450" s="59"/>
      <c r="T450" s="59"/>
    </row>
    <row r="451" spans="2:20" outlineLevel="2" x14ac:dyDescent="0.25">
      <c r="B451" s="27" t="s">
        <v>2610</v>
      </c>
      <c r="C451" s="2" t="s">
        <v>4088</v>
      </c>
      <c r="D451" s="59"/>
      <c r="E451" s="59"/>
      <c r="F451" s="59"/>
      <c r="G451" s="59"/>
      <c r="H451" s="59"/>
      <c r="I451" s="59"/>
      <c r="J451" s="59"/>
      <c r="K451" s="59"/>
      <c r="L451" s="59"/>
      <c r="M451" s="59"/>
      <c r="N451" s="59"/>
      <c r="O451" s="59"/>
      <c r="P451" s="59"/>
      <c r="Q451" s="59"/>
      <c r="R451" s="59"/>
      <c r="S451" s="59"/>
      <c r="T451" s="59"/>
    </row>
    <row r="452" spans="2:20" outlineLevel="2" x14ac:dyDescent="0.25">
      <c r="B452" s="27" t="s">
        <v>3686</v>
      </c>
      <c r="C452" s="2" t="s">
        <v>4088</v>
      </c>
      <c r="D452" s="59"/>
      <c r="E452" s="59"/>
      <c r="F452" s="59"/>
      <c r="G452" s="59"/>
      <c r="H452" s="59"/>
      <c r="I452" s="59"/>
      <c r="J452" s="59"/>
      <c r="K452" s="59"/>
      <c r="L452" s="59"/>
      <c r="M452" s="59"/>
      <c r="N452" s="59"/>
      <c r="O452" s="59"/>
      <c r="P452" s="59"/>
      <c r="Q452" s="59"/>
      <c r="R452" s="59"/>
      <c r="S452" s="59"/>
      <c r="T452" s="59"/>
    </row>
    <row r="453" spans="2:20" outlineLevel="2" x14ac:dyDescent="0.25">
      <c r="B453" s="27" t="s">
        <v>2627</v>
      </c>
      <c r="C453" s="2" t="s">
        <v>4088</v>
      </c>
      <c r="D453" s="59"/>
      <c r="E453" s="59"/>
      <c r="F453" s="59"/>
      <c r="G453" s="59"/>
      <c r="H453" s="59"/>
      <c r="I453" s="59"/>
      <c r="J453" s="59"/>
      <c r="K453" s="59"/>
      <c r="L453" s="59"/>
      <c r="M453" s="59"/>
      <c r="N453" s="59"/>
      <c r="O453" s="59"/>
      <c r="P453" s="59"/>
      <c r="Q453" s="59"/>
      <c r="R453" s="59"/>
      <c r="S453" s="59"/>
      <c r="T453" s="59"/>
    </row>
    <row r="454" spans="2:20" outlineLevel="2" x14ac:dyDescent="0.25">
      <c r="B454" s="27" t="s">
        <v>2614</v>
      </c>
      <c r="C454" s="2" t="s">
        <v>4088</v>
      </c>
      <c r="D454" s="59"/>
      <c r="E454" s="59"/>
      <c r="F454" s="59"/>
      <c r="G454" s="59"/>
      <c r="H454" s="59"/>
      <c r="I454" s="59"/>
      <c r="J454" s="59"/>
      <c r="K454" s="59"/>
      <c r="L454" s="59"/>
      <c r="M454" s="59"/>
      <c r="N454" s="59"/>
      <c r="O454" s="59"/>
      <c r="P454" s="59"/>
      <c r="Q454" s="59"/>
      <c r="R454" s="59"/>
      <c r="S454" s="59"/>
      <c r="T454" s="59"/>
    </row>
    <row r="455" spans="2:20" outlineLevel="2" x14ac:dyDescent="0.25">
      <c r="B455" s="27" t="s">
        <v>2616</v>
      </c>
      <c r="C455" s="2" t="s">
        <v>4088</v>
      </c>
      <c r="D455" s="59"/>
      <c r="E455" s="59"/>
      <c r="F455" s="59"/>
      <c r="G455" s="59"/>
      <c r="H455" s="59"/>
      <c r="I455" s="59"/>
      <c r="J455" s="59"/>
      <c r="K455" s="59"/>
      <c r="L455" s="59"/>
      <c r="M455" s="59"/>
      <c r="N455" s="59"/>
      <c r="O455" s="59"/>
      <c r="P455" s="59"/>
      <c r="Q455" s="59"/>
      <c r="R455" s="59"/>
      <c r="S455" s="59"/>
      <c r="T455" s="59"/>
    </row>
    <row r="456" spans="2:20" outlineLevel="2" x14ac:dyDescent="0.25">
      <c r="B456" s="27" t="s">
        <v>2618</v>
      </c>
      <c r="C456" s="2" t="s">
        <v>4088</v>
      </c>
      <c r="D456" s="59"/>
      <c r="E456" s="59"/>
      <c r="F456" s="59"/>
      <c r="G456" s="59"/>
      <c r="H456" s="59"/>
      <c r="I456" s="59"/>
      <c r="J456" s="59"/>
      <c r="K456" s="59"/>
      <c r="L456" s="59"/>
      <c r="M456" s="59"/>
      <c r="N456" s="59"/>
      <c r="O456" s="59"/>
      <c r="P456" s="59"/>
      <c r="Q456" s="59"/>
      <c r="R456" s="59"/>
      <c r="S456" s="59"/>
      <c r="T456" s="59"/>
    </row>
    <row r="457" spans="2:20" outlineLevel="2" x14ac:dyDescent="0.25">
      <c r="B457" s="27" t="s">
        <v>2620</v>
      </c>
      <c r="C457" s="2" t="s">
        <v>4088</v>
      </c>
      <c r="D457" s="59"/>
      <c r="E457" s="59"/>
      <c r="F457" s="59"/>
      <c r="G457" s="59"/>
      <c r="H457" s="59"/>
      <c r="I457" s="59"/>
      <c r="J457" s="59"/>
      <c r="K457" s="59"/>
      <c r="L457" s="59"/>
      <c r="M457" s="59"/>
      <c r="N457" s="59"/>
      <c r="O457" s="59"/>
      <c r="P457" s="59"/>
      <c r="Q457" s="59"/>
      <c r="R457" s="59"/>
      <c r="S457" s="59"/>
      <c r="T457" s="59"/>
    </row>
    <row r="458" spans="2:20" outlineLevel="2" x14ac:dyDescent="0.25">
      <c r="B458" s="27" t="s">
        <v>2622</v>
      </c>
      <c r="C458" s="2" t="s">
        <v>4088</v>
      </c>
      <c r="D458" s="59"/>
      <c r="E458" s="59"/>
      <c r="F458" s="59"/>
      <c r="G458" s="59"/>
      <c r="H458" s="59"/>
      <c r="I458" s="59"/>
      <c r="J458" s="59"/>
      <c r="K458" s="59"/>
      <c r="L458" s="59"/>
      <c r="M458" s="59"/>
      <c r="N458" s="59"/>
      <c r="O458" s="59"/>
      <c r="P458" s="59"/>
      <c r="Q458" s="59"/>
      <c r="R458" s="59"/>
      <c r="S458" s="59"/>
      <c r="T458" s="59"/>
    </row>
    <row r="459" spans="2:20" outlineLevel="2" x14ac:dyDescent="0.25">
      <c r="B459" s="27" t="s">
        <v>2608</v>
      </c>
      <c r="C459" s="2" t="s">
        <v>4088</v>
      </c>
      <c r="D459" s="59"/>
      <c r="E459" s="59"/>
      <c r="F459" s="59"/>
      <c r="G459" s="59"/>
      <c r="H459" s="59"/>
      <c r="I459" s="59"/>
      <c r="J459" s="59"/>
      <c r="K459" s="59"/>
      <c r="L459" s="59"/>
      <c r="M459" s="59"/>
      <c r="N459" s="59"/>
      <c r="O459" s="59"/>
      <c r="P459" s="59"/>
      <c r="Q459" s="59"/>
      <c r="R459" s="59"/>
      <c r="S459" s="59"/>
      <c r="T459" s="59"/>
    </row>
    <row r="460" spans="2:20" outlineLevel="2" x14ac:dyDescent="0.25">
      <c r="B460" s="26" t="s">
        <v>3293</v>
      </c>
      <c r="C460" s="2" t="s">
        <v>4088</v>
      </c>
      <c r="D460" s="59"/>
      <c r="E460" s="59"/>
      <c r="F460" s="59"/>
      <c r="G460" s="59"/>
      <c r="H460" s="59"/>
      <c r="I460" s="59"/>
      <c r="J460" s="59"/>
      <c r="K460" s="59"/>
      <c r="L460" s="59"/>
      <c r="M460" s="59"/>
      <c r="N460" s="59"/>
      <c r="O460" s="59"/>
      <c r="P460" s="59"/>
      <c r="Q460" s="59"/>
      <c r="R460" s="59"/>
      <c r="S460" s="59"/>
      <c r="T460" s="59"/>
    </row>
    <row r="461" spans="2:20" outlineLevel="2" x14ac:dyDescent="0.25">
      <c r="B461" s="27" t="s">
        <v>3767</v>
      </c>
      <c r="C461" s="2" t="s">
        <v>4088</v>
      </c>
      <c r="D461" s="59"/>
      <c r="E461" s="59"/>
      <c r="F461" s="59"/>
      <c r="G461" s="59"/>
      <c r="H461" s="59"/>
      <c r="I461" s="59"/>
      <c r="J461" s="59"/>
      <c r="K461" s="59"/>
      <c r="L461" s="59"/>
      <c r="M461" s="59"/>
      <c r="N461" s="59"/>
      <c r="O461" s="59"/>
      <c r="P461" s="59"/>
      <c r="Q461" s="59"/>
      <c r="R461" s="59"/>
      <c r="S461" s="59"/>
      <c r="T461" s="59"/>
    </row>
    <row r="462" spans="2:20" outlineLevel="2" x14ac:dyDescent="0.25">
      <c r="B462" s="27" t="s">
        <v>3304</v>
      </c>
      <c r="C462" s="2" t="s">
        <v>4088</v>
      </c>
      <c r="D462" s="59"/>
      <c r="E462" s="59"/>
      <c r="F462" s="59"/>
      <c r="G462" s="59"/>
      <c r="H462" s="59"/>
      <c r="I462" s="59"/>
      <c r="J462" s="59"/>
      <c r="K462" s="59"/>
      <c r="L462" s="59"/>
      <c r="M462" s="59"/>
      <c r="N462" s="59"/>
      <c r="O462" s="59"/>
      <c r="P462" s="59"/>
      <c r="Q462" s="59"/>
      <c r="R462" s="59"/>
      <c r="S462" s="59"/>
      <c r="T462" s="59"/>
    </row>
    <row r="463" spans="2:20" outlineLevel="2" x14ac:dyDescent="0.25">
      <c r="B463" s="27" t="s">
        <v>3309</v>
      </c>
      <c r="C463" s="2" t="s">
        <v>4088</v>
      </c>
      <c r="D463" s="59"/>
      <c r="E463" s="59"/>
      <c r="F463" s="59"/>
      <c r="G463" s="59"/>
      <c r="H463" s="59"/>
      <c r="I463" s="59"/>
      <c r="J463" s="59"/>
      <c r="K463" s="59"/>
      <c r="L463" s="59"/>
      <c r="M463" s="59"/>
      <c r="N463" s="59"/>
      <c r="O463" s="59"/>
      <c r="P463" s="59"/>
      <c r="Q463" s="59"/>
      <c r="R463" s="59"/>
      <c r="S463" s="59"/>
      <c r="T463" s="59"/>
    </row>
    <row r="464" spans="2:20" outlineLevel="2" x14ac:dyDescent="0.25">
      <c r="B464" s="27" t="s">
        <v>3307</v>
      </c>
      <c r="C464" s="2" t="s">
        <v>4088</v>
      </c>
      <c r="D464" s="59"/>
      <c r="E464" s="59"/>
      <c r="F464" s="59"/>
      <c r="G464" s="59"/>
      <c r="H464" s="59"/>
      <c r="I464" s="59"/>
      <c r="J464" s="59"/>
      <c r="K464" s="59"/>
      <c r="L464" s="59"/>
      <c r="M464" s="59"/>
      <c r="N464" s="59"/>
      <c r="O464" s="59"/>
      <c r="P464" s="59"/>
      <c r="Q464" s="59"/>
      <c r="R464" s="59"/>
      <c r="S464" s="59"/>
      <c r="T464" s="59"/>
    </row>
    <row r="465" spans="2:20" outlineLevel="1" x14ac:dyDescent="0.25">
      <c r="B465" s="56" t="s">
        <v>3803</v>
      </c>
      <c r="C465" s="61"/>
      <c r="D465" s="59"/>
      <c r="E465" s="59"/>
      <c r="F465" s="59"/>
      <c r="G465" s="59"/>
      <c r="H465" s="59"/>
      <c r="I465" s="59"/>
      <c r="J465" s="59"/>
      <c r="K465" s="59"/>
      <c r="L465" s="59"/>
      <c r="M465" s="59"/>
      <c r="N465" s="59"/>
      <c r="O465" s="59"/>
      <c r="P465" s="59"/>
      <c r="Q465" s="59"/>
      <c r="R465" s="59"/>
      <c r="S465" s="59"/>
      <c r="T465" s="59"/>
    </row>
    <row r="466" spans="2:20" outlineLevel="2" x14ac:dyDescent="0.25">
      <c r="B466" s="26" t="s">
        <v>816</v>
      </c>
      <c r="C466" s="2" t="s">
        <v>4088</v>
      </c>
      <c r="D466" s="59"/>
      <c r="E466" s="59"/>
      <c r="F466" s="59"/>
      <c r="G466" s="59"/>
      <c r="H466" s="59"/>
      <c r="I466" s="59"/>
      <c r="J466" s="59"/>
      <c r="K466" s="59"/>
      <c r="L466" s="59"/>
      <c r="M466" s="59"/>
      <c r="N466" s="59"/>
      <c r="O466" s="59"/>
      <c r="P466" s="59"/>
      <c r="Q466" s="59"/>
      <c r="R466" s="59"/>
      <c r="S466" s="59"/>
      <c r="T466" s="59"/>
    </row>
    <row r="467" spans="2:20" outlineLevel="2" x14ac:dyDescent="0.25">
      <c r="B467" s="27" t="s">
        <v>816</v>
      </c>
      <c r="C467" s="2" t="s">
        <v>4088</v>
      </c>
      <c r="D467" s="59"/>
      <c r="E467" s="59"/>
      <c r="F467" s="59"/>
      <c r="G467" s="59"/>
      <c r="H467" s="59"/>
      <c r="I467" s="59"/>
      <c r="J467" s="59"/>
      <c r="K467" s="59"/>
      <c r="L467" s="59"/>
      <c r="M467" s="59"/>
      <c r="N467" s="59"/>
      <c r="O467" s="59"/>
      <c r="P467" s="59"/>
      <c r="Q467" s="59"/>
      <c r="R467" s="59"/>
      <c r="S467" s="59"/>
      <c r="T467" s="59"/>
    </row>
    <row r="468" spans="2:20" outlineLevel="2" x14ac:dyDescent="0.25">
      <c r="B468" s="26" t="s">
        <v>2291</v>
      </c>
      <c r="C468" s="65"/>
      <c r="D468" s="59"/>
      <c r="E468" s="59"/>
      <c r="F468" s="59"/>
      <c r="G468" s="59"/>
      <c r="H468" s="59"/>
      <c r="I468" s="59"/>
      <c r="J468" s="59"/>
      <c r="K468" s="59"/>
      <c r="L468" s="59"/>
      <c r="M468" s="59"/>
      <c r="N468" s="59"/>
      <c r="O468" s="59"/>
      <c r="P468" s="59"/>
      <c r="Q468" s="59"/>
      <c r="R468" s="59"/>
      <c r="S468" s="59"/>
      <c r="T468" s="59"/>
    </row>
    <row r="469" spans="2:20" outlineLevel="2" x14ac:dyDescent="0.25">
      <c r="B469" s="27" t="s">
        <v>2291</v>
      </c>
      <c r="C469" s="65"/>
      <c r="D469" s="59"/>
      <c r="E469" s="59"/>
      <c r="F469" s="59"/>
      <c r="G469" s="59"/>
      <c r="H469" s="59"/>
      <c r="I469" s="59"/>
      <c r="J469" s="59"/>
      <c r="K469" s="59"/>
      <c r="L469" s="59"/>
      <c r="M469" s="59"/>
      <c r="N469" s="59"/>
      <c r="O469" s="59"/>
      <c r="P469" s="59"/>
      <c r="Q469" s="59"/>
      <c r="R469" s="59"/>
      <c r="S469" s="59"/>
      <c r="T469" s="59"/>
    </row>
    <row r="470" spans="2:20" outlineLevel="2" x14ac:dyDescent="0.25">
      <c r="B470" s="26" t="s">
        <v>3391</v>
      </c>
      <c r="C470" s="2" t="s">
        <v>4088</v>
      </c>
      <c r="D470" s="59"/>
      <c r="E470" s="59"/>
      <c r="F470" s="59"/>
      <c r="G470" s="59"/>
      <c r="H470" s="59"/>
      <c r="I470" s="59"/>
      <c r="J470" s="59"/>
      <c r="K470" s="59"/>
      <c r="L470" s="59"/>
      <c r="M470" s="59"/>
      <c r="N470" s="59"/>
      <c r="O470" s="59"/>
      <c r="P470" s="59"/>
      <c r="Q470" s="59"/>
      <c r="R470" s="59"/>
      <c r="S470" s="59"/>
      <c r="T470" s="59"/>
    </row>
    <row r="471" spans="2:20" outlineLevel="2" x14ac:dyDescent="0.25">
      <c r="B471" s="27" t="s">
        <v>3391</v>
      </c>
      <c r="C471" s="2" t="s">
        <v>4088</v>
      </c>
      <c r="D471" s="59"/>
      <c r="E471" s="59"/>
      <c r="F471" s="59"/>
      <c r="G471" s="59"/>
      <c r="H471" s="59"/>
      <c r="I471" s="59"/>
      <c r="J471" s="59"/>
      <c r="K471" s="59"/>
      <c r="L471" s="59"/>
      <c r="M471" s="59"/>
      <c r="N471" s="59"/>
      <c r="O471" s="59"/>
      <c r="P471" s="59"/>
      <c r="Q471" s="59"/>
      <c r="R471" s="59"/>
      <c r="S471" s="59"/>
      <c r="T471" s="59"/>
    </row>
    <row r="472" spans="2:20" outlineLevel="2" x14ac:dyDescent="0.25">
      <c r="B472" s="26" t="s">
        <v>3390</v>
      </c>
      <c r="C472" s="2" t="s">
        <v>4088</v>
      </c>
      <c r="D472" s="59"/>
      <c r="E472" s="59"/>
      <c r="F472" s="59"/>
      <c r="G472" s="59"/>
      <c r="H472" s="59"/>
      <c r="I472" s="59"/>
      <c r="J472" s="59"/>
      <c r="K472" s="59"/>
      <c r="L472" s="59"/>
      <c r="M472" s="59"/>
      <c r="N472" s="59"/>
      <c r="O472" s="59"/>
      <c r="P472" s="59"/>
      <c r="Q472" s="59"/>
      <c r="R472" s="59"/>
      <c r="S472" s="59"/>
      <c r="T472" s="59"/>
    </row>
    <row r="473" spans="2:20" outlineLevel="2" x14ac:dyDescent="0.25">
      <c r="B473" s="27" t="s">
        <v>3390</v>
      </c>
      <c r="C473" s="2" t="s">
        <v>4088</v>
      </c>
      <c r="D473" s="59"/>
      <c r="E473" s="59"/>
      <c r="F473" s="59"/>
      <c r="G473" s="59"/>
      <c r="H473" s="59"/>
      <c r="I473" s="59"/>
      <c r="J473" s="59"/>
      <c r="K473" s="59"/>
      <c r="L473" s="59"/>
      <c r="M473" s="59"/>
      <c r="N473" s="59"/>
      <c r="O473" s="59"/>
      <c r="P473" s="59"/>
      <c r="Q473" s="59"/>
      <c r="R473" s="59"/>
      <c r="S473" s="59"/>
      <c r="T473" s="59"/>
    </row>
    <row r="474" spans="2:20" outlineLevel="2" x14ac:dyDescent="0.25">
      <c r="B474" s="26" t="s">
        <v>3393</v>
      </c>
      <c r="C474" s="2" t="s">
        <v>4088</v>
      </c>
      <c r="D474" s="59"/>
      <c r="E474" s="59"/>
      <c r="F474" s="59"/>
      <c r="G474" s="59"/>
      <c r="H474" s="59"/>
      <c r="I474" s="59"/>
      <c r="J474" s="59"/>
      <c r="K474" s="59"/>
      <c r="L474" s="59"/>
      <c r="M474" s="59"/>
      <c r="N474" s="59"/>
      <c r="O474" s="59"/>
      <c r="P474" s="59"/>
      <c r="Q474" s="59"/>
      <c r="R474" s="59"/>
      <c r="S474" s="59"/>
      <c r="T474" s="59"/>
    </row>
    <row r="475" spans="2:20" outlineLevel="2" x14ac:dyDescent="0.25">
      <c r="B475" s="27" t="s">
        <v>3393</v>
      </c>
      <c r="C475" s="2" t="s">
        <v>4088</v>
      </c>
      <c r="D475" s="59"/>
      <c r="E475" s="59"/>
      <c r="F475" s="59"/>
      <c r="G475" s="59"/>
      <c r="H475" s="59"/>
      <c r="I475" s="59"/>
      <c r="J475" s="59"/>
      <c r="K475" s="59"/>
      <c r="L475" s="59"/>
      <c r="M475" s="59"/>
      <c r="N475" s="59"/>
      <c r="O475" s="59"/>
      <c r="P475" s="59"/>
      <c r="Q475" s="59"/>
      <c r="R475" s="59"/>
      <c r="S475" s="59"/>
      <c r="T475" s="59"/>
    </row>
    <row r="476" spans="2:20" outlineLevel="2" x14ac:dyDescent="0.25">
      <c r="B476" s="26" t="s">
        <v>3392</v>
      </c>
      <c r="C476" s="2" t="s">
        <v>4088</v>
      </c>
      <c r="D476" s="59"/>
      <c r="E476" s="59"/>
      <c r="F476" s="59"/>
      <c r="G476" s="59"/>
      <c r="H476" s="59"/>
      <c r="I476" s="59"/>
      <c r="J476" s="59"/>
      <c r="K476" s="59"/>
      <c r="L476" s="59"/>
      <c r="M476" s="59"/>
      <c r="N476" s="59"/>
      <c r="O476" s="59"/>
      <c r="P476" s="59"/>
      <c r="Q476" s="59"/>
      <c r="R476" s="59"/>
      <c r="S476" s="59"/>
      <c r="T476" s="59"/>
    </row>
    <row r="477" spans="2:20" outlineLevel="2" x14ac:dyDescent="0.25">
      <c r="B477" s="27" t="s">
        <v>3392</v>
      </c>
      <c r="C477" s="2" t="s">
        <v>4088</v>
      </c>
      <c r="D477" s="59"/>
      <c r="E477" s="59"/>
      <c r="F477" s="59"/>
      <c r="G477" s="59"/>
      <c r="H477" s="59"/>
      <c r="I477" s="59"/>
      <c r="J477" s="59"/>
      <c r="K477" s="59"/>
      <c r="L477" s="59"/>
      <c r="M477" s="59"/>
      <c r="N477" s="59"/>
      <c r="O477" s="59"/>
      <c r="P477" s="59"/>
      <c r="Q477" s="59"/>
      <c r="R477" s="59"/>
      <c r="S477" s="59"/>
      <c r="T477" s="59"/>
    </row>
    <row r="478" spans="2:20" outlineLevel="2" x14ac:dyDescent="0.25">
      <c r="B478" s="26" t="s">
        <v>3060</v>
      </c>
      <c r="C478" s="2" t="s">
        <v>4088</v>
      </c>
      <c r="D478" s="59"/>
      <c r="E478" s="59"/>
      <c r="F478" s="59"/>
      <c r="G478" s="59"/>
      <c r="H478" s="59"/>
      <c r="I478" s="59"/>
      <c r="J478" s="59"/>
      <c r="K478" s="59"/>
      <c r="L478" s="59"/>
      <c r="M478" s="59"/>
      <c r="N478" s="59"/>
      <c r="O478" s="59"/>
      <c r="P478" s="59"/>
      <c r="Q478" s="59"/>
      <c r="R478" s="59"/>
      <c r="S478" s="59"/>
      <c r="T478" s="59"/>
    </row>
    <row r="479" spans="2:20" outlineLevel="2" x14ac:dyDescent="0.25">
      <c r="B479" s="27" t="s">
        <v>3060</v>
      </c>
      <c r="C479" s="2" t="s">
        <v>4088</v>
      </c>
      <c r="D479" s="59"/>
      <c r="E479" s="59"/>
      <c r="F479" s="59"/>
      <c r="G479" s="59"/>
      <c r="H479" s="59"/>
      <c r="I479" s="59"/>
      <c r="J479" s="59"/>
      <c r="K479" s="59"/>
      <c r="L479" s="59"/>
      <c r="M479" s="59"/>
      <c r="N479" s="59"/>
      <c r="O479" s="59"/>
      <c r="P479" s="59"/>
      <c r="Q479" s="59"/>
      <c r="R479" s="59"/>
      <c r="S479" s="59"/>
      <c r="T479" s="59"/>
    </row>
    <row r="480" spans="2:20" outlineLevel="2" x14ac:dyDescent="0.25">
      <c r="B480" s="26" t="s">
        <v>3084</v>
      </c>
      <c r="C480" s="2" t="s">
        <v>4088</v>
      </c>
      <c r="D480" s="59"/>
      <c r="E480" s="59"/>
      <c r="F480" s="59"/>
      <c r="G480" s="59"/>
      <c r="H480" s="59"/>
      <c r="I480" s="59"/>
      <c r="J480" s="59"/>
      <c r="K480" s="59"/>
      <c r="L480" s="59"/>
      <c r="M480" s="59"/>
      <c r="N480" s="59"/>
      <c r="O480" s="59"/>
      <c r="P480" s="59"/>
      <c r="Q480" s="59"/>
      <c r="R480" s="59"/>
      <c r="S480" s="59"/>
      <c r="T480" s="59"/>
    </row>
    <row r="481" spans="2:20" outlineLevel="2" x14ac:dyDescent="0.25">
      <c r="B481" s="27" t="s">
        <v>3084</v>
      </c>
      <c r="C481" s="2" t="s">
        <v>4088</v>
      </c>
      <c r="D481" s="59"/>
      <c r="E481" s="59"/>
      <c r="F481" s="59"/>
      <c r="G481" s="59"/>
      <c r="H481" s="59"/>
      <c r="I481" s="59"/>
      <c r="J481" s="59"/>
      <c r="K481" s="59"/>
      <c r="L481" s="59"/>
      <c r="M481" s="59"/>
      <c r="N481" s="59"/>
      <c r="O481" s="59"/>
      <c r="P481" s="59"/>
      <c r="Q481" s="59"/>
      <c r="R481" s="59"/>
      <c r="S481" s="59"/>
      <c r="T481" s="59"/>
    </row>
    <row r="482" spans="2:20" outlineLevel="2" x14ac:dyDescent="0.25">
      <c r="B482" s="26" t="s">
        <v>3096</v>
      </c>
      <c r="C482" s="2" t="s">
        <v>4088</v>
      </c>
      <c r="D482" s="59"/>
      <c r="E482" s="59"/>
      <c r="F482" s="59"/>
      <c r="G482" s="59"/>
      <c r="H482" s="59"/>
      <c r="I482" s="59"/>
      <c r="J482" s="59"/>
      <c r="K482" s="59"/>
      <c r="L482" s="59"/>
      <c r="M482" s="59"/>
      <c r="N482" s="59"/>
      <c r="O482" s="59"/>
      <c r="P482" s="59"/>
      <c r="Q482" s="59"/>
      <c r="R482" s="59"/>
      <c r="S482" s="59"/>
      <c r="T482" s="59"/>
    </row>
    <row r="483" spans="2:20" outlineLevel="2" x14ac:dyDescent="0.25">
      <c r="B483" s="27" t="s">
        <v>3096</v>
      </c>
      <c r="C483" s="2" t="s">
        <v>4088</v>
      </c>
      <c r="D483" s="59"/>
      <c r="E483" s="59"/>
      <c r="F483" s="59"/>
      <c r="G483" s="59"/>
      <c r="H483" s="59"/>
      <c r="I483" s="59"/>
      <c r="J483" s="59"/>
      <c r="K483" s="59"/>
      <c r="L483" s="59"/>
      <c r="M483" s="59"/>
      <c r="N483" s="59"/>
      <c r="O483" s="59"/>
      <c r="P483" s="59"/>
      <c r="Q483" s="59"/>
      <c r="R483" s="59"/>
      <c r="S483" s="59"/>
      <c r="T483" s="59"/>
    </row>
    <row r="484" spans="2:20" outlineLevel="2" x14ac:dyDescent="0.25">
      <c r="B484" s="26" t="s">
        <v>3105</v>
      </c>
      <c r="C484" s="2" t="s">
        <v>4088</v>
      </c>
      <c r="D484" s="59"/>
      <c r="E484" s="59"/>
      <c r="F484" s="59"/>
      <c r="G484" s="59"/>
      <c r="H484" s="59"/>
      <c r="I484" s="59"/>
      <c r="J484" s="59"/>
      <c r="K484" s="59"/>
      <c r="L484" s="59"/>
      <c r="M484" s="59"/>
      <c r="N484" s="59"/>
      <c r="O484" s="59"/>
      <c r="P484" s="59"/>
      <c r="Q484" s="59"/>
      <c r="R484" s="59"/>
      <c r="S484" s="59"/>
      <c r="T484" s="59"/>
    </row>
    <row r="485" spans="2:20" outlineLevel="2" x14ac:dyDescent="0.25">
      <c r="B485" s="27" t="s">
        <v>3105</v>
      </c>
      <c r="C485" s="2" t="s">
        <v>4088</v>
      </c>
      <c r="D485" s="59"/>
      <c r="E485" s="59"/>
      <c r="F485" s="59"/>
      <c r="G485" s="59"/>
      <c r="H485" s="59"/>
      <c r="I485" s="59"/>
      <c r="J485" s="59"/>
      <c r="K485" s="59"/>
      <c r="L485" s="59"/>
      <c r="M485" s="59"/>
      <c r="N485" s="59"/>
      <c r="O485" s="59"/>
      <c r="P485" s="59"/>
      <c r="Q485" s="59"/>
      <c r="R485" s="59"/>
      <c r="S485" s="59"/>
      <c r="T485" s="59"/>
    </row>
    <row r="486" spans="2:20" outlineLevel="2" x14ac:dyDescent="0.25">
      <c r="B486" s="26" t="s">
        <v>3160</v>
      </c>
      <c r="C486" s="2" t="s">
        <v>4088</v>
      </c>
      <c r="D486" s="59"/>
      <c r="E486" s="59"/>
      <c r="F486" s="59"/>
      <c r="G486" s="59"/>
      <c r="H486" s="59"/>
      <c r="I486" s="59"/>
      <c r="J486" s="59"/>
      <c r="K486" s="59"/>
      <c r="L486" s="59"/>
      <c r="M486" s="59"/>
      <c r="N486" s="59"/>
      <c r="O486" s="59"/>
      <c r="P486" s="59"/>
      <c r="Q486" s="59"/>
      <c r="R486" s="59"/>
      <c r="S486" s="59"/>
      <c r="T486" s="59"/>
    </row>
    <row r="487" spans="2:20" outlineLevel="2" x14ac:dyDescent="0.25">
      <c r="B487" s="27" t="s">
        <v>3395</v>
      </c>
      <c r="C487" s="2" t="s">
        <v>4088</v>
      </c>
      <c r="D487" s="59"/>
      <c r="E487" s="59"/>
      <c r="F487" s="59"/>
      <c r="G487" s="59"/>
      <c r="H487" s="59"/>
      <c r="I487" s="59"/>
      <c r="J487" s="59"/>
      <c r="K487" s="59"/>
      <c r="L487" s="59"/>
      <c r="M487" s="59"/>
      <c r="N487" s="59"/>
      <c r="O487" s="59"/>
      <c r="P487" s="59"/>
      <c r="Q487" s="59"/>
      <c r="R487" s="59"/>
      <c r="S487" s="59"/>
      <c r="T487" s="59"/>
    </row>
    <row r="488" spans="2:20" outlineLevel="2" x14ac:dyDescent="0.25">
      <c r="B488" s="27" t="s">
        <v>3394</v>
      </c>
      <c r="C488" s="2" t="s">
        <v>4088</v>
      </c>
      <c r="D488" s="59"/>
      <c r="E488" s="59"/>
      <c r="F488" s="59"/>
      <c r="G488" s="59"/>
      <c r="H488" s="59"/>
      <c r="I488" s="59"/>
      <c r="J488" s="59"/>
      <c r="K488" s="59"/>
      <c r="L488" s="59"/>
      <c r="M488" s="59"/>
      <c r="N488" s="59"/>
      <c r="O488" s="59"/>
      <c r="P488" s="59"/>
      <c r="Q488" s="59"/>
      <c r="R488" s="59"/>
      <c r="S488" s="59"/>
      <c r="T488" s="59"/>
    </row>
    <row r="489" spans="2:20" outlineLevel="2" x14ac:dyDescent="0.25">
      <c r="B489" s="26" t="s">
        <v>3758</v>
      </c>
      <c r="C489" s="2" t="s">
        <v>4088</v>
      </c>
      <c r="D489" s="59"/>
      <c r="E489" s="59"/>
      <c r="F489" s="59"/>
      <c r="G489" s="59"/>
      <c r="H489" s="59"/>
      <c r="I489" s="59"/>
      <c r="J489" s="59"/>
      <c r="K489" s="59"/>
      <c r="L489" s="59"/>
      <c r="M489" s="59"/>
      <c r="N489" s="59"/>
      <c r="O489" s="59"/>
      <c r="P489" s="59"/>
      <c r="Q489" s="59"/>
      <c r="R489" s="59"/>
      <c r="S489" s="59"/>
      <c r="T489" s="59"/>
    </row>
    <row r="490" spans="2:20" outlineLevel="2" x14ac:dyDescent="0.25">
      <c r="B490" s="27" t="s">
        <v>3758</v>
      </c>
      <c r="C490" s="2" t="s">
        <v>4088</v>
      </c>
      <c r="D490" s="59"/>
      <c r="E490" s="59"/>
      <c r="F490" s="59"/>
      <c r="G490" s="59"/>
      <c r="H490" s="59"/>
      <c r="I490" s="59"/>
      <c r="J490" s="59"/>
      <c r="K490" s="59"/>
      <c r="L490" s="59"/>
      <c r="M490" s="59"/>
      <c r="N490" s="59"/>
      <c r="O490" s="59"/>
      <c r="P490" s="59"/>
      <c r="Q490" s="59"/>
      <c r="R490" s="59"/>
      <c r="S490" s="59"/>
      <c r="T490" s="59"/>
    </row>
    <row r="491" spans="2:20" outlineLevel="2" x14ac:dyDescent="0.25">
      <c r="B491" s="26" t="s">
        <v>3193</v>
      </c>
      <c r="C491" s="2" t="s">
        <v>4088</v>
      </c>
      <c r="D491" s="59"/>
      <c r="E491" s="59"/>
      <c r="F491" s="59"/>
      <c r="G491" s="59"/>
      <c r="H491" s="59"/>
      <c r="I491" s="59"/>
      <c r="J491" s="59"/>
      <c r="K491" s="59"/>
      <c r="L491" s="59"/>
      <c r="M491" s="59"/>
      <c r="N491" s="59"/>
      <c r="O491" s="59"/>
      <c r="P491" s="59"/>
      <c r="Q491" s="59"/>
      <c r="R491" s="59"/>
      <c r="S491" s="59"/>
      <c r="T491" s="59"/>
    </row>
    <row r="492" spans="2:20" outlineLevel="2" x14ac:dyDescent="0.25">
      <c r="B492" s="27" t="s">
        <v>3193</v>
      </c>
      <c r="C492" s="2" t="s">
        <v>4088</v>
      </c>
      <c r="D492" s="59"/>
      <c r="E492" s="59"/>
      <c r="F492" s="59"/>
      <c r="G492" s="59"/>
      <c r="H492" s="59"/>
      <c r="I492" s="59"/>
      <c r="J492" s="59"/>
      <c r="K492" s="59"/>
      <c r="L492" s="59"/>
      <c r="M492" s="59"/>
      <c r="N492" s="59"/>
      <c r="O492" s="59"/>
      <c r="P492" s="59"/>
      <c r="Q492" s="59"/>
      <c r="R492" s="59"/>
      <c r="S492" s="59"/>
      <c r="T492" s="59"/>
    </row>
    <row r="493" spans="2:20" outlineLevel="2" x14ac:dyDescent="0.25">
      <c r="B493" s="26" t="s">
        <v>3759</v>
      </c>
      <c r="C493" s="2" t="s">
        <v>4088</v>
      </c>
      <c r="D493" s="59"/>
      <c r="E493" s="59"/>
      <c r="F493" s="59"/>
      <c r="G493" s="59"/>
      <c r="H493" s="59"/>
      <c r="I493" s="59"/>
      <c r="J493" s="59"/>
      <c r="K493" s="59"/>
      <c r="L493" s="59"/>
      <c r="M493" s="59"/>
      <c r="N493" s="59"/>
      <c r="O493" s="59"/>
      <c r="P493" s="59"/>
      <c r="Q493" s="59"/>
      <c r="R493" s="59"/>
      <c r="S493" s="59"/>
      <c r="T493" s="59"/>
    </row>
    <row r="494" spans="2:20" outlineLevel="2" x14ac:dyDescent="0.25">
      <c r="B494" s="27" t="s">
        <v>3759</v>
      </c>
      <c r="C494" s="2" t="s">
        <v>4088</v>
      </c>
      <c r="D494" s="59"/>
      <c r="E494" s="59"/>
      <c r="F494" s="59"/>
      <c r="G494" s="59"/>
      <c r="H494" s="59"/>
      <c r="I494" s="59"/>
      <c r="J494" s="59"/>
      <c r="K494" s="59"/>
      <c r="L494" s="59"/>
      <c r="M494" s="59"/>
      <c r="N494" s="59"/>
      <c r="O494" s="59"/>
      <c r="P494" s="59"/>
      <c r="Q494" s="59"/>
      <c r="R494" s="59"/>
      <c r="S494" s="59"/>
      <c r="T494" s="59"/>
    </row>
    <row r="495" spans="2:20" outlineLevel="2" x14ac:dyDescent="0.25">
      <c r="B495" s="26" t="s">
        <v>3760</v>
      </c>
      <c r="C495" s="2" t="s">
        <v>4088</v>
      </c>
      <c r="D495" s="59"/>
      <c r="E495" s="59"/>
      <c r="F495" s="59"/>
      <c r="G495" s="59"/>
      <c r="H495" s="59"/>
      <c r="I495" s="59"/>
      <c r="J495" s="59"/>
      <c r="K495" s="59"/>
      <c r="L495" s="59"/>
      <c r="M495" s="59"/>
      <c r="N495" s="59"/>
      <c r="O495" s="59"/>
      <c r="P495" s="59"/>
      <c r="Q495" s="59"/>
      <c r="R495" s="59"/>
      <c r="S495" s="59"/>
      <c r="T495" s="59"/>
    </row>
    <row r="496" spans="2:20" outlineLevel="2" x14ac:dyDescent="0.25">
      <c r="B496" s="27" t="s">
        <v>3760</v>
      </c>
      <c r="C496" s="2" t="s">
        <v>4088</v>
      </c>
      <c r="D496" s="59"/>
      <c r="E496" s="59"/>
      <c r="F496" s="59"/>
      <c r="G496" s="59"/>
      <c r="H496" s="59"/>
      <c r="I496" s="59"/>
      <c r="J496" s="59"/>
      <c r="K496" s="59"/>
      <c r="L496" s="59"/>
      <c r="M496" s="59"/>
      <c r="N496" s="59"/>
      <c r="O496" s="59"/>
      <c r="P496" s="59"/>
      <c r="Q496" s="59"/>
      <c r="R496" s="59"/>
      <c r="S496" s="59"/>
      <c r="T496" s="59"/>
    </row>
    <row r="497" spans="2:20" x14ac:dyDescent="0.25">
      <c r="B497" s="55" t="s">
        <v>122</v>
      </c>
      <c r="C497" s="64"/>
      <c r="D497" s="59"/>
      <c r="E497" s="59"/>
      <c r="F497" s="59"/>
      <c r="G497" s="59"/>
      <c r="H497" s="59"/>
      <c r="I497" s="59"/>
      <c r="J497" s="59"/>
      <c r="K497" s="59"/>
      <c r="L497" s="59"/>
      <c r="M497" s="59"/>
      <c r="N497" s="59"/>
      <c r="O497" s="59"/>
      <c r="P497" s="59"/>
      <c r="Q497" s="59"/>
      <c r="R497" s="59"/>
      <c r="S497" s="59"/>
      <c r="T497" s="59"/>
    </row>
    <row r="498" spans="2:20" outlineLevel="1" x14ac:dyDescent="0.25">
      <c r="B498" s="56" t="s">
        <v>3799</v>
      </c>
      <c r="C498" s="61"/>
      <c r="D498" s="59"/>
      <c r="E498" s="59"/>
      <c r="F498" s="59"/>
      <c r="G498" s="59"/>
      <c r="H498" s="59"/>
      <c r="I498" s="59"/>
      <c r="J498" s="59"/>
      <c r="K498" s="59"/>
      <c r="L498" s="59"/>
      <c r="M498" s="59"/>
      <c r="N498" s="59"/>
      <c r="O498" s="59"/>
      <c r="P498" s="59"/>
      <c r="Q498" s="59"/>
      <c r="R498" s="59"/>
      <c r="S498" s="59"/>
      <c r="T498" s="59"/>
    </row>
    <row r="499" spans="2:20" outlineLevel="2" x14ac:dyDescent="0.25">
      <c r="B499" s="26" t="s">
        <v>3225</v>
      </c>
      <c r="D499" s="59"/>
      <c r="E499" s="59"/>
      <c r="F499" s="59"/>
      <c r="G499" s="59"/>
      <c r="H499" s="59"/>
      <c r="I499" s="59"/>
      <c r="J499" s="59"/>
      <c r="K499" s="59"/>
      <c r="L499" s="59"/>
      <c r="M499" s="59"/>
      <c r="N499" s="59"/>
      <c r="O499" s="59"/>
      <c r="P499" s="59"/>
      <c r="Q499" s="59"/>
      <c r="R499" s="59"/>
      <c r="S499" s="59"/>
      <c r="T499" s="59"/>
    </row>
    <row r="500" spans="2:20" outlineLevel="2" x14ac:dyDescent="0.25">
      <c r="B500" s="27" t="s">
        <v>3225</v>
      </c>
      <c r="C500" s="65" t="s">
        <v>4087</v>
      </c>
      <c r="D500" s="59"/>
      <c r="E500" s="59"/>
      <c r="F500" s="59"/>
      <c r="G500" s="59"/>
      <c r="H500" s="59"/>
      <c r="I500" s="59"/>
      <c r="J500" s="59"/>
      <c r="K500" s="59"/>
      <c r="L500" s="59"/>
      <c r="M500" s="59"/>
      <c r="N500" s="59"/>
      <c r="O500" s="59"/>
      <c r="P500" s="59"/>
      <c r="Q500" s="59"/>
      <c r="R500" s="59"/>
      <c r="S500" s="59"/>
      <c r="T500" s="59"/>
    </row>
    <row r="501" spans="2:20" outlineLevel="2" x14ac:dyDescent="0.25">
      <c r="B501" s="27" t="s">
        <v>3587</v>
      </c>
      <c r="C501" s="65" t="s">
        <v>4087</v>
      </c>
      <c r="D501" s="59"/>
      <c r="E501" s="59"/>
      <c r="F501" s="59"/>
      <c r="G501" s="59"/>
      <c r="H501" s="59"/>
      <c r="I501" s="59"/>
      <c r="J501" s="59"/>
      <c r="K501" s="59"/>
      <c r="L501" s="59"/>
      <c r="M501" s="59"/>
      <c r="N501" s="59"/>
      <c r="O501" s="59"/>
      <c r="P501" s="59"/>
      <c r="Q501" s="59"/>
      <c r="R501" s="59"/>
      <c r="S501" s="59"/>
      <c r="T501" s="59"/>
    </row>
    <row r="502" spans="2:20" outlineLevel="1" x14ac:dyDescent="0.25">
      <c r="B502" s="56" t="s">
        <v>3800</v>
      </c>
      <c r="C502" s="71"/>
      <c r="D502" s="59"/>
      <c r="E502" s="59"/>
      <c r="F502" s="59"/>
      <c r="G502" s="59"/>
      <c r="H502" s="59"/>
      <c r="I502" s="59"/>
      <c r="J502" s="59"/>
      <c r="K502" s="59"/>
      <c r="L502" s="59"/>
      <c r="M502" s="59"/>
      <c r="N502" s="59"/>
      <c r="O502" s="59"/>
      <c r="P502" s="59"/>
      <c r="Q502" s="59"/>
      <c r="R502" s="59"/>
      <c r="S502" s="59"/>
      <c r="T502" s="59"/>
    </row>
    <row r="503" spans="2:20" outlineLevel="2" x14ac:dyDescent="0.25">
      <c r="B503" s="26" t="s">
        <v>124</v>
      </c>
      <c r="C503" s="65"/>
      <c r="D503" s="59"/>
      <c r="E503" s="59"/>
      <c r="F503" s="59"/>
      <c r="G503" s="59"/>
      <c r="H503" s="59"/>
      <c r="I503" s="59"/>
      <c r="J503" s="59"/>
      <c r="K503" s="59"/>
      <c r="L503" s="59"/>
      <c r="M503" s="59"/>
      <c r="N503" s="59"/>
      <c r="O503" s="59"/>
      <c r="P503" s="59"/>
      <c r="Q503" s="59"/>
      <c r="R503" s="59"/>
      <c r="S503" s="59"/>
      <c r="T503" s="59"/>
    </row>
    <row r="504" spans="2:20" outlineLevel="2" x14ac:dyDescent="0.25">
      <c r="B504" s="27" t="s">
        <v>3474</v>
      </c>
      <c r="C504" s="65"/>
      <c r="D504" s="59"/>
      <c r="E504" s="59"/>
      <c r="F504" s="59"/>
      <c r="G504" s="59"/>
      <c r="H504" s="59"/>
      <c r="I504" s="59"/>
      <c r="J504" s="59"/>
      <c r="K504" s="59"/>
      <c r="L504" s="59"/>
      <c r="M504" s="59"/>
      <c r="N504" s="59"/>
      <c r="O504" s="59"/>
      <c r="P504" s="59"/>
      <c r="Q504" s="59"/>
      <c r="R504" s="59"/>
      <c r="S504" s="59"/>
      <c r="T504" s="59"/>
    </row>
    <row r="505" spans="2:20" outlineLevel="2" x14ac:dyDescent="0.25">
      <c r="B505" s="27" t="s">
        <v>3464</v>
      </c>
      <c r="C505" s="65"/>
      <c r="D505" s="59"/>
      <c r="E505" s="59"/>
      <c r="F505" s="59"/>
      <c r="G505" s="59"/>
      <c r="H505" s="59"/>
      <c r="I505" s="59"/>
      <c r="J505" s="59"/>
      <c r="K505" s="59"/>
      <c r="L505" s="59"/>
      <c r="M505" s="59"/>
      <c r="N505" s="59"/>
      <c r="O505" s="59"/>
      <c r="P505" s="59"/>
      <c r="Q505" s="59"/>
      <c r="R505" s="59"/>
      <c r="S505" s="59"/>
      <c r="T505" s="59"/>
    </row>
    <row r="506" spans="2:20" outlineLevel="2" x14ac:dyDescent="0.25">
      <c r="B506" s="27" t="s">
        <v>3750</v>
      </c>
      <c r="C506" s="65"/>
      <c r="D506" s="59"/>
      <c r="E506" s="59"/>
      <c r="F506" s="59"/>
      <c r="G506" s="59"/>
      <c r="H506" s="59"/>
      <c r="I506" s="59"/>
      <c r="J506" s="59"/>
      <c r="K506" s="59"/>
      <c r="L506" s="59"/>
      <c r="M506" s="59"/>
      <c r="N506" s="59"/>
      <c r="O506" s="59"/>
      <c r="P506" s="59"/>
      <c r="Q506" s="59"/>
      <c r="R506" s="59"/>
      <c r="S506" s="59"/>
      <c r="T506" s="59"/>
    </row>
    <row r="507" spans="2:20" outlineLevel="2" x14ac:dyDescent="0.25">
      <c r="B507" s="27" t="s">
        <v>3751</v>
      </c>
      <c r="C507" s="65"/>
      <c r="D507" s="59"/>
      <c r="E507" s="59"/>
      <c r="F507" s="59"/>
      <c r="G507" s="59"/>
      <c r="H507" s="59"/>
      <c r="I507" s="59"/>
      <c r="J507" s="59"/>
      <c r="K507" s="59"/>
      <c r="L507" s="59"/>
      <c r="M507" s="59"/>
      <c r="N507" s="59"/>
      <c r="O507" s="59"/>
      <c r="P507" s="59"/>
      <c r="Q507" s="59"/>
      <c r="R507" s="59"/>
      <c r="S507" s="59"/>
      <c r="T507" s="59"/>
    </row>
    <row r="508" spans="2:20" outlineLevel="2" x14ac:dyDescent="0.25">
      <c r="B508" s="27" t="s">
        <v>3752</v>
      </c>
      <c r="C508" s="65"/>
      <c r="D508" s="59"/>
      <c r="E508" s="59"/>
      <c r="F508" s="59"/>
      <c r="G508" s="59"/>
      <c r="H508" s="59"/>
      <c r="I508" s="59"/>
      <c r="J508" s="59"/>
      <c r="K508" s="59"/>
      <c r="L508" s="59"/>
      <c r="M508" s="59"/>
      <c r="N508" s="59"/>
      <c r="O508" s="59"/>
      <c r="P508" s="59"/>
      <c r="Q508" s="59"/>
      <c r="R508" s="59"/>
      <c r="S508" s="59"/>
      <c r="T508" s="59"/>
    </row>
    <row r="509" spans="2:20" outlineLevel="2" x14ac:dyDescent="0.25">
      <c r="B509" s="27" t="s">
        <v>3462</v>
      </c>
      <c r="C509" s="65"/>
      <c r="D509" s="59"/>
      <c r="E509" s="59"/>
      <c r="F509" s="59"/>
      <c r="G509" s="59"/>
      <c r="H509" s="59"/>
      <c r="I509" s="59"/>
      <c r="J509" s="59"/>
      <c r="K509" s="59"/>
      <c r="L509" s="59"/>
      <c r="M509" s="59"/>
      <c r="N509" s="59"/>
      <c r="O509" s="59"/>
      <c r="P509" s="59"/>
      <c r="Q509" s="59"/>
      <c r="R509" s="59"/>
      <c r="S509" s="59"/>
      <c r="T509" s="59"/>
    </row>
    <row r="510" spans="2:20" outlineLevel="2" x14ac:dyDescent="0.25">
      <c r="B510" s="27" t="s">
        <v>3778</v>
      </c>
      <c r="C510" s="65"/>
      <c r="D510" s="59"/>
      <c r="E510" s="59"/>
      <c r="F510" s="59"/>
      <c r="G510" s="59"/>
      <c r="H510" s="59"/>
      <c r="I510" s="59"/>
      <c r="J510" s="59"/>
      <c r="K510" s="59"/>
      <c r="L510" s="59"/>
      <c r="M510" s="59"/>
      <c r="N510" s="59"/>
      <c r="O510" s="59"/>
      <c r="P510" s="59"/>
      <c r="Q510" s="59"/>
      <c r="R510" s="59"/>
      <c r="S510" s="59"/>
      <c r="T510" s="59"/>
    </row>
    <row r="511" spans="2:20" outlineLevel="2" x14ac:dyDescent="0.25">
      <c r="B511" s="27" t="s">
        <v>3473</v>
      </c>
      <c r="C511" s="65"/>
      <c r="D511" s="59"/>
      <c r="E511" s="59"/>
      <c r="F511" s="59"/>
      <c r="G511" s="59"/>
      <c r="H511" s="59"/>
      <c r="I511" s="59"/>
      <c r="J511" s="59"/>
      <c r="K511" s="59"/>
      <c r="L511" s="59"/>
      <c r="M511" s="59"/>
      <c r="N511" s="59"/>
      <c r="O511" s="59"/>
      <c r="P511" s="59"/>
      <c r="Q511" s="59"/>
      <c r="R511" s="59"/>
      <c r="S511" s="59"/>
      <c r="T511" s="59"/>
    </row>
    <row r="512" spans="2:20" outlineLevel="2" x14ac:dyDescent="0.25">
      <c r="B512" s="27" t="s">
        <v>180</v>
      </c>
      <c r="C512" s="65"/>
      <c r="D512" s="59"/>
      <c r="E512" s="59"/>
      <c r="F512" s="59"/>
      <c r="G512" s="59"/>
      <c r="H512" s="59"/>
      <c r="I512" s="59"/>
      <c r="J512" s="59"/>
      <c r="K512" s="59"/>
      <c r="L512" s="59"/>
      <c r="M512" s="59"/>
      <c r="N512" s="59"/>
      <c r="O512" s="59"/>
      <c r="P512" s="59"/>
      <c r="Q512" s="59"/>
      <c r="R512" s="59"/>
      <c r="S512" s="59"/>
      <c r="T512" s="59"/>
    </row>
    <row r="513" spans="2:20" outlineLevel="2" x14ac:dyDescent="0.25">
      <c r="B513" s="27" t="s">
        <v>182</v>
      </c>
      <c r="C513" s="65"/>
      <c r="D513" s="59"/>
      <c r="E513" s="59"/>
      <c r="F513" s="59"/>
      <c r="G513" s="59"/>
      <c r="H513" s="59"/>
      <c r="I513" s="59"/>
      <c r="J513" s="59"/>
      <c r="K513" s="59"/>
      <c r="L513" s="59"/>
      <c r="M513" s="59"/>
      <c r="N513" s="59"/>
      <c r="O513" s="59"/>
      <c r="P513" s="59"/>
      <c r="Q513" s="59"/>
      <c r="R513" s="59"/>
      <c r="S513" s="59"/>
      <c r="T513" s="59"/>
    </row>
    <row r="514" spans="2:20" outlineLevel="2" x14ac:dyDescent="0.25">
      <c r="B514" s="27" t="s">
        <v>178</v>
      </c>
      <c r="C514" s="65"/>
      <c r="D514" s="59"/>
      <c r="E514" s="59"/>
      <c r="F514" s="59"/>
      <c r="G514" s="59"/>
      <c r="H514" s="59"/>
      <c r="I514" s="59"/>
      <c r="J514" s="59"/>
      <c r="K514" s="59"/>
      <c r="L514" s="59"/>
      <c r="M514" s="59"/>
      <c r="N514" s="59"/>
      <c r="O514" s="59"/>
      <c r="P514" s="59"/>
      <c r="Q514" s="59"/>
      <c r="R514" s="59"/>
      <c r="S514" s="59"/>
      <c r="T514" s="59"/>
    </row>
    <row r="515" spans="2:20" outlineLevel="2" x14ac:dyDescent="0.25">
      <c r="B515" s="27" t="s">
        <v>3470</v>
      </c>
      <c r="C515" s="65"/>
      <c r="D515" s="59"/>
      <c r="E515" s="59"/>
      <c r="F515" s="59"/>
      <c r="G515" s="59"/>
      <c r="H515" s="59"/>
      <c r="I515" s="59"/>
      <c r="J515" s="59"/>
      <c r="K515" s="59"/>
      <c r="L515" s="59"/>
      <c r="M515" s="59"/>
      <c r="N515" s="59"/>
      <c r="O515" s="59"/>
      <c r="P515" s="59"/>
      <c r="Q515" s="59"/>
      <c r="R515" s="59"/>
      <c r="S515" s="59"/>
      <c r="T515" s="59"/>
    </row>
    <row r="516" spans="2:20" outlineLevel="2" x14ac:dyDescent="0.25">
      <c r="B516" s="27" t="s">
        <v>3466</v>
      </c>
      <c r="C516" s="65"/>
      <c r="D516" s="59"/>
      <c r="E516" s="59"/>
      <c r="F516" s="59"/>
      <c r="G516" s="59"/>
      <c r="H516" s="59"/>
      <c r="I516" s="59"/>
      <c r="J516" s="59"/>
      <c r="K516" s="59"/>
      <c r="L516" s="59"/>
      <c r="M516" s="59"/>
      <c r="N516" s="59"/>
      <c r="O516" s="59"/>
      <c r="P516" s="59"/>
      <c r="Q516" s="59"/>
      <c r="R516" s="59"/>
      <c r="S516" s="59"/>
      <c r="T516" s="59"/>
    </row>
    <row r="517" spans="2:20" outlineLevel="2" x14ac:dyDescent="0.25">
      <c r="B517" s="27" t="s">
        <v>3716</v>
      </c>
      <c r="C517" s="65"/>
      <c r="D517" s="59"/>
      <c r="E517" s="59"/>
      <c r="F517" s="59"/>
      <c r="G517" s="59"/>
      <c r="H517" s="59"/>
      <c r="I517" s="59"/>
      <c r="J517" s="59"/>
      <c r="K517" s="59"/>
      <c r="L517" s="59"/>
      <c r="M517" s="59"/>
      <c r="N517" s="59"/>
      <c r="O517" s="59"/>
      <c r="P517" s="59"/>
      <c r="Q517" s="59"/>
      <c r="R517" s="59"/>
      <c r="S517" s="59"/>
      <c r="T517" s="59"/>
    </row>
    <row r="518" spans="2:20" outlineLevel="2" x14ac:dyDescent="0.25">
      <c r="B518" s="27" t="s">
        <v>3715</v>
      </c>
      <c r="C518" s="65"/>
      <c r="D518" s="59"/>
      <c r="E518" s="59"/>
      <c r="F518" s="59"/>
      <c r="G518" s="59"/>
      <c r="H518" s="59"/>
      <c r="I518" s="59"/>
      <c r="J518" s="59"/>
      <c r="K518" s="59"/>
      <c r="L518" s="59"/>
      <c r="M518" s="59"/>
      <c r="N518" s="59"/>
      <c r="O518" s="59"/>
      <c r="P518" s="59"/>
      <c r="Q518" s="59"/>
      <c r="R518" s="59"/>
      <c r="S518" s="59"/>
      <c r="T518" s="59"/>
    </row>
    <row r="519" spans="2:20" outlineLevel="2" x14ac:dyDescent="0.25">
      <c r="B519" s="27" t="s">
        <v>3871</v>
      </c>
      <c r="C519" s="65"/>
      <c r="D519" s="59"/>
      <c r="E519" s="59"/>
      <c r="F519" s="59"/>
      <c r="G519" s="59"/>
      <c r="H519" s="59"/>
      <c r="I519" s="59"/>
      <c r="J519" s="59"/>
      <c r="K519" s="59"/>
      <c r="L519" s="59"/>
      <c r="M519" s="59"/>
      <c r="N519" s="59"/>
      <c r="O519" s="59"/>
      <c r="P519" s="59"/>
      <c r="Q519" s="59"/>
      <c r="R519" s="59"/>
      <c r="S519" s="59"/>
      <c r="T519" s="59"/>
    </row>
    <row r="520" spans="2:20" outlineLevel="2" x14ac:dyDescent="0.25">
      <c r="B520" s="27" t="s">
        <v>3471</v>
      </c>
      <c r="C520" s="65"/>
      <c r="D520" s="59"/>
      <c r="E520" s="59"/>
      <c r="F520" s="59"/>
      <c r="G520" s="59"/>
      <c r="H520" s="59"/>
      <c r="I520" s="59"/>
      <c r="J520" s="59"/>
      <c r="K520" s="59"/>
      <c r="L520" s="59"/>
      <c r="M520" s="59"/>
      <c r="N520" s="59"/>
      <c r="O520" s="59"/>
      <c r="P520" s="59"/>
      <c r="Q520" s="59"/>
      <c r="R520" s="59"/>
      <c r="S520" s="59"/>
      <c r="T520" s="59"/>
    </row>
    <row r="521" spans="2:20" outlineLevel="2" x14ac:dyDescent="0.25">
      <c r="B521" s="27" t="s">
        <v>3465</v>
      </c>
      <c r="C521" s="65"/>
      <c r="D521" s="59"/>
      <c r="E521" s="59"/>
      <c r="F521" s="59"/>
      <c r="G521" s="59"/>
      <c r="H521" s="59"/>
      <c r="I521" s="59"/>
      <c r="J521" s="59"/>
      <c r="K521" s="59"/>
      <c r="L521" s="59"/>
      <c r="M521" s="59"/>
      <c r="N521" s="59"/>
      <c r="O521" s="59"/>
      <c r="P521" s="59"/>
      <c r="Q521" s="59"/>
      <c r="R521" s="59"/>
      <c r="S521" s="59"/>
      <c r="T521" s="59"/>
    </row>
    <row r="522" spans="2:20" outlineLevel="2" x14ac:dyDescent="0.25">
      <c r="B522" s="27" t="s">
        <v>3472</v>
      </c>
      <c r="C522" s="65"/>
      <c r="D522" s="59"/>
      <c r="E522" s="59"/>
      <c r="F522" s="59"/>
      <c r="G522" s="59"/>
      <c r="H522" s="59"/>
      <c r="I522" s="59"/>
      <c r="J522" s="59"/>
      <c r="K522" s="59"/>
      <c r="L522" s="59"/>
      <c r="M522" s="59"/>
      <c r="N522" s="59"/>
      <c r="O522" s="59"/>
      <c r="P522" s="59"/>
      <c r="Q522" s="59"/>
      <c r="R522" s="59"/>
      <c r="S522" s="59"/>
      <c r="T522" s="59"/>
    </row>
    <row r="523" spans="2:20" outlineLevel="2" x14ac:dyDescent="0.25">
      <c r="B523" s="27" t="s">
        <v>3714</v>
      </c>
      <c r="C523" s="65"/>
      <c r="D523" s="59"/>
      <c r="E523" s="59"/>
      <c r="F523" s="59"/>
      <c r="G523" s="59"/>
      <c r="H523" s="59"/>
      <c r="I523" s="59"/>
      <c r="J523" s="59"/>
      <c r="K523" s="59"/>
      <c r="L523" s="59"/>
      <c r="M523" s="59"/>
      <c r="N523" s="59"/>
      <c r="O523" s="59"/>
      <c r="P523" s="59"/>
      <c r="Q523" s="59"/>
      <c r="R523" s="59"/>
      <c r="S523" s="59"/>
      <c r="T523" s="59"/>
    </row>
    <row r="524" spans="2:20" outlineLevel="2" x14ac:dyDescent="0.25">
      <c r="B524" s="27" t="s">
        <v>3753</v>
      </c>
      <c r="C524" s="65"/>
      <c r="D524" s="59"/>
      <c r="E524" s="59"/>
      <c r="F524" s="59"/>
      <c r="G524" s="59"/>
      <c r="H524" s="59"/>
      <c r="I524" s="59"/>
      <c r="J524" s="59"/>
      <c r="K524" s="59"/>
      <c r="L524" s="59"/>
      <c r="M524" s="59"/>
      <c r="N524" s="59"/>
      <c r="O524" s="59"/>
      <c r="P524" s="59"/>
      <c r="Q524" s="59"/>
      <c r="R524" s="59"/>
      <c r="S524" s="59"/>
      <c r="T524" s="59"/>
    </row>
    <row r="525" spans="2:20" outlineLevel="2" x14ac:dyDescent="0.25">
      <c r="B525" s="27" t="s">
        <v>3872</v>
      </c>
      <c r="C525" s="65"/>
      <c r="D525" s="59"/>
      <c r="E525" s="59"/>
      <c r="F525" s="59"/>
      <c r="G525" s="59"/>
      <c r="H525" s="59"/>
      <c r="I525" s="59"/>
      <c r="J525" s="59"/>
      <c r="K525" s="59"/>
      <c r="L525" s="59"/>
      <c r="M525" s="59"/>
      <c r="N525" s="59"/>
      <c r="O525" s="59"/>
      <c r="P525" s="59"/>
      <c r="Q525" s="59"/>
      <c r="R525" s="59"/>
      <c r="S525" s="59"/>
      <c r="T525" s="59"/>
    </row>
    <row r="526" spans="2:20" outlineLevel="2" x14ac:dyDescent="0.25">
      <c r="B526" s="27" t="s">
        <v>3873</v>
      </c>
      <c r="C526" s="65"/>
      <c r="D526" s="59"/>
      <c r="E526" s="59"/>
      <c r="F526" s="59"/>
      <c r="G526" s="59"/>
      <c r="H526" s="59"/>
      <c r="I526" s="59"/>
      <c r="J526" s="59"/>
      <c r="K526" s="59"/>
      <c r="L526" s="59"/>
      <c r="M526" s="59"/>
      <c r="N526" s="59"/>
      <c r="O526" s="59"/>
      <c r="P526" s="59"/>
      <c r="Q526" s="59"/>
      <c r="R526" s="59"/>
      <c r="S526" s="59"/>
      <c r="T526" s="59"/>
    </row>
    <row r="527" spans="2:20" outlineLevel="2" x14ac:dyDescent="0.25">
      <c r="B527" s="27" t="s">
        <v>3468</v>
      </c>
      <c r="C527" s="65"/>
      <c r="D527" s="59"/>
      <c r="E527" s="59"/>
      <c r="F527" s="59"/>
      <c r="G527" s="59"/>
      <c r="H527" s="59"/>
      <c r="I527" s="59"/>
      <c r="J527" s="59"/>
      <c r="K527" s="59"/>
      <c r="L527" s="59"/>
      <c r="M527" s="59"/>
      <c r="N527" s="59"/>
      <c r="O527" s="59"/>
      <c r="P527" s="59"/>
      <c r="Q527" s="59"/>
      <c r="R527" s="59"/>
      <c r="S527" s="59"/>
      <c r="T527" s="59"/>
    </row>
    <row r="528" spans="2:20" outlineLevel="2" x14ac:dyDescent="0.25">
      <c r="B528" s="27" t="s">
        <v>3469</v>
      </c>
      <c r="C528" s="65"/>
      <c r="D528" s="59"/>
      <c r="E528" s="59"/>
      <c r="F528" s="59"/>
      <c r="G528" s="59"/>
      <c r="H528" s="59"/>
      <c r="I528" s="59"/>
      <c r="J528" s="59"/>
      <c r="K528" s="59"/>
      <c r="L528" s="59"/>
      <c r="M528" s="59"/>
      <c r="N528" s="59"/>
      <c r="O528" s="59"/>
      <c r="P528" s="59"/>
      <c r="Q528" s="59"/>
      <c r="R528" s="59"/>
      <c r="S528" s="59"/>
      <c r="T528" s="59"/>
    </row>
    <row r="529" spans="2:20" outlineLevel="2" x14ac:dyDescent="0.25">
      <c r="B529" s="27" t="s">
        <v>3467</v>
      </c>
      <c r="C529" s="65"/>
      <c r="D529" s="59"/>
      <c r="E529" s="59"/>
      <c r="F529" s="59"/>
      <c r="G529" s="59"/>
      <c r="H529" s="59"/>
      <c r="I529" s="59"/>
      <c r="J529" s="59"/>
      <c r="K529" s="59"/>
      <c r="L529" s="59"/>
      <c r="M529" s="59"/>
      <c r="N529" s="59"/>
      <c r="O529" s="59"/>
      <c r="P529" s="59"/>
      <c r="Q529" s="59"/>
      <c r="R529" s="59"/>
      <c r="S529" s="59"/>
      <c r="T529" s="59"/>
    </row>
    <row r="530" spans="2:20" outlineLevel="2" x14ac:dyDescent="0.25">
      <c r="B530" s="27" t="s">
        <v>3874</v>
      </c>
      <c r="C530" s="65"/>
      <c r="D530" s="59"/>
      <c r="E530" s="59"/>
      <c r="F530" s="59"/>
      <c r="G530" s="59"/>
      <c r="H530" s="59"/>
      <c r="I530" s="59"/>
      <c r="J530" s="59"/>
      <c r="K530" s="59"/>
      <c r="L530" s="59"/>
      <c r="M530" s="59"/>
      <c r="N530" s="59"/>
      <c r="O530" s="59"/>
      <c r="P530" s="59"/>
      <c r="Q530" s="59"/>
      <c r="R530" s="59"/>
      <c r="S530" s="59"/>
      <c r="T530" s="59"/>
    </row>
    <row r="531" spans="2:20" outlineLevel="2" x14ac:dyDescent="0.25">
      <c r="B531" s="27" t="s">
        <v>3463</v>
      </c>
      <c r="C531" s="65"/>
      <c r="D531" s="59"/>
      <c r="E531" s="59"/>
      <c r="F531" s="59"/>
      <c r="G531" s="59"/>
      <c r="H531" s="59"/>
      <c r="I531" s="59"/>
      <c r="J531" s="59"/>
      <c r="K531" s="59"/>
      <c r="L531" s="59"/>
      <c r="M531" s="59"/>
      <c r="N531" s="59"/>
      <c r="O531" s="59"/>
      <c r="P531" s="59"/>
      <c r="Q531" s="59"/>
      <c r="R531" s="59"/>
      <c r="S531" s="59"/>
      <c r="T531" s="59"/>
    </row>
    <row r="532" spans="2:20" outlineLevel="2" x14ac:dyDescent="0.25">
      <c r="B532" s="26" t="s">
        <v>554</v>
      </c>
      <c r="C532" s="72"/>
      <c r="D532" s="59"/>
      <c r="E532" s="59"/>
      <c r="F532" s="59"/>
      <c r="G532" s="59"/>
      <c r="H532" s="59"/>
      <c r="I532" s="59"/>
      <c r="J532" s="59"/>
      <c r="K532" s="59"/>
      <c r="L532" s="59"/>
      <c r="M532" s="59"/>
      <c r="N532" s="59"/>
      <c r="O532" s="59"/>
      <c r="P532" s="59"/>
      <c r="Q532" s="59"/>
      <c r="R532" s="59"/>
      <c r="S532" s="59"/>
      <c r="T532" s="59"/>
    </row>
    <row r="533" spans="2:20" outlineLevel="2" x14ac:dyDescent="0.25">
      <c r="B533" s="27" t="s">
        <v>566</v>
      </c>
      <c r="C533" s="65"/>
      <c r="D533" s="59"/>
      <c r="E533" s="59"/>
      <c r="F533" s="59"/>
      <c r="G533" s="59"/>
      <c r="H533" s="59"/>
      <c r="I533" s="59"/>
      <c r="J533" s="59"/>
      <c r="K533" s="59"/>
      <c r="L533" s="59"/>
      <c r="M533" s="59"/>
      <c r="N533" s="59"/>
      <c r="O533" s="59"/>
      <c r="P533" s="59"/>
      <c r="Q533" s="59"/>
      <c r="R533" s="59"/>
      <c r="S533" s="59"/>
      <c r="T533" s="59"/>
    </row>
    <row r="534" spans="2:20" outlineLevel="2" x14ac:dyDescent="0.25">
      <c r="B534" s="26" t="s">
        <v>760</v>
      </c>
      <c r="C534" s="72"/>
      <c r="D534" s="59"/>
      <c r="E534" s="59"/>
      <c r="F534" s="59"/>
      <c r="G534" s="59"/>
      <c r="H534" s="59"/>
      <c r="I534" s="59"/>
      <c r="J534" s="59"/>
      <c r="K534" s="59"/>
      <c r="L534" s="59"/>
      <c r="M534" s="59"/>
      <c r="N534" s="59"/>
      <c r="O534" s="59"/>
      <c r="P534" s="59"/>
      <c r="Q534" s="59"/>
      <c r="R534" s="59"/>
      <c r="S534" s="59"/>
      <c r="T534" s="59"/>
    </row>
    <row r="535" spans="2:20" outlineLevel="2" x14ac:dyDescent="0.25">
      <c r="B535" s="27" t="s">
        <v>3483</v>
      </c>
      <c r="C535" s="65"/>
      <c r="D535" s="59"/>
      <c r="E535" s="59"/>
      <c r="F535" s="59"/>
      <c r="G535" s="59"/>
      <c r="H535" s="59"/>
      <c r="I535" s="59"/>
      <c r="J535" s="59"/>
      <c r="K535" s="59"/>
      <c r="L535" s="59"/>
      <c r="M535" s="59"/>
      <c r="N535" s="59"/>
      <c r="O535" s="59"/>
      <c r="P535" s="59"/>
      <c r="Q535" s="59"/>
      <c r="R535" s="59"/>
      <c r="S535" s="59"/>
      <c r="T535" s="59"/>
    </row>
    <row r="536" spans="2:20" outlineLevel="2" x14ac:dyDescent="0.25">
      <c r="B536" s="27" t="s">
        <v>3484</v>
      </c>
      <c r="C536" s="65"/>
      <c r="D536" s="59"/>
      <c r="E536" s="59"/>
      <c r="F536" s="59"/>
      <c r="G536" s="59"/>
      <c r="H536" s="59"/>
      <c r="I536" s="59"/>
      <c r="J536" s="59"/>
      <c r="K536" s="59"/>
      <c r="L536" s="59"/>
      <c r="M536" s="59"/>
      <c r="N536" s="59"/>
      <c r="O536" s="59"/>
      <c r="P536" s="59"/>
      <c r="Q536" s="59"/>
      <c r="R536" s="59"/>
      <c r="S536" s="59"/>
      <c r="T536" s="59"/>
    </row>
    <row r="537" spans="2:20" outlineLevel="2" x14ac:dyDescent="0.25">
      <c r="B537" s="27" t="s">
        <v>3482</v>
      </c>
      <c r="C537" s="65"/>
      <c r="D537" s="59"/>
      <c r="E537" s="59"/>
      <c r="F537" s="59"/>
      <c r="G537" s="59"/>
      <c r="H537" s="59"/>
      <c r="I537" s="59"/>
      <c r="J537" s="59"/>
      <c r="K537" s="59"/>
      <c r="L537" s="59"/>
      <c r="M537" s="59"/>
      <c r="N537" s="59"/>
      <c r="O537" s="59"/>
      <c r="P537" s="59"/>
      <c r="Q537" s="59"/>
      <c r="R537" s="59"/>
      <c r="S537" s="59"/>
      <c r="T537" s="59"/>
    </row>
    <row r="538" spans="2:20" outlineLevel="2" x14ac:dyDescent="0.25">
      <c r="B538" s="26" t="s">
        <v>771</v>
      </c>
      <c r="C538" s="72"/>
      <c r="D538" s="59"/>
      <c r="E538" s="59"/>
      <c r="F538" s="59"/>
      <c r="G538" s="59"/>
      <c r="H538" s="59"/>
      <c r="I538" s="59"/>
      <c r="J538" s="59"/>
      <c r="K538" s="59"/>
      <c r="L538" s="59"/>
      <c r="M538" s="59"/>
      <c r="N538" s="59"/>
      <c r="O538" s="59"/>
      <c r="P538" s="59"/>
      <c r="Q538" s="59"/>
      <c r="R538" s="59"/>
      <c r="S538" s="59"/>
      <c r="T538" s="59"/>
    </row>
    <row r="539" spans="2:20" outlineLevel="2" x14ac:dyDescent="0.25">
      <c r="B539" s="27" t="s">
        <v>3487</v>
      </c>
      <c r="C539" s="65"/>
      <c r="D539" s="59"/>
      <c r="E539" s="59"/>
      <c r="F539" s="59"/>
      <c r="G539" s="59"/>
      <c r="H539" s="59"/>
      <c r="I539" s="59"/>
      <c r="J539" s="59"/>
      <c r="K539" s="59"/>
      <c r="L539" s="59"/>
      <c r="M539" s="59"/>
      <c r="N539" s="59"/>
      <c r="O539" s="59"/>
      <c r="P539" s="59"/>
      <c r="Q539" s="59"/>
      <c r="R539" s="59"/>
      <c r="S539" s="59"/>
      <c r="T539" s="59"/>
    </row>
    <row r="540" spans="2:20" outlineLevel="2" x14ac:dyDescent="0.25">
      <c r="B540" s="27" t="s">
        <v>3485</v>
      </c>
      <c r="C540" s="65"/>
      <c r="D540" s="59"/>
      <c r="E540" s="59"/>
      <c r="F540" s="59"/>
      <c r="G540" s="59"/>
      <c r="H540" s="59"/>
      <c r="I540" s="59"/>
      <c r="J540" s="59"/>
      <c r="K540" s="59"/>
      <c r="L540" s="59"/>
      <c r="M540" s="59"/>
      <c r="N540" s="59"/>
      <c r="O540" s="59"/>
      <c r="P540" s="59"/>
      <c r="Q540" s="59"/>
      <c r="R540" s="59"/>
      <c r="S540" s="59"/>
      <c r="T540" s="59"/>
    </row>
    <row r="541" spans="2:20" outlineLevel="2" x14ac:dyDescent="0.25">
      <c r="B541" s="27" t="s">
        <v>3490</v>
      </c>
      <c r="C541" s="65"/>
      <c r="D541" s="59"/>
      <c r="E541" s="59"/>
      <c r="F541" s="59"/>
      <c r="G541" s="59"/>
      <c r="H541" s="59"/>
      <c r="I541" s="59"/>
      <c r="J541" s="59"/>
      <c r="K541" s="59"/>
      <c r="L541" s="59"/>
      <c r="M541" s="59"/>
      <c r="N541" s="59"/>
      <c r="O541" s="59"/>
      <c r="P541" s="59"/>
      <c r="Q541" s="59"/>
      <c r="R541" s="59"/>
      <c r="S541" s="59"/>
      <c r="T541" s="59"/>
    </row>
    <row r="542" spans="2:20" outlineLevel="2" x14ac:dyDescent="0.25">
      <c r="B542" s="27" t="s">
        <v>3489</v>
      </c>
      <c r="C542" s="65"/>
      <c r="D542" s="59"/>
      <c r="E542" s="59"/>
      <c r="F542" s="59"/>
      <c r="G542" s="59"/>
      <c r="H542" s="59"/>
      <c r="I542" s="59"/>
      <c r="J542" s="59"/>
      <c r="K542" s="59"/>
      <c r="L542" s="59"/>
      <c r="M542" s="59"/>
      <c r="N542" s="59"/>
      <c r="O542" s="59"/>
      <c r="P542" s="59"/>
      <c r="Q542" s="59"/>
      <c r="R542" s="59"/>
      <c r="S542" s="59"/>
      <c r="T542" s="59"/>
    </row>
    <row r="543" spans="2:20" outlineLevel="2" x14ac:dyDescent="0.25">
      <c r="B543" s="27" t="s">
        <v>3486</v>
      </c>
      <c r="C543" s="65"/>
      <c r="D543" s="59"/>
      <c r="E543" s="59"/>
      <c r="F543" s="59"/>
      <c r="G543" s="59"/>
      <c r="H543" s="59"/>
      <c r="I543" s="59"/>
      <c r="J543" s="59"/>
      <c r="K543" s="59"/>
      <c r="L543" s="59"/>
      <c r="M543" s="59"/>
      <c r="N543" s="59"/>
      <c r="O543" s="59"/>
      <c r="P543" s="59"/>
      <c r="Q543" s="59"/>
      <c r="R543" s="59"/>
      <c r="S543" s="59"/>
      <c r="T543" s="59"/>
    </row>
    <row r="544" spans="2:20" outlineLevel="2" x14ac:dyDescent="0.25">
      <c r="B544" s="27" t="s">
        <v>3488</v>
      </c>
      <c r="C544" s="65"/>
      <c r="D544" s="59"/>
      <c r="E544" s="59"/>
      <c r="F544" s="59"/>
      <c r="G544" s="59"/>
      <c r="H544" s="59"/>
      <c r="I544" s="59"/>
      <c r="J544" s="59"/>
      <c r="K544" s="59"/>
      <c r="L544" s="59"/>
      <c r="M544" s="59"/>
      <c r="N544" s="59"/>
      <c r="O544" s="59"/>
      <c r="P544" s="59"/>
      <c r="Q544" s="59"/>
      <c r="R544" s="59"/>
      <c r="S544" s="59"/>
      <c r="T544" s="59"/>
    </row>
    <row r="545" spans="2:20" outlineLevel="2" x14ac:dyDescent="0.25">
      <c r="B545" s="26" t="s">
        <v>1237</v>
      </c>
      <c r="C545" s="72"/>
      <c r="D545" s="59"/>
      <c r="E545" s="59"/>
      <c r="F545" s="59"/>
      <c r="G545" s="59"/>
      <c r="H545" s="59"/>
      <c r="I545" s="59"/>
      <c r="J545" s="59"/>
      <c r="K545" s="59"/>
      <c r="L545" s="59"/>
      <c r="M545" s="59"/>
      <c r="N545" s="59"/>
      <c r="O545" s="59"/>
      <c r="P545" s="59"/>
      <c r="Q545" s="59"/>
      <c r="R545" s="59"/>
      <c r="S545" s="59"/>
      <c r="T545" s="59"/>
    </row>
    <row r="546" spans="2:20" outlineLevel="2" x14ac:dyDescent="0.25">
      <c r="B546" s="27" t="s">
        <v>1239</v>
      </c>
      <c r="C546" s="65"/>
      <c r="D546" s="59"/>
      <c r="E546" s="59"/>
      <c r="F546" s="59"/>
      <c r="G546" s="59"/>
      <c r="H546" s="59"/>
      <c r="I546" s="59"/>
      <c r="J546" s="59"/>
      <c r="K546" s="59"/>
      <c r="L546" s="59"/>
      <c r="M546" s="59"/>
      <c r="N546" s="59"/>
      <c r="O546" s="59"/>
      <c r="P546" s="59"/>
      <c r="Q546" s="59"/>
      <c r="R546" s="59"/>
      <c r="S546" s="59"/>
      <c r="T546" s="59"/>
    </row>
    <row r="547" spans="2:20" outlineLevel="2" x14ac:dyDescent="0.25">
      <c r="B547" s="27" t="s">
        <v>1241</v>
      </c>
      <c r="C547" s="65"/>
      <c r="D547" s="59"/>
      <c r="E547" s="59"/>
      <c r="F547" s="59"/>
      <c r="G547" s="59"/>
      <c r="H547" s="59"/>
      <c r="I547" s="59"/>
      <c r="J547" s="59"/>
      <c r="K547" s="59"/>
      <c r="L547" s="59"/>
      <c r="M547" s="59"/>
      <c r="N547" s="59"/>
      <c r="O547" s="59"/>
      <c r="P547" s="59"/>
      <c r="Q547" s="59"/>
      <c r="R547" s="59"/>
      <c r="S547" s="59"/>
      <c r="T547" s="59"/>
    </row>
    <row r="548" spans="2:20" outlineLevel="2" x14ac:dyDescent="0.25">
      <c r="B548" s="27" t="s">
        <v>1243</v>
      </c>
      <c r="C548" s="65"/>
      <c r="D548" s="59"/>
      <c r="E548" s="59"/>
      <c r="F548" s="59"/>
      <c r="G548" s="59"/>
      <c r="H548" s="59"/>
      <c r="I548" s="59"/>
      <c r="J548" s="59"/>
      <c r="K548" s="59"/>
      <c r="L548" s="59"/>
      <c r="M548" s="59"/>
      <c r="N548" s="59"/>
      <c r="O548" s="59"/>
      <c r="P548" s="59"/>
      <c r="Q548" s="59"/>
      <c r="R548" s="59"/>
      <c r="S548" s="59"/>
      <c r="T548" s="59"/>
    </row>
    <row r="549" spans="2:20" outlineLevel="2" x14ac:dyDescent="0.25">
      <c r="B549" s="26" t="s">
        <v>1383</v>
      </c>
      <c r="C549" s="72"/>
      <c r="D549" s="59"/>
      <c r="E549" s="59"/>
      <c r="F549" s="59"/>
      <c r="G549" s="59"/>
      <c r="H549" s="59"/>
      <c r="I549" s="59"/>
      <c r="J549" s="59"/>
      <c r="K549" s="59"/>
      <c r="L549" s="59"/>
      <c r="M549" s="59"/>
      <c r="N549" s="59"/>
      <c r="O549" s="59"/>
      <c r="P549" s="59"/>
      <c r="Q549" s="59"/>
      <c r="R549" s="59"/>
      <c r="S549" s="59"/>
      <c r="T549" s="59"/>
    </row>
    <row r="550" spans="2:20" outlineLevel="2" x14ac:dyDescent="0.25">
      <c r="B550" s="27" t="s">
        <v>3493</v>
      </c>
      <c r="C550" s="65"/>
      <c r="D550" s="59"/>
      <c r="E550" s="59"/>
      <c r="F550" s="59"/>
      <c r="G550" s="59"/>
      <c r="H550" s="59"/>
      <c r="I550" s="59"/>
      <c r="J550" s="59"/>
      <c r="K550" s="59"/>
      <c r="L550" s="59"/>
      <c r="M550" s="59"/>
      <c r="N550" s="59"/>
      <c r="O550" s="59"/>
      <c r="P550" s="59"/>
      <c r="Q550" s="59"/>
      <c r="R550" s="59"/>
      <c r="S550" s="59"/>
      <c r="T550" s="59"/>
    </row>
    <row r="551" spans="2:20" outlineLevel="2" x14ac:dyDescent="0.25">
      <c r="B551" s="27" t="s">
        <v>3495</v>
      </c>
      <c r="C551" s="65"/>
      <c r="D551" s="59"/>
      <c r="E551" s="59"/>
      <c r="F551" s="59"/>
      <c r="G551" s="59"/>
      <c r="H551" s="59"/>
      <c r="I551" s="59"/>
      <c r="J551" s="59"/>
      <c r="K551" s="59"/>
      <c r="L551" s="59"/>
      <c r="M551" s="59"/>
      <c r="N551" s="59"/>
      <c r="O551" s="59"/>
      <c r="P551" s="59"/>
      <c r="Q551" s="59"/>
      <c r="R551" s="59"/>
      <c r="S551" s="59"/>
      <c r="T551" s="59"/>
    </row>
    <row r="552" spans="2:20" outlineLevel="2" x14ac:dyDescent="0.25">
      <c r="B552" s="27" t="s">
        <v>3494</v>
      </c>
      <c r="C552" s="65"/>
      <c r="D552" s="59"/>
      <c r="E552" s="59"/>
      <c r="F552" s="59"/>
      <c r="G552" s="59"/>
      <c r="H552" s="59"/>
      <c r="I552" s="59"/>
      <c r="J552" s="59"/>
      <c r="K552" s="59"/>
      <c r="L552" s="59"/>
      <c r="M552" s="59"/>
      <c r="N552" s="59"/>
      <c r="O552" s="59"/>
      <c r="P552" s="59"/>
      <c r="Q552" s="59"/>
      <c r="R552" s="59"/>
      <c r="S552" s="59"/>
      <c r="T552" s="59"/>
    </row>
    <row r="553" spans="2:20" outlineLevel="2" x14ac:dyDescent="0.25">
      <c r="B553" s="27" t="s">
        <v>3497</v>
      </c>
      <c r="C553" s="65"/>
      <c r="D553" s="59"/>
      <c r="E553" s="59"/>
      <c r="F553" s="59"/>
      <c r="G553" s="59"/>
      <c r="H553" s="59"/>
      <c r="I553" s="59"/>
      <c r="J553" s="59"/>
      <c r="K553" s="59"/>
      <c r="L553" s="59"/>
      <c r="M553" s="59"/>
      <c r="N553" s="59"/>
      <c r="O553" s="59"/>
      <c r="P553" s="59"/>
      <c r="Q553" s="59"/>
      <c r="R553" s="59"/>
      <c r="S553" s="59"/>
      <c r="T553" s="59"/>
    </row>
    <row r="554" spans="2:20" outlineLevel="2" x14ac:dyDescent="0.25">
      <c r="B554" s="27" t="s">
        <v>3496</v>
      </c>
      <c r="C554" s="65"/>
      <c r="D554" s="59"/>
      <c r="E554" s="59"/>
      <c r="F554" s="59"/>
      <c r="G554" s="59"/>
      <c r="H554" s="59"/>
      <c r="I554" s="59"/>
      <c r="J554" s="59"/>
      <c r="K554" s="59"/>
      <c r="L554" s="59"/>
      <c r="M554" s="59"/>
      <c r="N554" s="59"/>
      <c r="O554" s="59"/>
      <c r="P554" s="59"/>
      <c r="Q554" s="59"/>
      <c r="R554" s="59"/>
      <c r="S554" s="59"/>
      <c r="T554" s="59"/>
    </row>
    <row r="555" spans="2:20" outlineLevel="2" x14ac:dyDescent="0.25">
      <c r="B555" s="26" t="s">
        <v>1570</v>
      </c>
      <c r="C555" s="72"/>
      <c r="D555" s="59"/>
      <c r="E555" s="59"/>
      <c r="F555" s="59"/>
      <c r="G555" s="59"/>
      <c r="H555" s="59"/>
      <c r="I555" s="59"/>
      <c r="J555" s="59"/>
      <c r="K555" s="59"/>
      <c r="L555" s="59"/>
      <c r="M555" s="59"/>
      <c r="N555" s="59"/>
      <c r="O555" s="59"/>
      <c r="P555" s="59"/>
      <c r="Q555" s="59"/>
      <c r="R555" s="59"/>
      <c r="S555" s="59"/>
      <c r="T555" s="59"/>
    </row>
    <row r="556" spans="2:20" outlineLevel="2" x14ac:dyDescent="0.25">
      <c r="B556" s="27" t="s">
        <v>3535</v>
      </c>
      <c r="C556" s="65"/>
      <c r="D556" s="59"/>
      <c r="E556" s="59"/>
      <c r="F556" s="59"/>
      <c r="G556" s="59"/>
      <c r="H556" s="59"/>
      <c r="I556" s="59"/>
      <c r="J556" s="59"/>
      <c r="K556" s="59"/>
      <c r="L556" s="59"/>
      <c r="M556" s="59"/>
      <c r="N556" s="59"/>
      <c r="O556" s="59"/>
      <c r="P556" s="59"/>
      <c r="Q556" s="59"/>
      <c r="R556" s="59"/>
      <c r="S556" s="59"/>
      <c r="T556" s="59"/>
    </row>
    <row r="557" spans="2:20" outlineLevel="2" x14ac:dyDescent="0.25">
      <c r="B557" s="27" t="s">
        <v>3538</v>
      </c>
      <c r="C557" s="65"/>
      <c r="D557" s="59"/>
      <c r="E557" s="59"/>
      <c r="F557" s="59"/>
      <c r="G557" s="59"/>
      <c r="H557" s="59"/>
      <c r="I557" s="59"/>
      <c r="J557" s="59"/>
      <c r="K557" s="59"/>
      <c r="L557" s="59"/>
      <c r="M557" s="59"/>
      <c r="N557" s="59"/>
      <c r="O557" s="59"/>
      <c r="P557" s="59"/>
      <c r="Q557" s="59"/>
      <c r="R557" s="59"/>
      <c r="S557" s="59"/>
      <c r="T557" s="59"/>
    </row>
    <row r="558" spans="2:20" outlineLevel="2" x14ac:dyDescent="0.25">
      <c r="B558" s="27" t="s">
        <v>3536</v>
      </c>
      <c r="C558" s="65"/>
      <c r="D558" s="59"/>
      <c r="E558" s="59"/>
      <c r="F558" s="59"/>
      <c r="G558" s="59"/>
      <c r="H558" s="59"/>
      <c r="I558" s="59"/>
      <c r="J558" s="59"/>
      <c r="K558" s="59"/>
      <c r="L558" s="59"/>
      <c r="M558" s="59"/>
      <c r="N558" s="59"/>
      <c r="O558" s="59"/>
      <c r="P558" s="59"/>
      <c r="Q558" s="59"/>
      <c r="R558" s="59"/>
      <c r="S558" s="59"/>
      <c r="T558" s="59"/>
    </row>
    <row r="559" spans="2:20" outlineLevel="2" x14ac:dyDescent="0.25">
      <c r="B559" s="27" t="s">
        <v>3537</v>
      </c>
      <c r="C559" s="65"/>
      <c r="D559" s="59"/>
      <c r="E559" s="59"/>
      <c r="F559" s="59"/>
      <c r="G559" s="59"/>
      <c r="H559" s="59"/>
      <c r="I559" s="59"/>
      <c r="J559" s="59"/>
      <c r="K559" s="59"/>
      <c r="L559" s="59"/>
      <c r="M559" s="59"/>
      <c r="N559" s="59"/>
      <c r="O559" s="59"/>
      <c r="P559" s="59"/>
      <c r="Q559" s="59"/>
      <c r="R559" s="59"/>
      <c r="S559" s="59"/>
      <c r="T559" s="59"/>
    </row>
    <row r="560" spans="2:20" outlineLevel="2" x14ac:dyDescent="0.25">
      <c r="B560" s="27" t="s">
        <v>3539</v>
      </c>
      <c r="C560" s="65"/>
      <c r="D560" s="59"/>
      <c r="E560" s="59"/>
      <c r="F560" s="59"/>
      <c r="G560" s="59"/>
      <c r="H560" s="59"/>
      <c r="I560" s="59"/>
      <c r="J560" s="59"/>
      <c r="K560" s="59"/>
      <c r="L560" s="59"/>
      <c r="M560" s="59"/>
      <c r="N560" s="59"/>
      <c r="O560" s="59"/>
      <c r="P560" s="59"/>
      <c r="Q560" s="59"/>
      <c r="R560" s="59"/>
      <c r="S560" s="59"/>
      <c r="T560" s="59"/>
    </row>
    <row r="561" spans="2:20" outlineLevel="2" x14ac:dyDescent="0.25">
      <c r="B561" s="26" t="s">
        <v>3717</v>
      </c>
      <c r="C561" s="72"/>
      <c r="D561" s="59"/>
      <c r="E561" s="59"/>
      <c r="F561" s="59"/>
      <c r="G561" s="59"/>
      <c r="H561" s="59"/>
      <c r="I561" s="59"/>
      <c r="J561" s="59"/>
      <c r="K561" s="59"/>
      <c r="L561" s="59"/>
      <c r="M561" s="59"/>
      <c r="N561" s="59"/>
      <c r="O561" s="59"/>
      <c r="P561" s="59"/>
      <c r="Q561" s="59"/>
      <c r="R561" s="59"/>
      <c r="S561" s="59"/>
      <c r="T561" s="59"/>
    </row>
    <row r="562" spans="2:20" outlineLevel="2" x14ac:dyDescent="0.25">
      <c r="B562" s="27" t="s">
        <v>3500</v>
      </c>
      <c r="C562" s="65"/>
      <c r="D562" s="59"/>
      <c r="E562" s="59"/>
      <c r="F562" s="59"/>
      <c r="G562" s="59"/>
      <c r="H562" s="59"/>
      <c r="I562" s="59"/>
      <c r="J562" s="59"/>
      <c r="K562" s="59"/>
      <c r="L562" s="59"/>
      <c r="M562" s="59"/>
      <c r="N562" s="59"/>
      <c r="O562" s="59"/>
      <c r="P562" s="59"/>
      <c r="Q562" s="59"/>
      <c r="R562" s="59"/>
      <c r="S562" s="59"/>
      <c r="T562" s="59"/>
    </row>
    <row r="563" spans="2:20" outlineLevel="2" x14ac:dyDescent="0.25">
      <c r="B563" s="27" t="s">
        <v>3499</v>
      </c>
      <c r="C563" s="65"/>
      <c r="D563" s="59"/>
      <c r="E563" s="59"/>
      <c r="F563" s="59"/>
      <c r="G563" s="59"/>
      <c r="H563" s="59"/>
      <c r="I563" s="59"/>
      <c r="J563" s="59"/>
      <c r="K563" s="59"/>
      <c r="L563" s="59"/>
      <c r="M563" s="59"/>
      <c r="N563" s="59"/>
      <c r="O563" s="59"/>
      <c r="P563" s="59"/>
      <c r="Q563" s="59"/>
      <c r="R563" s="59"/>
      <c r="S563" s="59"/>
      <c r="T563" s="59"/>
    </row>
    <row r="564" spans="2:20" outlineLevel="2" x14ac:dyDescent="0.25">
      <c r="B564" s="27" t="s">
        <v>3504</v>
      </c>
      <c r="C564" s="65"/>
      <c r="D564" s="59"/>
      <c r="E564" s="59"/>
      <c r="F564" s="59"/>
      <c r="G564" s="59"/>
      <c r="H564" s="59"/>
      <c r="I564" s="59"/>
      <c r="J564" s="59"/>
      <c r="K564" s="59"/>
      <c r="L564" s="59"/>
      <c r="M564" s="59"/>
      <c r="N564" s="59"/>
      <c r="O564" s="59"/>
      <c r="P564" s="59"/>
      <c r="Q564" s="59"/>
      <c r="R564" s="59"/>
      <c r="S564" s="59"/>
      <c r="T564" s="59"/>
    </row>
    <row r="565" spans="2:20" outlineLevel="2" x14ac:dyDescent="0.25">
      <c r="B565" s="27" t="s">
        <v>3501</v>
      </c>
      <c r="C565" s="65"/>
      <c r="D565" s="59"/>
      <c r="E565" s="59"/>
      <c r="F565" s="59"/>
      <c r="G565" s="59"/>
      <c r="H565" s="59"/>
      <c r="I565" s="59"/>
      <c r="J565" s="59"/>
      <c r="K565" s="59"/>
      <c r="L565" s="59"/>
      <c r="M565" s="59"/>
      <c r="N565" s="59"/>
      <c r="O565" s="59"/>
      <c r="P565" s="59"/>
      <c r="Q565" s="59"/>
      <c r="R565" s="59"/>
      <c r="S565" s="59"/>
      <c r="T565" s="59"/>
    </row>
    <row r="566" spans="2:20" outlineLevel="2" x14ac:dyDescent="0.25">
      <c r="B566" s="27" t="s">
        <v>3503</v>
      </c>
      <c r="C566" s="65"/>
      <c r="D566" s="59"/>
      <c r="E566" s="59"/>
      <c r="F566" s="59"/>
      <c r="G566" s="59"/>
      <c r="H566" s="59"/>
      <c r="I566" s="59"/>
      <c r="J566" s="59"/>
      <c r="K566" s="59"/>
      <c r="L566" s="59"/>
      <c r="M566" s="59"/>
      <c r="N566" s="59"/>
      <c r="O566" s="59"/>
      <c r="P566" s="59"/>
      <c r="Q566" s="59"/>
      <c r="R566" s="59"/>
      <c r="S566" s="59"/>
      <c r="T566" s="59"/>
    </row>
    <row r="567" spans="2:20" outlineLevel="2" x14ac:dyDescent="0.25">
      <c r="B567" s="27" t="s">
        <v>3502</v>
      </c>
      <c r="C567" s="65"/>
      <c r="D567" s="59"/>
      <c r="E567" s="59"/>
      <c r="F567" s="59"/>
      <c r="G567" s="59"/>
      <c r="H567" s="59"/>
      <c r="I567" s="59"/>
      <c r="J567" s="59"/>
      <c r="K567" s="59"/>
      <c r="L567" s="59"/>
      <c r="M567" s="59"/>
      <c r="N567" s="59"/>
      <c r="O567" s="59"/>
      <c r="P567" s="59"/>
      <c r="Q567" s="59"/>
      <c r="R567" s="59"/>
      <c r="S567" s="59"/>
      <c r="T567" s="59"/>
    </row>
    <row r="568" spans="2:20" outlineLevel="2" x14ac:dyDescent="0.25">
      <c r="B568" s="26" t="s">
        <v>3718</v>
      </c>
      <c r="C568" s="72"/>
      <c r="D568" s="59"/>
      <c r="E568" s="59"/>
      <c r="F568" s="59"/>
      <c r="G568" s="59"/>
      <c r="H568" s="59"/>
      <c r="I568" s="59"/>
      <c r="J568" s="59"/>
      <c r="K568" s="59"/>
      <c r="L568" s="59"/>
      <c r="M568" s="59"/>
      <c r="N568" s="59"/>
      <c r="O568" s="59"/>
      <c r="P568" s="59"/>
      <c r="Q568" s="59"/>
      <c r="R568" s="59"/>
      <c r="S568" s="59"/>
      <c r="T568" s="59"/>
    </row>
    <row r="569" spans="2:20" outlineLevel="2" x14ac:dyDescent="0.25">
      <c r="B569" s="27" t="s">
        <v>3507</v>
      </c>
      <c r="C569" s="65"/>
      <c r="D569" s="59"/>
      <c r="E569" s="59"/>
      <c r="F569" s="59"/>
      <c r="G569" s="59"/>
      <c r="H569" s="59"/>
      <c r="I569" s="59"/>
      <c r="J569" s="59"/>
      <c r="K569" s="59"/>
      <c r="L569" s="59"/>
      <c r="M569" s="59"/>
      <c r="N569" s="59"/>
      <c r="O569" s="59"/>
      <c r="P569" s="59"/>
      <c r="Q569" s="59"/>
      <c r="R569" s="59"/>
      <c r="S569" s="59"/>
      <c r="T569" s="59"/>
    </row>
    <row r="570" spans="2:20" outlineLevel="2" x14ac:dyDescent="0.25">
      <c r="B570" s="27" t="s">
        <v>3727</v>
      </c>
      <c r="C570" s="65"/>
      <c r="D570" s="59"/>
      <c r="E570" s="59"/>
      <c r="F570" s="59"/>
      <c r="G570" s="59"/>
      <c r="H570" s="59"/>
      <c r="I570" s="59"/>
      <c r="J570" s="59"/>
      <c r="K570" s="59"/>
      <c r="L570" s="59"/>
      <c r="M570" s="59"/>
      <c r="N570" s="59"/>
      <c r="O570" s="59"/>
      <c r="P570" s="59"/>
      <c r="Q570" s="59"/>
      <c r="R570" s="59"/>
      <c r="S570" s="59"/>
      <c r="T570" s="59"/>
    </row>
    <row r="571" spans="2:20" outlineLevel="2" x14ac:dyDescent="0.25">
      <c r="B571" s="27" t="s">
        <v>3726</v>
      </c>
      <c r="C571" s="65"/>
      <c r="D571" s="59"/>
      <c r="E571" s="59"/>
      <c r="F571" s="59"/>
      <c r="G571" s="59"/>
      <c r="H571" s="59"/>
      <c r="I571" s="59"/>
      <c r="J571" s="59"/>
      <c r="K571" s="59"/>
      <c r="L571" s="59"/>
      <c r="M571" s="59"/>
      <c r="N571" s="59"/>
      <c r="O571" s="59"/>
      <c r="P571" s="59"/>
      <c r="Q571" s="59"/>
      <c r="R571" s="59"/>
      <c r="S571" s="59"/>
      <c r="T571" s="59"/>
    </row>
    <row r="572" spans="2:20" outlineLevel="2" x14ac:dyDescent="0.25">
      <c r="B572" s="27" t="s">
        <v>3725</v>
      </c>
      <c r="C572" s="65"/>
      <c r="D572" s="59"/>
      <c r="E572" s="59"/>
      <c r="F572" s="59"/>
      <c r="G572" s="59"/>
      <c r="H572" s="59"/>
      <c r="I572" s="59"/>
      <c r="J572" s="59"/>
      <c r="K572" s="59"/>
      <c r="L572" s="59"/>
      <c r="M572" s="59"/>
      <c r="N572" s="59"/>
      <c r="O572" s="59"/>
      <c r="P572" s="59"/>
      <c r="Q572" s="59"/>
      <c r="R572" s="59"/>
      <c r="S572" s="59"/>
      <c r="T572" s="59"/>
    </row>
    <row r="573" spans="2:20" outlineLevel="2" x14ac:dyDescent="0.25">
      <c r="B573" s="27" t="s">
        <v>3724</v>
      </c>
      <c r="C573" s="65"/>
      <c r="D573" s="59"/>
      <c r="E573" s="59"/>
      <c r="F573" s="59"/>
      <c r="G573" s="59"/>
      <c r="H573" s="59"/>
      <c r="I573" s="59"/>
      <c r="J573" s="59"/>
      <c r="K573" s="59"/>
      <c r="L573" s="59"/>
      <c r="M573" s="59"/>
      <c r="N573" s="59"/>
      <c r="O573" s="59"/>
      <c r="P573" s="59"/>
      <c r="Q573" s="59"/>
      <c r="R573" s="59"/>
      <c r="S573" s="59"/>
      <c r="T573" s="59"/>
    </row>
    <row r="574" spans="2:20" outlineLevel="2" x14ac:dyDescent="0.25">
      <c r="B574" s="27" t="s">
        <v>3509</v>
      </c>
      <c r="C574" s="65"/>
      <c r="D574" s="59"/>
      <c r="E574" s="59"/>
      <c r="F574" s="59"/>
      <c r="G574" s="59"/>
      <c r="H574" s="59"/>
      <c r="I574" s="59"/>
      <c r="J574" s="59"/>
      <c r="K574" s="59"/>
      <c r="L574" s="59"/>
      <c r="M574" s="59"/>
      <c r="N574" s="59"/>
      <c r="O574" s="59"/>
      <c r="P574" s="59"/>
      <c r="Q574" s="59"/>
      <c r="R574" s="59"/>
      <c r="S574" s="59"/>
      <c r="T574" s="59"/>
    </row>
    <row r="575" spans="2:20" outlineLevel="2" x14ac:dyDescent="0.25">
      <c r="B575" s="27" t="s">
        <v>3512</v>
      </c>
      <c r="C575" s="65"/>
      <c r="D575" s="59"/>
      <c r="E575" s="59"/>
      <c r="F575" s="59"/>
      <c r="G575" s="59"/>
      <c r="H575" s="59"/>
      <c r="I575" s="59"/>
      <c r="J575" s="59"/>
      <c r="K575" s="59"/>
      <c r="L575" s="59"/>
      <c r="M575" s="59"/>
      <c r="N575" s="59"/>
      <c r="O575" s="59"/>
      <c r="P575" s="59"/>
      <c r="Q575" s="59"/>
      <c r="R575" s="59"/>
      <c r="S575" s="59"/>
      <c r="T575" s="59"/>
    </row>
    <row r="576" spans="2:20" outlineLevel="2" x14ac:dyDescent="0.25">
      <c r="B576" s="27" t="s">
        <v>3506</v>
      </c>
      <c r="C576" s="65"/>
      <c r="D576" s="59"/>
      <c r="E576" s="59"/>
      <c r="F576" s="59"/>
      <c r="G576" s="59"/>
      <c r="H576" s="59"/>
      <c r="I576" s="59"/>
      <c r="J576" s="59"/>
      <c r="K576" s="59"/>
      <c r="L576" s="59"/>
      <c r="M576" s="59"/>
      <c r="N576" s="59"/>
      <c r="O576" s="59"/>
      <c r="P576" s="59"/>
      <c r="Q576" s="59"/>
      <c r="R576" s="59"/>
      <c r="S576" s="59"/>
      <c r="T576" s="59"/>
    </row>
    <row r="577" spans="2:20" outlineLevel="2" x14ac:dyDescent="0.25">
      <c r="B577" s="27" t="s">
        <v>3505</v>
      </c>
      <c r="C577" s="65"/>
      <c r="D577" s="59"/>
      <c r="E577" s="59"/>
      <c r="F577" s="59"/>
      <c r="G577" s="59"/>
      <c r="H577" s="59"/>
      <c r="I577" s="59"/>
      <c r="J577" s="59"/>
      <c r="K577" s="59"/>
      <c r="L577" s="59"/>
      <c r="M577" s="59"/>
      <c r="N577" s="59"/>
      <c r="O577" s="59"/>
      <c r="P577" s="59"/>
      <c r="Q577" s="59"/>
      <c r="R577" s="59"/>
      <c r="S577" s="59"/>
      <c r="T577" s="59"/>
    </row>
    <row r="578" spans="2:20" outlineLevel="2" x14ac:dyDescent="0.25">
      <c r="B578" s="27" t="s">
        <v>3510</v>
      </c>
      <c r="C578" s="65"/>
      <c r="D578" s="59"/>
      <c r="E578" s="59"/>
      <c r="F578" s="59"/>
      <c r="G578" s="59"/>
      <c r="H578" s="59"/>
      <c r="I578" s="59"/>
      <c r="J578" s="59"/>
      <c r="K578" s="59"/>
      <c r="L578" s="59"/>
      <c r="M578" s="59"/>
      <c r="N578" s="59"/>
      <c r="O578" s="59"/>
      <c r="P578" s="59"/>
      <c r="Q578" s="59"/>
      <c r="R578" s="59"/>
      <c r="S578" s="59"/>
      <c r="T578" s="59"/>
    </row>
    <row r="579" spans="2:20" outlineLevel="2" x14ac:dyDescent="0.25">
      <c r="B579" s="27" t="s">
        <v>3511</v>
      </c>
      <c r="C579" s="65"/>
      <c r="D579" s="59"/>
      <c r="E579" s="59"/>
      <c r="F579" s="59"/>
      <c r="G579" s="59"/>
      <c r="H579" s="59"/>
      <c r="I579" s="59"/>
      <c r="J579" s="59"/>
      <c r="K579" s="59"/>
      <c r="L579" s="59"/>
      <c r="M579" s="59"/>
      <c r="N579" s="59"/>
      <c r="O579" s="59"/>
      <c r="P579" s="59"/>
      <c r="Q579" s="59"/>
      <c r="R579" s="59"/>
      <c r="S579" s="59"/>
      <c r="T579" s="59"/>
    </row>
    <row r="580" spans="2:20" outlineLevel="2" x14ac:dyDescent="0.25">
      <c r="B580" s="27" t="s">
        <v>3508</v>
      </c>
      <c r="C580" s="65"/>
      <c r="D580" s="59"/>
      <c r="E580" s="59"/>
      <c r="F580" s="59"/>
      <c r="G580" s="59"/>
      <c r="H580" s="59"/>
      <c r="I580" s="59"/>
      <c r="J580" s="59"/>
      <c r="K580" s="59"/>
      <c r="L580" s="59"/>
      <c r="M580" s="59"/>
      <c r="N580" s="59"/>
      <c r="O580" s="59"/>
      <c r="P580" s="59"/>
      <c r="Q580" s="59"/>
      <c r="R580" s="59"/>
      <c r="S580" s="59"/>
      <c r="T580" s="59"/>
    </row>
    <row r="581" spans="2:20" outlineLevel="2" x14ac:dyDescent="0.25">
      <c r="B581" s="26" t="s">
        <v>3719</v>
      </c>
      <c r="C581" s="72"/>
      <c r="D581" s="59"/>
      <c r="E581" s="59"/>
      <c r="F581" s="59"/>
      <c r="G581" s="59"/>
      <c r="H581" s="59"/>
      <c r="I581" s="59"/>
      <c r="J581" s="59"/>
      <c r="K581" s="59"/>
      <c r="L581" s="59"/>
      <c r="M581" s="59"/>
      <c r="N581" s="59"/>
      <c r="O581" s="59"/>
      <c r="P581" s="59"/>
      <c r="Q581" s="59"/>
      <c r="R581" s="59"/>
      <c r="S581" s="59"/>
      <c r="T581" s="59"/>
    </row>
    <row r="582" spans="2:20" outlineLevel="2" x14ac:dyDescent="0.25">
      <c r="B582" s="27" t="s">
        <v>3515</v>
      </c>
      <c r="C582" s="65"/>
      <c r="D582" s="59"/>
      <c r="E582" s="59"/>
      <c r="F582" s="59"/>
      <c r="G582" s="59"/>
      <c r="H582" s="59"/>
      <c r="I582" s="59"/>
      <c r="J582" s="59"/>
      <c r="K582" s="59"/>
      <c r="L582" s="59"/>
      <c r="M582" s="59"/>
      <c r="N582" s="59"/>
      <c r="O582" s="59"/>
      <c r="P582" s="59"/>
      <c r="Q582" s="59"/>
      <c r="R582" s="59"/>
      <c r="S582" s="59"/>
      <c r="T582" s="59"/>
    </row>
    <row r="583" spans="2:20" outlineLevel="2" x14ac:dyDescent="0.25">
      <c r="B583" s="27" t="s">
        <v>1500</v>
      </c>
      <c r="C583" s="65"/>
      <c r="D583" s="59"/>
      <c r="E583" s="59"/>
      <c r="F583" s="59"/>
      <c r="G583" s="59"/>
      <c r="H583" s="59"/>
      <c r="I583" s="59"/>
      <c r="J583" s="59"/>
      <c r="K583" s="59"/>
      <c r="L583" s="59"/>
      <c r="M583" s="59"/>
      <c r="N583" s="59"/>
      <c r="O583" s="59"/>
      <c r="P583" s="59"/>
      <c r="Q583" s="59"/>
      <c r="R583" s="59"/>
      <c r="S583" s="59"/>
      <c r="T583" s="59"/>
    </row>
    <row r="584" spans="2:20" outlineLevel="2" x14ac:dyDescent="0.25">
      <c r="B584" s="27" t="s">
        <v>1498</v>
      </c>
      <c r="C584" s="65"/>
      <c r="D584" s="59"/>
      <c r="E584" s="59"/>
      <c r="F584" s="59"/>
      <c r="G584" s="59"/>
      <c r="H584" s="59"/>
      <c r="I584" s="59"/>
      <c r="J584" s="59"/>
      <c r="K584" s="59"/>
      <c r="L584" s="59"/>
      <c r="M584" s="59"/>
      <c r="N584" s="59"/>
      <c r="O584" s="59"/>
      <c r="P584" s="59"/>
      <c r="Q584" s="59"/>
      <c r="R584" s="59"/>
      <c r="S584" s="59"/>
      <c r="T584" s="59"/>
    </row>
    <row r="585" spans="2:20" outlineLevel="2" x14ac:dyDescent="0.25">
      <c r="B585" s="27" t="s">
        <v>3723</v>
      </c>
      <c r="C585" s="65"/>
      <c r="D585" s="59"/>
      <c r="E585" s="59"/>
      <c r="F585" s="59"/>
      <c r="G585" s="59"/>
      <c r="H585" s="59"/>
      <c r="I585" s="59"/>
      <c r="J585" s="59"/>
      <c r="K585" s="59"/>
      <c r="L585" s="59"/>
      <c r="M585" s="59"/>
      <c r="N585" s="59"/>
      <c r="O585" s="59"/>
      <c r="P585" s="59"/>
      <c r="Q585" s="59"/>
      <c r="R585" s="59"/>
      <c r="S585" s="59"/>
      <c r="T585" s="59"/>
    </row>
    <row r="586" spans="2:20" outlineLevel="2" x14ac:dyDescent="0.25">
      <c r="B586" s="27" t="s">
        <v>3722</v>
      </c>
      <c r="C586" s="65"/>
      <c r="D586" s="59"/>
      <c r="E586" s="59"/>
      <c r="F586" s="59"/>
      <c r="G586" s="59"/>
      <c r="H586" s="59"/>
      <c r="I586" s="59"/>
      <c r="J586" s="59"/>
      <c r="K586" s="59"/>
      <c r="L586" s="59"/>
      <c r="M586" s="59"/>
      <c r="N586" s="59"/>
      <c r="O586" s="59"/>
      <c r="P586" s="59"/>
      <c r="Q586" s="59"/>
      <c r="R586" s="59"/>
      <c r="S586" s="59"/>
      <c r="T586" s="59"/>
    </row>
    <row r="587" spans="2:20" outlineLevel="2" x14ac:dyDescent="0.25">
      <c r="B587" s="27" t="s">
        <v>3729</v>
      </c>
      <c r="C587" s="65"/>
      <c r="D587" s="59"/>
      <c r="E587" s="59"/>
      <c r="F587" s="59"/>
      <c r="G587" s="59"/>
      <c r="H587" s="59"/>
      <c r="I587" s="59"/>
      <c r="J587" s="59"/>
      <c r="K587" s="59"/>
      <c r="L587" s="59"/>
      <c r="M587" s="59"/>
      <c r="N587" s="59"/>
      <c r="O587" s="59"/>
      <c r="P587" s="59"/>
      <c r="Q587" s="59"/>
      <c r="R587" s="59"/>
      <c r="S587" s="59"/>
      <c r="T587" s="59"/>
    </row>
    <row r="588" spans="2:20" outlineLevel="2" x14ac:dyDescent="0.25">
      <c r="B588" s="27" t="s">
        <v>3728</v>
      </c>
      <c r="C588" s="65"/>
      <c r="D588" s="59"/>
      <c r="E588" s="59"/>
      <c r="F588" s="59"/>
      <c r="G588" s="59"/>
      <c r="H588" s="59"/>
      <c r="I588" s="59"/>
      <c r="J588" s="59"/>
      <c r="K588" s="59"/>
      <c r="L588" s="59"/>
      <c r="M588" s="59"/>
      <c r="N588" s="59"/>
      <c r="O588" s="59"/>
      <c r="P588" s="59"/>
      <c r="Q588" s="59"/>
      <c r="R588" s="59"/>
      <c r="S588" s="59"/>
      <c r="T588" s="59"/>
    </row>
    <row r="589" spans="2:20" outlineLevel="2" x14ac:dyDescent="0.25">
      <c r="B589" s="27" t="s">
        <v>3731</v>
      </c>
      <c r="C589" s="65"/>
      <c r="D589" s="59"/>
      <c r="E589" s="59"/>
      <c r="F589" s="59"/>
      <c r="G589" s="59"/>
      <c r="H589" s="59"/>
      <c r="I589" s="59"/>
      <c r="J589" s="59"/>
      <c r="K589" s="59"/>
      <c r="L589" s="59"/>
      <c r="M589" s="59"/>
      <c r="N589" s="59"/>
      <c r="O589" s="59"/>
      <c r="P589" s="59"/>
      <c r="Q589" s="59"/>
      <c r="R589" s="59"/>
      <c r="S589" s="59"/>
      <c r="T589" s="59"/>
    </row>
    <row r="590" spans="2:20" outlineLevel="2" x14ac:dyDescent="0.25">
      <c r="B590" s="27" t="s">
        <v>3732</v>
      </c>
      <c r="C590" s="65"/>
      <c r="D590" s="59"/>
      <c r="E590" s="59"/>
      <c r="F590" s="59"/>
      <c r="G590" s="59"/>
      <c r="H590" s="59"/>
      <c r="I590" s="59"/>
      <c r="J590" s="59"/>
      <c r="K590" s="59"/>
      <c r="L590" s="59"/>
      <c r="M590" s="59"/>
      <c r="N590" s="59"/>
      <c r="O590" s="59"/>
      <c r="P590" s="59"/>
      <c r="Q590" s="59"/>
      <c r="R590" s="59"/>
      <c r="S590" s="59"/>
      <c r="T590" s="59"/>
    </row>
    <row r="591" spans="2:20" outlineLevel="2" x14ac:dyDescent="0.25">
      <c r="B591" s="27" t="s">
        <v>3730</v>
      </c>
      <c r="C591" s="65"/>
      <c r="D591" s="59"/>
      <c r="E591" s="59"/>
      <c r="F591" s="59"/>
      <c r="G591" s="59"/>
      <c r="H591" s="59"/>
      <c r="I591" s="59"/>
      <c r="J591" s="59"/>
      <c r="K591" s="59"/>
      <c r="L591" s="59"/>
      <c r="M591" s="59"/>
      <c r="N591" s="59"/>
      <c r="O591" s="59"/>
      <c r="P591" s="59"/>
      <c r="Q591" s="59"/>
      <c r="R591" s="59"/>
      <c r="S591" s="59"/>
      <c r="T591" s="59"/>
    </row>
    <row r="592" spans="2:20" outlineLevel="2" x14ac:dyDescent="0.25">
      <c r="B592" s="27" t="s">
        <v>3516</v>
      </c>
      <c r="C592" s="65"/>
      <c r="D592" s="59"/>
      <c r="E592" s="59"/>
      <c r="F592" s="59"/>
      <c r="G592" s="59"/>
      <c r="H592" s="59"/>
      <c r="I592" s="59"/>
      <c r="J592" s="59"/>
      <c r="K592" s="59"/>
      <c r="L592" s="59"/>
      <c r="M592" s="59"/>
      <c r="N592" s="59"/>
      <c r="O592" s="59"/>
      <c r="P592" s="59"/>
      <c r="Q592" s="59"/>
      <c r="R592" s="59"/>
      <c r="S592" s="59"/>
      <c r="T592" s="59"/>
    </row>
    <row r="593" spans="2:20" outlineLevel="2" x14ac:dyDescent="0.25">
      <c r="B593" s="27" t="s">
        <v>3514</v>
      </c>
      <c r="C593" s="65"/>
      <c r="D593" s="59"/>
      <c r="E593" s="59"/>
      <c r="F593" s="59"/>
      <c r="G593" s="59"/>
      <c r="H593" s="59"/>
      <c r="I593" s="59"/>
      <c r="J593" s="59"/>
      <c r="K593" s="59"/>
      <c r="L593" s="59"/>
      <c r="M593" s="59"/>
      <c r="N593" s="59"/>
      <c r="O593" s="59"/>
      <c r="P593" s="59"/>
      <c r="Q593" s="59"/>
      <c r="R593" s="59"/>
      <c r="S593" s="59"/>
      <c r="T593" s="59"/>
    </row>
    <row r="594" spans="2:20" outlineLevel="2" x14ac:dyDescent="0.25">
      <c r="B594" s="27" t="s">
        <v>1510</v>
      </c>
      <c r="C594" s="65"/>
      <c r="D594" s="59"/>
      <c r="E594" s="59"/>
      <c r="F594" s="59"/>
      <c r="G594" s="59"/>
      <c r="H594" s="59"/>
      <c r="I594" s="59"/>
      <c r="J594" s="59"/>
      <c r="K594" s="59"/>
      <c r="L594" s="59"/>
      <c r="M594" s="59"/>
      <c r="N594" s="59"/>
      <c r="O594" s="59"/>
      <c r="P594" s="59"/>
      <c r="Q594" s="59"/>
      <c r="R594" s="59"/>
      <c r="S594" s="59"/>
      <c r="T594" s="59"/>
    </row>
    <row r="595" spans="2:20" outlineLevel="2" x14ac:dyDescent="0.25">
      <c r="B595" s="27" t="s">
        <v>1496</v>
      </c>
      <c r="C595" s="65"/>
      <c r="D595" s="59"/>
      <c r="E595" s="59"/>
      <c r="F595" s="59"/>
      <c r="G595" s="59"/>
      <c r="H595" s="59"/>
      <c r="I595" s="59"/>
      <c r="J595" s="59"/>
      <c r="K595" s="59"/>
      <c r="L595" s="59"/>
      <c r="M595" s="59"/>
      <c r="N595" s="59"/>
      <c r="O595" s="59"/>
      <c r="P595" s="59"/>
      <c r="Q595" s="59"/>
      <c r="R595" s="59"/>
      <c r="S595" s="59"/>
      <c r="T595" s="59"/>
    </row>
    <row r="596" spans="2:20" outlineLevel="2" x14ac:dyDescent="0.25">
      <c r="B596" s="27" t="s">
        <v>3513</v>
      </c>
      <c r="C596" s="65"/>
      <c r="D596" s="59"/>
      <c r="E596" s="59"/>
      <c r="F596" s="59"/>
      <c r="G596" s="59"/>
      <c r="H596" s="59"/>
      <c r="I596" s="59"/>
      <c r="J596" s="59"/>
      <c r="K596" s="59"/>
      <c r="L596" s="59"/>
      <c r="M596" s="59"/>
      <c r="N596" s="59"/>
      <c r="O596" s="59"/>
      <c r="P596" s="59"/>
      <c r="Q596" s="59"/>
      <c r="R596" s="59"/>
      <c r="S596" s="59"/>
      <c r="T596" s="59"/>
    </row>
    <row r="597" spans="2:20" outlineLevel="2" x14ac:dyDescent="0.25">
      <c r="B597" s="27" t="s">
        <v>1268</v>
      </c>
      <c r="C597" s="65"/>
      <c r="D597" s="59"/>
      <c r="E597" s="59"/>
      <c r="F597" s="59"/>
      <c r="G597" s="59"/>
      <c r="H597" s="59"/>
      <c r="I597" s="59"/>
      <c r="J597" s="59"/>
      <c r="K597" s="59"/>
      <c r="L597" s="59"/>
      <c r="M597" s="59"/>
      <c r="N597" s="59"/>
      <c r="O597" s="59"/>
      <c r="P597" s="59"/>
      <c r="Q597" s="59"/>
      <c r="R597" s="59"/>
      <c r="S597" s="59"/>
      <c r="T597" s="59"/>
    </row>
    <row r="598" spans="2:20" outlineLevel="2" x14ac:dyDescent="0.25">
      <c r="B598" s="26" t="s">
        <v>1784</v>
      </c>
      <c r="C598" s="72"/>
      <c r="D598" s="59"/>
      <c r="E598" s="59"/>
      <c r="F598" s="59"/>
      <c r="G598" s="59"/>
      <c r="H598" s="59"/>
      <c r="I598" s="59"/>
      <c r="J598" s="59"/>
      <c r="K598" s="59"/>
      <c r="L598" s="59"/>
      <c r="M598" s="59"/>
      <c r="N598" s="59"/>
      <c r="O598" s="59"/>
      <c r="P598" s="59"/>
      <c r="Q598" s="59"/>
      <c r="R598" s="59"/>
      <c r="S598" s="59"/>
      <c r="T598" s="59"/>
    </row>
    <row r="599" spans="2:20" outlineLevel="2" x14ac:dyDescent="0.25">
      <c r="B599" s="27" t="s">
        <v>3552</v>
      </c>
      <c r="C599" s="65"/>
      <c r="D599" s="59"/>
      <c r="E599" s="59"/>
      <c r="F599" s="59"/>
      <c r="G599" s="59"/>
      <c r="H599" s="59"/>
      <c r="I599" s="59"/>
      <c r="J599" s="59"/>
      <c r="K599" s="59"/>
      <c r="L599" s="59"/>
      <c r="M599" s="59"/>
      <c r="N599" s="59"/>
      <c r="O599" s="59"/>
      <c r="P599" s="59"/>
      <c r="Q599" s="59"/>
      <c r="R599" s="59"/>
      <c r="S599" s="59"/>
      <c r="T599" s="59"/>
    </row>
    <row r="600" spans="2:20" outlineLevel="2" x14ac:dyDescent="0.25">
      <c r="B600" s="27" t="s">
        <v>3553</v>
      </c>
      <c r="C600" s="65"/>
      <c r="D600" s="59"/>
      <c r="E600" s="59"/>
      <c r="F600" s="59"/>
      <c r="G600" s="59"/>
      <c r="H600" s="59"/>
      <c r="I600" s="59"/>
      <c r="J600" s="59"/>
      <c r="K600" s="59"/>
      <c r="L600" s="59"/>
      <c r="M600" s="59"/>
      <c r="N600" s="59"/>
      <c r="O600" s="59"/>
      <c r="P600" s="59"/>
      <c r="Q600" s="59"/>
      <c r="R600" s="59"/>
      <c r="S600" s="59"/>
      <c r="T600" s="59"/>
    </row>
    <row r="601" spans="2:20" outlineLevel="2" x14ac:dyDescent="0.25">
      <c r="B601" s="27" t="s">
        <v>3554</v>
      </c>
      <c r="C601" s="65"/>
      <c r="D601" s="59"/>
      <c r="E601" s="59"/>
      <c r="F601" s="59"/>
      <c r="G601" s="59"/>
      <c r="H601" s="59"/>
      <c r="I601" s="59"/>
      <c r="J601" s="59"/>
      <c r="K601" s="59"/>
      <c r="L601" s="59"/>
      <c r="M601" s="59"/>
      <c r="N601" s="59"/>
      <c r="O601" s="59"/>
      <c r="P601" s="59"/>
      <c r="Q601" s="59"/>
      <c r="R601" s="59"/>
      <c r="S601" s="59"/>
      <c r="T601" s="59"/>
    </row>
    <row r="602" spans="2:20" outlineLevel="2" x14ac:dyDescent="0.25">
      <c r="B602" s="27" t="s">
        <v>3544</v>
      </c>
      <c r="C602" s="65"/>
      <c r="D602" s="59"/>
      <c r="E602" s="59"/>
      <c r="F602" s="59"/>
      <c r="G602" s="59"/>
      <c r="H602" s="59"/>
      <c r="I602" s="59"/>
      <c r="J602" s="59"/>
      <c r="K602" s="59"/>
      <c r="L602" s="59"/>
      <c r="M602" s="59"/>
      <c r="N602" s="59"/>
      <c r="O602" s="59"/>
      <c r="P602" s="59"/>
      <c r="Q602" s="59"/>
      <c r="R602" s="59"/>
      <c r="S602" s="59"/>
      <c r="T602" s="59"/>
    </row>
    <row r="603" spans="2:20" outlineLevel="2" x14ac:dyDescent="0.25">
      <c r="B603" s="27" t="s">
        <v>3555</v>
      </c>
      <c r="C603" s="65"/>
      <c r="D603" s="59"/>
      <c r="E603" s="59"/>
      <c r="F603" s="59"/>
      <c r="G603" s="59"/>
      <c r="H603" s="59"/>
      <c r="I603" s="59"/>
      <c r="J603" s="59"/>
      <c r="K603" s="59"/>
      <c r="L603" s="59"/>
      <c r="M603" s="59"/>
      <c r="N603" s="59"/>
      <c r="O603" s="59"/>
      <c r="P603" s="59"/>
      <c r="Q603" s="59"/>
      <c r="R603" s="59"/>
      <c r="S603" s="59"/>
      <c r="T603" s="59"/>
    </row>
    <row r="604" spans="2:20" outlineLevel="2" x14ac:dyDescent="0.25">
      <c r="B604" s="27" t="s">
        <v>3556</v>
      </c>
      <c r="C604" s="65"/>
      <c r="D604" s="59"/>
      <c r="E604" s="59"/>
      <c r="F604" s="59"/>
      <c r="G604" s="59"/>
      <c r="H604" s="59"/>
      <c r="I604" s="59"/>
      <c r="J604" s="59"/>
      <c r="K604" s="59"/>
      <c r="L604" s="59"/>
      <c r="M604" s="59"/>
      <c r="N604" s="59"/>
      <c r="O604" s="59"/>
      <c r="P604" s="59"/>
      <c r="Q604" s="59"/>
      <c r="R604" s="59"/>
      <c r="S604" s="59"/>
      <c r="T604" s="59"/>
    </row>
    <row r="605" spans="2:20" outlineLevel="2" x14ac:dyDescent="0.25">
      <c r="B605" s="27" t="s">
        <v>3549</v>
      </c>
      <c r="C605" s="65"/>
      <c r="D605" s="59"/>
      <c r="E605" s="59"/>
      <c r="F605" s="59"/>
      <c r="G605" s="59"/>
      <c r="H605" s="59"/>
      <c r="I605" s="59"/>
      <c r="J605" s="59"/>
      <c r="K605" s="59"/>
      <c r="L605" s="59"/>
      <c r="M605" s="59"/>
      <c r="N605" s="59"/>
      <c r="O605" s="59"/>
      <c r="P605" s="59"/>
      <c r="Q605" s="59"/>
      <c r="R605" s="59"/>
      <c r="S605" s="59"/>
      <c r="T605" s="59"/>
    </row>
    <row r="606" spans="2:20" outlineLevel="2" x14ac:dyDescent="0.25">
      <c r="B606" s="27" t="s">
        <v>3550</v>
      </c>
      <c r="C606" s="65"/>
      <c r="D606" s="59"/>
      <c r="E606" s="59"/>
      <c r="F606" s="59"/>
      <c r="G606" s="59"/>
      <c r="H606" s="59"/>
      <c r="I606" s="59"/>
      <c r="J606" s="59"/>
      <c r="K606" s="59"/>
      <c r="L606" s="59"/>
      <c r="M606" s="59"/>
      <c r="N606" s="59"/>
      <c r="O606" s="59"/>
      <c r="P606" s="59"/>
      <c r="Q606" s="59"/>
      <c r="R606" s="59"/>
      <c r="S606" s="59"/>
      <c r="T606" s="59"/>
    </row>
    <row r="607" spans="2:20" outlineLevel="2" x14ac:dyDescent="0.25">
      <c r="B607" s="27" t="s">
        <v>3543</v>
      </c>
      <c r="C607" s="65"/>
      <c r="D607" s="59"/>
      <c r="E607" s="59"/>
      <c r="F607" s="59"/>
      <c r="G607" s="59"/>
      <c r="H607" s="59"/>
      <c r="I607" s="59"/>
      <c r="J607" s="59"/>
      <c r="K607" s="59"/>
      <c r="L607" s="59"/>
      <c r="M607" s="59"/>
      <c r="N607" s="59"/>
      <c r="O607" s="59"/>
      <c r="P607" s="59"/>
      <c r="Q607" s="59"/>
      <c r="R607" s="59"/>
      <c r="S607" s="59"/>
      <c r="T607" s="59"/>
    </row>
    <row r="608" spans="2:20" outlineLevel="2" x14ac:dyDescent="0.25">
      <c r="B608" s="27" t="s">
        <v>3546</v>
      </c>
      <c r="C608" s="65"/>
      <c r="D608" s="59"/>
      <c r="E608" s="59"/>
      <c r="F608" s="59"/>
      <c r="G608" s="59"/>
      <c r="H608" s="59"/>
      <c r="I608" s="59"/>
      <c r="J608" s="59"/>
      <c r="K608" s="59"/>
      <c r="L608" s="59"/>
      <c r="M608" s="59"/>
      <c r="N608" s="59"/>
      <c r="O608" s="59"/>
      <c r="P608" s="59"/>
      <c r="Q608" s="59"/>
      <c r="R608" s="59"/>
      <c r="S608" s="59"/>
      <c r="T608" s="59"/>
    </row>
    <row r="609" spans="2:20" outlineLevel="2" x14ac:dyDescent="0.25">
      <c r="B609" s="27" t="s">
        <v>3545</v>
      </c>
      <c r="C609" s="65"/>
      <c r="D609" s="59"/>
      <c r="E609" s="59"/>
      <c r="F609" s="59"/>
      <c r="G609" s="59"/>
      <c r="H609" s="59"/>
      <c r="I609" s="59"/>
      <c r="J609" s="59"/>
      <c r="K609" s="59"/>
      <c r="L609" s="59"/>
      <c r="M609" s="59"/>
      <c r="N609" s="59"/>
      <c r="O609" s="59"/>
      <c r="P609" s="59"/>
      <c r="Q609" s="59"/>
      <c r="R609" s="59"/>
      <c r="S609" s="59"/>
      <c r="T609" s="59"/>
    </row>
    <row r="610" spans="2:20" outlineLevel="2" x14ac:dyDescent="0.25">
      <c r="B610" s="27" t="s">
        <v>3551</v>
      </c>
      <c r="C610" s="65"/>
      <c r="D610" s="59"/>
      <c r="E610" s="59"/>
      <c r="F610" s="59"/>
      <c r="G610" s="59"/>
      <c r="H610" s="59"/>
      <c r="I610" s="59"/>
      <c r="J610" s="59"/>
      <c r="K610" s="59"/>
      <c r="L610" s="59"/>
      <c r="M610" s="59"/>
      <c r="N610" s="59"/>
      <c r="O610" s="59"/>
      <c r="P610" s="59"/>
      <c r="Q610" s="59"/>
      <c r="R610" s="59"/>
      <c r="S610" s="59"/>
      <c r="T610" s="59"/>
    </row>
    <row r="611" spans="2:20" outlineLevel="2" x14ac:dyDescent="0.25">
      <c r="B611" s="27" t="s">
        <v>3548</v>
      </c>
      <c r="C611" s="65"/>
      <c r="D611" s="59"/>
      <c r="E611" s="59"/>
      <c r="F611" s="59"/>
      <c r="G611" s="59"/>
      <c r="H611" s="59"/>
      <c r="I611" s="59"/>
      <c r="J611" s="59"/>
      <c r="K611" s="59"/>
      <c r="L611" s="59"/>
      <c r="M611" s="59"/>
      <c r="N611" s="59"/>
      <c r="O611" s="59"/>
      <c r="P611" s="59"/>
      <c r="Q611" s="59"/>
      <c r="R611" s="59"/>
      <c r="S611" s="59"/>
      <c r="T611" s="59"/>
    </row>
    <row r="612" spans="2:20" outlineLevel="2" x14ac:dyDescent="0.25">
      <c r="B612" s="27" t="s">
        <v>3547</v>
      </c>
      <c r="C612" s="65"/>
      <c r="D612" s="59"/>
      <c r="E612" s="59"/>
      <c r="F612" s="59"/>
      <c r="G612" s="59"/>
      <c r="H612" s="59"/>
      <c r="I612" s="59"/>
      <c r="J612" s="59"/>
      <c r="K612" s="59"/>
      <c r="L612" s="59"/>
      <c r="M612" s="59"/>
      <c r="N612" s="59"/>
      <c r="O612" s="59"/>
      <c r="P612" s="59"/>
      <c r="Q612" s="59"/>
      <c r="R612" s="59"/>
      <c r="S612" s="59"/>
      <c r="T612" s="59"/>
    </row>
    <row r="613" spans="2:20" outlineLevel="2" x14ac:dyDescent="0.25">
      <c r="B613" s="27" t="s">
        <v>3558</v>
      </c>
      <c r="C613" s="65"/>
      <c r="D613" s="59"/>
      <c r="E613" s="59"/>
      <c r="F613" s="59"/>
      <c r="G613" s="59"/>
      <c r="H613" s="59"/>
      <c r="I613" s="59"/>
      <c r="J613" s="59"/>
      <c r="K613" s="59"/>
      <c r="L613" s="59"/>
      <c r="M613" s="59"/>
      <c r="N613" s="59"/>
      <c r="O613" s="59"/>
      <c r="P613" s="59"/>
      <c r="Q613" s="59"/>
      <c r="R613" s="59"/>
      <c r="S613" s="59"/>
      <c r="T613" s="59"/>
    </row>
    <row r="614" spans="2:20" outlineLevel="2" x14ac:dyDescent="0.25">
      <c r="B614" s="27" t="s">
        <v>3542</v>
      </c>
      <c r="C614" s="65"/>
      <c r="D614" s="59"/>
      <c r="E614" s="59"/>
      <c r="F614" s="59"/>
      <c r="G614" s="59"/>
      <c r="H614" s="59"/>
      <c r="I614" s="59"/>
      <c r="J614" s="59"/>
      <c r="K614" s="59"/>
      <c r="L614" s="59"/>
      <c r="M614" s="59"/>
      <c r="N614" s="59"/>
      <c r="O614" s="59"/>
      <c r="P614" s="59"/>
      <c r="Q614" s="59"/>
      <c r="R614" s="59"/>
      <c r="S614" s="59"/>
      <c r="T614" s="59"/>
    </row>
    <row r="615" spans="2:20" outlineLevel="2" x14ac:dyDescent="0.25">
      <c r="B615" s="27" t="s">
        <v>3734</v>
      </c>
      <c r="C615" s="65"/>
      <c r="D615" s="59"/>
      <c r="E615" s="59"/>
      <c r="F615" s="59"/>
      <c r="G615" s="59"/>
      <c r="H615" s="59"/>
      <c r="I615" s="59"/>
      <c r="J615" s="59"/>
      <c r="K615" s="59"/>
      <c r="L615" s="59"/>
      <c r="M615" s="59"/>
      <c r="N615" s="59"/>
      <c r="O615" s="59"/>
      <c r="P615" s="59"/>
      <c r="Q615" s="59"/>
      <c r="R615" s="59"/>
      <c r="S615" s="59"/>
      <c r="T615" s="59"/>
    </row>
    <row r="616" spans="2:20" outlineLevel="2" x14ac:dyDescent="0.25">
      <c r="B616" s="27" t="s">
        <v>3733</v>
      </c>
      <c r="C616" s="65"/>
      <c r="D616" s="59"/>
      <c r="E616" s="59"/>
      <c r="F616" s="59"/>
      <c r="G616" s="59"/>
      <c r="H616" s="59"/>
      <c r="I616" s="59"/>
      <c r="J616" s="59"/>
      <c r="K616" s="59"/>
      <c r="L616" s="59"/>
      <c r="M616" s="59"/>
      <c r="N616" s="59"/>
      <c r="O616" s="59"/>
      <c r="P616" s="59"/>
      <c r="Q616" s="59"/>
      <c r="R616" s="59"/>
      <c r="S616" s="59"/>
      <c r="T616" s="59"/>
    </row>
    <row r="617" spans="2:20" outlineLevel="2" x14ac:dyDescent="0.25">
      <c r="B617" s="27" t="s">
        <v>3557</v>
      </c>
      <c r="C617" s="65"/>
      <c r="D617" s="59"/>
      <c r="E617" s="59"/>
      <c r="F617" s="59"/>
      <c r="G617" s="59"/>
      <c r="H617" s="59"/>
      <c r="I617" s="59"/>
      <c r="J617" s="59"/>
      <c r="K617" s="59"/>
      <c r="L617" s="59"/>
      <c r="M617" s="59"/>
      <c r="N617" s="59"/>
      <c r="O617" s="59"/>
      <c r="P617" s="59"/>
      <c r="Q617" s="59"/>
      <c r="R617" s="59"/>
      <c r="S617" s="59"/>
      <c r="T617" s="59"/>
    </row>
    <row r="618" spans="2:20" outlineLevel="2" x14ac:dyDescent="0.25">
      <c r="B618" s="26" t="s">
        <v>1825</v>
      </c>
      <c r="C618" s="72"/>
      <c r="D618" s="59"/>
      <c r="E618" s="59"/>
      <c r="F618" s="59"/>
      <c r="G618" s="59"/>
      <c r="H618" s="59"/>
      <c r="I618" s="59"/>
      <c r="J618" s="59"/>
      <c r="K618" s="59"/>
      <c r="L618" s="59"/>
      <c r="M618" s="59"/>
      <c r="N618" s="59"/>
      <c r="O618" s="59"/>
      <c r="P618" s="59"/>
      <c r="Q618" s="59"/>
      <c r="R618" s="59"/>
      <c r="S618" s="59"/>
      <c r="T618" s="59"/>
    </row>
    <row r="619" spans="2:20" outlineLevel="2" x14ac:dyDescent="0.25">
      <c r="B619" s="27" t="s">
        <v>3573</v>
      </c>
      <c r="C619" s="65"/>
      <c r="D619" s="59"/>
      <c r="E619" s="59"/>
      <c r="F619" s="59"/>
      <c r="G619" s="59"/>
      <c r="H619" s="59"/>
      <c r="I619" s="59"/>
      <c r="J619" s="59"/>
      <c r="K619" s="59"/>
      <c r="L619" s="59"/>
      <c r="M619" s="59"/>
      <c r="N619" s="59"/>
      <c r="O619" s="59"/>
      <c r="P619" s="59"/>
      <c r="Q619" s="59"/>
      <c r="R619" s="59"/>
      <c r="S619" s="59"/>
      <c r="T619" s="59"/>
    </row>
    <row r="620" spans="2:20" outlineLevel="2" x14ac:dyDescent="0.25">
      <c r="B620" s="27" t="s">
        <v>3564</v>
      </c>
      <c r="C620" s="65"/>
      <c r="D620" s="59"/>
      <c r="E620" s="59"/>
      <c r="F620" s="59"/>
      <c r="G620" s="59"/>
      <c r="H620" s="59"/>
      <c r="I620" s="59"/>
      <c r="J620" s="59"/>
      <c r="K620" s="59"/>
      <c r="L620" s="59"/>
      <c r="M620" s="59"/>
      <c r="N620" s="59"/>
      <c r="O620" s="59"/>
      <c r="P620" s="59"/>
      <c r="Q620" s="59"/>
      <c r="R620" s="59"/>
      <c r="S620" s="59"/>
      <c r="T620" s="59"/>
    </row>
    <row r="621" spans="2:20" outlineLevel="2" x14ac:dyDescent="0.25">
      <c r="B621" s="27" t="s">
        <v>3593</v>
      </c>
      <c r="C621" s="65"/>
      <c r="D621" s="59"/>
      <c r="E621" s="59"/>
      <c r="F621" s="59"/>
      <c r="G621" s="59"/>
      <c r="H621" s="59"/>
      <c r="I621" s="59"/>
      <c r="J621" s="59"/>
      <c r="K621" s="59"/>
      <c r="L621" s="59"/>
      <c r="M621" s="59"/>
      <c r="N621" s="59"/>
      <c r="O621" s="59"/>
      <c r="P621" s="59"/>
      <c r="Q621" s="59"/>
      <c r="R621" s="59"/>
      <c r="S621" s="59"/>
      <c r="T621" s="59"/>
    </row>
    <row r="622" spans="2:20" outlineLevel="2" x14ac:dyDescent="0.25">
      <c r="B622" s="27" t="s">
        <v>3569</v>
      </c>
      <c r="C622" s="65"/>
      <c r="D622" s="59"/>
      <c r="E622" s="59"/>
      <c r="F622" s="59"/>
      <c r="G622" s="59"/>
      <c r="H622" s="59"/>
      <c r="I622" s="59"/>
      <c r="J622" s="59"/>
      <c r="K622" s="59"/>
      <c r="L622" s="59"/>
      <c r="M622" s="59"/>
      <c r="N622" s="59"/>
      <c r="O622" s="59"/>
      <c r="P622" s="59"/>
      <c r="Q622" s="59"/>
      <c r="R622" s="59"/>
      <c r="S622" s="59"/>
      <c r="T622" s="59"/>
    </row>
    <row r="623" spans="2:20" outlineLevel="2" x14ac:dyDescent="0.25">
      <c r="B623" s="27" t="s">
        <v>3570</v>
      </c>
      <c r="C623" s="65"/>
      <c r="D623" s="59"/>
      <c r="E623" s="59"/>
      <c r="F623" s="59"/>
      <c r="G623" s="59"/>
      <c r="H623" s="59"/>
      <c r="I623" s="59"/>
      <c r="J623" s="59"/>
      <c r="K623" s="59"/>
      <c r="L623" s="59"/>
      <c r="M623" s="59"/>
      <c r="N623" s="59"/>
      <c r="O623" s="59"/>
      <c r="P623" s="59"/>
      <c r="Q623" s="59"/>
      <c r="R623" s="59"/>
      <c r="S623" s="59"/>
      <c r="T623" s="59"/>
    </row>
    <row r="624" spans="2:20" outlineLevel="2" x14ac:dyDescent="0.25">
      <c r="B624" s="27" t="s">
        <v>3576</v>
      </c>
      <c r="C624" s="65"/>
      <c r="D624" s="59"/>
      <c r="E624" s="59"/>
      <c r="F624" s="59"/>
      <c r="G624" s="59"/>
      <c r="H624" s="59"/>
      <c r="I624" s="59"/>
      <c r="J624" s="59"/>
      <c r="K624" s="59"/>
      <c r="L624" s="59"/>
      <c r="M624" s="59"/>
      <c r="N624" s="59"/>
      <c r="O624" s="59"/>
      <c r="P624" s="59"/>
      <c r="Q624" s="59"/>
      <c r="R624" s="59"/>
      <c r="S624" s="59"/>
      <c r="T624" s="59"/>
    </row>
    <row r="625" spans="2:20" outlineLevel="2" x14ac:dyDescent="0.25">
      <c r="B625" s="27" t="s">
        <v>3568</v>
      </c>
      <c r="C625" s="65"/>
      <c r="D625" s="59"/>
      <c r="E625" s="59"/>
      <c r="F625" s="59"/>
      <c r="G625" s="59"/>
      <c r="H625" s="59"/>
      <c r="I625" s="59"/>
      <c r="J625" s="59"/>
      <c r="K625" s="59"/>
      <c r="L625" s="59"/>
      <c r="M625" s="59"/>
      <c r="N625" s="59"/>
      <c r="O625" s="59"/>
      <c r="P625" s="59"/>
      <c r="Q625" s="59"/>
      <c r="R625" s="59"/>
      <c r="S625" s="59"/>
      <c r="T625" s="59"/>
    </row>
    <row r="626" spans="2:20" outlineLevel="2" x14ac:dyDescent="0.25">
      <c r="B626" s="27" t="s">
        <v>3567</v>
      </c>
      <c r="C626" s="65"/>
      <c r="D626" s="59"/>
      <c r="E626" s="59"/>
      <c r="F626" s="59"/>
      <c r="G626" s="59"/>
      <c r="H626" s="59"/>
      <c r="I626" s="59"/>
      <c r="J626" s="59"/>
      <c r="K626" s="59"/>
      <c r="L626" s="59"/>
      <c r="M626" s="59"/>
      <c r="N626" s="59"/>
      <c r="O626" s="59"/>
      <c r="P626" s="59"/>
      <c r="Q626" s="59"/>
      <c r="R626" s="59"/>
      <c r="S626" s="59"/>
      <c r="T626" s="59"/>
    </row>
    <row r="627" spans="2:20" outlineLevel="2" x14ac:dyDescent="0.25">
      <c r="B627" s="27" t="s">
        <v>3566</v>
      </c>
      <c r="C627" s="65"/>
      <c r="D627" s="59"/>
      <c r="E627" s="59"/>
      <c r="F627" s="59"/>
      <c r="G627" s="59"/>
      <c r="H627" s="59"/>
      <c r="I627" s="59"/>
      <c r="J627" s="59"/>
      <c r="K627" s="59"/>
      <c r="L627" s="59"/>
      <c r="M627" s="59"/>
      <c r="N627" s="59"/>
      <c r="O627" s="59"/>
      <c r="P627" s="59"/>
      <c r="Q627" s="59"/>
      <c r="R627" s="59"/>
      <c r="S627" s="59"/>
      <c r="T627" s="59"/>
    </row>
    <row r="628" spans="2:20" outlineLevel="2" x14ac:dyDescent="0.25">
      <c r="B628" s="27" t="s">
        <v>3561</v>
      </c>
      <c r="C628" s="65"/>
      <c r="D628" s="59"/>
      <c r="E628" s="59"/>
      <c r="F628" s="59"/>
      <c r="G628" s="59"/>
      <c r="H628" s="59"/>
      <c r="I628" s="59"/>
      <c r="J628" s="59"/>
      <c r="K628" s="59"/>
      <c r="L628" s="59"/>
      <c r="M628" s="59"/>
      <c r="N628" s="59"/>
      <c r="O628" s="59"/>
      <c r="P628" s="59"/>
      <c r="Q628" s="59"/>
      <c r="R628" s="59"/>
      <c r="S628" s="59"/>
      <c r="T628" s="59"/>
    </row>
    <row r="629" spans="2:20" outlineLevel="2" x14ac:dyDescent="0.25">
      <c r="B629" s="27" t="s">
        <v>3577</v>
      </c>
      <c r="C629" s="65"/>
      <c r="D629" s="59"/>
      <c r="E629" s="59"/>
      <c r="F629" s="59"/>
      <c r="G629" s="59"/>
      <c r="H629" s="59"/>
      <c r="I629" s="59"/>
      <c r="J629" s="59"/>
      <c r="K629" s="59"/>
      <c r="L629" s="59"/>
      <c r="M629" s="59"/>
      <c r="N629" s="59"/>
      <c r="O629" s="59"/>
      <c r="P629" s="59"/>
      <c r="Q629" s="59"/>
      <c r="R629" s="59"/>
      <c r="S629" s="59"/>
      <c r="T629" s="59"/>
    </row>
    <row r="630" spans="2:20" outlineLevel="2" x14ac:dyDescent="0.25">
      <c r="B630" s="27" t="s">
        <v>3560</v>
      </c>
      <c r="C630" s="65"/>
      <c r="D630" s="59"/>
      <c r="E630" s="59"/>
      <c r="F630" s="59"/>
      <c r="G630" s="59"/>
      <c r="H630" s="59"/>
      <c r="I630" s="59"/>
      <c r="J630" s="59"/>
      <c r="K630" s="59"/>
      <c r="L630" s="59"/>
      <c r="M630" s="59"/>
      <c r="N630" s="59"/>
      <c r="O630" s="59"/>
      <c r="P630" s="59"/>
      <c r="Q630" s="59"/>
      <c r="R630" s="59"/>
      <c r="S630" s="59"/>
      <c r="T630" s="59"/>
    </row>
    <row r="631" spans="2:20" outlineLevel="2" x14ac:dyDescent="0.25">
      <c r="B631" s="27" t="s">
        <v>3562</v>
      </c>
      <c r="C631" s="65"/>
      <c r="D631" s="59"/>
      <c r="E631" s="59"/>
      <c r="F631" s="59"/>
      <c r="G631" s="59"/>
      <c r="H631" s="59"/>
      <c r="I631" s="59"/>
      <c r="J631" s="59"/>
      <c r="K631" s="59"/>
      <c r="L631" s="59"/>
      <c r="M631" s="59"/>
      <c r="N631" s="59"/>
      <c r="O631" s="59"/>
      <c r="P631" s="59"/>
      <c r="Q631" s="59"/>
      <c r="R631" s="59"/>
      <c r="S631" s="59"/>
      <c r="T631" s="59"/>
    </row>
    <row r="632" spans="2:20" outlineLevel="2" x14ac:dyDescent="0.25">
      <c r="B632" s="27" t="s">
        <v>3563</v>
      </c>
      <c r="C632" s="65"/>
      <c r="D632" s="59"/>
      <c r="E632" s="59"/>
      <c r="F632" s="59"/>
      <c r="G632" s="59"/>
      <c r="H632" s="59"/>
      <c r="I632" s="59"/>
      <c r="J632" s="59"/>
      <c r="K632" s="59"/>
      <c r="L632" s="59"/>
      <c r="M632" s="59"/>
      <c r="N632" s="59"/>
      <c r="O632" s="59"/>
      <c r="P632" s="59"/>
      <c r="Q632" s="59"/>
      <c r="R632" s="59"/>
      <c r="S632" s="59"/>
      <c r="T632" s="59"/>
    </row>
    <row r="633" spans="2:20" outlineLevel="2" x14ac:dyDescent="0.25">
      <c r="B633" s="27" t="s">
        <v>3559</v>
      </c>
      <c r="C633" s="65"/>
      <c r="D633" s="59"/>
      <c r="E633" s="59"/>
      <c r="F633" s="59"/>
      <c r="G633" s="59"/>
      <c r="H633" s="59"/>
      <c r="I633" s="59"/>
      <c r="J633" s="59"/>
      <c r="K633" s="59"/>
      <c r="L633" s="59"/>
      <c r="M633" s="59"/>
      <c r="N633" s="59"/>
      <c r="O633" s="59"/>
      <c r="P633" s="59"/>
      <c r="Q633" s="59"/>
      <c r="R633" s="59"/>
      <c r="S633" s="59"/>
      <c r="T633" s="59"/>
    </row>
    <row r="634" spans="2:20" outlineLevel="2" x14ac:dyDescent="0.25">
      <c r="B634" s="27" t="s">
        <v>3571</v>
      </c>
      <c r="C634" s="65"/>
      <c r="D634" s="59"/>
      <c r="E634" s="59"/>
      <c r="F634" s="59"/>
      <c r="G634" s="59"/>
      <c r="H634" s="59"/>
      <c r="I634" s="59"/>
      <c r="J634" s="59"/>
      <c r="K634" s="59"/>
      <c r="L634" s="59"/>
      <c r="M634" s="59"/>
      <c r="N634" s="59"/>
      <c r="O634" s="59"/>
      <c r="P634" s="59"/>
      <c r="Q634" s="59"/>
      <c r="R634" s="59"/>
      <c r="S634" s="59"/>
      <c r="T634" s="59"/>
    </row>
    <row r="635" spans="2:20" outlineLevel="2" x14ac:dyDescent="0.25">
      <c r="B635" s="27" t="s">
        <v>3602</v>
      </c>
      <c r="C635" s="65"/>
      <c r="D635" s="59"/>
      <c r="E635" s="59"/>
      <c r="F635" s="59"/>
      <c r="G635" s="59"/>
      <c r="H635" s="59"/>
      <c r="I635" s="59"/>
      <c r="J635" s="59"/>
      <c r="K635" s="59"/>
      <c r="L635" s="59"/>
      <c r="M635" s="59"/>
      <c r="N635" s="59"/>
      <c r="O635" s="59"/>
      <c r="P635" s="59"/>
      <c r="Q635" s="59"/>
      <c r="R635" s="59"/>
      <c r="S635" s="59"/>
      <c r="T635" s="59"/>
    </row>
    <row r="636" spans="2:20" outlineLevel="2" x14ac:dyDescent="0.25">
      <c r="B636" s="27" t="s">
        <v>3575</v>
      </c>
      <c r="C636" s="65"/>
      <c r="D636" s="59"/>
      <c r="E636" s="59"/>
      <c r="F636" s="59"/>
      <c r="G636" s="59"/>
      <c r="H636" s="59"/>
      <c r="I636" s="59"/>
      <c r="J636" s="59"/>
      <c r="K636" s="59"/>
      <c r="L636" s="59"/>
      <c r="M636" s="59"/>
      <c r="N636" s="59"/>
      <c r="O636" s="59"/>
      <c r="P636" s="59"/>
      <c r="Q636" s="59"/>
      <c r="R636" s="59"/>
      <c r="S636" s="59"/>
      <c r="T636" s="59"/>
    </row>
    <row r="637" spans="2:20" outlineLevel="2" x14ac:dyDescent="0.25">
      <c r="B637" s="27" t="s">
        <v>3565</v>
      </c>
      <c r="C637" s="65"/>
      <c r="D637" s="59"/>
      <c r="E637" s="59"/>
      <c r="F637" s="59"/>
      <c r="G637" s="59"/>
      <c r="H637" s="59"/>
      <c r="I637" s="59"/>
      <c r="J637" s="59"/>
      <c r="K637" s="59"/>
      <c r="L637" s="59"/>
      <c r="M637" s="59"/>
      <c r="N637" s="59"/>
      <c r="O637" s="59"/>
      <c r="P637" s="59"/>
      <c r="Q637" s="59"/>
      <c r="R637" s="59"/>
      <c r="S637" s="59"/>
      <c r="T637" s="59"/>
    </row>
    <row r="638" spans="2:20" outlineLevel="2" x14ac:dyDescent="0.25">
      <c r="B638" s="27" t="s">
        <v>3574</v>
      </c>
      <c r="C638" s="65"/>
      <c r="D638" s="59"/>
      <c r="E638" s="59"/>
      <c r="F638" s="59"/>
      <c r="G638" s="59"/>
      <c r="H638" s="59"/>
      <c r="I638" s="59"/>
      <c r="J638" s="59"/>
      <c r="K638" s="59"/>
      <c r="L638" s="59"/>
      <c r="M638" s="59"/>
      <c r="N638" s="59"/>
      <c r="O638" s="59"/>
      <c r="P638" s="59"/>
      <c r="Q638" s="59"/>
      <c r="R638" s="59"/>
      <c r="S638" s="59"/>
      <c r="T638" s="59"/>
    </row>
    <row r="639" spans="2:20" outlineLevel="2" x14ac:dyDescent="0.25">
      <c r="B639" s="27" t="s">
        <v>3735</v>
      </c>
      <c r="C639" s="65"/>
      <c r="D639" s="59"/>
      <c r="E639" s="59"/>
      <c r="F639" s="59"/>
      <c r="G639" s="59"/>
      <c r="H639" s="59"/>
      <c r="I639" s="59"/>
      <c r="J639" s="59"/>
      <c r="K639" s="59"/>
      <c r="L639" s="59"/>
      <c r="M639" s="59"/>
      <c r="N639" s="59"/>
      <c r="O639" s="59"/>
      <c r="P639" s="59"/>
      <c r="Q639" s="59"/>
      <c r="R639" s="59"/>
      <c r="S639" s="59"/>
      <c r="T639" s="59"/>
    </row>
    <row r="640" spans="2:20" outlineLevel="2" x14ac:dyDescent="0.25">
      <c r="B640" s="27" t="s">
        <v>3572</v>
      </c>
      <c r="C640" s="65"/>
      <c r="D640" s="59"/>
      <c r="E640" s="59"/>
      <c r="F640" s="59"/>
      <c r="G640" s="59"/>
      <c r="H640" s="59"/>
      <c r="I640" s="59"/>
      <c r="J640" s="59"/>
      <c r="K640" s="59"/>
      <c r="L640" s="59"/>
      <c r="M640" s="59"/>
      <c r="N640" s="59"/>
      <c r="O640" s="59"/>
      <c r="P640" s="59"/>
      <c r="Q640" s="59"/>
      <c r="R640" s="59"/>
      <c r="S640" s="59"/>
      <c r="T640" s="59"/>
    </row>
    <row r="641" spans="2:20" outlineLevel="2" x14ac:dyDescent="0.25">
      <c r="B641" s="26" t="s">
        <v>3720</v>
      </c>
      <c r="C641" s="72"/>
      <c r="D641" s="59"/>
      <c r="E641" s="59"/>
      <c r="F641" s="59"/>
      <c r="G641" s="59"/>
      <c r="H641" s="59"/>
      <c r="I641" s="59"/>
      <c r="J641" s="59"/>
      <c r="K641" s="59"/>
      <c r="L641" s="59"/>
      <c r="M641" s="59"/>
      <c r="N641" s="59"/>
      <c r="O641" s="59"/>
      <c r="P641" s="59"/>
      <c r="Q641" s="59"/>
      <c r="R641" s="59"/>
      <c r="S641" s="59"/>
      <c r="T641" s="59"/>
    </row>
    <row r="642" spans="2:20" outlineLevel="2" x14ac:dyDescent="0.25">
      <c r="B642" s="27" t="s">
        <v>3527</v>
      </c>
      <c r="C642" s="65"/>
      <c r="D642" s="59"/>
      <c r="E642" s="59"/>
      <c r="F642" s="59"/>
      <c r="G642" s="59"/>
      <c r="H642" s="59"/>
      <c r="I642" s="59"/>
      <c r="J642" s="59"/>
      <c r="K642" s="59"/>
      <c r="L642" s="59"/>
      <c r="M642" s="59"/>
      <c r="N642" s="59"/>
      <c r="O642" s="59"/>
      <c r="P642" s="59"/>
      <c r="Q642" s="59"/>
      <c r="R642" s="59"/>
      <c r="S642" s="59"/>
      <c r="T642" s="59"/>
    </row>
    <row r="643" spans="2:20" outlineLevel="2" x14ac:dyDescent="0.25">
      <c r="B643" s="27" t="s">
        <v>3519</v>
      </c>
      <c r="C643" s="65"/>
      <c r="D643" s="59"/>
      <c r="E643" s="59"/>
      <c r="F643" s="59"/>
      <c r="G643" s="59"/>
      <c r="H643" s="59"/>
      <c r="I643" s="59"/>
      <c r="J643" s="59"/>
      <c r="K643" s="59"/>
      <c r="L643" s="59"/>
      <c r="M643" s="59"/>
      <c r="N643" s="59"/>
      <c r="O643" s="59"/>
      <c r="P643" s="59"/>
      <c r="Q643" s="59"/>
      <c r="R643" s="59"/>
      <c r="S643" s="59"/>
      <c r="T643" s="59"/>
    </row>
    <row r="644" spans="2:20" outlineLevel="2" x14ac:dyDescent="0.25">
      <c r="B644" s="27" t="s">
        <v>3534</v>
      </c>
      <c r="C644" s="65"/>
      <c r="D644" s="59"/>
      <c r="E644" s="59"/>
      <c r="F644" s="59"/>
      <c r="G644" s="59"/>
      <c r="H644" s="59"/>
      <c r="I644" s="59"/>
      <c r="J644" s="59"/>
      <c r="K644" s="59"/>
      <c r="L644" s="59"/>
      <c r="M644" s="59"/>
      <c r="N644" s="59"/>
      <c r="O644" s="59"/>
      <c r="P644" s="59"/>
      <c r="Q644" s="59"/>
      <c r="R644" s="59"/>
      <c r="S644" s="59"/>
      <c r="T644" s="59"/>
    </row>
    <row r="645" spans="2:20" outlineLevel="2" x14ac:dyDescent="0.25">
      <c r="B645" s="27" t="s">
        <v>3533</v>
      </c>
      <c r="C645" s="65"/>
      <c r="D645" s="59"/>
      <c r="E645" s="59"/>
      <c r="F645" s="59"/>
      <c r="G645" s="59"/>
      <c r="H645" s="59"/>
      <c r="I645" s="59"/>
      <c r="J645" s="59"/>
      <c r="K645" s="59"/>
      <c r="L645" s="59"/>
      <c r="M645" s="59"/>
      <c r="N645" s="59"/>
      <c r="O645" s="59"/>
      <c r="P645" s="59"/>
      <c r="Q645" s="59"/>
      <c r="R645" s="59"/>
      <c r="S645" s="59"/>
      <c r="T645" s="59"/>
    </row>
    <row r="646" spans="2:20" outlineLevel="2" x14ac:dyDescent="0.25">
      <c r="B646" s="27" t="s">
        <v>3531</v>
      </c>
      <c r="C646" s="65"/>
      <c r="D646" s="59"/>
      <c r="E646" s="59"/>
      <c r="F646" s="59"/>
      <c r="G646" s="59"/>
      <c r="H646" s="59"/>
      <c r="I646" s="59"/>
      <c r="J646" s="59"/>
      <c r="K646" s="59"/>
      <c r="L646" s="59"/>
      <c r="M646" s="59"/>
      <c r="N646" s="59"/>
      <c r="O646" s="59"/>
      <c r="P646" s="59"/>
      <c r="Q646" s="59"/>
      <c r="R646" s="59"/>
      <c r="S646" s="59"/>
      <c r="T646" s="59"/>
    </row>
    <row r="647" spans="2:20" outlineLevel="2" x14ac:dyDescent="0.25">
      <c r="B647" s="27" t="s">
        <v>3532</v>
      </c>
      <c r="C647" s="65"/>
      <c r="D647" s="59"/>
      <c r="E647" s="59"/>
      <c r="F647" s="59"/>
      <c r="G647" s="59"/>
      <c r="H647" s="59"/>
      <c r="I647" s="59"/>
      <c r="J647" s="59"/>
      <c r="K647" s="59"/>
      <c r="L647" s="59"/>
      <c r="M647" s="59"/>
      <c r="N647" s="59"/>
      <c r="O647" s="59"/>
      <c r="P647" s="59"/>
      <c r="Q647" s="59"/>
      <c r="R647" s="59"/>
      <c r="S647" s="59"/>
      <c r="T647" s="59"/>
    </row>
    <row r="648" spans="2:20" outlineLevel="2" x14ac:dyDescent="0.25">
      <c r="B648" s="27" t="s">
        <v>3530</v>
      </c>
      <c r="C648" s="65"/>
      <c r="D648" s="59"/>
      <c r="E648" s="59"/>
      <c r="F648" s="59"/>
      <c r="G648" s="59"/>
      <c r="H648" s="59"/>
      <c r="I648" s="59"/>
      <c r="J648" s="59"/>
      <c r="K648" s="59"/>
      <c r="L648" s="59"/>
      <c r="M648" s="59"/>
      <c r="N648" s="59"/>
      <c r="O648" s="59"/>
      <c r="P648" s="59"/>
      <c r="Q648" s="59"/>
      <c r="R648" s="59"/>
      <c r="S648" s="59"/>
      <c r="T648" s="59"/>
    </row>
    <row r="649" spans="2:20" outlineLevel="2" x14ac:dyDescent="0.25">
      <c r="B649" s="27" t="s">
        <v>3517</v>
      </c>
      <c r="C649" s="65"/>
      <c r="D649" s="59"/>
      <c r="E649" s="59"/>
      <c r="F649" s="59"/>
      <c r="G649" s="59"/>
      <c r="H649" s="59"/>
      <c r="I649" s="59"/>
      <c r="J649" s="59"/>
      <c r="K649" s="59"/>
      <c r="L649" s="59"/>
      <c r="M649" s="59"/>
      <c r="N649" s="59"/>
      <c r="O649" s="59"/>
      <c r="P649" s="59"/>
      <c r="Q649" s="59"/>
      <c r="R649" s="59"/>
      <c r="S649" s="59"/>
      <c r="T649" s="59"/>
    </row>
    <row r="650" spans="2:20" outlineLevel="2" x14ac:dyDescent="0.25">
      <c r="B650" s="27" t="s">
        <v>3526</v>
      </c>
      <c r="C650" s="65"/>
      <c r="D650" s="59"/>
      <c r="E650" s="59"/>
      <c r="F650" s="59"/>
      <c r="G650" s="59"/>
      <c r="H650" s="59"/>
      <c r="I650" s="59"/>
      <c r="J650" s="59"/>
      <c r="K650" s="59"/>
      <c r="L650" s="59"/>
      <c r="M650" s="59"/>
      <c r="N650" s="59"/>
      <c r="O650" s="59"/>
      <c r="P650" s="59"/>
      <c r="Q650" s="59"/>
      <c r="R650" s="59"/>
      <c r="S650" s="59"/>
      <c r="T650" s="59"/>
    </row>
    <row r="651" spans="2:20" outlineLevel="2" x14ac:dyDescent="0.25">
      <c r="B651" s="27" t="s">
        <v>3518</v>
      </c>
      <c r="C651" s="65"/>
      <c r="D651" s="59"/>
      <c r="E651" s="59"/>
      <c r="F651" s="59"/>
      <c r="G651" s="59"/>
      <c r="H651" s="59"/>
      <c r="I651" s="59"/>
      <c r="J651" s="59"/>
      <c r="K651" s="59"/>
      <c r="L651" s="59"/>
      <c r="M651" s="59"/>
      <c r="N651" s="59"/>
      <c r="O651" s="59"/>
      <c r="P651" s="59"/>
      <c r="Q651" s="59"/>
      <c r="R651" s="59"/>
      <c r="S651" s="59"/>
      <c r="T651" s="59"/>
    </row>
    <row r="652" spans="2:20" outlineLevel="2" x14ac:dyDescent="0.25">
      <c r="B652" s="27" t="s">
        <v>3520</v>
      </c>
      <c r="C652" s="65"/>
      <c r="D652" s="59"/>
      <c r="E652" s="59"/>
      <c r="F652" s="59"/>
      <c r="G652" s="59"/>
      <c r="H652" s="59"/>
      <c r="I652" s="59"/>
      <c r="J652" s="59"/>
      <c r="K652" s="59"/>
      <c r="L652" s="59"/>
      <c r="M652" s="59"/>
      <c r="N652" s="59"/>
      <c r="O652" s="59"/>
      <c r="P652" s="59"/>
      <c r="Q652" s="59"/>
      <c r="R652" s="59"/>
      <c r="S652" s="59"/>
      <c r="T652" s="59"/>
    </row>
    <row r="653" spans="2:20" outlineLevel="2" x14ac:dyDescent="0.25">
      <c r="B653" s="27" t="s">
        <v>3528</v>
      </c>
      <c r="C653" s="65"/>
      <c r="D653" s="59"/>
      <c r="E653" s="59"/>
      <c r="F653" s="59"/>
      <c r="G653" s="59"/>
      <c r="H653" s="59"/>
      <c r="I653" s="59"/>
      <c r="J653" s="59"/>
      <c r="K653" s="59"/>
      <c r="L653" s="59"/>
      <c r="M653" s="59"/>
      <c r="N653" s="59"/>
      <c r="O653" s="59"/>
      <c r="P653" s="59"/>
      <c r="Q653" s="59"/>
      <c r="R653" s="59"/>
      <c r="S653" s="59"/>
      <c r="T653" s="59"/>
    </row>
    <row r="654" spans="2:20" outlineLevel="2" x14ac:dyDescent="0.25">
      <c r="B654" s="27" t="s">
        <v>3529</v>
      </c>
      <c r="C654" s="65"/>
      <c r="D654" s="59"/>
      <c r="E654" s="59"/>
      <c r="F654" s="59"/>
      <c r="G654" s="59"/>
      <c r="H654" s="59"/>
      <c r="I654" s="59"/>
      <c r="J654" s="59"/>
      <c r="K654" s="59"/>
      <c r="L654" s="59"/>
      <c r="M654" s="59"/>
      <c r="N654" s="59"/>
      <c r="O654" s="59"/>
      <c r="P654" s="59"/>
      <c r="Q654" s="59"/>
      <c r="R654" s="59"/>
      <c r="S654" s="59"/>
      <c r="T654" s="59"/>
    </row>
    <row r="655" spans="2:20" outlineLevel="2" x14ac:dyDescent="0.25">
      <c r="B655" s="26" t="s">
        <v>3721</v>
      </c>
      <c r="C655" s="72"/>
      <c r="D655" s="59"/>
      <c r="E655" s="59"/>
      <c r="F655" s="59"/>
      <c r="G655" s="59"/>
      <c r="H655" s="59"/>
      <c r="I655" s="59"/>
      <c r="J655" s="59"/>
      <c r="K655" s="59"/>
      <c r="L655" s="59"/>
      <c r="M655" s="59"/>
      <c r="N655" s="59"/>
      <c r="O655" s="59"/>
      <c r="P655" s="59"/>
      <c r="Q655" s="59"/>
      <c r="R655" s="59"/>
      <c r="S655" s="59"/>
      <c r="T655" s="59"/>
    </row>
    <row r="656" spans="2:20" outlineLevel="2" x14ac:dyDescent="0.25">
      <c r="B656" s="27" t="s">
        <v>3738</v>
      </c>
      <c r="C656" s="65"/>
      <c r="D656" s="59"/>
      <c r="E656" s="59"/>
      <c r="F656" s="59"/>
      <c r="G656" s="59"/>
      <c r="H656" s="59"/>
      <c r="I656" s="59"/>
      <c r="J656" s="59"/>
      <c r="K656" s="59"/>
      <c r="L656" s="59"/>
      <c r="M656" s="59"/>
      <c r="N656" s="59"/>
      <c r="O656" s="59"/>
      <c r="P656" s="59"/>
      <c r="Q656" s="59"/>
      <c r="R656" s="59"/>
      <c r="S656" s="59"/>
      <c r="T656" s="59"/>
    </row>
    <row r="657" spans="2:20" outlineLevel="2" x14ac:dyDescent="0.25">
      <c r="B657" s="27" t="s">
        <v>3736</v>
      </c>
      <c r="C657" s="65"/>
      <c r="D657" s="59"/>
      <c r="E657" s="59"/>
      <c r="F657" s="59"/>
      <c r="G657" s="59"/>
      <c r="H657" s="59"/>
      <c r="I657" s="59"/>
      <c r="J657" s="59"/>
      <c r="K657" s="59"/>
      <c r="L657" s="59"/>
      <c r="M657" s="59"/>
      <c r="N657" s="59"/>
      <c r="O657" s="59"/>
      <c r="P657" s="59"/>
      <c r="Q657" s="59"/>
      <c r="R657" s="59"/>
      <c r="S657" s="59"/>
      <c r="T657" s="59"/>
    </row>
    <row r="658" spans="2:20" outlineLevel="2" x14ac:dyDescent="0.25">
      <c r="B658" s="27" t="s">
        <v>3580</v>
      </c>
      <c r="C658" s="65"/>
      <c r="D658" s="59"/>
      <c r="E658" s="59"/>
      <c r="F658" s="59"/>
      <c r="G658" s="59"/>
      <c r="H658" s="59"/>
      <c r="I658" s="59"/>
      <c r="J658" s="59"/>
      <c r="K658" s="59"/>
      <c r="L658" s="59"/>
      <c r="M658" s="59"/>
      <c r="N658" s="59"/>
      <c r="O658" s="59"/>
      <c r="P658" s="59"/>
      <c r="Q658" s="59"/>
      <c r="R658" s="59"/>
      <c r="S658" s="59"/>
      <c r="T658" s="59"/>
    </row>
    <row r="659" spans="2:20" outlineLevel="2" x14ac:dyDescent="0.25">
      <c r="B659" s="27" t="s">
        <v>3737</v>
      </c>
      <c r="C659" s="65"/>
      <c r="D659" s="59"/>
      <c r="E659" s="59"/>
      <c r="F659" s="59"/>
      <c r="G659" s="59"/>
      <c r="H659" s="59"/>
      <c r="I659" s="59"/>
      <c r="J659" s="59"/>
      <c r="K659" s="59"/>
      <c r="L659" s="59"/>
      <c r="M659" s="59"/>
      <c r="N659" s="59"/>
      <c r="O659" s="59"/>
      <c r="P659" s="59"/>
      <c r="Q659" s="59"/>
      <c r="R659" s="59"/>
      <c r="S659" s="59"/>
      <c r="T659" s="59"/>
    </row>
    <row r="660" spans="2:20" outlineLevel="2" x14ac:dyDescent="0.25">
      <c r="B660" s="26" t="s">
        <v>2562</v>
      </c>
      <c r="C660" s="72"/>
      <c r="D660" s="59"/>
      <c r="E660" s="59"/>
      <c r="F660" s="59"/>
      <c r="G660" s="59"/>
      <c r="H660" s="59"/>
      <c r="I660" s="59"/>
      <c r="J660" s="59"/>
      <c r="K660" s="59"/>
      <c r="L660" s="59"/>
      <c r="M660" s="59"/>
      <c r="N660" s="59"/>
      <c r="O660" s="59"/>
      <c r="P660" s="59"/>
      <c r="Q660" s="59"/>
      <c r="R660" s="59"/>
      <c r="S660" s="59"/>
      <c r="T660" s="59"/>
    </row>
    <row r="661" spans="2:20" outlineLevel="2" x14ac:dyDescent="0.25">
      <c r="B661" s="27" t="s">
        <v>3594</v>
      </c>
      <c r="C661" s="65"/>
      <c r="D661" s="59"/>
      <c r="E661" s="59"/>
      <c r="F661" s="59"/>
      <c r="G661" s="59"/>
      <c r="H661" s="59"/>
      <c r="I661" s="59"/>
      <c r="J661" s="59"/>
      <c r="K661" s="59"/>
      <c r="L661" s="59"/>
      <c r="M661" s="59"/>
      <c r="N661" s="59"/>
      <c r="O661" s="59"/>
      <c r="P661" s="59"/>
      <c r="Q661" s="59"/>
      <c r="R661" s="59"/>
      <c r="S661" s="59"/>
      <c r="T661" s="59"/>
    </row>
    <row r="662" spans="2:20" outlineLevel="2" x14ac:dyDescent="0.25">
      <c r="B662" s="27" t="s">
        <v>3585</v>
      </c>
      <c r="C662" s="65"/>
      <c r="D662" s="59"/>
      <c r="E662" s="59"/>
      <c r="F662" s="59"/>
      <c r="G662" s="59"/>
      <c r="H662" s="59"/>
      <c r="I662" s="59"/>
      <c r="J662" s="59"/>
      <c r="K662" s="59"/>
      <c r="L662" s="59"/>
      <c r="M662" s="59"/>
      <c r="N662" s="59"/>
      <c r="O662" s="59"/>
      <c r="P662" s="59"/>
      <c r="Q662" s="59"/>
      <c r="R662" s="59"/>
      <c r="S662" s="59"/>
      <c r="T662" s="59"/>
    </row>
    <row r="663" spans="2:20" outlineLevel="2" x14ac:dyDescent="0.25">
      <c r="B663" s="26" t="s">
        <v>2582</v>
      </c>
      <c r="C663" s="72"/>
      <c r="D663" s="59"/>
      <c r="E663" s="59"/>
      <c r="F663" s="59"/>
      <c r="G663" s="59"/>
      <c r="H663" s="59"/>
      <c r="I663" s="59"/>
      <c r="J663" s="59"/>
      <c r="K663" s="59"/>
      <c r="L663" s="59"/>
      <c r="M663" s="59"/>
      <c r="N663" s="59"/>
      <c r="O663" s="59"/>
      <c r="P663" s="59"/>
      <c r="Q663" s="59"/>
      <c r="R663" s="59"/>
      <c r="S663" s="59"/>
      <c r="T663" s="59"/>
    </row>
    <row r="664" spans="2:20" outlineLevel="2" x14ac:dyDescent="0.25">
      <c r="B664" s="27" t="s">
        <v>2583</v>
      </c>
      <c r="C664" s="65"/>
      <c r="D664" s="59"/>
      <c r="E664" s="59"/>
      <c r="F664" s="59"/>
      <c r="G664" s="59"/>
      <c r="H664" s="59"/>
      <c r="I664" s="59"/>
      <c r="J664" s="59"/>
      <c r="K664" s="59"/>
      <c r="L664" s="59"/>
      <c r="M664" s="59"/>
      <c r="N664" s="59"/>
      <c r="O664" s="59"/>
      <c r="P664" s="59"/>
      <c r="Q664" s="59"/>
      <c r="R664" s="59"/>
      <c r="S664" s="59"/>
      <c r="T664" s="59"/>
    </row>
    <row r="665" spans="2:20" outlineLevel="2" x14ac:dyDescent="0.25">
      <c r="B665" s="27" t="s">
        <v>2584</v>
      </c>
      <c r="C665" s="65"/>
      <c r="D665" s="59"/>
      <c r="E665" s="59"/>
      <c r="F665" s="59"/>
      <c r="G665" s="59"/>
      <c r="H665" s="59"/>
      <c r="I665" s="59"/>
      <c r="J665" s="59"/>
      <c r="K665" s="59"/>
      <c r="L665" s="59"/>
      <c r="M665" s="59"/>
      <c r="N665" s="59"/>
      <c r="O665" s="59"/>
      <c r="P665" s="59"/>
      <c r="Q665" s="59"/>
      <c r="R665" s="59"/>
      <c r="S665" s="59"/>
      <c r="T665" s="59"/>
    </row>
    <row r="666" spans="2:20" outlineLevel="2" x14ac:dyDescent="0.25">
      <c r="B666" s="26" t="s">
        <v>2585</v>
      </c>
      <c r="C666" s="72"/>
      <c r="D666" s="59"/>
      <c r="E666" s="59"/>
      <c r="F666" s="59"/>
      <c r="G666" s="59"/>
      <c r="H666" s="59"/>
      <c r="I666" s="59"/>
      <c r="J666" s="59"/>
      <c r="K666" s="59"/>
      <c r="L666" s="59"/>
      <c r="M666" s="59"/>
      <c r="N666" s="59"/>
      <c r="O666" s="59"/>
      <c r="P666" s="59"/>
      <c r="Q666" s="59"/>
      <c r="R666" s="59"/>
      <c r="S666" s="59"/>
      <c r="T666" s="59"/>
    </row>
    <row r="667" spans="2:20" outlineLevel="2" x14ac:dyDescent="0.25">
      <c r="B667" s="27" t="s">
        <v>2589</v>
      </c>
      <c r="C667" s="65"/>
      <c r="D667" s="59"/>
      <c r="E667" s="59"/>
      <c r="F667" s="59"/>
      <c r="G667" s="59"/>
      <c r="H667" s="59"/>
      <c r="I667" s="59"/>
      <c r="J667" s="59"/>
      <c r="K667" s="59"/>
      <c r="L667" s="59"/>
      <c r="M667" s="59"/>
      <c r="N667" s="59"/>
      <c r="O667" s="59"/>
      <c r="P667" s="59"/>
      <c r="Q667" s="59"/>
      <c r="R667" s="59"/>
      <c r="S667" s="59"/>
      <c r="T667" s="59"/>
    </row>
    <row r="668" spans="2:20" outlineLevel="2" x14ac:dyDescent="0.25">
      <c r="B668" s="27" t="s">
        <v>2587</v>
      </c>
      <c r="C668" s="65"/>
      <c r="D668" s="59"/>
      <c r="E668" s="59"/>
      <c r="F668" s="59"/>
      <c r="G668" s="59"/>
      <c r="H668" s="59"/>
      <c r="I668" s="59"/>
      <c r="J668" s="59"/>
      <c r="K668" s="59"/>
      <c r="L668" s="59"/>
      <c r="M668" s="59"/>
      <c r="N668" s="59"/>
      <c r="O668" s="59"/>
      <c r="P668" s="59"/>
      <c r="Q668" s="59"/>
      <c r="R668" s="59"/>
      <c r="S668" s="59"/>
      <c r="T668" s="59"/>
    </row>
    <row r="669" spans="2:20" outlineLevel="2" x14ac:dyDescent="0.25">
      <c r="B669" s="26" t="s">
        <v>2590</v>
      </c>
      <c r="C669" s="72"/>
      <c r="D669" s="59"/>
      <c r="E669" s="59"/>
      <c r="F669" s="59"/>
      <c r="G669" s="59"/>
      <c r="H669" s="59"/>
      <c r="I669" s="59"/>
      <c r="J669" s="59"/>
      <c r="K669" s="59"/>
      <c r="L669" s="59"/>
      <c r="M669" s="59"/>
      <c r="N669" s="59"/>
      <c r="O669" s="59"/>
      <c r="P669" s="59"/>
      <c r="Q669" s="59"/>
      <c r="R669" s="59"/>
      <c r="S669" s="59"/>
      <c r="T669" s="59"/>
    </row>
    <row r="670" spans="2:20" outlineLevel="2" x14ac:dyDescent="0.25">
      <c r="B670" s="27" t="s">
        <v>2592</v>
      </c>
      <c r="C670" s="65"/>
      <c r="D670" s="59"/>
      <c r="E670" s="59"/>
      <c r="F670" s="59"/>
      <c r="G670" s="59"/>
      <c r="H670" s="59"/>
      <c r="I670" s="59"/>
      <c r="J670" s="59"/>
      <c r="K670" s="59"/>
      <c r="L670" s="59"/>
      <c r="M670" s="59"/>
      <c r="N670" s="59"/>
      <c r="O670" s="59"/>
      <c r="P670" s="59"/>
      <c r="Q670" s="59"/>
      <c r="R670" s="59"/>
      <c r="S670" s="59"/>
      <c r="T670" s="59"/>
    </row>
    <row r="671" spans="2:20" outlineLevel="2" x14ac:dyDescent="0.25">
      <c r="B671" s="27" t="s">
        <v>2594</v>
      </c>
      <c r="C671" s="65"/>
      <c r="D671" s="59"/>
      <c r="E671" s="59"/>
      <c r="F671" s="59"/>
      <c r="G671" s="59"/>
      <c r="H671" s="59"/>
      <c r="I671" s="59"/>
      <c r="J671" s="59"/>
      <c r="K671" s="59"/>
      <c r="L671" s="59"/>
      <c r="M671" s="59"/>
      <c r="N671" s="59"/>
      <c r="O671" s="59"/>
      <c r="P671" s="59"/>
      <c r="Q671" s="59"/>
      <c r="R671" s="59"/>
      <c r="S671" s="59"/>
      <c r="T671" s="59"/>
    </row>
    <row r="672" spans="2:20" outlineLevel="2" x14ac:dyDescent="0.25">
      <c r="B672" s="27" t="s">
        <v>2598</v>
      </c>
      <c r="C672" s="65"/>
      <c r="D672" s="59"/>
      <c r="E672" s="59"/>
      <c r="F672" s="59"/>
      <c r="G672" s="59"/>
      <c r="H672" s="59"/>
      <c r="I672" s="59"/>
      <c r="J672" s="59"/>
      <c r="K672" s="59"/>
      <c r="L672" s="59"/>
      <c r="M672" s="59"/>
      <c r="N672" s="59"/>
      <c r="O672" s="59"/>
      <c r="P672" s="59"/>
      <c r="Q672" s="59"/>
      <c r="R672" s="59"/>
      <c r="S672" s="59"/>
      <c r="T672" s="59"/>
    </row>
    <row r="673" spans="2:20" outlineLevel="2" x14ac:dyDescent="0.25">
      <c r="B673" s="27" t="s">
        <v>2596</v>
      </c>
      <c r="C673" s="65"/>
      <c r="D673" s="59"/>
      <c r="E673" s="59"/>
      <c r="F673" s="59"/>
      <c r="G673" s="59"/>
      <c r="H673" s="59"/>
      <c r="I673" s="59"/>
      <c r="J673" s="59"/>
      <c r="K673" s="59"/>
      <c r="L673" s="59"/>
      <c r="M673" s="59"/>
      <c r="N673" s="59"/>
      <c r="O673" s="59"/>
      <c r="P673" s="59"/>
      <c r="Q673" s="59"/>
      <c r="R673" s="59"/>
      <c r="S673" s="59"/>
      <c r="T673" s="59"/>
    </row>
    <row r="674" spans="2:20" x14ac:dyDescent="0.25">
      <c r="D674" s="59"/>
      <c r="E674" s="59"/>
      <c r="F674" s="59"/>
      <c r="G674" s="59"/>
      <c r="H674" s="59"/>
      <c r="I674" s="59"/>
      <c r="J674" s="59"/>
      <c r="K674" s="59"/>
      <c r="L674" s="59"/>
      <c r="M674" s="59"/>
      <c r="N674" s="59"/>
      <c r="O674" s="59"/>
      <c r="P674" s="59"/>
      <c r="Q674" s="59"/>
      <c r="R674" s="59"/>
      <c r="S674" s="59"/>
      <c r="T674" s="59"/>
    </row>
    <row r="675" spans="2:20" x14ac:dyDescent="0.25">
      <c r="D675" s="59"/>
      <c r="E675" s="59"/>
      <c r="F675" s="59"/>
      <c r="G675" s="59"/>
      <c r="H675" s="59"/>
      <c r="I675" s="59"/>
      <c r="J675" s="59"/>
      <c r="K675" s="59"/>
      <c r="L675" s="59"/>
      <c r="M675" s="59"/>
      <c r="N675" s="59"/>
      <c r="O675" s="59"/>
      <c r="P675" s="59"/>
      <c r="Q675" s="59"/>
      <c r="R675" s="59"/>
      <c r="S675" s="59"/>
      <c r="T675" s="59"/>
    </row>
    <row r="676" spans="2:20" x14ac:dyDescent="0.25">
      <c r="D676" s="59"/>
      <c r="E676" s="59"/>
      <c r="F676" s="59"/>
      <c r="G676" s="59"/>
      <c r="H676" s="59"/>
      <c r="I676" s="59"/>
      <c r="J676" s="59"/>
      <c r="K676" s="59"/>
      <c r="L676" s="59"/>
      <c r="M676" s="59"/>
      <c r="N676" s="59"/>
      <c r="O676" s="59"/>
      <c r="P676" s="59"/>
      <c r="Q676" s="59"/>
      <c r="R676" s="59"/>
      <c r="S676" s="59"/>
      <c r="T676" s="59"/>
    </row>
    <row r="677" spans="2:20" x14ac:dyDescent="0.25">
      <c r="D677" s="59"/>
      <c r="E677" s="59"/>
      <c r="F677" s="59"/>
      <c r="G677" s="59"/>
      <c r="H677" s="59"/>
      <c r="I677" s="59"/>
      <c r="J677" s="59"/>
      <c r="K677" s="59"/>
      <c r="L677" s="59"/>
      <c r="M677" s="59"/>
      <c r="N677" s="59"/>
      <c r="O677" s="59"/>
      <c r="P677" s="59"/>
      <c r="Q677" s="59"/>
      <c r="R677" s="59"/>
      <c r="S677" s="59"/>
      <c r="T677" s="59"/>
    </row>
    <row r="678" spans="2:20" x14ac:dyDescent="0.25">
      <c r="D678" s="59"/>
      <c r="E678" s="59"/>
      <c r="F678" s="59"/>
      <c r="G678" s="59"/>
      <c r="H678" s="59"/>
      <c r="I678" s="59"/>
      <c r="J678" s="59"/>
      <c r="K678" s="59"/>
      <c r="L678" s="59"/>
      <c r="M678" s="59"/>
      <c r="N678" s="59"/>
      <c r="O678" s="59"/>
      <c r="P678" s="59"/>
      <c r="Q678" s="59"/>
      <c r="R678" s="59"/>
      <c r="S678" s="59"/>
      <c r="T678" s="59"/>
    </row>
    <row r="679" spans="2:20" x14ac:dyDescent="0.25">
      <c r="D679" s="59"/>
      <c r="E679" s="59"/>
      <c r="F679" s="59"/>
      <c r="G679" s="59"/>
      <c r="H679" s="59"/>
      <c r="I679" s="59"/>
      <c r="J679" s="59"/>
      <c r="K679" s="59"/>
      <c r="L679" s="59"/>
      <c r="M679" s="59"/>
      <c r="N679" s="59"/>
      <c r="O679" s="59"/>
      <c r="P679" s="59"/>
      <c r="Q679" s="59"/>
      <c r="R679" s="59"/>
      <c r="S679" s="59"/>
      <c r="T679" s="59"/>
    </row>
    <row r="680" spans="2:20" x14ac:dyDescent="0.25">
      <c r="D680" s="59"/>
      <c r="E680" s="59"/>
      <c r="F680" s="59"/>
      <c r="G680" s="59"/>
      <c r="H680" s="59"/>
      <c r="I680" s="59"/>
      <c r="J680" s="59"/>
      <c r="K680" s="59"/>
      <c r="L680" s="59"/>
      <c r="M680" s="59"/>
      <c r="N680" s="59"/>
      <c r="O680" s="59"/>
      <c r="P680" s="59"/>
      <c r="Q680" s="59"/>
      <c r="R680" s="59"/>
      <c r="S680" s="59"/>
      <c r="T680" s="59"/>
    </row>
    <row r="681" spans="2:20" x14ac:dyDescent="0.25">
      <c r="D681" s="59"/>
      <c r="E681" s="59"/>
      <c r="F681" s="59"/>
      <c r="G681" s="59"/>
      <c r="H681" s="59"/>
      <c r="I681" s="59"/>
      <c r="J681" s="59"/>
      <c r="K681" s="59"/>
      <c r="L681" s="59"/>
      <c r="M681" s="59"/>
      <c r="N681" s="59"/>
      <c r="O681" s="59"/>
      <c r="P681" s="59"/>
      <c r="Q681" s="59"/>
      <c r="R681" s="59"/>
      <c r="S681" s="59"/>
      <c r="T681" s="59"/>
    </row>
    <row r="682" spans="2:20" x14ac:dyDescent="0.25">
      <c r="D682" s="59"/>
      <c r="E682" s="59"/>
      <c r="F682" s="59"/>
      <c r="G682" s="59"/>
      <c r="H682" s="59"/>
      <c r="I682" s="59"/>
      <c r="J682" s="59"/>
      <c r="K682" s="59"/>
      <c r="L682" s="59"/>
      <c r="M682" s="59"/>
      <c r="N682" s="59"/>
      <c r="O682" s="59"/>
      <c r="P682" s="59"/>
      <c r="Q682" s="59"/>
      <c r="R682" s="59"/>
      <c r="S682" s="59"/>
      <c r="T682" s="59"/>
    </row>
    <row r="683" spans="2:20" x14ac:dyDescent="0.25">
      <c r="D683" s="59"/>
      <c r="E683" s="59"/>
      <c r="F683" s="59"/>
      <c r="G683" s="59"/>
      <c r="H683" s="59"/>
      <c r="I683" s="59"/>
      <c r="J683" s="59"/>
      <c r="K683" s="59"/>
      <c r="L683" s="59"/>
      <c r="M683" s="59"/>
      <c r="N683" s="59"/>
      <c r="O683" s="59"/>
      <c r="P683" s="59"/>
      <c r="Q683" s="59"/>
      <c r="R683" s="59"/>
      <c r="S683" s="59"/>
      <c r="T683" s="59"/>
    </row>
    <row r="684" spans="2:20" x14ac:dyDescent="0.25">
      <c r="D684" s="59"/>
      <c r="E684" s="59"/>
      <c r="F684" s="59"/>
      <c r="G684" s="59"/>
      <c r="H684" s="59"/>
      <c r="I684" s="59"/>
      <c r="J684" s="59"/>
      <c r="K684" s="59"/>
      <c r="L684" s="59"/>
      <c r="M684" s="59"/>
      <c r="N684" s="59"/>
      <c r="O684" s="59"/>
      <c r="P684" s="59"/>
      <c r="Q684" s="59"/>
      <c r="R684" s="59"/>
      <c r="S684" s="59"/>
      <c r="T684" s="59"/>
    </row>
    <row r="685" spans="2:20" x14ac:dyDescent="0.25">
      <c r="D685" s="59"/>
      <c r="E685" s="59"/>
      <c r="F685" s="59"/>
      <c r="G685" s="59"/>
      <c r="H685" s="59"/>
      <c r="I685" s="59"/>
      <c r="J685" s="59"/>
      <c r="K685" s="59"/>
      <c r="L685" s="59"/>
      <c r="M685" s="59"/>
      <c r="N685" s="59"/>
      <c r="O685" s="59"/>
      <c r="P685" s="59"/>
      <c r="Q685" s="59"/>
      <c r="R685" s="59"/>
      <c r="S685" s="59"/>
      <c r="T685" s="59"/>
    </row>
    <row r="686" spans="2:20" x14ac:dyDescent="0.25">
      <c r="D686" s="59"/>
      <c r="E686" s="59"/>
      <c r="F686" s="59"/>
      <c r="G686" s="59"/>
      <c r="H686" s="59"/>
      <c r="I686" s="59"/>
      <c r="J686" s="59"/>
      <c r="K686" s="59"/>
      <c r="L686" s="59"/>
      <c r="M686" s="59"/>
      <c r="N686" s="59"/>
      <c r="O686" s="59"/>
      <c r="P686" s="59"/>
      <c r="Q686" s="59"/>
      <c r="R686" s="59"/>
      <c r="S686" s="59"/>
      <c r="T686" s="59"/>
    </row>
    <row r="687" spans="2:20" x14ac:dyDescent="0.25">
      <c r="D687" s="59"/>
      <c r="E687" s="59"/>
      <c r="F687" s="59"/>
      <c r="G687" s="59"/>
      <c r="H687" s="59"/>
      <c r="I687" s="59"/>
      <c r="J687" s="59"/>
      <c r="K687" s="59"/>
      <c r="L687" s="59"/>
      <c r="M687" s="59"/>
      <c r="N687" s="59"/>
      <c r="O687" s="59"/>
      <c r="P687" s="59"/>
      <c r="Q687" s="59"/>
      <c r="R687" s="59"/>
      <c r="S687" s="59"/>
      <c r="T687" s="59"/>
    </row>
    <row r="688" spans="2:20" x14ac:dyDescent="0.25">
      <c r="D688" s="59"/>
      <c r="E688" s="59"/>
      <c r="F688" s="59"/>
      <c r="G688" s="59"/>
      <c r="H688" s="59"/>
      <c r="I688" s="59"/>
      <c r="J688" s="59"/>
      <c r="K688" s="59"/>
      <c r="L688" s="59"/>
      <c r="M688" s="59"/>
      <c r="N688" s="59"/>
      <c r="O688" s="59"/>
      <c r="P688" s="59"/>
      <c r="Q688" s="59"/>
      <c r="R688" s="59"/>
      <c r="S688" s="59"/>
      <c r="T688" s="59"/>
    </row>
    <row r="689" spans="4:20" x14ac:dyDescent="0.25">
      <c r="D689" s="59"/>
      <c r="E689" s="59"/>
      <c r="F689" s="59"/>
      <c r="G689" s="59"/>
      <c r="H689" s="59"/>
      <c r="I689" s="59"/>
      <c r="J689" s="59"/>
      <c r="K689" s="59"/>
      <c r="L689" s="59"/>
      <c r="M689" s="59"/>
      <c r="N689" s="59"/>
      <c r="O689" s="59"/>
      <c r="P689" s="59"/>
      <c r="Q689" s="59"/>
      <c r="R689" s="59"/>
      <c r="S689" s="59"/>
      <c r="T689" s="59"/>
    </row>
    <row r="690" spans="4:20" x14ac:dyDescent="0.25">
      <c r="D690" s="59"/>
      <c r="E690" s="59"/>
      <c r="F690" s="59"/>
      <c r="G690" s="59"/>
      <c r="H690" s="59"/>
      <c r="I690" s="59"/>
      <c r="J690" s="59"/>
      <c r="K690" s="59"/>
      <c r="L690" s="59"/>
      <c r="M690" s="59"/>
      <c r="N690" s="59"/>
      <c r="O690" s="59"/>
      <c r="P690" s="59"/>
      <c r="Q690" s="59"/>
      <c r="R690" s="59"/>
      <c r="S690" s="59"/>
      <c r="T690" s="59"/>
    </row>
    <row r="691" spans="4:20" x14ac:dyDescent="0.25">
      <c r="D691" s="59"/>
      <c r="E691" s="59"/>
      <c r="F691" s="59"/>
      <c r="G691" s="59"/>
      <c r="H691" s="59"/>
      <c r="I691" s="59"/>
      <c r="J691" s="59"/>
      <c r="K691" s="59"/>
      <c r="L691" s="59"/>
      <c r="M691" s="59"/>
      <c r="N691" s="59"/>
      <c r="O691" s="59"/>
      <c r="P691" s="59"/>
      <c r="Q691" s="59"/>
      <c r="R691" s="59"/>
      <c r="S691" s="59"/>
      <c r="T691" s="59"/>
    </row>
    <row r="692" spans="4:20" x14ac:dyDescent="0.25">
      <c r="D692" s="59"/>
      <c r="E692" s="59"/>
      <c r="F692" s="59"/>
      <c r="G692" s="59"/>
      <c r="H692" s="59"/>
      <c r="I692" s="59"/>
      <c r="J692" s="59"/>
      <c r="K692" s="59"/>
      <c r="L692" s="59"/>
      <c r="M692" s="59"/>
      <c r="N692" s="59"/>
      <c r="O692" s="59"/>
      <c r="P692" s="59"/>
      <c r="Q692" s="59"/>
      <c r="R692" s="59"/>
      <c r="S692" s="59"/>
      <c r="T692" s="59"/>
    </row>
    <row r="693" spans="4:20" x14ac:dyDescent="0.25">
      <c r="D693" s="59"/>
      <c r="E693" s="59"/>
      <c r="F693" s="59"/>
      <c r="G693" s="59"/>
      <c r="H693" s="59"/>
      <c r="I693" s="59"/>
      <c r="J693" s="59"/>
      <c r="K693" s="59"/>
      <c r="L693" s="59"/>
      <c r="M693" s="59"/>
      <c r="N693" s="59"/>
      <c r="O693" s="59"/>
      <c r="P693" s="59"/>
      <c r="Q693" s="59"/>
      <c r="R693" s="59"/>
      <c r="S693" s="59"/>
      <c r="T693" s="59"/>
    </row>
    <row r="694" spans="4:20" x14ac:dyDescent="0.25">
      <c r="D694" s="59"/>
      <c r="E694" s="59"/>
      <c r="F694" s="59"/>
      <c r="G694" s="59"/>
      <c r="H694" s="59"/>
      <c r="I694" s="59"/>
      <c r="J694" s="59"/>
      <c r="K694" s="59"/>
      <c r="L694" s="59"/>
      <c r="M694" s="59"/>
      <c r="N694" s="59"/>
      <c r="O694" s="59"/>
      <c r="P694" s="59"/>
      <c r="Q694" s="59"/>
      <c r="R694" s="59"/>
      <c r="S694" s="59"/>
      <c r="T694" s="59"/>
    </row>
    <row r="695" spans="4:20" x14ac:dyDescent="0.25">
      <c r="D695" s="59"/>
      <c r="E695" s="59"/>
      <c r="F695" s="59"/>
      <c r="G695" s="59"/>
      <c r="H695" s="59"/>
      <c r="I695" s="59"/>
      <c r="J695" s="59"/>
      <c r="K695" s="59"/>
      <c r="L695" s="59"/>
      <c r="M695" s="59"/>
      <c r="N695" s="59"/>
      <c r="O695" s="59"/>
      <c r="P695" s="59"/>
      <c r="Q695" s="59"/>
      <c r="R695" s="59"/>
      <c r="S695" s="59"/>
      <c r="T695" s="59"/>
    </row>
    <row r="696" spans="4:20" x14ac:dyDescent="0.25">
      <c r="D696" s="59"/>
      <c r="E696" s="59"/>
      <c r="F696" s="59"/>
      <c r="G696" s="59"/>
      <c r="H696" s="59"/>
      <c r="I696" s="59"/>
      <c r="J696" s="59"/>
      <c r="K696" s="59"/>
      <c r="L696" s="59"/>
      <c r="M696" s="59"/>
      <c r="N696" s="59"/>
      <c r="O696" s="59"/>
      <c r="P696" s="59"/>
      <c r="Q696" s="59"/>
      <c r="R696" s="59"/>
      <c r="S696" s="59"/>
      <c r="T696" s="59"/>
    </row>
    <row r="697" spans="4:20" x14ac:dyDescent="0.25">
      <c r="D697" s="59"/>
      <c r="E697" s="59"/>
      <c r="F697" s="59"/>
      <c r="G697" s="59"/>
      <c r="H697" s="59"/>
      <c r="I697" s="59"/>
      <c r="J697" s="59"/>
      <c r="K697" s="59"/>
      <c r="L697" s="59"/>
      <c r="M697" s="59"/>
      <c r="N697" s="59"/>
      <c r="O697" s="59"/>
      <c r="P697" s="59"/>
      <c r="Q697" s="59"/>
      <c r="R697" s="59"/>
      <c r="S697" s="59"/>
      <c r="T697" s="59"/>
    </row>
    <row r="698" spans="4:20" x14ac:dyDescent="0.25">
      <c r="D698" s="59"/>
      <c r="E698" s="59"/>
      <c r="F698" s="59"/>
      <c r="G698" s="59"/>
      <c r="H698" s="59"/>
      <c r="I698" s="59"/>
      <c r="J698" s="59"/>
      <c r="K698" s="59"/>
      <c r="L698" s="59"/>
      <c r="M698" s="59"/>
      <c r="N698" s="59"/>
      <c r="O698" s="59"/>
      <c r="P698" s="59"/>
      <c r="Q698" s="59"/>
      <c r="R698" s="59"/>
      <c r="S698" s="59"/>
      <c r="T698" s="59"/>
    </row>
    <row r="699" spans="4:20" x14ac:dyDescent="0.25">
      <c r="D699" s="59"/>
      <c r="E699" s="59"/>
      <c r="F699" s="59"/>
      <c r="G699" s="59"/>
      <c r="H699" s="59"/>
      <c r="I699" s="59"/>
      <c r="J699" s="59"/>
      <c r="K699" s="59"/>
      <c r="L699" s="59"/>
      <c r="M699" s="59"/>
      <c r="N699" s="59"/>
      <c r="O699" s="59"/>
      <c r="P699" s="59"/>
      <c r="Q699" s="59"/>
      <c r="R699" s="59"/>
      <c r="S699" s="59"/>
      <c r="T699" s="59"/>
    </row>
    <row r="700" spans="4:20" x14ac:dyDescent="0.25">
      <c r="D700" s="59"/>
      <c r="E700" s="59"/>
      <c r="F700" s="59"/>
      <c r="G700" s="59"/>
      <c r="H700" s="59"/>
      <c r="I700" s="59"/>
      <c r="J700" s="59"/>
      <c r="K700" s="59"/>
      <c r="L700" s="59"/>
      <c r="M700" s="59"/>
      <c r="N700" s="59"/>
      <c r="O700" s="59"/>
      <c r="P700" s="59"/>
      <c r="Q700" s="59"/>
      <c r="R700" s="59"/>
      <c r="S700" s="59"/>
      <c r="T700" s="59"/>
    </row>
    <row r="701" spans="4:20" x14ac:dyDescent="0.25">
      <c r="D701" s="59"/>
      <c r="E701" s="59"/>
      <c r="F701" s="59"/>
      <c r="G701" s="59"/>
      <c r="H701" s="59"/>
      <c r="I701" s="59"/>
      <c r="J701" s="59"/>
      <c r="K701" s="59"/>
      <c r="L701" s="59"/>
      <c r="M701" s="59"/>
      <c r="N701" s="59"/>
      <c r="O701" s="59"/>
      <c r="P701" s="59"/>
      <c r="Q701" s="59"/>
      <c r="R701" s="59"/>
      <c r="S701" s="59"/>
      <c r="T701" s="59"/>
    </row>
    <row r="702" spans="4:20" x14ac:dyDescent="0.25">
      <c r="D702" s="59"/>
      <c r="E702" s="59"/>
      <c r="F702" s="59"/>
      <c r="G702" s="59"/>
      <c r="H702" s="59"/>
      <c r="I702" s="59"/>
      <c r="J702" s="59"/>
      <c r="K702" s="59"/>
      <c r="L702" s="59"/>
      <c r="M702" s="59"/>
      <c r="N702" s="59"/>
      <c r="O702" s="59"/>
      <c r="P702" s="59"/>
      <c r="Q702" s="59"/>
      <c r="R702" s="59"/>
      <c r="S702" s="59"/>
      <c r="T702" s="59"/>
    </row>
    <row r="703" spans="4:20" x14ac:dyDescent="0.25">
      <c r="D703" s="59"/>
      <c r="E703" s="59"/>
      <c r="F703" s="59"/>
      <c r="G703" s="59"/>
      <c r="H703" s="59"/>
      <c r="I703" s="59"/>
      <c r="J703" s="59"/>
      <c r="K703" s="59"/>
      <c r="L703" s="59"/>
      <c r="M703" s="59"/>
      <c r="N703" s="59"/>
      <c r="O703" s="59"/>
      <c r="P703" s="59"/>
      <c r="Q703" s="59"/>
      <c r="R703" s="59"/>
      <c r="S703" s="59"/>
      <c r="T703" s="59"/>
    </row>
    <row r="704" spans="4:20" x14ac:dyDescent="0.25">
      <c r="D704" s="59"/>
      <c r="E704" s="59"/>
      <c r="F704" s="59"/>
      <c r="G704" s="59"/>
      <c r="H704" s="59"/>
      <c r="I704" s="59"/>
      <c r="J704" s="59"/>
      <c r="K704" s="59"/>
      <c r="L704" s="59"/>
      <c r="M704" s="59"/>
      <c r="N704" s="59"/>
      <c r="O704" s="59"/>
      <c r="P704" s="59"/>
      <c r="Q704" s="59"/>
      <c r="R704" s="59"/>
      <c r="S704" s="59"/>
      <c r="T704" s="59"/>
    </row>
    <row r="705" spans="4:20" x14ac:dyDescent="0.25">
      <c r="D705" s="59"/>
      <c r="E705" s="59"/>
      <c r="F705" s="59"/>
      <c r="G705" s="59"/>
      <c r="H705" s="59"/>
      <c r="I705" s="59"/>
      <c r="J705" s="59"/>
      <c r="K705" s="59"/>
      <c r="L705" s="59"/>
      <c r="M705" s="59"/>
      <c r="N705" s="59"/>
      <c r="O705" s="59"/>
      <c r="P705" s="59"/>
      <c r="Q705" s="59"/>
      <c r="R705" s="59"/>
      <c r="S705" s="59"/>
      <c r="T705" s="59"/>
    </row>
    <row r="706" spans="4:20" x14ac:dyDescent="0.25">
      <c r="D706" s="59"/>
      <c r="E706" s="59"/>
      <c r="F706" s="59"/>
      <c r="G706" s="59"/>
      <c r="H706" s="59"/>
      <c r="I706" s="59"/>
      <c r="J706" s="59"/>
      <c r="K706" s="59"/>
      <c r="L706" s="59"/>
      <c r="M706" s="59"/>
      <c r="N706" s="59"/>
      <c r="O706" s="59"/>
      <c r="P706" s="59"/>
      <c r="Q706" s="59"/>
      <c r="R706" s="59"/>
      <c r="S706" s="59"/>
      <c r="T706" s="59"/>
    </row>
    <row r="707" spans="4:20" x14ac:dyDescent="0.25">
      <c r="D707" s="59"/>
      <c r="E707" s="59"/>
      <c r="F707" s="59"/>
      <c r="G707" s="59"/>
      <c r="H707" s="59"/>
      <c r="I707" s="59"/>
      <c r="J707" s="59"/>
      <c r="K707" s="59"/>
      <c r="L707" s="59"/>
      <c r="M707" s="59"/>
      <c r="N707" s="59"/>
      <c r="O707" s="59"/>
      <c r="P707" s="59"/>
      <c r="Q707" s="59"/>
      <c r="R707" s="59"/>
      <c r="S707" s="59"/>
      <c r="T707" s="59"/>
    </row>
    <row r="708" spans="4:20" x14ac:dyDescent="0.25">
      <c r="D708" s="59"/>
      <c r="E708" s="59"/>
      <c r="F708" s="59"/>
      <c r="G708" s="59"/>
      <c r="H708" s="59"/>
      <c r="I708" s="59"/>
      <c r="J708" s="59"/>
      <c r="K708" s="59"/>
      <c r="L708" s="59"/>
      <c r="M708" s="59"/>
      <c r="N708" s="59"/>
      <c r="O708" s="59"/>
      <c r="P708" s="59"/>
      <c r="Q708" s="59"/>
      <c r="R708" s="59"/>
      <c r="S708" s="59"/>
      <c r="T708" s="59"/>
    </row>
    <row r="709" spans="4:20" x14ac:dyDescent="0.25">
      <c r="D709" s="59"/>
      <c r="E709" s="59"/>
      <c r="F709" s="59"/>
      <c r="G709" s="59"/>
      <c r="H709" s="59"/>
      <c r="I709" s="59"/>
      <c r="J709" s="59"/>
      <c r="K709" s="59"/>
      <c r="L709" s="59"/>
      <c r="M709" s="59"/>
      <c r="N709" s="59"/>
      <c r="O709" s="59"/>
      <c r="P709" s="59"/>
      <c r="Q709" s="59"/>
      <c r="R709" s="59"/>
      <c r="S709" s="59"/>
      <c r="T709" s="59"/>
    </row>
    <row r="710" spans="4:20" x14ac:dyDescent="0.25">
      <c r="D710" s="59"/>
      <c r="E710" s="59"/>
      <c r="F710" s="59"/>
      <c r="G710" s="59"/>
      <c r="H710" s="59"/>
      <c r="I710" s="59"/>
      <c r="J710" s="59"/>
      <c r="K710" s="59"/>
      <c r="L710" s="59"/>
      <c r="M710" s="59"/>
      <c r="N710" s="59"/>
      <c r="O710" s="59"/>
      <c r="P710" s="59"/>
      <c r="Q710" s="59"/>
      <c r="R710" s="59"/>
      <c r="S710" s="59"/>
      <c r="T710" s="59"/>
    </row>
    <row r="711" spans="4:20" x14ac:dyDescent="0.25">
      <c r="D711" s="59"/>
      <c r="E711" s="59"/>
      <c r="F711" s="59"/>
      <c r="G711" s="59"/>
      <c r="H711" s="59"/>
      <c r="I711" s="59"/>
      <c r="J711" s="59"/>
      <c r="K711" s="59"/>
      <c r="L711" s="59"/>
      <c r="M711" s="59"/>
      <c r="N711" s="59"/>
      <c r="O711" s="59"/>
      <c r="P711" s="59"/>
      <c r="Q711" s="59"/>
      <c r="R711" s="59"/>
      <c r="S711" s="59"/>
      <c r="T711" s="59"/>
    </row>
    <row r="712" spans="4:20" x14ac:dyDescent="0.25">
      <c r="D712" s="59"/>
      <c r="E712" s="59"/>
      <c r="F712" s="59"/>
      <c r="G712" s="59"/>
      <c r="H712" s="59"/>
      <c r="I712" s="59"/>
      <c r="J712" s="59"/>
      <c r="K712" s="59"/>
      <c r="L712" s="59"/>
      <c r="M712" s="59"/>
      <c r="N712" s="59"/>
      <c r="O712" s="59"/>
      <c r="P712" s="59"/>
      <c r="Q712" s="59"/>
      <c r="R712" s="59"/>
      <c r="S712" s="59"/>
      <c r="T712" s="59"/>
    </row>
    <row r="713" spans="4:20" x14ac:dyDescent="0.25">
      <c r="D713" s="59"/>
      <c r="E713" s="59"/>
      <c r="F713" s="59"/>
      <c r="G713" s="59"/>
      <c r="H713" s="59"/>
      <c r="I713" s="59"/>
      <c r="J713" s="59"/>
      <c r="K713" s="59"/>
      <c r="L713" s="59"/>
      <c r="M713" s="59"/>
      <c r="N713" s="59"/>
      <c r="O713" s="59"/>
      <c r="P713" s="59"/>
      <c r="Q713" s="59"/>
      <c r="R713" s="59"/>
      <c r="S713" s="59"/>
      <c r="T713" s="59"/>
    </row>
    <row r="714" spans="4:20" x14ac:dyDescent="0.25">
      <c r="D714" s="59"/>
      <c r="E714" s="59"/>
      <c r="F714" s="59"/>
      <c r="G714" s="59"/>
      <c r="H714" s="59"/>
      <c r="I714" s="59"/>
      <c r="J714" s="59"/>
      <c r="K714" s="59"/>
      <c r="L714" s="59"/>
      <c r="M714" s="59"/>
      <c r="N714" s="59"/>
      <c r="O714" s="59"/>
      <c r="P714" s="59"/>
      <c r="Q714" s="59"/>
      <c r="R714" s="59"/>
      <c r="S714" s="59"/>
      <c r="T714" s="59"/>
    </row>
    <row r="715" spans="4:20" x14ac:dyDescent="0.25">
      <c r="D715" s="59"/>
      <c r="E715" s="59"/>
      <c r="F715" s="59"/>
      <c r="G715" s="59"/>
      <c r="H715" s="59"/>
      <c r="I715" s="59"/>
      <c r="J715" s="59"/>
      <c r="K715" s="59"/>
      <c r="L715" s="59"/>
      <c r="M715" s="59"/>
      <c r="N715" s="59"/>
      <c r="O715" s="59"/>
      <c r="P715" s="59"/>
      <c r="Q715" s="59"/>
      <c r="R715" s="59"/>
      <c r="S715" s="59"/>
      <c r="T715" s="59"/>
    </row>
    <row r="716" spans="4:20" x14ac:dyDescent="0.25">
      <c r="D716" s="59"/>
      <c r="E716" s="59"/>
      <c r="F716" s="59"/>
      <c r="G716" s="59"/>
      <c r="H716" s="59"/>
      <c r="I716" s="59"/>
      <c r="J716" s="59"/>
      <c r="K716" s="59"/>
      <c r="L716" s="59"/>
      <c r="M716" s="59"/>
      <c r="N716" s="59"/>
      <c r="O716" s="59"/>
      <c r="P716" s="59"/>
      <c r="Q716" s="59"/>
      <c r="R716" s="59"/>
      <c r="S716" s="59"/>
      <c r="T716" s="59"/>
    </row>
    <row r="717" spans="4:20" x14ac:dyDescent="0.25">
      <c r="D717" s="59"/>
      <c r="E717" s="59"/>
      <c r="F717" s="59"/>
      <c r="G717" s="59"/>
      <c r="H717" s="59"/>
      <c r="I717" s="59"/>
      <c r="J717" s="59"/>
      <c r="K717" s="59"/>
      <c r="L717" s="59"/>
      <c r="M717" s="59"/>
      <c r="N717" s="59"/>
      <c r="O717" s="59"/>
      <c r="P717" s="59"/>
      <c r="Q717" s="59"/>
      <c r="R717" s="59"/>
      <c r="S717" s="59"/>
      <c r="T717" s="59"/>
    </row>
    <row r="718" spans="4:20" x14ac:dyDescent="0.25">
      <c r="D718" s="59"/>
      <c r="E718" s="59"/>
      <c r="F718" s="59"/>
      <c r="G718" s="59"/>
      <c r="H718" s="59"/>
      <c r="I718" s="59"/>
      <c r="J718" s="59"/>
      <c r="K718" s="59"/>
      <c r="L718" s="59"/>
      <c r="M718" s="59"/>
      <c r="N718" s="59"/>
      <c r="O718" s="59"/>
      <c r="P718" s="59"/>
      <c r="Q718" s="59"/>
      <c r="R718" s="59"/>
      <c r="S718" s="59"/>
      <c r="T718" s="59"/>
    </row>
    <row r="719" spans="4:20" x14ac:dyDescent="0.25">
      <c r="D719" s="59"/>
      <c r="E719" s="59"/>
      <c r="F719" s="59"/>
      <c r="G719" s="59"/>
      <c r="H719" s="59"/>
      <c r="I719" s="59"/>
      <c r="J719" s="59"/>
      <c r="K719" s="59"/>
      <c r="L719" s="59"/>
      <c r="M719" s="59"/>
      <c r="N719" s="59"/>
      <c r="O719" s="59"/>
      <c r="P719" s="59"/>
      <c r="Q719" s="59"/>
      <c r="R719" s="59"/>
      <c r="S719" s="59"/>
      <c r="T719" s="59"/>
    </row>
    <row r="720" spans="4:20" x14ac:dyDescent="0.25">
      <c r="D720" s="59"/>
      <c r="E720" s="59"/>
      <c r="F720" s="59"/>
      <c r="G720" s="59"/>
      <c r="H720" s="59"/>
      <c r="I720" s="59"/>
      <c r="J720" s="59"/>
      <c r="K720" s="59"/>
      <c r="L720" s="59"/>
      <c r="M720" s="59"/>
      <c r="N720" s="59"/>
      <c r="O720" s="59"/>
      <c r="P720" s="59"/>
      <c r="Q720" s="59"/>
      <c r="R720" s="59"/>
      <c r="S720" s="59"/>
      <c r="T720" s="59"/>
    </row>
    <row r="721" spans="4:20" x14ac:dyDescent="0.25">
      <c r="D721" s="59"/>
      <c r="E721" s="59"/>
      <c r="F721" s="59"/>
      <c r="G721" s="59"/>
      <c r="H721" s="59"/>
      <c r="I721" s="59"/>
      <c r="J721" s="59"/>
      <c r="K721" s="59"/>
      <c r="L721" s="59"/>
      <c r="M721" s="59"/>
      <c r="N721" s="59"/>
      <c r="O721" s="59"/>
      <c r="P721" s="59"/>
      <c r="Q721" s="59"/>
      <c r="R721" s="59"/>
      <c r="S721" s="59"/>
      <c r="T721" s="59"/>
    </row>
    <row r="722" spans="4:20" x14ac:dyDescent="0.25">
      <c r="D722" s="59"/>
      <c r="E722" s="59"/>
      <c r="F722" s="59"/>
      <c r="G722" s="59"/>
      <c r="H722" s="59"/>
      <c r="I722" s="59"/>
      <c r="J722" s="59"/>
      <c r="K722" s="59"/>
      <c r="L722" s="59"/>
      <c r="M722" s="59"/>
      <c r="N722" s="59"/>
      <c r="O722" s="59"/>
      <c r="P722" s="59"/>
      <c r="Q722" s="59"/>
      <c r="R722" s="59"/>
      <c r="S722" s="59"/>
      <c r="T722" s="59"/>
    </row>
    <row r="723" spans="4:20" x14ac:dyDescent="0.25">
      <c r="D723" s="59"/>
      <c r="E723" s="59"/>
      <c r="F723" s="59"/>
      <c r="G723" s="59"/>
      <c r="H723" s="59"/>
      <c r="I723" s="59"/>
      <c r="J723" s="59"/>
      <c r="K723" s="59"/>
      <c r="L723" s="59"/>
      <c r="M723" s="59"/>
      <c r="N723" s="59"/>
      <c r="O723" s="59"/>
      <c r="P723" s="59"/>
      <c r="Q723" s="59"/>
      <c r="R723" s="59"/>
      <c r="S723" s="59"/>
      <c r="T723" s="59"/>
    </row>
    <row r="724" spans="4:20" x14ac:dyDescent="0.25">
      <c r="D724" s="59"/>
      <c r="E724" s="59"/>
      <c r="F724" s="59"/>
      <c r="G724" s="59"/>
      <c r="H724" s="59"/>
      <c r="I724" s="59"/>
      <c r="J724" s="59"/>
      <c r="K724" s="59"/>
      <c r="L724" s="59"/>
      <c r="M724" s="59"/>
      <c r="N724" s="59"/>
      <c r="O724" s="59"/>
      <c r="P724" s="59"/>
      <c r="Q724" s="59"/>
      <c r="R724" s="59"/>
      <c r="S724" s="59"/>
      <c r="T724" s="59"/>
    </row>
    <row r="725" spans="4:20" x14ac:dyDescent="0.25">
      <c r="D725" s="59"/>
      <c r="E725" s="59"/>
      <c r="F725" s="59"/>
      <c r="G725" s="59"/>
      <c r="H725" s="59"/>
      <c r="I725" s="59"/>
      <c r="J725" s="59"/>
      <c r="K725" s="59"/>
      <c r="L725" s="59"/>
      <c r="M725" s="59"/>
      <c r="N725" s="59"/>
      <c r="O725" s="59"/>
      <c r="P725" s="59"/>
      <c r="Q725" s="59"/>
      <c r="R725" s="59"/>
      <c r="S725" s="59"/>
      <c r="T725" s="59"/>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C3EC0-F53E-4872-968C-A01054768391}">
  <sheetPr filterMode="1"/>
  <dimension ref="A1:Y2864"/>
  <sheetViews>
    <sheetView showGridLines="0" topLeftCell="P1" zoomScale="99" zoomScaleNormal="99" zoomScaleSheetLayoutView="70" workbookViewId="0">
      <pane ySplit="1" topLeftCell="A2" activePane="bottomLeft" state="frozen"/>
      <selection activeCell="H1" sqref="H1"/>
      <selection pane="bottomLeft" activeCell="Q545" sqref="A1:Y2864"/>
    </sheetView>
  </sheetViews>
  <sheetFormatPr baseColWidth="10" defaultColWidth="11.42578125" defaultRowHeight="15" outlineLevelCol="1" x14ac:dyDescent="0.25"/>
  <cols>
    <col min="1" max="1" width="34.7109375" style="152" customWidth="1" outlineLevel="1"/>
    <col min="2" max="2" width="20.5703125" style="12" customWidth="1" outlineLevel="1"/>
    <col min="3" max="3" width="9" style="12" customWidth="1" outlineLevel="1"/>
    <col min="4" max="4" width="15.42578125" style="12" customWidth="1" outlineLevel="1"/>
    <col min="5" max="5" width="94.42578125" style="12" customWidth="1" outlineLevel="1"/>
    <col min="6" max="6" width="16" style="153" customWidth="1" outlineLevel="1"/>
    <col min="7" max="7" width="78.42578125" style="12" customWidth="1" outlineLevel="1"/>
    <col min="8" max="8" width="16.28515625" style="152" customWidth="1" outlineLevel="1"/>
    <col min="9" max="9" width="8.42578125" style="152" customWidth="1"/>
    <col min="10" max="10" width="10" style="152" customWidth="1" outlineLevel="1"/>
    <col min="11" max="11" width="70.5703125" style="152" customWidth="1" outlineLevel="1"/>
    <col min="12" max="12" width="6.7109375" style="152" customWidth="1" outlineLevel="1"/>
    <col min="13" max="13" width="89.7109375" style="152" customWidth="1"/>
    <col min="14" max="14" width="13.7109375" style="12" hidden="1" customWidth="1" outlineLevel="1"/>
    <col min="15" max="15" width="75" style="12" hidden="1" customWidth="1" outlineLevel="1"/>
    <col min="16" max="16" width="12" style="152" customWidth="1" collapsed="1"/>
    <col min="17" max="17" width="53.28515625" style="152" customWidth="1"/>
    <col min="18" max="18" width="24.28515625" style="152" bestFit="1" customWidth="1"/>
    <col min="19" max="19" width="47.7109375" style="152" customWidth="1"/>
    <col min="20" max="20" width="6.7109375" style="152" customWidth="1"/>
    <col min="21" max="21" width="19.42578125" style="152" customWidth="1"/>
    <col min="22" max="22" width="58.140625" style="154" customWidth="1"/>
    <col min="23" max="23" width="57.42578125" style="12" hidden="1" customWidth="1"/>
    <col min="24" max="24" width="35.5703125" style="154" hidden="1" customWidth="1"/>
    <col min="25" max="25" width="38.7109375" style="154" hidden="1" customWidth="1"/>
  </cols>
  <sheetData>
    <row r="1" spans="1:25" ht="140.25" x14ac:dyDescent="0.25">
      <c r="A1" s="75" t="s">
        <v>0</v>
      </c>
      <c r="B1" s="76" t="s">
        <v>3600</v>
      </c>
      <c r="C1" s="77" t="s">
        <v>4043</v>
      </c>
      <c r="D1" s="3" t="s">
        <v>2</v>
      </c>
      <c r="E1" s="6" t="s">
        <v>3598</v>
      </c>
      <c r="F1" s="41" t="s">
        <v>3</v>
      </c>
      <c r="G1" s="8" t="s">
        <v>3599</v>
      </c>
      <c r="H1" s="78" t="s">
        <v>3783</v>
      </c>
      <c r="I1" s="78" t="s">
        <v>1</v>
      </c>
      <c r="J1" s="79" t="s">
        <v>3781</v>
      </c>
      <c r="K1" s="79" t="s">
        <v>3782</v>
      </c>
      <c r="L1" s="80" t="s">
        <v>3784</v>
      </c>
      <c r="M1" s="80" t="s">
        <v>3460</v>
      </c>
      <c r="N1" s="23" t="s">
        <v>3785</v>
      </c>
      <c r="O1" s="81" t="s">
        <v>3461</v>
      </c>
      <c r="P1" s="82" t="s">
        <v>4170</v>
      </c>
      <c r="Q1" s="83" t="s">
        <v>4171</v>
      </c>
      <c r="R1" s="82" t="s">
        <v>4172</v>
      </c>
      <c r="S1" s="83" t="s">
        <v>4173</v>
      </c>
      <c r="T1" s="83" t="s">
        <v>4174</v>
      </c>
      <c r="U1" s="82" t="s">
        <v>4175</v>
      </c>
      <c r="V1" s="83" t="s">
        <v>4176</v>
      </c>
      <c r="W1" s="84" t="s">
        <v>4177</v>
      </c>
      <c r="X1" s="83" t="s">
        <v>4178</v>
      </c>
      <c r="Y1" s="83" t="s">
        <v>4179</v>
      </c>
    </row>
    <row r="2" spans="1:25" s="12" customFormat="1" hidden="1" x14ac:dyDescent="0.25">
      <c r="A2" s="14" t="s">
        <v>4</v>
      </c>
      <c r="B2" s="13" t="s">
        <v>5</v>
      </c>
      <c r="C2" s="85" t="s">
        <v>29</v>
      </c>
      <c r="D2" s="86" t="s">
        <v>30</v>
      </c>
      <c r="E2" s="87" t="s">
        <v>31</v>
      </c>
      <c r="F2" s="88" t="s">
        <v>32</v>
      </c>
      <c r="G2" s="89" t="s">
        <v>33</v>
      </c>
      <c r="H2" s="90" t="s">
        <v>3823</v>
      </c>
      <c r="I2" s="90" t="s">
        <v>5</v>
      </c>
      <c r="J2" s="91" t="s">
        <v>3826</v>
      </c>
      <c r="K2" s="91" t="s">
        <v>3797</v>
      </c>
      <c r="L2" s="92" t="s">
        <v>3826</v>
      </c>
      <c r="M2" s="92" t="s">
        <v>31</v>
      </c>
      <c r="N2" s="93" t="s">
        <v>3838</v>
      </c>
      <c r="O2" s="94" t="s">
        <v>3747</v>
      </c>
      <c r="P2" s="84"/>
      <c r="Q2" s="84"/>
      <c r="R2" s="84"/>
      <c r="S2" s="95"/>
      <c r="T2" s="95"/>
      <c r="U2" s="84"/>
      <c r="V2" s="84"/>
      <c r="W2" s="84" t="str">
        <f>VLOOKUP($F2,[2]SUBCATEGORIAS!$D$1:$E$2922,2,0)</f>
        <v>PARTES E PEÇAS DE DISJUNTORES</v>
      </c>
    </row>
    <row r="3" spans="1:25" s="12" customFormat="1" hidden="1" x14ac:dyDescent="0.25">
      <c r="A3" s="14" t="s">
        <v>4</v>
      </c>
      <c r="B3" s="13" t="s">
        <v>5</v>
      </c>
      <c r="C3" s="15" t="s">
        <v>29</v>
      </c>
      <c r="D3" s="10" t="s">
        <v>30</v>
      </c>
      <c r="E3" s="1" t="s">
        <v>31</v>
      </c>
      <c r="F3" s="17" t="s">
        <v>37</v>
      </c>
      <c r="G3" s="16" t="s">
        <v>38</v>
      </c>
      <c r="H3" s="96" t="s">
        <v>3823</v>
      </c>
      <c r="I3" s="96" t="s">
        <v>5</v>
      </c>
      <c r="J3" s="97" t="s">
        <v>3826</v>
      </c>
      <c r="K3" s="97" t="s">
        <v>3797</v>
      </c>
      <c r="L3" s="46" t="s">
        <v>3826</v>
      </c>
      <c r="M3" s="46" t="s">
        <v>31</v>
      </c>
      <c r="N3" s="47" t="s">
        <v>3838</v>
      </c>
      <c r="O3" s="94" t="s">
        <v>3747</v>
      </c>
      <c r="P3" s="84"/>
      <c r="Q3" s="84"/>
      <c r="R3" s="84"/>
      <c r="S3" s="95"/>
      <c r="T3" s="95"/>
      <c r="U3" s="84"/>
      <c r="V3" s="84"/>
      <c r="W3" s="84" t="str">
        <f>VLOOKUP($F3,[2]SUBCATEGORIAS!$D$1:$E$2922,2,0)</f>
        <v>PARTES E PEÇAS DE SECCIONADORAS</v>
      </c>
    </row>
    <row r="4" spans="1:25" s="12" customFormat="1" hidden="1" x14ac:dyDescent="0.25">
      <c r="A4" s="14" t="s">
        <v>4</v>
      </c>
      <c r="B4" s="13" t="s">
        <v>5</v>
      </c>
      <c r="C4" s="15" t="s">
        <v>29</v>
      </c>
      <c r="D4" s="10" t="s">
        <v>30</v>
      </c>
      <c r="E4" s="1" t="s">
        <v>31</v>
      </c>
      <c r="F4" s="17" t="s">
        <v>39</v>
      </c>
      <c r="G4" s="16" t="s">
        <v>40</v>
      </c>
      <c r="H4" s="96" t="s">
        <v>3823</v>
      </c>
      <c r="I4" s="96" t="s">
        <v>5</v>
      </c>
      <c r="J4" s="97" t="s">
        <v>3826</v>
      </c>
      <c r="K4" s="97" t="s">
        <v>3797</v>
      </c>
      <c r="L4" s="46" t="s">
        <v>3826</v>
      </c>
      <c r="M4" s="46" t="s">
        <v>31</v>
      </c>
      <c r="N4" s="47" t="s">
        <v>3838</v>
      </c>
      <c r="O4" s="94" t="s">
        <v>3747</v>
      </c>
      <c r="P4" s="84"/>
      <c r="Q4" s="84"/>
      <c r="R4" s="84"/>
      <c r="S4" s="95"/>
      <c r="T4" s="95"/>
      <c r="U4" s="84"/>
      <c r="V4" s="84"/>
      <c r="W4" s="84" t="str">
        <f>VLOOKUP($F4,[2]SUBCATEGORIAS!$D$1:$E$2922,2,0)</f>
        <v>PARTES E PEÇAS DE TCS E TPS</v>
      </c>
    </row>
    <row r="5" spans="1:25" s="12" customFormat="1" hidden="1" x14ac:dyDescent="0.25">
      <c r="A5" s="14" t="s">
        <v>4</v>
      </c>
      <c r="B5" s="13" t="s">
        <v>5</v>
      </c>
      <c r="C5" s="15" t="s">
        <v>29</v>
      </c>
      <c r="D5" s="10" t="s">
        <v>30</v>
      </c>
      <c r="E5" s="1" t="s">
        <v>31</v>
      </c>
      <c r="F5" s="17" t="s">
        <v>43</v>
      </c>
      <c r="G5" s="16" t="s">
        <v>44</v>
      </c>
      <c r="H5" s="96" t="s">
        <v>3823</v>
      </c>
      <c r="I5" s="96" t="s">
        <v>5</v>
      </c>
      <c r="J5" s="97" t="s">
        <v>3826</v>
      </c>
      <c r="K5" s="97" t="s">
        <v>3797</v>
      </c>
      <c r="L5" s="46" t="s">
        <v>3826</v>
      </c>
      <c r="M5" s="46" t="s">
        <v>31</v>
      </c>
      <c r="N5" s="47" t="s">
        <v>3838</v>
      </c>
      <c r="O5" s="94" t="s">
        <v>3747</v>
      </c>
      <c r="P5" s="84"/>
      <c r="Q5" s="84"/>
      <c r="R5" s="84"/>
      <c r="S5" s="95"/>
      <c r="T5" s="95"/>
      <c r="U5" s="84"/>
      <c r="V5" s="84"/>
      <c r="W5" s="84" t="str">
        <f>VLOOKUP($F5,[2]SUBCATEGORIAS!$D$1:$E$2922,2,0)</f>
        <v>PARTES E PEÇAS DE PARA-RAIOS</v>
      </c>
    </row>
    <row r="6" spans="1:25" s="12" customFormat="1" hidden="1" x14ac:dyDescent="0.25">
      <c r="A6" s="14" t="s">
        <v>4</v>
      </c>
      <c r="B6" s="13" t="s">
        <v>5</v>
      </c>
      <c r="C6" s="15" t="s">
        <v>29</v>
      </c>
      <c r="D6" s="10" t="s">
        <v>30</v>
      </c>
      <c r="E6" s="1" t="s">
        <v>31</v>
      </c>
      <c r="F6" s="17" t="s">
        <v>45</v>
      </c>
      <c r="G6" s="16" t="s">
        <v>46</v>
      </c>
      <c r="H6" s="96" t="s">
        <v>3823</v>
      </c>
      <c r="I6" s="96" t="s">
        <v>5</v>
      </c>
      <c r="J6" s="97" t="s">
        <v>3826</v>
      </c>
      <c r="K6" s="97" t="s">
        <v>3797</v>
      </c>
      <c r="L6" s="46" t="s">
        <v>3826</v>
      </c>
      <c r="M6" s="46" t="s">
        <v>31</v>
      </c>
      <c r="N6" s="47" t="s">
        <v>3838</v>
      </c>
      <c r="O6" s="94" t="s">
        <v>3747</v>
      </c>
      <c r="P6" s="84"/>
      <c r="Q6" s="84"/>
      <c r="R6" s="84"/>
      <c r="S6" s="95"/>
      <c r="T6" s="95"/>
      <c r="U6" s="84"/>
      <c r="V6" s="84"/>
      <c r="W6" s="84" t="str">
        <f>VLOOKUP($F6,[2]SUBCATEGORIAS!$D$1:$E$2922,2,0)</f>
        <v>PARTES E PEÇAS DE TRAFOS DE POTENCIA</v>
      </c>
    </row>
    <row r="7" spans="1:25" s="12" customFormat="1" hidden="1" x14ac:dyDescent="0.25">
      <c r="A7" s="14" t="s">
        <v>4</v>
      </c>
      <c r="B7" s="13" t="s">
        <v>5</v>
      </c>
      <c r="C7" s="15" t="s">
        <v>29</v>
      </c>
      <c r="D7" s="10" t="s">
        <v>30</v>
      </c>
      <c r="E7" s="1" t="s">
        <v>31</v>
      </c>
      <c r="F7" s="17" t="s">
        <v>49</v>
      </c>
      <c r="G7" s="16" t="s">
        <v>50</v>
      </c>
      <c r="H7" s="96" t="s">
        <v>3823</v>
      </c>
      <c r="I7" s="96" t="s">
        <v>5</v>
      </c>
      <c r="J7" s="97" t="s">
        <v>3826</v>
      </c>
      <c r="K7" s="97" t="s">
        <v>3797</v>
      </c>
      <c r="L7" s="46" t="s">
        <v>3826</v>
      </c>
      <c r="M7" s="46" t="s">
        <v>31</v>
      </c>
      <c r="N7" s="47" t="s">
        <v>3838</v>
      </c>
      <c r="O7" s="94" t="s">
        <v>3747</v>
      </c>
      <c r="P7" s="84"/>
      <c r="Q7" s="84"/>
      <c r="R7" s="84"/>
      <c r="S7" s="95"/>
      <c r="T7" s="95"/>
      <c r="U7" s="84"/>
      <c r="V7" s="84"/>
      <c r="W7" s="84" t="str">
        <f>VLOOKUP($F7,[2]SUBCATEGORIAS!$D$1:$E$2922,2,0)</f>
        <v>PARTES E PEÇAS DE CAPACITORES DE POTENCIA</v>
      </c>
    </row>
    <row r="8" spans="1:25" s="12" customFormat="1" hidden="1" x14ac:dyDescent="0.25">
      <c r="A8" s="14"/>
      <c r="B8" s="13" t="s">
        <v>5</v>
      </c>
      <c r="C8" s="15" t="s">
        <v>29</v>
      </c>
      <c r="D8" s="10" t="s">
        <v>30</v>
      </c>
      <c r="E8" s="1" t="s">
        <v>31</v>
      </c>
      <c r="F8" s="17" t="s">
        <v>59</v>
      </c>
      <c r="G8" s="16" t="s">
        <v>60</v>
      </c>
      <c r="H8" s="96" t="s">
        <v>3823</v>
      </c>
      <c r="I8" s="96" t="s">
        <v>5</v>
      </c>
      <c r="J8" s="97" t="s">
        <v>3826</v>
      </c>
      <c r="K8" s="97" t="s">
        <v>3797</v>
      </c>
      <c r="L8" s="46" t="s">
        <v>3826</v>
      </c>
      <c r="M8" s="46" t="s">
        <v>31</v>
      </c>
      <c r="N8" s="47" t="s">
        <v>3838</v>
      </c>
      <c r="O8" s="94" t="s">
        <v>3747</v>
      </c>
      <c r="P8" s="84"/>
      <c r="Q8" s="84"/>
      <c r="R8" s="84"/>
      <c r="S8" s="95"/>
      <c r="T8" s="95"/>
      <c r="U8" s="84"/>
      <c r="V8" s="84"/>
      <c r="W8" s="84" t="str">
        <f>VLOOKUP($F8,[2]SUBCATEGORIAS!$D$1:$E$2922,2,0)</f>
        <v>POLO SECCIONADORAS</v>
      </c>
    </row>
    <row r="9" spans="1:25" s="12" customFormat="1" hidden="1" x14ac:dyDescent="0.25">
      <c r="A9" s="14" t="s">
        <v>4</v>
      </c>
      <c r="B9" s="13" t="s">
        <v>5</v>
      </c>
      <c r="C9" s="15" t="s">
        <v>29</v>
      </c>
      <c r="D9" s="10" t="s">
        <v>30</v>
      </c>
      <c r="E9" s="1" t="s">
        <v>31</v>
      </c>
      <c r="F9" s="17" t="s">
        <v>61</v>
      </c>
      <c r="G9" s="16" t="s">
        <v>62</v>
      </c>
      <c r="H9" s="96" t="s">
        <v>3823</v>
      </c>
      <c r="I9" s="96" t="s">
        <v>5</v>
      </c>
      <c r="J9" s="97" t="s">
        <v>3826</v>
      </c>
      <c r="K9" s="97" t="s">
        <v>3797</v>
      </c>
      <c r="L9" s="46" t="s">
        <v>3826</v>
      </c>
      <c r="M9" s="46" t="s">
        <v>31</v>
      </c>
      <c r="N9" s="47" t="s">
        <v>3838</v>
      </c>
      <c r="O9" s="94" t="s">
        <v>3747</v>
      </c>
      <c r="P9" s="84"/>
      <c r="Q9" s="84"/>
      <c r="R9" s="84"/>
      <c r="S9" s="95"/>
      <c r="T9" s="95"/>
      <c r="U9" s="84"/>
      <c r="V9" s="84"/>
      <c r="W9" s="84" t="str">
        <f>VLOOKUP($F9,[2]SUBCATEGORIAS!$D$1:$E$2922,2,0)</f>
        <v>POLO DISJUNTORES</v>
      </c>
    </row>
    <row r="10" spans="1:25" s="12" customFormat="1" hidden="1" x14ac:dyDescent="0.25">
      <c r="A10" s="14" t="s">
        <v>4</v>
      </c>
      <c r="B10" s="13" t="s">
        <v>5</v>
      </c>
      <c r="C10" s="15" t="s">
        <v>6</v>
      </c>
      <c r="D10" s="10" t="s">
        <v>30</v>
      </c>
      <c r="E10" s="1" t="s">
        <v>31</v>
      </c>
      <c r="F10" s="17" t="s">
        <v>64</v>
      </c>
      <c r="G10" s="16" t="s">
        <v>31</v>
      </c>
      <c r="H10" s="96" t="s">
        <v>3823</v>
      </c>
      <c r="I10" s="96" t="s">
        <v>5</v>
      </c>
      <c r="J10" s="97" t="s">
        <v>3826</v>
      </c>
      <c r="K10" s="97" t="s">
        <v>3797</v>
      </c>
      <c r="L10" s="46" t="s">
        <v>3826</v>
      </c>
      <c r="M10" s="46" t="s">
        <v>31</v>
      </c>
      <c r="N10" s="47" t="s">
        <v>3838</v>
      </c>
      <c r="O10" s="94" t="s">
        <v>3747</v>
      </c>
      <c r="P10" s="84"/>
      <c r="Q10" s="84"/>
      <c r="R10" s="84"/>
      <c r="S10" s="95"/>
      <c r="T10" s="95"/>
      <c r="U10" s="84"/>
      <c r="V10" s="84"/>
      <c r="W10" s="84" t="str">
        <f>VLOOKUP($F10,[2]SUBCATEGORIAS!$D$1:$E$2922,2,0)</f>
        <v>ACCESORIOS Y REPUESTOS PARA EQUIPOS DE SUBESTACIONES</v>
      </c>
    </row>
    <row r="11" spans="1:25" s="12" customFormat="1" hidden="1" x14ac:dyDescent="0.25">
      <c r="A11" s="14" t="s">
        <v>4</v>
      </c>
      <c r="B11" s="13" t="s">
        <v>5</v>
      </c>
      <c r="C11" s="15" t="s">
        <v>65</v>
      </c>
      <c r="D11" s="10" t="s">
        <v>30</v>
      </c>
      <c r="E11" s="1" t="s">
        <v>31</v>
      </c>
      <c r="F11" s="17" t="s">
        <v>66</v>
      </c>
      <c r="G11" s="16" t="s">
        <v>67</v>
      </c>
      <c r="H11" s="96" t="s">
        <v>3823</v>
      </c>
      <c r="I11" s="96" t="s">
        <v>5</v>
      </c>
      <c r="J11" s="97" t="s">
        <v>3826</v>
      </c>
      <c r="K11" s="97" t="s">
        <v>3797</v>
      </c>
      <c r="L11" s="46" t="s">
        <v>3826</v>
      </c>
      <c r="M11" s="46" t="s">
        <v>31</v>
      </c>
      <c r="N11" s="47" t="s">
        <v>3838</v>
      </c>
      <c r="O11" s="94" t="s">
        <v>3747</v>
      </c>
      <c r="P11" s="84"/>
      <c r="Q11" s="84"/>
      <c r="R11" s="84"/>
      <c r="S11" s="95"/>
      <c r="T11" s="95"/>
      <c r="U11" s="84"/>
      <c r="V11" s="84"/>
      <c r="W11" s="84" t="str">
        <f>VLOOKUP($F11,[2]SUBCATEGORIAS!$D$1:$E$2922,2,0)</f>
        <v>REPUESTOS PARA EQUIPOS DE SUBESTACIONES</v>
      </c>
    </row>
    <row r="12" spans="1:25" s="12" customFormat="1" hidden="1" x14ac:dyDescent="0.25">
      <c r="A12" s="14" t="s">
        <v>4</v>
      </c>
      <c r="B12" s="13" t="s">
        <v>5</v>
      </c>
      <c r="C12" s="15" t="s">
        <v>70</v>
      </c>
      <c r="D12" s="10" t="s">
        <v>30</v>
      </c>
      <c r="E12" s="1" t="s">
        <v>31</v>
      </c>
      <c r="F12" s="17" t="s">
        <v>79</v>
      </c>
      <c r="G12" s="16" t="s">
        <v>80</v>
      </c>
      <c r="H12" s="96" t="s">
        <v>3823</v>
      </c>
      <c r="I12" s="96" t="s">
        <v>5</v>
      </c>
      <c r="J12" s="97" t="s">
        <v>3826</v>
      </c>
      <c r="K12" s="97" t="s">
        <v>3797</v>
      </c>
      <c r="L12" s="46" t="s">
        <v>3826</v>
      </c>
      <c r="M12" s="46" t="s">
        <v>31</v>
      </c>
      <c r="N12" s="47" t="s">
        <v>3838</v>
      </c>
      <c r="O12" s="94" t="s">
        <v>3747</v>
      </c>
      <c r="P12" s="84"/>
      <c r="Q12" s="84"/>
      <c r="R12" s="84"/>
      <c r="S12" s="95"/>
      <c r="T12" s="95"/>
      <c r="U12" s="84"/>
      <c r="V12" s="84"/>
      <c r="W12" s="84" t="str">
        <f>VLOOKUP($F12,[2]SUBCATEGORIAS!$D$1:$E$2922,2,0)</f>
        <v>SUMINISTRO DE REPUESTOS PARA EQUIPOS DE PATIO</v>
      </c>
    </row>
    <row r="13" spans="1:25" s="12" customFormat="1" hidden="1" x14ac:dyDescent="0.25">
      <c r="A13" s="14" t="s">
        <v>4</v>
      </c>
      <c r="B13" s="13" t="s">
        <v>5</v>
      </c>
      <c r="C13" s="15" t="s">
        <v>73</v>
      </c>
      <c r="D13" s="10" t="s">
        <v>30</v>
      </c>
      <c r="E13" s="1" t="s">
        <v>31</v>
      </c>
      <c r="F13" s="17" t="s">
        <v>79</v>
      </c>
      <c r="G13" s="16" t="s">
        <v>80</v>
      </c>
      <c r="H13" s="96" t="s">
        <v>3823</v>
      </c>
      <c r="I13" s="96" t="s">
        <v>5</v>
      </c>
      <c r="J13" s="97" t="s">
        <v>3826</v>
      </c>
      <c r="K13" s="97" t="s">
        <v>3797</v>
      </c>
      <c r="L13" s="46" t="s">
        <v>3826</v>
      </c>
      <c r="M13" s="46" t="s">
        <v>31</v>
      </c>
      <c r="N13" s="47" t="s">
        <v>3838</v>
      </c>
      <c r="O13" s="94" t="s">
        <v>3747</v>
      </c>
      <c r="P13" s="84"/>
      <c r="Q13" s="84"/>
      <c r="R13" s="84"/>
      <c r="S13" s="95"/>
      <c r="T13" s="95"/>
      <c r="U13" s="84"/>
      <c r="V13" s="84"/>
      <c r="W13" s="84" t="str">
        <f>VLOOKUP($F13,[2]SUBCATEGORIAS!$D$1:$E$2922,2,0)</f>
        <v>SUMINISTRO DE REPUESTOS PARA EQUIPOS DE PATIO</v>
      </c>
    </row>
    <row r="14" spans="1:25" s="12" customFormat="1" hidden="1" x14ac:dyDescent="0.25">
      <c r="A14" s="14" t="s">
        <v>4</v>
      </c>
      <c r="B14" s="13" t="s">
        <v>5</v>
      </c>
      <c r="C14" s="15" t="s">
        <v>74</v>
      </c>
      <c r="D14" s="10" t="s">
        <v>30</v>
      </c>
      <c r="E14" s="1" t="s">
        <v>31</v>
      </c>
      <c r="F14" s="17" t="s">
        <v>79</v>
      </c>
      <c r="G14" s="16" t="s">
        <v>80</v>
      </c>
      <c r="H14" s="96" t="s">
        <v>3823</v>
      </c>
      <c r="I14" s="96" t="s">
        <v>5</v>
      </c>
      <c r="J14" s="97" t="s">
        <v>3826</v>
      </c>
      <c r="K14" s="97" t="s">
        <v>3797</v>
      </c>
      <c r="L14" s="46" t="s">
        <v>3826</v>
      </c>
      <c r="M14" s="46" t="s">
        <v>31</v>
      </c>
      <c r="N14" s="47" t="s">
        <v>3838</v>
      </c>
      <c r="O14" s="94" t="s">
        <v>3747</v>
      </c>
      <c r="P14" s="84"/>
      <c r="Q14" s="84"/>
      <c r="R14" s="84"/>
      <c r="S14" s="95"/>
      <c r="T14" s="95"/>
      <c r="U14" s="84"/>
      <c r="V14" s="84"/>
      <c r="W14" s="84" t="str">
        <f>VLOOKUP($F14,[2]SUBCATEGORIAS!$D$1:$E$2922,2,0)</f>
        <v>SUMINISTRO DE REPUESTOS PARA EQUIPOS DE PATIO</v>
      </c>
    </row>
    <row r="15" spans="1:25" s="12" customFormat="1" hidden="1" x14ac:dyDescent="0.25">
      <c r="A15" s="14" t="s">
        <v>28</v>
      </c>
      <c r="B15" s="13" t="s">
        <v>5</v>
      </c>
      <c r="C15" s="15" t="s">
        <v>9</v>
      </c>
      <c r="D15" s="10" t="s">
        <v>30</v>
      </c>
      <c r="E15" s="1" t="s">
        <v>31</v>
      </c>
      <c r="F15" s="17" t="s">
        <v>87</v>
      </c>
      <c r="G15" s="16" t="s">
        <v>88</v>
      </c>
      <c r="H15" s="96" t="s">
        <v>3823</v>
      </c>
      <c r="I15" s="96" t="s">
        <v>5</v>
      </c>
      <c r="J15" s="97" t="s">
        <v>3826</v>
      </c>
      <c r="K15" s="97" t="s">
        <v>3797</v>
      </c>
      <c r="L15" s="46" t="s">
        <v>3826</v>
      </c>
      <c r="M15" s="46" t="s">
        <v>31</v>
      </c>
      <c r="N15" s="47" t="s">
        <v>3838</v>
      </c>
      <c r="O15" s="94" t="s">
        <v>3747</v>
      </c>
      <c r="P15" s="84"/>
      <c r="Q15" s="84"/>
      <c r="R15" s="84"/>
      <c r="S15" s="95"/>
      <c r="T15" s="95"/>
      <c r="U15" s="84"/>
      <c r="V15" s="84"/>
      <c r="W15" s="84" t="str">
        <f>VLOOKUP($F15,[2]SUBCATEGORIAS!$D$1:$E$2922,2,0)</f>
        <v>GABINETE DE AGRUPAMIENTO Y DE CAMBIO DE UNIDAD</v>
      </c>
    </row>
    <row r="16" spans="1:25" s="12" customFormat="1" hidden="1" x14ac:dyDescent="0.25">
      <c r="A16" s="14" t="s">
        <v>28</v>
      </c>
      <c r="B16" s="13" t="s">
        <v>5</v>
      </c>
      <c r="C16" s="15" t="s">
        <v>18</v>
      </c>
      <c r="D16" s="10" t="s">
        <v>30</v>
      </c>
      <c r="E16" s="1" t="s">
        <v>31</v>
      </c>
      <c r="F16" s="17" t="s">
        <v>94</v>
      </c>
      <c r="G16" s="16" t="s">
        <v>88</v>
      </c>
      <c r="H16" s="96" t="s">
        <v>3823</v>
      </c>
      <c r="I16" s="96" t="s">
        <v>5</v>
      </c>
      <c r="J16" s="97" t="s">
        <v>3826</v>
      </c>
      <c r="K16" s="97" t="s">
        <v>3797</v>
      </c>
      <c r="L16" s="46" t="s">
        <v>3826</v>
      </c>
      <c r="M16" s="46" t="s">
        <v>31</v>
      </c>
      <c r="N16" s="47" t="s">
        <v>3838</v>
      </c>
      <c r="O16" s="94" t="s">
        <v>3747</v>
      </c>
      <c r="P16" s="84"/>
      <c r="Q16" s="84"/>
      <c r="R16" s="84"/>
      <c r="S16" s="95"/>
      <c r="T16" s="95"/>
      <c r="U16" s="84"/>
      <c r="V16" s="84"/>
      <c r="W16" s="84" t="str">
        <f>VLOOKUP($F16,[2]SUBCATEGORIAS!$D$1:$E$2922,2,0)</f>
        <v>GABINETE DE AGRUPAMIENTO Y DE CAMBIO DE UNIDAD</v>
      </c>
    </row>
    <row r="17" spans="1:23" s="12" customFormat="1" hidden="1" x14ac:dyDescent="0.25">
      <c r="A17" s="14" t="s">
        <v>28</v>
      </c>
      <c r="B17" s="13" t="s">
        <v>5</v>
      </c>
      <c r="C17" s="15" t="s">
        <v>20</v>
      </c>
      <c r="D17" s="10" t="s">
        <v>30</v>
      </c>
      <c r="E17" s="1" t="s">
        <v>31</v>
      </c>
      <c r="F17" s="17" t="s">
        <v>94</v>
      </c>
      <c r="G17" s="16" t="s">
        <v>88</v>
      </c>
      <c r="H17" s="96" t="s">
        <v>3823</v>
      </c>
      <c r="I17" s="96" t="s">
        <v>5</v>
      </c>
      <c r="J17" s="97" t="s">
        <v>3826</v>
      </c>
      <c r="K17" s="97" t="s">
        <v>3797</v>
      </c>
      <c r="L17" s="46" t="s">
        <v>3826</v>
      </c>
      <c r="M17" s="46" t="s">
        <v>31</v>
      </c>
      <c r="N17" s="47" t="s">
        <v>3838</v>
      </c>
      <c r="O17" s="94" t="s">
        <v>3747</v>
      </c>
      <c r="P17" s="84"/>
      <c r="Q17" s="84"/>
      <c r="R17" s="84"/>
      <c r="S17" s="95"/>
      <c r="T17" s="95"/>
      <c r="U17" s="84"/>
      <c r="V17" s="84"/>
      <c r="W17" s="84" t="str">
        <f>VLOOKUP($F17,[2]SUBCATEGORIAS!$D$1:$E$2922,2,0)</f>
        <v>GABINETE DE AGRUPAMIENTO Y DE CAMBIO DE UNIDAD</v>
      </c>
    </row>
    <row r="18" spans="1:23" s="12" customFormat="1" hidden="1" x14ac:dyDescent="0.25">
      <c r="A18" s="14" t="s">
        <v>28</v>
      </c>
      <c r="B18" s="13" t="s">
        <v>5</v>
      </c>
      <c r="C18" s="15" t="s">
        <v>18</v>
      </c>
      <c r="D18" s="10" t="s">
        <v>30</v>
      </c>
      <c r="E18" s="1" t="s">
        <v>31</v>
      </c>
      <c r="F18" s="17" t="s">
        <v>107</v>
      </c>
      <c r="G18" s="16" t="s">
        <v>108</v>
      </c>
      <c r="H18" s="96" t="s">
        <v>3823</v>
      </c>
      <c r="I18" s="96" t="s">
        <v>5</v>
      </c>
      <c r="J18" s="97" t="s">
        <v>3826</v>
      </c>
      <c r="K18" s="97" t="s">
        <v>3797</v>
      </c>
      <c r="L18" s="46" t="s">
        <v>3826</v>
      </c>
      <c r="M18" s="46" t="s">
        <v>31</v>
      </c>
      <c r="N18" s="47" t="s">
        <v>3838</v>
      </c>
      <c r="O18" s="94" t="s">
        <v>3747</v>
      </c>
      <c r="P18" s="84"/>
      <c r="Q18" s="84"/>
      <c r="R18" s="84"/>
      <c r="S18" s="95"/>
      <c r="T18" s="95"/>
      <c r="U18" s="84"/>
      <c r="V18" s="84"/>
      <c r="W18" s="84" t="str">
        <f>VLOOKUP($F18,[2]SUBCATEGORIAS!$D$1:$E$2922,2,0)</f>
        <v>SUMINISTRO DE REPUESTOS PARA EQUIPOS DE SUBESTACIONES DESDE 34.5 KV HASTA 500 KV.</v>
      </c>
    </row>
    <row r="19" spans="1:23" s="12" customFormat="1" hidden="1" x14ac:dyDescent="0.25">
      <c r="A19" s="14" t="s">
        <v>28</v>
      </c>
      <c r="B19" s="13" t="s">
        <v>5</v>
      </c>
      <c r="C19" s="15" t="s">
        <v>20</v>
      </c>
      <c r="D19" s="10" t="s">
        <v>30</v>
      </c>
      <c r="E19" s="1" t="s">
        <v>31</v>
      </c>
      <c r="F19" s="17" t="s">
        <v>107</v>
      </c>
      <c r="G19" s="16" t="s">
        <v>108</v>
      </c>
      <c r="H19" s="96" t="s">
        <v>3823</v>
      </c>
      <c r="I19" s="96" t="s">
        <v>5</v>
      </c>
      <c r="J19" s="97" t="s">
        <v>3826</v>
      </c>
      <c r="K19" s="97" t="s">
        <v>3797</v>
      </c>
      <c r="L19" s="46" t="s">
        <v>3826</v>
      </c>
      <c r="M19" s="46" t="s">
        <v>31</v>
      </c>
      <c r="N19" s="47" t="s">
        <v>3838</v>
      </c>
      <c r="O19" s="94" t="s">
        <v>3747</v>
      </c>
      <c r="P19" s="84"/>
      <c r="Q19" s="84"/>
      <c r="R19" s="84"/>
      <c r="S19" s="95"/>
      <c r="T19" s="95"/>
      <c r="U19" s="84"/>
      <c r="V19" s="84"/>
      <c r="W19" s="84" t="str">
        <f>VLOOKUP($F19,[2]SUBCATEGORIAS!$D$1:$E$2922,2,0)</f>
        <v>SUMINISTRO DE REPUESTOS PARA EQUIPOS DE SUBESTACIONES DESDE 34.5 KV HASTA 500 KV.</v>
      </c>
    </row>
    <row r="20" spans="1:23" s="12" customFormat="1" hidden="1" x14ac:dyDescent="0.25">
      <c r="A20" s="14" t="s">
        <v>28</v>
      </c>
      <c r="B20" s="13" t="s">
        <v>5</v>
      </c>
      <c r="C20" s="15" t="s">
        <v>21</v>
      </c>
      <c r="D20" s="10" t="s">
        <v>30</v>
      </c>
      <c r="E20" s="1" t="s">
        <v>31</v>
      </c>
      <c r="F20" s="17" t="s">
        <v>109</v>
      </c>
      <c r="G20" s="16" t="s">
        <v>110</v>
      </c>
      <c r="H20" s="96" t="s">
        <v>3823</v>
      </c>
      <c r="I20" s="96" t="s">
        <v>5</v>
      </c>
      <c r="J20" s="97" t="s">
        <v>3826</v>
      </c>
      <c r="K20" s="97" t="s">
        <v>3797</v>
      </c>
      <c r="L20" s="46" t="s">
        <v>3826</v>
      </c>
      <c r="M20" s="46" t="s">
        <v>31</v>
      </c>
      <c r="N20" s="47" t="s">
        <v>3838</v>
      </c>
      <c r="O20" s="94" t="s">
        <v>3747</v>
      </c>
      <c r="P20" s="84"/>
      <c r="Q20" s="84"/>
      <c r="R20" s="84"/>
      <c r="S20" s="95"/>
      <c r="T20" s="95"/>
      <c r="U20" s="84"/>
      <c r="V20" s="84"/>
      <c r="W20" s="84" t="str">
        <f>VLOOKUP($F20,[2]SUBCATEGORIAS!$D$1:$E$2922,2,0)</f>
        <v>REPUESTOS EQUIPOS DE SUBESTACIONES</v>
      </c>
    </row>
    <row r="21" spans="1:23" s="12" customFormat="1" hidden="1" x14ac:dyDescent="0.25">
      <c r="A21" s="14" t="s">
        <v>28</v>
      </c>
      <c r="B21" s="13" t="s">
        <v>5</v>
      </c>
      <c r="C21" s="15" t="s">
        <v>21</v>
      </c>
      <c r="D21" s="10" t="s">
        <v>30</v>
      </c>
      <c r="E21" s="1" t="s">
        <v>31</v>
      </c>
      <c r="F21" s="17" t="s">
        <v>111</v>
      </c>
      <c r="G21" s="16" t="s">
        <v>112</v>
      </c>
      <c r="H21" s="96" t="s">
        <v>3823</v>
      </c>
      <c r="I21" s="96" t="s">
        <v>5</v>
      </c>
      <c r="J21" s="97" t="s">
        <v>3826</v>
      </c>
      <c r="K21" s="97" t="s">
        <v>3797</v>
      </c>
      <c r="L21" s="46" t="s">
        <v>3826</v>
      </c>
      <c r="M21" s="46" t="s">
        <v>31</v>
      </c>
      <c r="N21" s="47" t="s">
        <v>3838</v>
      </c>
      <c r="O21" s="94" t="s">
        <v>3747</v>
      </c>
      <c r="P21" s="84"/>
      <c r="Q21" s="84"/>
      <c r="R21" s="84"/>
      <c r="S21" s="95"/>
      <c r="T21" s="95"/>
      <c r="U21" s="84"/>
      <c r="V21" s="84"/>
      <c r="W21" s="84" t="str">
        <f>VLOOKUP($F21,[2]SUBCATEGORIAS!$D$1:$E$2922,2,0)</f>
        <v>REPUESTOS INTERRUPTORES</v>
      </c>
    </row>
    <row r="22" spans="1:23" s="12" customFormat="1" hidden="1" x14ac:dyDescent="0.25">
      <c r="A22" s="14" t="s">
        <v>28</v>
      </c>
      <c r="B22" s="13" t="s">
        <v>5</v>
      </c>
      <c r="C22" s="15"/>
      <c r="D22" s="10"/>
      <c r="E22" s="1"/>
      <c r="F22" s="17"/>
      <c r="G22" s="16"/>
      <c r="H22" s="96" t="s">
        <v>3823</v>
      </c>
      <c r="I22" s="96" t="s">
        <v>5</v>
      </c>
      <c r="J22" s="97" t="s">
        <v>3826</v>
      </c>
      <c r="K22" s="97" t="s">
        <v>3797</v>
      </c>
      <c r="L22" s="46" t="s">
        <v>3826</v>
      </c>
      <c r="M22" s="46" t="s">
        <v>31</v>
      </c>
      <c r="N22" s="47" t="s">
        <v>3839</v>
      </c>
      <c r="O22" s="94" t="s">
        <v>3748</v>
      </c>
      <c r="P22" s="84"/>
      <c r="Q22" s="84" t="s">
        <v>3491</v>
      </c>
      <c r="R22" s="84"/>
      <c r="S22" s="95"/>
      <c r="T22" s="95"/>
      <c r="U22" s="84"/>
      <c r="V22" s="84"/>
      <c r="W22" s="84" t="e">
        <f>VLOOKUP($F22,[2]SUBCATEGORIAS!$D$1:$E$2922,2,0)</f>
        <v>#N/A</v>
      </c>
    </row>
    <row r="23" spans="1:23" s="12" customFormat="1" hidden="1" x14ac:dyDescent="0.25">
      <c r="A23" s="14" t="s">
        <v>28</v>
      </c>
      <c r="B23" s="13" t="s">
        <v>5</v>
      </c>
      <c r="C23" s="15" t="s">
        <v>18</v>
      </c>
      <c r="D23" s="10" t="s">
        <v>30</v>
      </c>
      <c r="E23" s="1" t="s">
        <v>31</v>
      </c>
      <c r="F23" s="17" t="s">
        <v>105</v>
      </c>
      <c r="G23" s="16" t="s">
        <v>106</v>
      </c>
      <c r="H23" s="96" t="s">
        <v>3823</v>
      </c>
      <c r="I23" s="96" t="s">
        <v>5</v>
      </c>
      <c r="J23" s="97" t="s">
        <v>3826</v>
      </c>
      <c r="K23" s="97" t="s">
        <v>3797</v>
      </c>
      <c r="L23" s="46" t="s">
        <v>3826</v>
      </c>
      <c r="M23" s="46" t="s">
        <v>31</v>
      </c>
      <c r="N23" s="47" t="s">
        <v>3840</v>
      </c>
      <c r="O23" s="94" t="s">
        <v>3742</v>
      </c>
      <c r="P23" s="84"/>
      <c r="Q23" s="84"/>
      <c r="R23" s="84"/>
      <c r="S23" s="95"/>
      <c r="T23" s="95"/>
      <c r="U23" s="84"/>
      <c r="V23" s="84"/>
      <c r="W23" s="84" t="str">
        <f>VLOOKUP($F23,[2]SUBCATEGORIAS!$D$1:$E$2922,2,0)</f>
        <v xml:space="preserve">SUMINISTRO DE REPUESTOS PARA SISTEMA DE COMPENSACIÓN SVC </v>
      </c>
    </row>
    <row r="24" spans="1:23" s="12" customFormat="1" hidden="1" x14ac:dyDescent="0.25">
      <c r="A24" s="14" t="s">
        <v>28</v>
      </c>
      <c r="B24" s="13" t="s">
        <v>5</v>
      </c>
      <c r="C24" s="15" t="s">
        <v>20</v>
      </c>
      <c r="D24" s="10" t="s">
        <v>30</v>
      </c>
      <c r="E24" s="1" t="s">
        <v>31</v>
      </c>
      <c r="F24" s="17" t="s">
        <v>105</v>
      </c>
      <c r="G24" s="16" t="s">
        <v>106</v>
      </c>
      <c r="H24" s="96" t="s">
        <v>3823</v>
      </c>
      <c r="I24" s="96" t="s">
        <v>5</v>
      </c>
      <c r="J24" s="97" t="s">
        <v>3826</v>
      </c>
      <c r="K24" s="97" t="s">
        <v>3797</v>
      </c>
      <c r="L24" s="46" t="s">
        <v>3826</v>
      </c>
      <c r="M24" s="46" t="s">
        <v>31</v>
      </c>
      <c r="N24" s="47" t="s">
        <v>3840</v>
      </c>
      <c r="O24" s="94" t="s">
        <v>3742</v>
      </c>
      <c r="P24" s="84"/>
      <c r="Q24" s="84"/>
      <c r="R24" s="84"/>
      <c r="S24" s="95"/>
      <c r="T24" s="95"/>
      <c r="U24" s="84"/>
      <c r="V24" s="84"/>
      <c r="W24" s="84" t="str">
        <f>VLOOKUP($F24,[2]SUBCATEGORIAS!$D$1:$E$2922,2,0)</f>
        <v xml:space="preserve">SUMINISTRO DE REPUESTOS PARA SISTEMA DE COMPENSACIÓN SVC </v>
      </c>
    </row>
    <row r="25" spans="1:23" s="12" customFormat="1" hidden="1" x14ac:dyDescent="0.25">
      <c r="A25" s="14" t="s">
        <v>28</v>
      </c>
      <c r="B25" s="13" t="s">
        <v>5</v>
      </c>
      <c r="C25" s="15" t="s">
        <v>29</v>
      </c>
      <c r="D25" s="10" t="s">
        <v>30</v>
      </c>
      <c r="E25" s="1" t="s">
        <v>31</v>
      </c>
      <c r="F25" s="17" t="s">
        <v>34</v>
      </c>
      <c r="G25" s="16" t="s">
        <v>35</v>
      </c>
      <c r="H25" s="96" t="s">
        <v>3823</v>
      </c>
      <c r="I25" s="96" t="s">
        <v>5</v>
      </c>
      <c r="J25" s="97" t="s">
        <v>3826</v>
      </c>
      <c r="K25" s="97" t="s">
        <v>3797</v>
      </c>
      <c r="L25" s="46" t="s">
        <v>3826</v>
      </c>
      <c r="M25" s="46" t="s">
        <v>31</v>
      </c>
      <c r="N25" s="47" t="s">
        <v>3841</v>
      </c>
      <c r="O25" s="94" t="s">
        <v>3741</v>
      </c>
      <c r="P25" s="84"/>
      <c r="Q25" s="84"/>
      <c r="R25" s="84"/>
      <c r="S25" s="95"/>
      <c r="T25" s="95"/>
      <c r="U25" s="84"/>
      <c r="V25" s="84"/>
      <c r="W25" s="84" t="str">
        <f>VLOOKUP($F25,[2]SUBCATEGORIAS!$D$1:$E$2922,2,0)</f>
        <v>BOBINA DE BLOQUEIO</v>
      </c>
    </row>
    <row r="26" spans="1:23" s="12" customFormat="1" hidden="1" x14ac:dyDescent="0.25">
      <c r="A26" s="14" t="s">
        <v>28</v>
      </c>
      <c r="B26" s="13" t="s">
        <v>5</v>
      </c>
      <c r="C26" s="15" t="s">
        <v>29</v>
      </c>
      <c r="D26" s="10" t="s">
        <v>30</v>
      </c>
      <c r="E26" s="1" t="s">
        <v>31</v>
      </c>
      <c r="F26" s="17" t="s">
        <v>41</v>
      </c>
      <c r="G26" s="16" t="s">
        <v>42</v>
      </c>
      <c r="H26" s="96" t="s">
        <v>3823</v>
      </c>
      <c r="I26" s="96" t="s">
        <v>5</v>
      </c>
      <c r="J26" s="97" t="s">
        <v>3826</v>
      </c>
      <c r="K26" s="97" t="s">
        <v>3797</v>
      </c>
      <c r="L26" s="46" t="s">
        <v>3826</v>
      </c>
      <c r="M26" s="46" t="s">
        <v>31</v>
      </c>
      <c r="N26" s="47" t="s">
        <v>3841</v>
      </c>
      <c r="O26" s="94" t="s">
        <v>3741</v>
      </c>
      <c r="P26" s="84"/>
      <c r="Q26" s="84"/>
      <c r="R26" s="84"/>
      <c r="S26" s="95"/>
      <c r="T26" s="95"/>
      <c r="U26" s="84"/>
      <c r="V26" s="84"/>
      <c r="W26" s="84" t="str">
        <f>VLOOKUP($F26,[2]SUBCATEGORIAS!$D$1:$E$2922,2,0)</f>
        <v>PARTES E PEÇAS DE REATORES DE POTENCIA</v>
      </c>
    </row>
    <row r="27" spans="1:23" s="12" customFormat="1" hidden="1" x14ac:dyDescent="0.25">
      <c r="A27" s="14" t="s">
        <v>28</v>
      </c>
      <c r="B27" s="13" t="s">
        <v>5</v>
      </c>
      <c r="C27" s="15" t="s">
        <v>29</v>
      </c>
      <c r="D27" s="10" t="s">
        <v>30</v>
      </c>
      <c r="E27" s="1" t="s">
        <v>31</v>
      </c>
      <c r="F27" s="17" t="s">
        <v>47</v>
      </c>
      <c r="G27" s="16" t="s">
        <v>48</v>
      </c>
      <c r="H27" s="96" t="s">
        <v>3823</v>
      </c>
      <c r="I27" s="96" t="s">
        <v>5</v>
      </c>
      <c r="J27" s="97" t="s">
        <v>3826</v>
      </c>
      <c r="K27" s="97" t="s">
        <v>3797</v>
      </c>
      <c r="L27" s="46" t="s">
        <v>3826</v>
      </c>
      <c r="M27" s="46" t="s">
        <v>31</v>
      </c>
      <c r="N27" s="47" t="s">
        <v>3841</v>
      </c>
      <c r="O27" s="94" t="s">
        <v>3741</v>
      </c>
      <c r="P27" s="84"/>
      <c r="Q27" s="84"/>
      <c r="R27" s="84"/>
      <c r="S27" s="95"/>
      <c r="T27" s="95"/>
      <c r="U27" s="84"/>
      <c r="V27" s="84"/>
      <c r="W27" s="84" t="str">
        <f>VLOOKUP($F27,[2]SUBCATEGORIAS!$D$1:$E$2922,2,0)</f>
        <v>ANEIS/JUNTAS/GAXETAS/CORREIAS/REPAROS/BUCHAS PLAST/PAPELAO</v>
      </c>
    </row>
    <row r="28" spans="1:23" s="12" customFormat="1" hidden="1" x14ac:dyDescent="0.25">
      <c r="A28" s="14" t="s">
        <v>28</v>
      </c>
      <c r="B28" s="13" t="s">
        <v>5</v>
      </c>
      <c r="C28" s="15" t="s">
        <v>29</v>
      </c>
      <c r="D28" s="10" t="s">
        <v>30</v>
      </c>
      <c r="E28" s="1" t="s">
        <v>31</v>
      </c>
      <c r="F28" s="17" t="s">
        <v>51</v>
      </c>
      <c r="G28" s="16" t="s">
        <v>52</v>
      </c>
      <c r="H28" s="96" t="s">
        <v>3823</v>
      </c>
      <c r="I28" s="96" t="s">
        <v>5</v>
      </c>
      <c r="J28" s="97" t="s">
        <v>3826</v>
      </c>
      <c r="K28" s="97" t="s">
        <v>3797</v>
      </c>
      <c r="L28" s="46" t="s">
        <v>3826</v>
      </c>
      <c r="M28" s="46" t="s">
        <v>31</v>
      </c>
      <c r="N28" s="47" t="s">
        <v>3841</v>
      </c>
      <c r="O28" s="94" t="s">
        <v>3741</v>
      </c>
      <c r="P28" s="84"/>
      <c r="Q28" s="84"/>
      <c r="R28" s="84"/>
      <c r="S28" s="95"/>
      <c r="T28" s="95"/>
      <c r="U28" s="84"/>
      <c r="V28" s="84"/>
      <c r="W28" s="84" t="str">
        <f>VLOOKUP($F28,[2]SUBCATEGORIAS!$D$1:$E$2922,2,0)</f>
        <v>PARTES E PEÇAS DE COMPENSADORES SINCRONOS</v>
      </c>
    </row>
    <row r="29" spans="1:23" s="12" customFormat="1" hidden="1" x14ac:dyDescent="0.25">
      <c r="A29" s="14" t="s">
        <v>28</v>
      </c>
      <c r="B29" s="13" t="s">
        <v>5</v>
      </c>
      <c r="C29" s="15" t="s">
        <v>9</v>
      </c>
      <c r="D29" s="10" t="s">
        <v>30</v>
      </c>
      <c r="E29" s="1" t="s">
        <v>31</v>
      </c>
      <c r="F29" s="17" t="s">
        <v>83</v>
      </c>
      <c r="G29" s="16" t="s">
        <v>84</v>
      </c>
      <c r="H29" s="96" t="s">
        <v>3823</v>
      </c>
      <c r="I29" s="96" t="s">
        <v>5</v>
      </c>
      <c r="J29" s="97" t="s">
        <v>3826</v>
      </c>
      <c r="K29" s="97" t="s">
        <v>3797</v>
      </c>
      <c r="L29" s="46" t="s">
        <v>3826</v>
      </c>
      <c r="M29" s="46" t="s">
        <v>31</v>
      </c>
      <c r="N29" s="47" t="s">
        <v>3841</v>
      </c>
      <c r="O29" s="94" t="s">
        <v>3741</v>
      </c>
      <c r="P29" s="84"/>
      <c r="Q29" s="84"/>
      <c r="R29" s="84"/>
      <c r="S29" s="95"/>
      <c r="T29" s="95"/>
      <c r="U29" s="84"/>
      <c r="V29" s="84"/>
      <c r="W29" s="84" t="str">
        <f>VLOOKUP($F29,[2]SUBCATEGORIAS!$D$1:$E$2922,2,0)</f>
        <v>PROTECCIONES MECÁNICAS PARA EQUIPOS INDUCTIVOS (TRANSFORMADORES DE POTENCIA Y/O REACTORES)</v>
      </c>
    </row>
    <row r="30" spans="1:23" s="12" customFormat="1" hidden="1" x14ac:dyDescent="0.25">
      <c r="A30" s="14" t="s">
        <v>28</v>
      </c>
      <c r="B30" s="13" t="s">
        <v>5</v>
      </c>
      <c r="C30" s="15" t="s">
        <v>9</v>
      </c>
      <c r="D30" s="10" t="s">
        <v>30</v>
      </c>
      <c r="E30" s="1" t="s">
        <v>31</v>
      </c>
      <c r="F30" s="17" t="s">
        <v>90</v>
      </c>
      <c r="G30" s="16" t="s">
        <v>91</v>
      </c>
      <c r="H30" s="96" t="s">
        <v>3823</v>
      </c>
      <c r="I30" s="96" t="s">
        <v>5</v>
      </c>
      <c r="J30" s="97" t="s">
        <v>3826</v>
      </c>
      <c r="K30" s="97" t="s">
        <v>3797</v>
      </c>
      <c r="L30" s="46" t="s">
        <v>3826</v>
      </c>
      <c r="M30" s="46" t="s">
        <v>31</v>
      </c>
      <c r="N30" s="47" t="s">
        <v>3841</v>
      </c>
      <c r="O30" s="94" t="s">
        <v>3741</v>
      </c>
      <c r="P30" s="84"/>
      <c r="Q30" s="84"/>
      <c r="R30" s="84"/>
      <c r="S30" s="95"/>
      <c r="T30" s="95"/>
      <c r="U30" s="84"/>
      <c r="V30" s="84"/>
      <c r="W30" s="84" t="str">
        <f>VLOOKUP($F30,[2]SUBCATEGORIAS!$D$1:$E$2922,2,0)</f>
        <v>SISTEMA DE PROTECCIÓN CONTRA INCENDIO PARA REACTORES</v>
      </c>
    </row>
    <row r="31" spans="1:23" s="12" customFormat="1" hidden="1" x14ac:dyDescent="0.25">
      <c r="A31" s="14" t="s">
        <v>28</v>
      </c>
      <c r="B31" s="13" t="s">
        <v>5</v>
      </c>
      <c r="C31" s="15" t="s">
        <v>9</v>
      </c>
      <c r="D31" s="10" t="s">
        <v>30</v>
      </c>
      <c r="E31" s="1" t="s">
        <v>31</v>
      </c>
      <c r="F31" s="17" t="s">
        <v>92</v>
      </c>
      <c r="G31" s="16" t="s">
        <v>93</v>
      </c>
      <c r="H31" s="96" t="s">
        <v>3823</v>
      </c>
      <c r="I31" s="96" t="s">
        <v>5</v>
      </c>
      <c r="J31" s="97" t="s">
        <v>3826</v>
      </c>
      <c r="K31" s="97" t="s">
        <v>3797</v>
      </c>
      <c r="L31" s="46" t="s">
        <v>3826</v>
      </c>
      <c r="M31" s="46" t="s">
        <v>31</v>
      </c>
      <c r="N31" s="47" t="s">
        <v>3841</v>
      </c>
      <c r="O31" s="94" t="s">
        <v>3741</v>
      </c>
      <c r="P31" s="84"/>
      <c r="Q31" s="84"/>
      <c r="R31" s="84"/>
      <c r="S31" s="95"/>
      <c r="T31" s="95"/>
      <c r="U31" s="84"/>
      <c r="V31" s="84"/>
      <c r="W31" s="84" t="str">
        <f>VLOOKUP($F31,[2]SUBCATEGORIAS!$D$1:$E$2922,2,0)</f>
        <v>SISTEMA DE PROTECCIÓN CONTRA INCENDIO PARA TRANSFORMADORES</v>
      </c>
    </row>
    <row r="32" spans="1:23" s="12" customFormat="1" hidden="1" x14ac:dyDescent="0.25">
      <c r="A32" s="14" t="s">
        <v>28</v>
      </c>
      <c r="B32" s="13" t="s">
        <v>5</v>
      </c>
      <c r="C32" s="15" t="s">
        <v>18</v>
      </c>
      <c r="D32" s="10" t="s">
        <v>30</v>
      </c>
      <c r="E32" s="1" t="s">
        <v>31</v>
      </c>
      <c r="F32" s="17" t="s">
        <v>95</v>
      </c>
      <c r="G32" s="16" t="s">
        <v>96</v>
      </c>
      <c r="H32" s="96" t="s">
        <v>3823</v>
      </c>
      <c r="I32" s="96" t="s">
        <v>5</v>
      </c>
      <c r="J32" s="97" t="s">
        <v>3826</v>
      </c>
      <c r="K32" s="97" t="s">
        <v>3797</v>
      </c>
      <c r="L32" s="46" t="s">
        <v>3826</v>
      </c>
      <c r="M32" s="46" t="s">
        <v>31</v>
      </c>
      <c r="N32" s="47" t="s">
        <v>3841</v>
      </c>
      <c r="O32" s="98" t="s">
        <v>3741</v>
      </c>
      <c r="P32" s="84"/>
      <c r="Q32" s="84"/>
      <c r="R32" s="84"/>
      <c r="S32" s="95"/>
      <c r="T32" s="95"/>
      <c r="U32" s="84"/>
      <c r="V32" s="84"/>
      <c r="W32" s="84" t="str">
        <f>VLOOKUP($F32,[2]SUBCATEGORIAS!$D$1:$E$2922,2,0)</f>
        <v>SISTEMA DE PROTECCIÓN CONTRA INCENDIO PARA REACTORES Y TRANSFORMADORES</v>
      </c>
    </row>
    <row r="33" spans="1:23" s="12" customFormat="1" hidden="1" x14ac:dyDescent="0.25">
      <c r="A33" s="14" t="s">
        <v>28</v>
      </c>
      <c r="B33" s="13" t="s">
        <v>5</v>
      </c>
      <c r="C33" s="15" t="s">
        <v>20</v>
      </c>
      <c r="D33" s="10" t="s">
        <v>30</v>
      </c>
      <c r="E33" s="1" t="s">
        <v>31</v>
      </c>
      <c r="F33" s="17" t="s">
        <v>95</v>
      </c>
      <c r="G33" s="16" t="s">
        <v>96</v>
      </c>
      <c r="H33" s="96" t="s">
        <v>3823</v>
      </c>
      <c r="I33" s="96" t="s">
        <v>5</v>
      </c>
      <c r="J33" s="97" t="s">
        <v>3826</v>
      </c>
      <c r="K33" s="97" t="s">
        <v>3797</v>
      </c>
      <c r="L33" s="46" t="s">
        <v>3826</v>
      </c>
      <c r="M33" s="46" t="s">
        <v>31</v>
      </c>
      <c r="N33" s="47" t="s">
        <v>3841</v>
      </c>
      <c r="O33" s="98" t="s">
        <v>3741</v>
      </c>
      <c r="P33" s="84"/>
      <c r="Q33" s="84"/>
      <c r="R33" s="84"/>
      <c r="S33" s="95"/>
      <c r="T33" s="95"/>
      <c r="U33" s="84"/>
      <c r="V33" s="84"/>
      <c r="W33" s="84" t="str">
        <f>VLOOKUP($F33,[2]SUBCATEGORIAS!$D$1:$E$2922,2,0)</f>
        <v>SISTEMA DE PROTECCIÓN CONTRA INCENDIO PARA REACTORES Y TRANSFORMADORES</v>
      </c>
    </row>
    <row r="34" spans="1:23" s="12" customFormat="1" hidden="1" x14ac:dyDescent="0.25">
      <c r="A34" s="14" t="s">
        <v>28</v>
      </c>
      <c r="B34" s="13" t="s">
        <v>5</v>
      </c>
      <c r="C34" s="15" t="s">
        <v>18</v>
      </c>
      <c r="D34" s="10" t="s">
        <v>30</v>
      </c>
      <c r="E34" s="1" t="s">
        <v>31</v>
      </c>
      <c r="F34" s="17" t="s">
        <v>99</v>
      </c>
      <c r="G34" s="16" t="s">
        <v>84</v>
      </c>
      <c r="H34" s="96" t="s">
        <v>3823</v>
      </c>
      <c r="I34" s="96" t="s">
        <v>5</v>
      </c>
      <c r="J34" s="97" t="s">
        <v>3826</v>
      </c>
      <c r="K34" s="97" t="s">
        <v>3797</v>
      </c>
      <c r="L34" s="46" t="s">
        <v>3826</v>
      </c>
      <c r="M34" s="46" t="s">
        <v>31</v>
      </c>
      <c r="N34" s="47" t="s">
        <v>3841</v>
      </c>
      <c r="O34" s="94" t="s">
        <v>3741</v>
      </c>
      <c r="P34" s="84"/>
      <c r="Q34" s="84"/>
      <c r="R34" s="84"/>
      <c r="S34" s="95"/>
      <c r="T34" s="95"/>
      <c r="U34" s="84"/>
      <c r="V34" s="84"/>
      <c r="W34" s="84" t="str">
        <f>VLOOKUP($F34,[2]SUBCATEGORIAS!$D$1:$E$2922,2,0)</f>
        <v>PROTECCIONES MECÁNICAS PARA EQUIPOS INDUCTIVOS (TRANSFORMADORES DE POTENCIA Y/O REACTORES)</v>
      </c>
    </row>
    <row r="35" spans="1:23" s="12" customFormat="1" hidden="1" x14ac:dyDescent="0.25">
      <c r="A35" s="14" t="s">
        <v>28</v>
      </c>
      <c r="B35" s="13" t="s">
        <v>5</v>
      </c>
      <c r="C35" s="15" t="s">
        <v>20</v>
      </c>
      <c r="D35" s="10" t="s">
        <v>30</v>
      </c>
      <c r="E35" s="1" t="s">
        <v>31</v>
      </c>
      <c r="F35" s="17" t="s">
        <v>99</v>
      </c>
      <c r="G35" s="16" t="s">
        <v>84</v>
      </c>
      <c r="H35" s="96" t="s">
        <v>3823</v>
      </c>
      <c r="I35" s="96" t="s">
        <v>5</v>
      </c>
      <c r="J35" s="97" t="s">
        <v>3826</v>
      </c>
      <c r="K35" s="97" t="s">
        <v>3797</v>
      </c>
      <c r="L35" s="46" t="s">
        <v>3826</v>
      </c>
      <c r="M35" s="46" t="s">
        <v>31</v>
      </c>
      <c r="N35" s="47" t="s">
        <v>3841</v>
      </c>
      <c r="O35" s="94" t="s">
        <v>3741</v>
      </c>
      <c r="P35" s="84"/>
      <c r="Q35" s="84"/>
      <c r="R35" s="84"/>
      <c r="S35" s="95"/>
      <c r="T35" s="95"/>
      <c r="U35" s="84"/>
      <c r="V35" s="84"/>
      <c r="W35" s="84" t="str">
        <f>VLOOKUP($F35,[2]SUBCATEGORIAS!$D$1:$E$2922,2,0)</f>
        <v>PROTECCIONES MECÁNICAS PARA EQUIPOS INDUCTIVOS (TRANSFORMADORES DE POTENCIA Y/O REACTORES)</v>
      </c>
    </row>
    <row r="36" spans="1:23" s="12" customFormat="1" hidden="1" x14ac:dyDescent="0.25">
      <c r="A36" s="14" t="s">
        <v>28</v>
      </c>
      <c r="B36" s="13" t="s">
        <v>5</v>
      </c>
      <c r="C36" s="15" t="s">
        <v>18</v>
      </c>
      <c r="D36" s="10" t="s">
        <v>30</v>
      </c>
      <c r="E36" s="1" t="s">
        <v>31</v>
      </c>
      <c r="F36" s="17" t="s">
        <v>100</v>
      </c>
      <c r="G36" s="16" t="s">
        <v>101</v>
      </c>
      <c r="H36" s="96" t="s">
        <v>3823</v>
      </c>
      <c r="I36" s="96" t="s">
        <v>5</v>
      </c>
      <c r="J36" s="97" t="s">
        <v>3826</v>
      </c>
      <c r="K36" s="97" t="s">
        <v>3797</v>
      </c>
      <c r="L36" s="46" t="s">
        <v>3826</v>
      </c>
      <c r="M36" s="46" t="s">
        <v>31</v>
      </c>
      <c r="N36" s="47" t="s">
        <v>3841</v>
      </c>
      <c r="O36" s="94" t="s">
        <v>3741</v>
      </c>
      <c r="P36" s="84"/>
      <c r="Q36" s="84"/>
      <c r="R36" s="84"/>
      <c r="S36" s="95"/>
      <c r="T36" s="95"/>
      <c r="U36" s="84"/>
      <c r="V36" s="84"/>
      <c r="W36" s="84" t="str">
        <f>VLOOKUP($F36,[2]SUBCATEGORIAS!$D$1:$E$2922,2,0)</f>
        <v>SISTEMAS DE REFRIGERACIÓN PARA EQUIPOS INDUCTIVOS (TRANSFORMADORES DE POTENCIA Y/O REACTORES)</v>
      </c>
    </row>
    <row r="37" spans="1:23" s="12" customFormat="1" hidden="1" x14ac:dyDescent="0.25">
      <c r="A37" s="14" t="s">
        <v>28</v>
      </c>
      <c r="B37" s="13" t="s">
        <v>5</v>
      </c>
      <c r="C37" s="15" t="s">
        <v>20</v>
      </c>
      <c r="D37" s="10" t="s">
        <v>30</v>
      </c>
      <c r="E37" s="1" t="s">
        <v>31</v>
      </c>
      <c r="F37" s="17" t="s">
        <v>100</v>
      </c>
      <c r="G37" s="16" t="s">
        <v>101</v>
      </c>
      <c r="H37" s="96" t="s">
        <v>3823</v>
      </c>
      <c r="I37" s="96" t="s">
        <v>5</v>
      </c>
      <c r="J37" s="97" t="s">
        <v>3826</v>
      </c>
      <c r="K37" s="97" t="s">
        <v>3797</v>
      </c>
      <c r="L37" s="46" t="s">
        <v>3826</v>
      </c>
      <c r="M37" s="46" t="s">
        <v>31</v>
      </c>
      <c r="N37" s="47" t="s">
        <v>3841</v>
      </c>
      <c r="O37" s="94" t="s">
        <v>3741</v>
      </c>
      <c r="P37" s="84"/>
      <c r="Q37" s="84"/>
      <c r="R37" s="84"/>
      <c r="S37" s="95"/>
      <c r="T37" s="95"/>
      <c r="U37" s="84"/>
      <c r="V37" s="84"/>
      <c r="W37" s="84" t="str">
        <f>VLOOKUP($F37,[2]SUBCATEGORIAS!$D$1:$E$2922,2,0)</f>
        <v>SISTEMAS DE REFRIGERACIÓN PARA EQUIPOS INDUCTIVOS (TRANSFORMADORES DE POTENCIA Y/O REACTORES)</v>
      </c>
    </row>
    <row r="38" spans="1:23" s="12" customFormat="1" hidden="1" x14ac:dyDescent="0.25">
      <c r="A38" s="14" t="s">
        <v>28</v>
      </c>
      <c r="B38" s="13" t="s">
        <v>5</v>
      </c>
      <c r="C38" s="15" t="s">
        <v>21</v>
      </c>
      <c r="D38" s="10" t="s">
        <v>30</v>
      </c>
      <c r="E38" s="1" t="s">
        <v>31</v>
      </c>
      <c r="F38" s="17" t="s">
        <v>113</v>
      </c>
      <c r="G38" s="16" t="s">
        <v>114</v>
      </c>
      <c r="H38" s="96" t="s">
        <v>3823</v>
      </c>
      <c r="I38" s="96" t="s">
        <v>5</v>
      </c>
      <c r="J38" s="97" t="s">
        <v>3826</v>
      </c>
      <c r="K38" s="97" t="s">
        <v>3797</v>
      </c>
      <c r="L38" s="46" t="s">
        <v>3826</v>
      </c>
      <c r="M38" s="46" t="s">
        <v>31</v>
      </c>
      <c r="N38" s="47" t="s">
        <v>3841</v>
      </c>
      <c r="O38" s="94" t="s">
        <v>3741</v>
      </c>
      <c r="P38" s="84"/>
      <c r="Q38" s="84"/>
      <c r="R38" s="84"/>
      <c r="S38" s="95"/>
      <c r="T38" s="95"/>
      <c r="U38" s="84"/>
      <c r="V38" s="84"/>
      <c r="W38" s="84" t="str">
        <f>VLOOKUP($F38,[2]SUBCATEGORIAS!$D$1:$E$2922,2,0)</f>
        <v>REPUESTOS TRANSFORMADORES DE POTENCIA</v>
      </c>
    </row>
    <row r="39" spans="1:23" s="12" customFormat="1" hidden="1" x14ac:dyDescent="0.25">
      <c r="A39" s="14" t="s">
        <v>28</v>
      </c>
      <c r="B39" s="13" t="s">
        <v>5</v>
      </c>
      <c r="C39" s="15" t="s">
        <v>29</v>
      </c>
      <c r="D39" s="10" t="s">
        <v>3022</v>
      </c>
      <c r="E39" s="1" t="s">
        <v>3023</v>
      </c>
      <c r="F39" s="17" t="s">
        <v>3943</v>
      </c>
      <c r="G39" s="16" t="s">
        <v>1039</v>
      </c>
      <c r="H39" s="96" t="s">
        <v>3823</v>
      </c>
      <c r="I39" s="96" t="s">
        <v>5</v>
      </c>
      <c r="J39" s="97" t="s">
        <v>3826</v>
      </c>
      <c r="K39" s="97" t="s">
        <v>3797</v>
      </c>
      <c r="L39" s="46" t="s">
        <v>3826</v>
      </c>
      <c r="M39" s="46" t="s">
        <v>31</v>
      </c>
      <c r="N39" s="47" t="s">
        <v>3841</v>
      </c>
      <c r="O39" s="94" t="s">
        <v>3741</v>
      </c>
      <c r="P39" s="84"/>
      <c r="Q39" s="84"/>
      <c r="R39" s="84"/>
      <c r="S39" s="95"/>
      <c r="T39" s="95"/>
      <c r="U39" s="84"/>
      <c r="V39" s="84"/>
      <c r="W39" s="84" t="str">
        <f>VLOOKUP($F39,[2]SUBCATEGORIAS!$D$1:$E$2922,2,0)</f>
        <v>TRANSFORMADOR AUXILIAR</v>
      </c>
    </row>
    <row r="40" spans="1:23" s="12" customFormat="1" hidden="1" x14ac:dyDescent="0.25">
      <c r="A40" s="14" t="s">
        <v>28</v>
      </c>
      <c r="B40" s="13" t="s">
        <v>5</v>
      </c>
      <c r="C40" s="15" t="s">
        <v>29</v>
      </c>
      <c r="D40" s="10" t="s">
        <v>30</v>
      </c>
      <c r="E40" s="1" t="s">
        <v>31</v>
      </c>
      <c r="F40" s="38" t="s">
        <v>3960</v>
      </c>
      <c r="G40" s="37" t="s">
        <v>1023</v>
      </c>
      <c r="H40" s="96" t="s">
        <v>3823</v>
      </c>
      <c r="I40" s="96" t="s">
        <v>5</v>
      </c>
      <c r="J40" s="97" t="s">
        <v>3826</v>
      </c>
      <c r="K40" s="97" t="s">
        <v>3797</v>
      </c>
      <c r="L40" s="46" t="s">
        <v>3826</v>
      </c>
      <c r="M40" s="46" t="s">
        <v>31</v>
      </c>
      <c r="N40" s="47" t="s">
        <v>3841</v>
      </c>
      <c r="O40" s="94" t="s">
        <v>3741</v>
      </c>
      <c r="P40" s="84"/>
      <c r="Q40" s="84"/>
      <c r="R40" s="84"/>
      <c r="S40" s="95"/>
      <c r="T40" s="95"/>
      <c r="U40" s="84"/>
      <c r="V40" s="84"/>
      <c r="W40" s="84" t="str">
        <f>VLOOKUP($F40,[2]SUBCATEGORIAS!$D$1:$E$2922,2,0)</f>
        <v>BUCHA</v>
      </c>
    </row>
    <row r="41" spans="1:23" s="12" customFormat="1" hidden="1" x14ac:dyDescent="0.25">
      <c r="A41" s="14" t="s">
        <v>28</v>
      </c>
      <c r="B41" s="13" t="s">
        <v>5</v>
      </c>
      <c r="C41" s="15" t="s">
        <v>29</v>
      </c>
      <c r="D41" s="10" t="s">
        <v>3022</v>
      </c>
      <c r="E41" s="1" t="s">
        <v>3023</v>
      </c>
      <c r="F41" s="17" t="s">
        <v>3941</v>
      </c>
      <c r="G41" s="16" t="s">
        <v>63</v>
      </c>
      <c r="H41" s="96" t="s">
        <v>3823</v>
      </c>
      <c r="I41" s="96" t="s">
        <v>5</v>
      </c>
      <c r="J41" s="97" t="s">
        <v>3826</v>
      </c>
      <c r="K41" s="97" t="s">
        <v>3797</v>
      </c>
      <c r="L41" s="46" t="s">
        <v>3826</v>
      </c>
      <c r="M41" s="46" t="s">
        <v>31</v>
      </c>
      <c r="N41" s="47" t="s">
        <v>3842</v>
      </c>
      <c r="O41" s="94" t="s">
        <v>3743</v>
      </c>
      <c r="P41" s="84"/>
      <c r="Q41" s="84"/>
      <c r="R41" s="84"/>
      <c r="S41" s="95"/>
      <c r="T41" s="95"/>
      <c r="U41" s="84"/>
      <c r="V41" s="84"/>
      <c r="W41" s="84" t="str">
        <f>VLOOKUP($F41,[2]SUBCATEGORIAS!$D$1:$E$2922,2,0)</f>
        <v>OPLAT</v>
      </c>
    </row>
    <row r="42" spans="1:23" s="12" customFormat="1" hidden="1" x14ac:dyDescent="0.25">
      <c r="A42" s="14" t="s">
        <v>28</v>
      </c>
      <c r="B42" s="13" t="s">
        <v>5</v>
      </c>
      <c r="C42" s="15" t="s">
        <v>65</v>
      </c>
      <c r="D42" s="10" t="s">
        <v>30</v>
      </c>
      <c r="E42" s="1" t="s">
        <v>31</v>
      </c>
      <c r="F42" s="17" t="s">
        <v>68</v>
      </c>
      <c r="G42" s="16" t="s">
        <v>69</v>
      </c>
      <c r="H42" s="96" t="s">
        <v>3823</v>
      </c>
      <c r="I42" s="96" t="s">
        <v>5</v>
      </c>
      <c r="J42" s="97" t="s">
        <v>3826</v>
      </c>
      <c r="K42" s="97" t="s">
        <v>3797</v>
      </c>
      <c r="L42" s="46" t="s">
        <v>3826</v>
      </c>
      <c r="M42" s="46" t="s">
        <v>31</v>
      </c>
      <c r="N42" s="47" t="s">
        <v>3842</v>
      </c>
      <c r="O42" s="94" t="s">
        <v>3743</v>
      </c>
      <c r="P42" s="84"/>
      <c r="Q42" s="84"/>
      <c r="R42" s="84"/>
      <c r="S42" s="95"/>
      <c r="T42" s="95"/>
      <c r="U42" s="84"/>
      <c r="V42" s="84"/>
      <c r="W42" s="84" t="str">
        <f>VLOOKUP($F42,[2]SUBCATEGORIAS!$D$1:$E$2922,2,0)</f>
        <v>BATERÍAS</v>
      </c>
    </row>
    <row r="43" spans="1:23" s="12" customFormat="1" hidden="1" x14ac:dyDescent="0.25">
      <c r="A43" s="14" t="s">
        <v>28</v>
      </c>
      <c r="B43" s="13" t="s">
        <v>5</v>
      </c>
      <c r="C43" s="15" t="s">
        <v>70</v>
      </c>
      <c r="D43" s="10" t="s">
        <v>30</v>
      </c>
      <c r="E43" s="1" t="s">
        <v>31</v>
      </c>
      <c r="F43" s="17" t="s">
        <v>71</v>
      </c>
      <c r="G43" s="16" t="s">
        <v>72</v>
      </c>
      <c r="H43" s="96" t="s">
        <v>3823</v>
      </c>
      <c r="I43" s="96" t="s">
        <v>5</v>
      </c>
      <c r="J43" s="97" t="s">
        <v>3826</v>
      </c>
      <c r="K43" s="97" t="s">
        <v>3797</v>
      </c>
      <c r="L43" s="46" t="s">
        <v>3826</v>
      </c>
      <c r="M43" s="46" t="s">
        <v>31</v>
      </c>
      <c r="N43" s="47" t="s">
        <v>3842</v>
      </c>
      <c r="O43" s="94" t="s">
        <v>3743</v>
      </c>
      <c r="P43" s="84"/>
      <c r="Q43" s="84"/>
      <c r="R43" s="84"/>
      <c r="S43" s="95"/>
      <c r="T43" s="95"/>
      <c r="U43" s="84"/>
      <c r="V43" s="84"/>
      <c r="W43" s="84" t="str">
        <f>VLOOKUP($F43,[2]SUBCATEGORIAS!$D$1:$E$2922,2,0)</f>
        <v>Baterías y rectificadores</v>
      </c>
    </row>
    <row r="44" spans="1:23" s="12" customFormat="1" hidden="1" x14ac:dyDescent="0.25">
      <c r="A44" s="14" t="s">
        <v>28</v>
      </c>
      <c r="B44" s="13" t="s">
        <v>5</v>
      </c>
      <c r="C44" s="15" t="s">
        <v>73</v>
      </c>
      <c r="D44" s="10" t="s">
        <v>30</v>
      </c>
      <c r="E44" s="1" t="s">
        <v>31</v>
      </c>
      <c r="F44" s="17" t="s">
        <v>71</v>
      </c>
      <c r="G44" s="16" t="s">
        <v>72</v>
      </c>
      <c r="H44" s="96" t="s">
        <v>3823</v>
      </c>
      <c r="I44" s="96" t="s">
        <v>5</v>
      </c>
      <c r="J44" s="97" t="s">
        <v>3826</v>
      </c>
      <c r="K44" s="97" t="s">
        <v>3797</v>
      </c>
      <c r="L44" s="46" t="s">
        <v>3826</v>
      </c>
      <c r="M44" s="46" t="s">
        <v>31</v>
      </c>
      <c r="N44" s="47" t="s">
        <v>3842</v>
      </c>
      <c r="O44" s="94" t="s">
        <v>3743</v>
      </c>
      <c r="P44" s="84"/>
      <c r="Q44" s="84"/>
      <c r="R44" s="84"/>
      <c r="S44" s="95"/>
      <c r="T44" s="95"/>
      <c r="U44" s="84"/>
      <c r="V44" s="84"/>
      <c r="W44" s="84" t="str">
        <f>VLOOKUP($F44,[2]SUBCATEGORIAS!$D$1:$E$2922,2,0)</f>
        <v>Baterías y rectificadores</v>
      </c>
    </row>
    <row r="45" spans="1:23" s="12" customFormat="1" hidden="1" x14ac:dyDescent="0.25">
      <c r="A45" s="14" t="s">
        <v>28</v>
      </c>
      <c r="B45" s="13" t="s">
        <v>5</v>
      </c>
      <c r="C45" s="15" t="s">
        <v>74</v>
      </c>
      <c r="D45" s="10" t="s">
        <v>30</v>
      </c>
      <c r="E45" s="1" t="s">
        <v>31</v>
      </c>
      <c r="F45" s="17" t="s">
        <v>71</v>
      </c>
      <c r="G45" s="16" t="s">
        <v>72</v>
      </c>
      <c r="H45" s="96" t="s">
        <v>3823</v>
      </c>
      <c r="I45" s="96" t="s">
        <v>5</v>
      </c>
      <c r="J45" s="97" t="s">
        <v>3826</v>
      </c>
      <c r="K45" s="97" t="s">
        <v>3797</v>
      </c>
      <c r="L45" s="46" t="s">
        <v>3826</v>
      </c>
      <c r="M45" s="46" t="s">
        <v>31</v>
      </c>
      <c r="N45" s="47" t="s">
        <v>3842</v>
      </c>
      <c r="O45" s="94" t="s">
        <v>3743</v>
      </c>
      <c r="P45" s="84"/>
      <c r="Q45" s="84"/>
      <c r="R45" s="84"/>
      <c r="S45" s="95"/>
      <c r="T45" s="95"/>
      <c r="U45" s="84"/>
      <c r="V45" s="84"/>
      <c r="W45" s="84" t="str">
        <f>VLOOKUP($F45,[2]SUBCATEGORIAS!$D$1:$E$2922,2,0)</f>
        <v>Baterías y rectificadores</v>
      </c>
    </row>
    <row r="46" spans="1:23" s="12" customFormat="1" hidden="1" x14ac:dyDescent="0.25">
      <c r="A46" s="14" t="s">
        <v>28</v>
      </c>
      <c r="B46" s="13" t="s">
        <v>5</v>
      </c>
      <c r="C46" s="15" t="s">
        <v>70</v>
      </c>
      <c r="D46" s="10" t="s">
        <v>30</v>
      </c>
      <c r="E46" s="1" t="s">
        <v>31</v>
      </c>
      <c r="F46" s="17" t="s">
        <v>75</v>
      </c>
      <c r="G46" s="16" t="s">
        <v>76</v>
      </c>
      <c r="H46" s="96" t="s">
        <v>3823</v>
      </c>
      <c r="I46" s="96" t="s">
        <v>5</v>
      </c>
      <c r="J46" s="97" t="s">
        <v>3826</v>
      </c>
      <c r="K46" s="97" t="s">
        <v>3797</v>
      </c>
      <c r="L46" s="46" t="s">
        <v>3826</v>
      </c>
      <c r="M46" s="46" t="s">
        <v>31</v>
      </c>
      <c r="N46" s="47" t="s">
        <v>3842</v>
      </c>
      <c r="O46" s="94" t="s">
        <v>3743</v>
      </c>
      <c r="P46" s="84"/>
      <c r="Q46" s="84"/>
      <c r="R46" s="84"/>
      <c r="S46" s="95"/>
      <c r="T46" s="95"/>
      <c r="U46" s="84"/>
      <c r="V46" s="84"/>
      <c r="W46" s="84" t="str">
        <f>VLOOKUP($F46,[2]SUBCATEGORIAS!$D$1:$E$2922,2,0)</f>
        <v>SUMINISTRO DE PARTES PARA EQUIPOS DE PROTECCIÓN Y CONTROL</v>
      </c>
    </row>
    <row r="47" spans="1:23" s="12" customFormat="1" hidden="1" x14ac:dyDescent="0.25">
      <c r="A47" s="14" t="s">
        <v>28</v>
      </c>
      <c r="B47" s="13" t="s">
        <v>5</v>
      </c>
      <c r="C47" s="15" t="s">
        <v>73</v>
      </c>
      <c r="D47" s="10" t="s">
        <v>30</v>
      </c>
      <c r="E47" s="1" t="s">
        <v>31</v>
      </c>
      <c r="F47" s="17" t="s">
        <v>75</v>
      </c>
      <c r="G47" s="16" t="s">
        <v>76</v>
      </c>
      <c r="H47" s="96" t="s">
        <v>3823</v>
      </c>
      <c r="I47" s="96" t="s">
        <v>5</v>
      </c>
      <c r="J47" s="97" t="s">
        <v>3826</v>
      </c>
      <c r="K47" s="97" t="s">
        <v>3797</v>
      </c>
      <c r="L47" s="46" t="s">
        <v>3826</v>
      </c>
      <c r="M47" s="46" t="s">
        <v>31</v>
      </c>
      <c r="N47" s="47" t="s">
        <v>3842</v>
      </c>
      <c r="O47" s="94" t="s">
        <v>3743</v>
      </c>
      <c r="P47" s="84"/>
      <c r="Q47" s="84"/>
      <c r="R47" s="84"/>
      <c r="S47" s="95"/>
      <c r="T47" s="95"/>
      <c r="U47" s="84"/>
      <c r="V47" s="84"/>
      <c r="W47" s="84" t="str">
        <f>VLOOKUP($F47,[2]SUBCATEGORIAS!$D$1:$E$2922,2,0)</f>
        <v>SUMINISTRO DE PARTES PARA EQUIPOS DE PROTECCIÓN Y CONTROL</v>
      </c>
    </row>
    <row r="48" spans="1:23" s="12" customFormat="1" hidden="1" x14ac:dyDescent="0.25">
      <c r="A48" s="14" t="s">
        <v>28</v>
      </c>
      <c r="B48" s="13" t="s">
        <v>5</v>
      </c>
      <c r="C48" s="15" t="s">
        <v>74</v>
      </c>
      <c r="D48" s="10" t="s">
        <v>30</v>
      </c>
      <c r="E48" s="1" t="s">
        <v>31</v>
      </c>
      <c r="F48" s="17" t="s">
        <v>75</v>
      </c>
      <c r="G48" s="16" t="s">
        <v>76</v>
      </c>
      <c r="H48" s="96" t="s">
        <v>3823</v>
      </c>
      <c r="I48" s="96" t="s">
        <v>5</v>
      </c>
      <c r="J48" s="97" t="s">
        <v>3826</v>
      </c>
      <c r="K48" s="97" t="s">
        <v>3797</v>
      </c>
      <c r="L48" s="46" t="s">
        <v>3826</v>
      </c>
      <c r="M48" s="46" t="s">
        <v>31</v>
      </c>
      <c r="N48" s="47" t="s">
        <v>3842</v>
      </c>
      <c r="O48" s="94" t="s">
        <v>3743</v>
      </c>
      <c r="P48" s="84"/>
      <c r="Q48" s="84"/>
      <c r="R48" s="84"/>
      <c r="S48" s="95"/>
      <c r="T48" s="95"/>
      <c r="U48" s="84"/>
      <c r="V48" s="84"/>
      <c r="W48" s="84" t="str">
        <f>VLOOKUP($F48,[2]SUBCATEGORIAS!$D$1:$E$2922,2,0)</f>
        <v>SUMINISTRO DE PARTES PARA EQUIPOS DE PROTECCIÓN Y CONTROL</v>
      </c>
    </row>
    <row r="49" spans="1:23" s="12" customFormat="1" hidden="1" x14ac:dyDescent="0.25">
      <c r="A49" s="14" t="s">
        <v>28</v>
      </c>
      <c r="B49" s="13" t="s">
        <v>5</v>
      </c>
      <c r="C49" s="15" t="s">
        <v>70</v>
      </c>
      <c r="D49" s="10" t="s">
        <v>30</v>
      </c>
      <c r="E49" s="1" t="s">
        <v>31</v>
      </c>
      <c r="F49" s="17" t="s">
        <v>77</v>
      </c>
      <c r="G49" s="16" t="s">
        <v>78</v>
      </c>
      <c r="H49" s="96" t="s">
        <v>3823</v>
      </c>
      <c r="I49" s="96" t="s">
        <v>5</v>
      </c>
      <c r="J49" s="97" t="s">
        <v>3826</v>
      </c>
      <c r="K49" s="97" t="s">
        <v>3797</v>
      </c>
      <c r="L49" s="46" t="s">
        <v>3826</v>
      </c>
      <c r="M49" s="46" t="s">
        <v>31</v>
      </c>
      <c r="N49" s="47" t="s">
        <v>3842</v>
      </c>
      <c r="O49" s="94" t="s">
        <v>3743</v>
      </c>
      <c r="P49" s="84"/>
      <c r="Q49" s="84"/>
      <c r="R49" s="84"/>
      <c r="S49" s="95"/>
      <c r="T49" s="95"/>
      <c r="U49" s="84"/>
      <c r="V49" s="84"/>
      <c r="W49" s="84" t="str">
        <f>VLOOKUP($F49,[2]SUBCATEGORIAS!$D$1:$E$2922,2,0)</f>
        <v>Suministro de repuestos de protección y control</v>
      </c>
    </row>
    <row r="50" spans="1:23" s="12" customFormat="1" hidden="1" x14ac:dyDescent="0.25">
      <c r="A50" s="14" t="s">
        <v>28</v>
      </c>
      <c r="B50" s="13" t="s">
        <v>5</v>
      </c>
      <c r="C50" s="15" t="s">
        <v>73</v>
      </c>
      <c r="D50" s="10" t="s">
        <v>30</v>
      </c>
      <c r="E50" s="1" t="s">
        <v>31</v>
      </c>
      <c r="F50" s="17" t="s">
        <v>77</v>
      </c>
      <c r="G50" s="16" t="s">
        <v>78</v>
      </c>
      <c r="H50" s="96" t="s">
        <v>3823</v>
      </c>
      <c r="I50" s="96" t="s">
        <v>5</v>
      </c>
      <c r="J50" s="97" t="s">
        <v>3826</v>
      </c>
      <c r="K50" s="97" t="s">
        <v>3797</v>
      </c>
      <c r="L50" s="46" t="s">
        <v>3826</v>
      </c>
      <c r="M50" s="46" t="s">
        <v>31</v>
      </c>
      <c r="N50" s="47" t="s">
        <v>3842</v>
      </c>
      <c r="O50" s="94" t="s">
        <v>3743</v>
      </c>
      <c r="P50" s="84"/>
      <c r="Q50" s="84"/>
      <c r="R50" s="84"/>
      <c r="S50" s="95"/>
      <c r="T50" s="95"/>
      <c r="U50" s="84"/>
      <c r="V50" s="84"/>
      <c r="W50" s="84" t="str">
        <f>VLOOKUP($F50,[2]SUBCATEGORIAS!$D$1:$E$2922,2,0)</f>
        <v>Suministro de repuestos de protección y control</v>
      </c>
    </row>
    <row r="51" spans="1:23" s="12" customFormat="1" hidden="1" x14ac:dyDescent="0.25">
      <c r="A51" s="14" t="s">
        <v>28</v>
      </c>
      <c r="B51" s="13" t="s">
        <v>5</v>
      </c>
      <c r="C51" s="15" t="s">
        <v>74</v>
      </c>
      <c r="D51" s="10" t="s">
        <v>30</v>
      </c>
      <c r="E51" s="1" t="s">
        <v>31</v>
      </c>
      <c r="F51" s="17" t="s">
        <v>77</v>
      </c>
      <c r="G51" s="16" t="s">
        <v>78</v>
      </c>
      <c r="H51" s="96" t="s">
        <v>3823</v>
      </c>
      <c r="I51" s="96" t="s">
        <v>5</v>
      </c>
      <c r="J51" s="97" t="s">
        <v>3826</v>
      </c>
      <c r="K51" s="97" t="s">
        <v>3797</v>
      </c>
      <c r="L51" s="46" t="s">
        <v>3826</v>
      </c>
      <c r="M51" s="46" t="s">
        <v>31</v>
      </c>
      <c r="N51" s="47" t="s">
        <v>3842</v>
      </c>
      <c r="O51" s="94" t="s">
        <v>3743</v>
      </c>
      <c r="P51" s="84"/>
      <c r="Q51" s="84"/>
      <c r="R51" s="84"/>
      <c r="S51" s="95"/>
      <c r="T51" s="95"/>
      <c r="U51" s="84"/>
      <c r="V51" s="84"/>
      <c r="W51" s="84" t="str">
        <f>VLOOKUP($F51,[2]SUBCATEGORIAS!$D$1:$E$2922,2,0)</f>
        <v>Suministro de repuestos de protección y control</v>
      </c>
    </row>
    <row r="52" spans="1:23" s="12" customFormat="1" hidden="1" x14ac:dyDescent="0.25">
      <c r="A52" s="14" t="s">
        <v>28</v>
      </c>
      <c r="B52" s="13" t="s">
        <v>5</v>
      </c>
      <c r="C52" s="15" t="s">
        <v>9</v>
      </c>
      <c r="D52" s="10" t="s">
        <v>30</v>
      </c>
      <c r="E52" s="1" t="s">
        <v>31</v>
      </c>
      <c r="F52" s="17" t="s">
        <v>85</v>
      </c>
      <c r="G52" s="16" t="s">
        <v>86</v>
      </c>
      <c r="H52" s="96" t="s">
        <v>3823</v>
      </c>
      <c r="I52" s="96" t="s">
        <v>5</v>
      </c>
      <c r="J52" s="97" t="s">
        <v>3826</v>
      </c>
      <c r="K52" s="97" t="s">
        <v>3797</v>
      </c>
      <c r="L52" s="46" t="s">
        <v>3826</v>
      </c>
      <c r="M52" s="46" t="s">
        <v>31</v>
      </c>
      <c r="N52" s="47" t="s">
        <v>3842</v>
      </c>
      <c r="O52" s="94" t="s">
        <v>3743</v>
      </c>
      <c r="P52" s="84"/>
      <c r="Q52" s="84"/>
      <c r="R52" s="84"/>
      <c r="S52" s="95"/>
      <c r="T52" s="95"/>
      <c r="U52" s="84"/>
      <c r="V52" s="84"/>
      <c r="W52" s="84" t="str">
        <f>VLOOKUP($F52,[2]SUBCATEGORIAS!$D$1:$E$2922,2,0)</f>
        <v>CONVERTIDORES DE SEÑALES INTERFACE</v>
      </c>
    </row>
    <row r="53" spans="1:23" s="12" customFormat="1" hidden="1" x14ac:dyDescent="0.25">
      <c r="A53" s="14" t="s">
        <v>28</v>
      </c>
      <c r="B53" s="13" t="s">
        <v>5</v>
      </c>
      <c r="C53" s="15" t="s">
        <v>9</v>
      </c>
      <c r="D53" s="10" t="s">
        <v>30</v>
      </c>
      <c r="E53" s="1" t="s">
        <v>31</v>
      </c>
      <c r="F53" s="17" t="s">
        <v>89</v>
      </c>
      <c r="G53" s="16" t="s">
        <v>76</v>
      </c>
      <c r="H53" s="96" t="s">
        <v>3823</v>
      </c>
      <c r="I53" s="96" t="s">
        <v>5</v>
      </c>
      <c r="J53" s="97" t="s">
        <v>3826</v>
      </c>
      <c r="K53" s="97" t="s">
        <v>3797</v>
      </c>
      <c r="L53" s="46" t="s">
        <v>3826</v>
      </c>
      <c r="M53" s="46" t="s">
        <v>31</v>
      </c>
      <c r="N53" s="47" t="s">
        <v>3842</v>
      </c>
      <c r="O53" s="94" t="s">
        <v>3743</v>
      </c>
      <c r="P53" s="84"/>
      <c r="Q53" s="84"/>
      <c r="R53" s="84"/>
      <c r="S53" s="95"/>
      <c r="T53" s="95"/>
      <c r="U53" s="84"/>
      <c r="V53" s="84"/>
      <c r="W53" s="84" t="str">
        <f>VLOOKUP($F53,[2]SUBCATEGORIAS!$D$1:$E$2922,2,0)</f>
        <v>SUMINISTRO DE PARTES PARA EQUIPOS DE PROTECCIÓN Y CONTROL</v>
      </c>
    </row>
    <row r="54" spans="1:23" s="12" customFormat="1" hidden="1" x14ac:dyDescent="0.25">
      <c r="A54" s="14" t="s">
        <v>28</v>
      </c>
      <c r="B54" s="13" t="s">
        <v>5</v>
      </c>
      <c r="C54" s="15" t="s">
        <v>18</v>
      </c>
      <c r="D54" s="10" t="s">
        <v>30</v>
      </c>
      <c r="E54" s="1" t="s">
        <v>31</v>
      </c>
      <c r="F54" s="17" t="s">
        <v>97</v>
      </c>
      <c r="G54" s="16" t="s">
        <v>86</v>
      </c>
      <c r="H54" s="96" t="s">
        <v>3823</v>
      </c>
      <c r="I54" s="96" t="s">
        <v>5</v>
      </c>
      <c r="J54" s="97" t="s">
        <v>3826</v>
      </c>
      <c r="K54" s="97" t="s">
        <v>3797</v>
      </c>
      <c r="L54" s="46" t="s">
        <v>3826</v>
      </c>
      <c r="M54" s="46" t="s">
        <v>31</v>
      </c>
      <c r="N54" s="47" t="s">
        <v>3842</v>
      </c>
      <c r="O54" s="94" t="s">
        <v>3743</v>
      </c>
      <c r="P54" s="84"/>
      <c r="Q54" s="84"/>
      <c r="R54" s="84"/>
      <c r="S54" s="95"/>
      <c r="T54" s="95"/>
      <c r="U54" s="84"/>
      <c r="V54" s="84"/>
      <c r="W54" s="84" t="str">
        <f>VLOOKUP($F54,[2]SUBCATEGORIAS!$D$1:$E$2922,2,0)</f>
        <v>CONVERTIDORES DE SEÑALES INTERFACE</v>
      </c>
    </row>
    <row r="55" spans="1:23" s="12" customFormat="1" hidden="1" x14ac:dyDescent="0.25">
      <c r="A55" s="14" t="s">
        <v>28</v>
      </c>
      <c r="B55" s="13" t="s">
        <v>5</v>
      </c>
      <c r="C55" s="15" t="s">
        <v>20</v>
      </c>
      <c r="D55" s="10" t="s">
        <v>30</v>
      </c>
      <c r="E55" s="1" t="s">
        <v>31</v>
      </c>
      <c r="F55" s="17" t="s">
        <v>97</v>
      </c>
      <c r="G55" s="16" t="s">
        <v>86</v>
      </c>
      <c r="H55" s="96" t="s">
        <v>3823</v>
      </c>
      <c r="I55" s="96" t="s">
        <v>5</v>
      </c>
      <c r="J55" s="97" t="s">
        <v>3826</v>
      </c>
      <c r="K55" s="97" t="s">
        <v>3797</v>
      </c>
      <c r="L55" s="46" t="s">
        <v>3826</v>
      </c>
      <c r="M55" s="46" t="s">
        <v>31</v>
      </c>
      <c r="N55" s="47" t="s">
        <v>3842</v>
      </c>
      <c r="O55" s="94" t="s">
        <v>3743</v>
      </c>
      <c r="P55" s="84"/>
      <c r="Q55" s="84"/>
      <c r="R55" s="84"/>
      <c r="S55" s="95"/>
      <c r="T55" s="95"/>
      <c r="U55" s="84"/>
      <c r="V55" s="84"/>
      <c r="W55" s="84" t="str">
        <f>VLOOKUP($F55,[2]SUBCATEGORIAS!$D$1:$E$2922,2,0)</f>
        <v>CONVERTIDORES DE SEÑALES INTERFACE</v>
      </c>
    </row>
    <row r="56" spans="1:23" s="12" customFormat="1" hidden="1" x14ac:dyDescent="0.25">
      <c r="A56" s="14" t="s">
        <v>28</v>
      </c>
      <c r="B56" s="13" t="s">
        <v>5</v>
      </c>
      <c r="C56" s="15" t="s">
        <v>18</v>
      </c>
      <c r="D56" s="10" t="s">
        <v>30</v>
      </c>
      <c r="E56" s="1" t="s">
        <v>31</v>
      </c>
      <c r="F56" s="17" t="s">
        <v>102</v>
      </c>
      <c r="G56" s="16" t="s">
        <v>103</v>
      </c>
      <c r="H56" s="96" t="s">
        <v>3823</v>
      </c>
      <c r="I56" s="96" t="s">
        <v>5</v>
      </c>
      <c r="J56" s="97" t="s">
        <v>3826</v>
      </c>
      <c r="K56" s="97" t="s">
        <v>3797</v>
      </c>
      <c r="L56" s="46" t="s">
        <v>3826</v>
      </c>
      <c r="M56" s="46" t="s">
        <v>31</v>
      </c>
      <c r="N56" s="47" t="s">
        <v>3842</v>
      </c>
      <c r="O56" s="94" t="s">
        <v>3743</v>
      </c>
      <c r="P56" s="84"/>
      <c r="Q56" s="84"/>
      <c r="R56" s="84"/>
      <c r="S56" s="95"/>
      <c r="T56" s="95"/>
      <c r="U56" s="84"/>
      <c r="V56" s="84"/>
      <c r="W56" s="84" t="str">
        <f>VLOOKUP($F56,[2]SUBCATEGORIAS!$D$1:$E$2922,2,0)</f>
        <v>SUMINISTRO DE TARJETAS DE MEMORIA PARA EQUIPOS DE SUBESTACIONES</v>
      </c>
    </row>
    <row r="57" spans="1:23" s="12" customFormat="1" hidden="1" x14ac:dyDescent="0.25">
      <c r="A57" s="14" t="s">
        <v>28</v>
      </c>
      <c r="B57" s="13" t="s">
        <v>5</v>
      </c>
      <c r="C57" s="15" t="s">
        <v>20</v>
      </c>
      <c r="D57" s="10" t="s">
        <v>30</v>
      </c>
      <c r="E57" s="1" t="s">
        <v>31</v>
      </c>
      <c r="F57" s="17" t="s">
        <v>102</v>
      </c>
      <c r="G57" s="16" t="s">
        <v>103</v>
      </c>
      <c r="H57" s="96" t="s">
        <v>3823</v>
      </c>
      <c r="I57" s="96" t="s">
        <v>5</v>
      </c>
      <c r="J57" s="97" t="s">
        <v>3826</v>
      </c>
      <c r="K57" s="97" t="s">
        <v>3797</v>
      </c>
      <c r="L57" s="46" t="s">
        <v>3826</v>
      </c>
      <c r="M57" s="46" t="s">
        <v>31</v>
      </c>
      <c r="N57" s="47" t="s">
        <v>3842</v>
      </c>
      <c r="O57" s="94" t="s">
        <v>3743</v>
      </c>
      <c r="P57" s="84"/>
      <c r="Q57" s="84"/>
      <c r="R57" s="84"/>
      <c r="S57" s="95"/>
      <c r="T57" s="95"/>
      <c r="U57" s="84"/>
      <c r="V57" s="84"/>
      <c r="W57" s="84" t="str">
        <f>VLOOKUP($F57,[2]SUBCATEGORIAS!$D$1:$E$2922,2,0)</f>
        <v>SUMINISTRO DE TARJETAS DE MEMORIA PARA EQUIPOS DE SUBESTACIONES</v>
      </c>
    </row>
    <row r="58" spans="1:23" s="12" customFormat="1" hidden="1" x14ac:dyDescent="0.25">
      <c r="A58" s="14" t="s">
        <v>28</v>
      </c>
      <c r="B58" s="13" t="s">
        <v>5</v>
      </c>
      <c r="C58" s="15" t="s">
        <v>18</v>
      </c>
      <c r="D58" s="10" t="s">
        <v>30</v>
      </c>
      <c r="E58" s="1" t="s">
        <v>31</v>
      </c>
      <c r="F58" s="17" t="s">
        <v>104</v>
      </c>
      <c r="G58" s="16" t="s">
        <v>76</v>
      </c>
      <c r="H58" s="96" t="s">
        <v>3823</v>
      </c>
      <c r="I58" s="96" t="s">
        <v>5</v>
      </c>
      <c r="J58" s="97" t="s">
        <v>3826</v>
      </c>
      <c r="K58" s="97" t="s">
        <v>3797</v>
      </c>
      <c r="L58" s="46" t="s">
        <v>3826</v>
      </c>
      <c r="M58" s="46" t="s">
        <v>31</v>
      </c>
      <c r="N58" s="47" t="s">
        <v>3842</v>
      </c>
      <c r="O58" s="94" t="s">
        <v>3743</v>
      </c>
      <c r="P58" s="84"/>
      <c r="Q58" s="84"/>
      <c r="R58" s="84"/>
      <c r="S58" s="95"/>
      <c r="T58" s="95"/>
      <c r="U58" s="84"/>
      <c r="V58" s="84"/>
      <c r="W58" s="84" t="str">
        <f>VLOOKUP($F58,[2]SUBCATEGORIAS!$D$1:$E$2922,2,0)</f>
        <v>SUMINISTRO DE PARTES PARA EQUIPOS DE PROTECCIÓN Y CONTROL</v>
      </c>
    </row>
    <row r="59" spans="1:23" s="12" customFormat="1" hidden="1" x14ac:dyDescent="0.25">
      <c r="A59" s="14" t="s">
        <v>28</v>
      </c>
      <c r="B59" s="13" t="s">
        <v>5</v>
      </c>
      <c r="C59" s="15" t="s">
        <v>20</v>
      </c>
      <c r="D59" s="10" t="s">
        <v>30</v>
      </c>
      <c r="E59" s="1" t="s">
        <v>31</v>
      </c>
      <c r="F59" s="17" t="s">
        <v>104</v>
      </c>
      <c r="G59" s="16" t="s">
        <v>76</v>
      </c>
      <c r="H59" s="96" t="s">
        <v>3823</v>
      </c>
      <c r="I59" s="96" t="s">
        <v>5</v>
      </c>
      <c r="J59" s="97" t="s">
        <v>3826</v>
      </c>
      <c r="K59" s="97" t="s">
        <v>3797</v>
      </c>
      <c r="L59" s="46" t="s">
        <v>3826</v>
      </c>
      <c r="M59" s="46" t="s">
        <v>31</v>
      </c>
      <c r="N59" s="47" t="s">
        <v>3842</v>
      </c>
      <c r="O59" s="94" t="s">
        <v>3743</v>
      </c>
      <c r="P59" s="84"/>
      <c r="Q59" s="84"/>
      <c r="R59" s="84"/>
      <c r="S59" s="95"/>
      <c r="T59" s="95"/>
      <c r="U59" s="84"/>
      <c r="V59" s="84"/>
      <c r="W59" s="84" t="str">
        <f>VLOOKUP($F59,[2]SUBCATEGORIAS!$D$1:$E$2922,2,0)</f>
        <v>SUMINISTRO DE PARTES PARA EQUIPOS DE PROTECCIÓN Y CONTROL</v>
      </c>
    </row>
    <row r="60" spans="1:23" s="12" customFormat="1" hidden="1" x14ac:dyDescent="0.25">
      <c r="A60" s="14" t="s">
        <v>28</v>
      </c>
      <c r="B60" s="13" t="s">
        <v>5</v>
      </c>
      <c r="C60" s="15" t="s">
        <v>21</v>
      </c>
      <c r="D60" s="10" t="s">
        <v>30</v>
      </c>
      <c r="E60" s="1" t="s">
        <v>31</v>
      </c>
      <c r="F60" s="17" t="s">
        <v>117</v>
      </c>
      <c r="G60" s="16" t="s">
        <v>118</v>
      </c>
      <c r="H60" s="96" t="s">
        <v>3823</v>
      </c>
      <c r="I60" s="96" t="s">
        <v>5</v>
      </c>
      <c r="J60" s="97" t="s">
        <v>3826</v>
      </c>
      <c r="K60" s="97" t="s">
        <v>3797</v>
      </c>
      <c r="L60" s="46" t="s">
        <v>3826</v>
      </c>
      <c r="M60" s="46" t="s">
        <v>31</v>
      </c>
      <c r="N60" s="47" t="s">
        <v>3842</v>
      </c>
      <c r="O60" s="94" t="s">
        <v>3743</v>
      </c>
      <c r="P60" s="84"/>
      <c r="Q60" s="84"/>
      <c r="R60" s="84"/>
      <c r="S60" s="95"/>
      <c r="T60" s="95"/>
      <c r="U60" s="84"/>
      <c r="V60" s="84"/>
      <c r="W60" s="84" t="str">
        <f>VLOOKUP($F60,[2]SUBCATEGORIAS!$D$1:$E$2922,2,0)</f>
        <v>REPUESTOS EQUIPOS DE PROTECCIONES Y CONTROL</v>
      </c>
    </row>
    <row r="61" spans="1:23" s="12" customFormat="1" hidden="1" x14ac:dyDescent="0.25">
      <c r="A61" s="14" t="s">
        <v>28</v>
      </c>
      <c r="B61" s="13" t="s">
        <v>5</v>
      </c>
      <c r="C61" s="15" t="s">
        <v>21</v>
      </c>
      <c r="D61" s="10" t="s">
        <v>30</v>
      </c>
      <c r="E61" s="1" t="s">
        <v>31</v>
      </c>
      <c r="F61" s="17" t="s">
        <v>119</v>
      </c>
      <c r="G61" s="16" t="s">
        <v>120</v>
      </c>
      <c r="H61" s="96" t="s">
        <v>3823</v>
      </c>
      <c r="I61" s="96" t="s">
        <v>5</v>
      </c>
      <c r="J61" s="97" t="s">
        <v>3826</v>
      </c>
      <c r="K61" s="97" t="s">
        <v>3797</v>
      </c>
      <c r="L61" s="46" t="s">
        <v>3826</v>
      </c>
      <c r="M61" s="46" t="s">
        <v>31</v>
      </c>
      <c r="N61" s="47" t="s">
        <v>3842</v>
      </c>
      <c r="O61" s="94" t="s">
        <v>3743</v>
      </c>
      <c r="P61" s="84"/>
      <c r="Q61" s="84"/>
      <c r="R61" s="84"/>
      <c r="S61" s="95"/>
      <c r="T61" s="95"/>
      <c r="U61" s="84"/>
      <c r="V61" s="84"/>
      <c r="W61" s="84" t="str">
        <f>VLOOKUP($F61,[2]SUBCATEGORIAS!$D$1:$E$2922,2,0)</f>
        <v>SISTEMAS AUXILIARES</v>
      </c>
    </row>
    <row r="62" spans="1:23" s="12" customFormat="1" hidden="1" x14ac:dyDescent="0.25">
      <c r="A62" s="14" t="s">
        <v>28</v>
      </c>
      <c r="B62" s="13" t="s">
        <v>5</v>
      </c>
      <c r="C62" s="15" t="s">
        <v>29</v>
      </c>
      <c r="D62" s="10" t="s">
        <v>899</v>
      </c>
      <c r="E62" s="1" t="s">
        <v>900</v>
      </c>
      <c r="F62" s="17" t="s">
        <v>905</v>
      </c>
      <c r="G62" s="16" t="s">
        <v>906</v>
      </c>
      <c r="H62" s="96" t="s">
        <v>3823</v>
      </c>
      <c r="I62" s="96" t="s">
        <v>5</v>
      </c>
      <c r="J62" s="97" t="s">
        <v>3826</v>
      </c>
      <c r="K62" s="97" t="s">
        <v>3797</v>
      </c>
      <c r="L62" s="46" t="s">
        <v>3826</v>
      </c>
      <c r="M62" s="46" t="s">
        <v>31</v>
      </c>
      <c r="N62" s="47" t="s">
        <v>3842</v>
      </c>
      <c r="O62" s="94" t="s">
        <v>3743</v>
      </c>
      <c r="P62" s="84"/>
      <c r="Q62" s="84"/>
      <c r="R62" s="84"/>
      <c r="S62" s="95"/>
      <c r="T62" s="95"/>
      <c r="U62" s="84"/>
      <c r="V62" s="84"/>
      <c r="W62" s="84" t="str">
        <f>VLOOKUP($F62,[2]SUBCATEGORIAS!$D$1:$E$2922,2,0)</f>
        <v>GAE</v>
      </c>
    </row>
    <row r="63" spans="1:23" s="12" customFormat="1" hidden="1" x14ac:dyDescent="0.25">
      <c r="A63" s="14" t="s">
        <v>28</v>
      </c>
      <c r="B63" s="13" t="s">
        <v>5</v>
      </c>
      <c r="C63" s="15" t="s">
        <v>29</v>
      </c>
      <c r="D63" s="10" t="s">
        <v>3022</v>
      </c>
      <c r="E63" s="1" t="s">
        <v>3023</v>
      </c>
      <c r="F63" s="17" t="s">
        <v>3942</v>
      </c>
      <c r="G63" s="16" t="s">
        <v>1019</v>
      </c>
      <c r="H63" s="96" t="s">
        <v>3823</v>
      </c>
      <c r="I63" s="96" t="s">
        <v>5</v>
      </c>
      <c r="J63" s="97" t="s">
        <v>3826</v>
      </c>
      <c r="K63" s="97" t="s">
        <v>3797</v>
      </c>
      <c r="L63" s="46" t="s">
        <v>3826</v>
      </c>
      <c r="M63" s="46" t="s">
        <v>31</v>
      </c>
      <c r="N63" s="47" t="s">
        <v>3842</v>
      </c>
      <c r="O63" s="94" t="s">
        <v>3743</v>
      </c>
      <c r="P63" s="84"/>
      <c r="Q63" s="84"/>
      <c r="R63" s="84"/>
      <c r="S63" s="95"/>
      <c r="T63" s="95"/>
      <c r="U63" s="84"/>
      <c r="V63" s="84"/>
      <c r="W63" s="84" t="str">
        <f>VLOOKUP($F63,[2]SUBCATEGORIAS!$D$1:$E$2922,2,0)</f>
        <v>BATERIA SES</v>
      </c>
    </row>
    <row r="64" spans="1:23" s="12" customFormat="1" hidden="1" x14ac:dyDescent="0.25">
      <c r="A64" s="14" t="s">
        <v>28</v>
      </c>
      <c r="B64" s="13" t="s">
        <v>5</v>
      </c>
      <c r="C64" s="15" t="s">
        <v>29</v>
      </c>
      <c r="D64" s="10" t="s">
        <v>3022</v>
      </c>
      <c r="E64" s="1" t="s">
        <v>3023</v>
      </c>
      <c r="F64" s="17" t="s">
        <v>3944</v>
      </c>
      <c r="G64" s="16" t="s">
        <v>1036</v>
      </c>
      <c r="H64" s="96" t="s">
        <v>3823</v>
      </c>
      <c r="I64" s="96" t="s">
        <v>5</v>
      </c>
      <c r="J64" s="97" t="s">
        <v>3826</v>
      </c>
      <c r="K64" s="97" t="s">
        <v>3797</v>
      </c>
      <c r="L64" s="46" t="s">
        <v>3826</v>
      </c>
      <c r="M64" s="46" t="s">
        <v>31</v>
      </c>
      <c r="N64" s="47" t="s">
        <v>3842</v>
      </c>
      <c r="O64" s="94" t="s">
        <v>3743</v>
      </c>
      <c r="P64" s="84"/>
      <c r="Q64" s="84"/>
      <c r="R64" s="84"/>
      <c r="S64" s="95"/>
      <c r="T64" s="95"/>
      <c r="U64" s="84"/>
      <c r="V64" s="84"/>
      <c r="W64" s="84" t="str">
        <f>VLOOKUP($F64,[2]SUBCATEGORIAS!$D$1:$E$2922,2,0)</f>
        <v>RETIFICADOR</v>
      </c>
    </row>
    <row r="65" spans="1:25" s="12" customFormat="1" hidden="1" x14ac:dyDescent="0.25">
      <c r="A65" s="14" t="s">
        <v>28</v>
      </c>
      <c r="B65" s="13" t="s">
        <v>5</v>
      </c>
      <c r="C65" s="15" t="s">
        <v>291</v>
      </c>
      <c r="D65" s="10" t="s">
        <v>1017</v>
      </c>
      <c r="E65" s="1" t="s">
        <v>1018</v>
      </c>
      <c r="F65" s="17" t="s">
        <v>1143</v>
      </c>
      <c r="G65" s="16" t="s">
        <v>1144</v>
      </c>
      <c r="H65" s="96" t="s">
        <v>3823</v>
      </c>
      <c r="I65" s="96" t="s">
        <v>5</v>
      </c>
      <c r="J65" s="97" t="s">
        <v>3826</v>
      </c>
      <c r="K65" s="97" t="s">
        <v>3797</v>
      </c>
      <c r="L65" s="46" t="s">
        <v>3826</v>
      </c>
      <c r="M65" s="46" t="s">
        <v>31</v>
      </c>
      <c r="N65" s="47" t="s">
        <v>3842</v>
      </c>
      <c r="O65" s="94" t="s">
        <v>3743</v>
      </c>
      <c r="P65" s="84"/>
      <c r="Q65" s="84"/>
      <c r="R65" s="84"/>
      <c r="S65" s="95"/>
      <c r="T65" s="95"/>
      <c r="U65" s="84"/>
      <c r="V65" s="84"/>
      <c r="W65" s="84" t="str">
        <f>VLOOKUP($F65,[2]SUBCATEGORIAS!$D$1:$E$2922,2,0)</f>
        <v>ADAPTADORES O INVERSORES DE POTENCIA</v>
      </c>
    </row>
    <row r="66" spans="1:25" s="12" customFormat="1" hidden="1" x14ac:dyDescent="0.25">
      <c r="A66" s="14" t="s">
        <v>28</v>
      </c>
      <c r="B66" s="13" t="s">
        <v>5</v>
      </c>
      <c r="C66" s="15" t="s">
        <v>291</v>
      </c>
      <c r="D66" s="10" t="s">
        <v>1017</v>
      </c>
      <c r="E66" s="1" t="s">
        <v>1018</v>
      </c>
      <c r="F66" s="17" t="s">
        <v>1145</v>
      </c>
      <c r="G66" s="16" t="s">
        <v>1146</v>
      </c>
      <c r="H66" s="96" t="s">
        <v>3823</v>
      </c>
      <c r="I66" s="96" t="s">
        <v>5</v>
      </c>
      <c r="J66" s="97" t="s">
        <v>3826</v>
      </c>
      <c r="K66" s="97" t="s">
        <v>3797</v>
      </c>
      <c r="L66" s="46" t="s">
        <v>3826</v>
      </c>
      <c r="M66" s="46" t="s">
        <v>31</v>
      </c>
      <c r="N66" s="47" t="s">
        <v>3842</v>
      </c>
      <c r="O66" s="94" t="s">
        <v>3743</v>
      </c>
      <c r="P66" s="84"/>
      <c r="Q66" s="84"/>
      <c r="R66" s="84"/>
      <c r="S66" s="95"/>
      <c r="T66" s="95"/>
      <c r="U66" s="84"/>
      <c r="V66" s="84"/>
      <c r="W66" s="84" t="str">
        <f>VLOOKUP($F66,[2]SUBCATEGORIAS!$D$1:$E$2922,2,0)</f>
        <v>CONVERSORES DE FRECUENCIA</v>
      </c>
    </row>
    <row r="67" spans="1:25" s="12" customFormat="1" hidden="1" x14ac:dyDescent="0.25">
      <c r="A67" s="14" t="s">
        <v>28</v>
      </c>
      <c r="B67" s="13" t="s">
        <v>5</v>
      </c>
      <c r="C67" s="15" t="s">
        <v>291</v>
      </c>
      <c r="D67" s="10" t="s">
        <v>1017</v>
      </c>
      <c r="E67" s="1" t="s">
        <v>1018</v>
      </c>
      <c r="F67" s="17" t="s">
        <v>1147</v>
      </c>
      <c r="G67" s="16" t="s">
        <v>1148</v>
      </c>
      <c r="H67" s="96" t="s">
        <v>3823</v>
      </c>
      <c r="I67" s="96" t="s">
        <v>5</v>
      </c>
      <c r="J67" s="97" t="s">
        <v>3826</v>
      </c>
      <c r="K67" s="97" t="s">
        <v>3797</v>
      </c>
      <c r="L67" s="46" t="s">
        <v>3826</v>
      </c>
      <c r="M67" s="46" t="s">
        <v>31</v>
      </c>
      <c r="N67" s="47" t="s">
        <v>3842</v>
      </c>
      <c r="O67" s="94" t="s">
        <v>3743</v>
      </c>
      <c r="P67" s="84"/>
      <c r="Q67" s="84"/>
      <c r="R67" s="84"/>
      <c r="S67" s="95"/>
      <c r="T67" s="95"/>
      <c r="U67" s="84"/>
      <c r="V67" s="84"/>
      <c r="W67" s="84" t="str">
        <f>VLOOKUP($F67,[2]SUBCATEGORIAS!$D$1:$E$2922,2,0)</f>
        <v>CONVERSORES DE SEÑALES</v>
      </c>
    </row>
    <row r="68" spans="1:25" s="12" customFormat="1" hidden="1" x14ac:dyDescent="0.25">
      <c r="A68" s="14" t="s">
        <v>28</v>
      </c>
      <c r="B68" s="13" t="s">
        <v>5</v>
      </c>
      <c r="C68" s="15" t="s">
        <v>29</v>
      </c>
      <c r="D68" s="10" t="s">
        <v>1017</v>
      </c>
      <c r="E68" s="1" t="s">
        <v>1018</v>
      </c>
      <c r="F68" s="17" t="s">
        <v>3971</v>
      </c>
      <c r="G68" s="16" t="s">
        <v>36</v>
      </c>
      <c r="H68" s="96" t="s">
        <v>3823</v>
      </c>
      <c r="I68" s="96" t="s">
        <v>5</v>
      </c>
      <c r="J68" s="97" t="s">
        <v>3826</v>
      </c>
      <c r="K68" s="97" t="s">
        <v>3797</v>
      </c>
      <c r="L68" s="46" t="s">
        <v>3826</v>
      </c>
      <c r="M68" s="46" t="s">
        <v>31</v>
      </c>
      <c r="N68" s="47" t="s">
        <v>3842</v>
      </c>
      <c r="O68" s="94" t="s">
        <v>3743</v>
      </c>
      <c r="P68" s="84"/>
      <c r="Q68" s="84"/>
      <c r="R68" s="84"/>
      <c r="S68" s="95"/>
      <c r="T68" s="95"/>
      <c r="U68" s="84"/>
      <c r="V68" s="84"/>
      <c r="W68" s="84" t="str">
        <f>VLOOKUP($F68,[2]SUBCATEGORIAS!$D$1:$E$2922,2,0)</f>
        <v>CUBÍCULOS</v>
      </c>
    </row>
    <row r="69" spans="1:25" s="12" customFormat="1" hidden="1" x14ac:dyDescent="0.25">
      <c r="A69" s="14" t="s">
        <v>28</v>
      </c>
      <c r="B69" s="13" t="s">
        <v>5</v>
      </c>
      <c r="C69" s="15" t="s">
        <v>9</v>
      </c>
      <c r="D69" s="10" t="s">
        <v>2599</v>
      </c>
      <c r="E69" s="1" t="s">
        <v>2600</v>
      </c>
      <c r="F69" s="17" t="s">
        <v>2609</v>
      </c>
      <c r="G69" s="16" t="s">
        <v>2610</v>
      </c>
      <c r="H69" s="96" t="s">
        <v>3789</v>
      </c>
      <c r="I69" s="96" t="s">
        <v>235</v>
      </c>
      <c r="J69" s="97" t="s">
        <v>3829</v>
      </c>
      <c r="K69" s="97" t="s">
        <v>3808</v>
      </c>
      <c r="L69" s="46" t="s">
        <v>3831</v>
      </c>
      <c r="M69" s="46" t="s">
        <v>2600</v>
      </c>
      <c r="N69" s="47" t="s">
        <v>3838</v>
      </c>
      <c r="O69" s="94" t="s">
        <v>2610</v>
      </c>
      <c r="P69" s="84"/>
      <c r="Q69" s="84"/>
      <c r="R69" s="84"/>
      <c r="S69" s="95"/>
      <c r="T69" s="95"/>
      <c r="U69" s="84"/>
      <c r="V69" s="84"/>
      <c r="W69" s="84" t="str">
        <f>VLOOKUP($F69,[2]SUBCATEGORIAS!$D$1:$E$2922,2,0)</f>
        <v>ACCIONES DE APRENDIZAJE ORGANIZACIONAL Y GESTIÓN DEL CAMBIO</v>
      </c>
    </row>
    <row r="70" spans="1:25" s="12" customFormat="1" hidden="1" x14ac:dyDescent="0.25">
      <c r="A70" s="14" t="s">
        <v>28</v>
      </c>
      <c r="B70" s="13" t="s">
        <v>5</v>
      </c>
      <c r="C70" s="15" t="s">
        <v>18</v>
      </c>
      <c r="D70" s="10" t="s">
        <v>2599</v>
      </c>
      <c r="E70" s="1" t="s">
        <v>2600</v>
      </c>
      <c r="F70" s="17" t="s">
        <v>2624</v>
      </c>
      <c r="G70" s="16" t="s">
        <v>2610</v>
      </c>
      <c r="H70" s="96" t="s">
        <v>3789</v>
      </c>
      <c r="I70" s="96" t="s">
        <v>235</v>
      </c>
      <c r="J70" s="97" t="s">
        <v>3829</v>
      </c>
      <c r="K70" s="97" t="s">
        <v>3808</v>
      </c>
      <c r="L70" s="46" t="s">
        <v>3831</v>
      </c>
      <c r="M70" s="46" t="s">
        <v>2600</v>
      </c>
      <c r="N70" s="47" t="s">
        <v>3838</v>
      </c>
      <c r="O70" s="94" t="s">
        <v>2610</v>
      </c>
      <c r="P70" s="84"/>
      <c r="Q70" s="84"/>
      <c r="R70" s="84"/>
      <c r="S70" s="95"/>
      <c r="T70" s="95"/>
      <c r="U70" s="84"/>
      <c r="V70" s="84"/>
      <c r="W70" s="84" t="str">
        <f>VLOOKUP($F70,[2]SUBCATEGORIAS!$D$1:$E$2922,2,0)</f>
        <v>ACCIONES DE APRENDIZAJE ORGANIZACIONAL Y GESTIÓN DEL CAMBIO</v>
      </c>
    </row>
    <row r="71" spans="1:25" s="12" customFormat="1" hidden="1" x14ac:dyDescent="0.25">
      <c r="A71" s="99" t="s">
        <v>28</v>
      </c>
      <c r="B71" s="13" t="s">
        <v>5</v>
      </c>
      <c r="C71" s="15" t="s">
        <v>20</v>
      </c>
      <c r="D71" s="10" t="s">
        <v>2599</v>
      </c>
      <c r="E71" s="1" t="s">
        <v>2600</v>
      </c>
      <c r="F71" s="17" t="s">
        <v>2624</v>
      </c>
      <c r="G71" s="16" t="s">
        <v>2610</v>
      </c>
      <c r="H71" s="100" t="s">
        <v>3789</v>
      </c>
      <c r="I71" s="100" t="s">
        <v>235</v>
      </c>
      <c r="J71" s="101" t="s">
        <v>3829</v>
      </c>
      <c r="K71" s="101" t="s">
        <v>3808</v>
      </c>
      <c r="L71" s="102" t="s">
        <v>3831</v>
      </c>
      <c r="M71" s="102" t="s">
        <v>2600</v>
      </c>
      <c r="N71" s="47" t="s">
        <v>3838</v>
      </c>
      <c r="O71" s="94" t="s">
        <v>2610</v>
      </c>
      <c r="P71" s="103"/>
      <c r="Q71" s="103"/>
      <c r="R71" s="103"/>
      <c r="S71" s="104"/>
      <c r="T71" s="104"/>
      <c r="U71" s="103"/>
      <c r="V71" s="103"/>
      <c r="W71" s="84" t="str">
        <f>VLOOKUP($F71,[2]SUBCATEGORIAS!$D$1:$E$2922,2,0)</f>
        <v>ACCIONES DE APRENDIZAJE ORGANIZACIONAL Y GESTIÓN DEL CAMBIO</v>
      </c>
    </row>
    <row r="72" spans="1:25" hidden="1" x14ac:dyDescent="0.25">
      <c r="A72" s="105" t="s">
        <v>28</v>
      </c>
      <c r="B72" s="13" t="s">
        <v>5</v>
      </c>
      <c r="C72" s="15" t="s">
        <v>123</v>
      </c>
      <c r="D72" s="10">
        <v>121</v>
      </c>
      <c r="E72" s="1" t="s">
        <v>1469</v>
      </c>
      <c r="F72" s="17" t="s">
        <v>1482</v>
      </c>
      <c r="G72" s="106" t="s">
        <v>1483</v>
      </c>
      <c r="H72" s="107" t="s">
        <v>3824</v>
      </c>
      <c r="I72" s="107" t="s">
        <v>122</v>
      </c>
      <c r="J72" s="108" t="s">
        <v>3828</v>
      </c>
      <c r="K72" s="108" t="s">
        <v>3800</v>
      </c>
      <c r="L72" s="109" t="s">
        <v>3827</v>
      </c>
      <c r="M72" s="109" t="s">
        <v>3718</v>
      </c>
      <c r="N72" s="110" t="s">
        <v>3838</v>
      </c>
      <c r="O72" s="111" t="s">
        <v>3507</v>
      </c>
      <c r="P72" s="74" t="s">
        <v>3838</v>
      </c>
      <c r="Q72" s="112" t="s">
        <v>4133</v>
      </c>
      <c r="R72" s="113" t="s">
        <v>4180</v>
      </c>
      <c r="S72" s="114" t="s">
        <v>4181</v>
      </c>
      <c r="T72" s="115" t="s">
        <v>4182</v>
      </c>
      <c r="U72" s="74" t="str">
        <f>+CONCATENATE(H72,J72,L72,P72)</f>
        <v>402100001</v>
      </c>
      <c r="V72" s="116"/>
      <c r="W72" s="117" t="str">
        <f>VLOOKUP($F72,[2]SUBCATEGORIAS!$D$1:$E$2922,2,0)</f>
        <v>GL ACTUALIZACIÓN SW SISTEMA CONTROL TÚNEL</v>
      </c>
      <c r="X72" s="118" t="s">
        <v>4183</v>
      </c>
      <c r="Y72" s="118" t="s">
        <v>4183</v>
      </c>
    </row>
    <row r="73" spans="1:25" hidden="1" x14ac:dyDescent="0.25">
      <c r="A73" s="105" t="s">
        <v>28</v>
      </c>
      <c r="B73" s="13" t="s">
        <v>5</v>
      </c>
      <c r="C73" s="15" t="s">
        <v>123</v>
      </c>
      <c r="D73" s="10">
        <v>120</v>
      </c>
      <c r="E73" s="1" t="s">
        <v>1494</v>
      </c>
      <c r="F73" s="17" t="s">
        <v>1517</v>
      </c>
      <c r="G73" s="106" t="s">
        <v>1518</v>
      </c>
      <c r="H73" s="107" t="s">
        <v>3824</v>
      </c>
      <c r="I73" s="107" t="s">
        <v>122</v>
      </c>
      <c r="J73" s="108" t="s">
        <v>3828</v>
      </c>
      <c r="K73" s="108" t="s">
        <v>3800</v>
      </c>
      <c r="L73" s="109" t="s">
        <v>3829</v>
      </c>
      <c r="M73" s="109" t="s">
        <v>3719</v>
      </c>
      <c r="N73" s="110" t="s">
        <v>3838</v>
      </c>
      <c r="O73" s="111" t="s">
        <v>3515</v>
      </c>
      <c r="P73" s="74" t="s">
        <v>3854</v>
      </c>
      <c r="Q73" s="112" t="s">
        <v>4134</v>
      </c>
      <c r="R73" s="74" t="s">
        <v>4184</v>
      </c>
      <c r="S73" s="114" t="s">
        <v>4181</v>
      </c>
      <c r="T73" s="115" t="s">
        <v>4182</v>
      </c>
      <c r="U73" s="74" t="str">
        <f>+CONCATENATE(H73,J73,L73,P73)</f>
        <v>402110017</v>
      </c>
      <c r="V73" s="116"/>
      <c r="W73" s="117" t="str">
        <f>VLOOKUP($F73,[2]SUBCATEGORIAS!$D$1:$E$2922,2,0)</f>
        <v>GL ACTUALIZACIÓN SW SISTEMAS DE COBRO</v>
      </c>
      <c r="X73" s="118" t="s">
        <v>4183</v>
      </c>
      <c r="Y73" s="118" t="s">
        <v>4183</v>
      </c>
    </row>
    <row r="74" spans="1:25" s="12" customFormat="1" hidden="1" x14ac:dyDescent="0.25">
      <c r="A74" s="119" t="s">
        <v>28</v>
      </c>
      <c r="B74" s="13" t="s">
        <v>5</v>
      </c>
      <c r="C74" s="15" t="s">
        <v>18</v>
      </c>
      <c r="D74" s="10" t="s">
        <v>1947</v>
      </c>
      <c r="E74" s="1" t="s">
        <v>1948</v>
      </c>
      <c r="F74" s="17" t="s">
        <v>1951</v>
      </c>
      <c r="G74" s="16" t="s">
        <v>3691</v>
      </c>
      <c r="H74" s="120"/>
      <c r="I74" s="120" t="s">
        <v>3498</v>
      </c>
      <c r="J74" s="121"/>
      <c r="K74" s="121"/>
      <c r="L74" s="120"/>
      <c r="M74" s="120" t="s">
        <v>3498</v>
      </c>
      <c r="N74" s="43"/>
      <c r="O74" s="43" t="str">
        <f>G74</f>
        <v>ACUMULADORES (tiene base de gasto 0, validado con Natalia)</v>
      </c>
      <c r="P74" s="122"/>
      <c r="Q74" s="122"/>
      <c r="R74" s="122"/>
      <c r="S74" s="123"/>
      <c r="T74" s="123"/>
      <c r="U74" s="122"/>
      <c r="V74" s="122"/>
      <c r="W74" s="84" t="str">
        <f>VLOOKUP($F74,[2]SUBCATEGORIAS!$D$1:$E$2922,2,0)</f>
        <v>ACUMULADORES</v>
      </c>
    </row>
    <row r="75" spans="1:25" s="12" customFormat="1" hidden="1" x14ac:dyDescent="0.25">
      <c r="A75" s="14" t="s">
        <v>28</v>
      </c>
      <c r="B75" s="13" t="s">
        <v>5</v>
      </c>
      <c r="C75" s="15" t="s">
        <v>20</v>
      </c>
      <c r="D75" s="10" t="s">
        <v>1947</v>
      </c>
      <c r="E75" s="1" t="s">
        <v>1948</v>
      </c>
      <c r="F75" s="17" t="s">
        <v>1951</v>
      </c>
      <c r="G75" s="16" t="s">
        <v>3691</v>
      </c>
      <c r="H75" s="43"/>
      <c r="I75" s="43" t="s">
        <v>3498</v>
      </c>
      <c r="J75" s="124"/>
      <c r="K75" s="124"/>
      <c r="L75" s="43"/>
      <c r="M75" s="43" t="s">
        <v>3498</v>
      </c>
      <c r="N75" s="43"/>
      <c r="O75" s="43" t="str">
        <f>G75</f>
        <v>ACUMULADORES (tiene base de gasto 0, validado con Natalia)</v>
      </c>
      <c r="P75" s="84"/>
      <c r="Q75" s="84"/>
      <c r="R75" s="84"/>
      <c r="S75" s="95"/>
      <c r="T75" s="95"/>
      <c r="U75" s="84"/>
      <c r="V75" s="84"/>
      <c r="W75" s="84" t="str">
        <f>VLOOKUP($F75,[2]SUBCATEGORIAS!$D$1:$E$2922,2,0)</f>
        <v>ACUMULADORES</v>
      </c>
    </row>
    <row r="76" spans="1:25" s="12" customFormat="1" hidden="1" x14ac:dyDescent="0.25">
      <c r="A76" s="14" t="s">
        <v>28</v>
      </c>
      <c r="B76" s="13" t="s">
        <v>5</v>
      </c>
      <c r="C76" s="15" t="s">
        <v>18</v>
      </c>
      <c r="D76" s="10" t="s">
        <v>2128</v>
      </c>
      <c r="E76" s="1" t="s">
        <v>2129</v>
      </c>
      <c r="F76" s="17" t="s">
        <v>2138</v>
      </c>
      <c r="G76" s="16" t="s">
        <v>2139</v>
      </c>
      <c r="H76" s="96" t="s">
        <v>3823</v>
      </c>
      <c r="I76" s="96" t="s">
        <v>5</v>
      </c>
      <c r="J76" s="97" t="s">
        <v>3832</v>
      </c>
      <c r="K76" s="97" t="s">
        <v>3796</v>
      </c>
      <c r="L76" s="46" t="s">
        <v>3836</v>
      </c>
      <c r="M76" s="46" t="s">
        <v>3429</v>
      </c>
      <c r="N76" s="47" t="s">
        <v>3838</v>
      </c>
      <c r="O76" s="94" t="s">
        <v>3430</v>
      </c>
      <c r="P76" s="84"/>
      <c r="Q76" s="84"/>
      <c r="R76" s="84"/>
      <c r="S76" s="95"/>
      <c r="T76" s="95"/>
      <c r="U76" s="84"/>
      <c r="V76" s="84"/>
      <c r="W76" s="84" t="str">
        <f>VLOOKUP($F76,[2]SUBCATEGORIAS!$D$1:$E$2922,2,0)</f>
        <v xml:space="preserve">ADECUACIÓN DE TERRENOS </v>
      </c>
    </row>
    <row r="77" spans="1:25" s="12" customFormat="1" hidden="1" x14ac:dyDescent="0.25">
      <c r="A77" s="14" t="s">
        <v>28</v>
      </c>
      <c r="B77" s="13" t="s">
        <v>5</v>
      </c>
      <c r="C77" s="15" t="s">
        <v>20</v>
      </c>
      <c r="D77" s="10" t="s">
        <v>2128</v>
      </c>
      <c r="E77" s="1" t="s">
        <v>2129</v>
      </c>
      <c r="F77" s="17" t="s">
        <v>2138</v>
      </c>
      <c r="G77" s="16" t="s">
        <v>2139</v>
      </c>
      <c r="H77" s="96" t="s">
        <v>3823</v>
      </c>
      <c r="I77" s="96" t="s">
        <v>5</v>
      </c>
      <c r="J77" s="97" t="s">
        <v>3832</v>
      </c>
      <c r="K77" s="97" t="s">
        <v>3796</v>
      </c>
      <c r="L77" s="46" t="s">
        <v>3836</v>
      </c>
      <c r="M77" s="46" t="s">
        <v>3429</v>
      </c>
      <c r="N77" s="47" t="s">
        <v>3838</v>
      </c>
      <c r="O77" s="94" t="s">
        <v>3430</v>
      </c>
      <c r="P77" s="84"/>
      <c r="Q77" s="84"/>
      <c r="R77" s="84"/>
      <c r="S77" s="95"/>
      <c r="T77" s="95"/>
      <c r="U77" s="84"/>
      <c r="V77" s="84"/>
      <c r="W77" s="84" t="str">
        <f>VLOOKUP($F77,[2]SUBCATEGORIAS!$D$1:$E$2922,2,0)</f>
        <v xml:space="preserve">ADECUACIÓN DE TERRENOS </v>
      </c>
    </row>
    <row r="78" spans="1:25" s="12" customFormat="1" hidden="1" x14ac:dyDescent="0.25">
      <c r="A78" s="14" t="s">
        <v>121</v>
      </c>
      <c r="B78" s="13" t="s">
        <v>122</v>
      </c>
      <c r="C78" s="15" t="s">
        <v>29</v>
      </c>
      <c r="D78" s="10" t="s">
        <v>1916</v>
      </c>
      <c r="E78" s="1" t="s">
        <v>1917</v>
      </c>
      <c r="F78" s="17" t="s">
        <v>1923</v>
      </c>
      <c r="G78" s="16" t="s">
        <v>1924</v>
      </c>
      <c r="H78" s="96" t="s">
        <v>3789</v>
      </c>
      <c r="I78" s="96" t="s">
        <v>235</v>
      </c>
      <c r="J78" s="97" t="s">
        <v>3826</v>
      </c>
      <c r="K78" s="97" t="s">
        <v>3807</v>
      </c>
      <c r="L78" s="46" t="s">
        <v>3831</v>
      </c>
      <c r="M78" s="46" t="s">
        <v>3578</v>
      </c>
      <c r="N78" s="47" t="s">
        <v>3838</v>
      </c>
      <c r="O78" s="94" t="s">
        <v>1930</v>
      </c>
      <c r="P78" s="84"/>
      <c r="Q78" s="84"/>
      <c r="R78" s="84"/>
      <c r="S78" s="95"/>
      <c r="T78" s="95"/>
      <c r="U78" s="84"/>
      <c r="V78" s="84"/>
      <c r="W78" s="84" t="str">
        <f>VLOOKUP($F78,[2]SUBCATEGORIAS!$D$1:$E$2922,2,0)</f>
        <v>FILTROS E ÓLEOS LUBRIFICANTES</v>
      </c>
    </row>
    <row r="79" spans="1:25" s="12" customFormat="1" hidden="1" x14ac:dyDescent="0.25">
      <c r="A79" s="14" t="s">
        <v>121</v>
      </c>
      <c r="B79" s="13" t="s">
        <v>122</v>
      </c>
      <c r="C79" s="15" t="s">
        <v>18</v>
      </c>
      <c r="D79" s="10" t="s">
        <v>1916</v>
      </c>
      <c r="E79" s="1" t="s">
        <v>1917</v>
      </c>
      <c r="F79" s="17" t="s">
        <v>1929</v>
      </c>
      <c r="G79" s="16" t="s">
        <v>1930</v>
      </c>
      <c r="H79" s="96" t="s">
        <v>3789</v>
      </c>
      <c r="I79" s="96" t="s">
        <v>235</v>
      </c>
      <c r="J79" s="97" t="s">
        <v>3826</v>
      </c>
      <c r="K79" s="97" t="s">
        <v>3807</v>
      </c>
      <c r="L79" s="46" t="s">
        <v>3831</v>
      </c>
      <c r="M79" s="46" t="s">
        <v>3578</v>
      </c>
      <c r="N79" s="47" t="s">
        <v>3838</v>
      </c>
      <c r="O79" s="94" t="s">
        <v>1930</v>
      </c>
      <c r="P79" s="84"/>
      <c r="Q79" s="84"/>
      <c r="R79" s="84"/>
      <c r="S79" s="95"/>
      <c r="T79" s="95"/>
      <c r="U79" s="84"/>
      <c r="V79" s="84"/>
      <c r="W79" s="84" t="str">
        <f>VLOOKUP($F79,[2]SUBCATEGORIAS!$D$1:$E$2922,2,0)</f>
        <v>ADHESIVOS Y LUBRICANTES</v>
      </c>
    </row>
    <row r="80" spans="1:25" s="12" customFormat="1" hidden="1" x14ac:dyDescent="0.25">
      <c r="A80" s="14" t="s">
        <v>121</v>
      </c>
      <c r="B80" s="13" t="s">
        <v>122</v>
      </c>
      <c r="C80" s="15" t="s">
        <v>20</v>
      </c>
      <c r="D80" s="10" t="s">
        <v>1916</v>
      </c>
      <c r="E80" s="1" t="s">
        <v>1917</v>
      </c>
      <c r="F80" s="17" t="s">
        <v>1929</v>
      </c>
      <c r="G80" s="16" t="s">
        <v>1930</v>
      </c>
      <c r="H80" s="96" t="s">
        <v>3789</v>
      </c>
      <c r="I80" s="96" t="s">
        <v>235</v>
      </c>
      <c r="J80" s="97" t="s">
        <v>3826</v>
      </c>
      <c r="K80" s="97" t="s">
        <v>3807</v>
      </c>
      <c r="L80" s="46" t="s">
        <v>3831</v>
      </c>
      <c r="M80" s="46" t="s">
        <v>3578</v>
      </c>
      <c r="N80" s="47" t="s">
        <v>3838</v>
      </c>
      <c r="O80" s="94" t="s">
        <v>1930</v>
      </c>
      <c r="P80" s="84"/>
      <c r="Q80" s="84"/>
      <c r="R80" s="84"/>
      <c r="S80" s="95"/>
      <c r="T80" s="95"/>
      <c r="U80" s="84"/>
      <c r="V80" s="84"/>
      <c r="W80" s="84" t="str">
        <f>VLOOKUP($F80,[2]SUBCATEGORIAS!$D$1:$E$2922,2,0)</f>
        <v>ADHESIVOS Y LUBRICANTES</v>
      </c>
    </row>
    <row r="81" spans="1:23" s="12" customFormat="1" hidden="1" x14ac:dyDescent="0.25">
      <c r="A81" s="14" t="s">
        <v>121</v>
      </c>
      <c r="B81" s="13" t="s">
        <v>122</v>
      </c>
      <c r="C81" s="15" t="s">
        <v>266</v>
      </c>
      <c r="D81" s="10" t="s">
        <v>3135</v>
      </c>
      <c r="E81" s="1" t="s">
        <v>3136</v>
      </c>
      <c r="F81" s="17" t="s">
        <v>3145</v>
      </c>
      <c r="G81" s="16" t="s">
        <v>3146</v>
      </c>
      <c r="H81" s="96" t="s">
        <v>3825</v>
      </c>
      <c r="I81" s="96" t="s">
        <v>265</v>
      </c>
      <c r="J81" s="97" t="s">
        <v>3831</v>
      </c>
      <c r="K81" s="97" t="s">
        <v>3822</v>
      </c>
      <c r="L81" s="46" t="s">
        <v>3832</v>
      </c>
      <c r="M81" s="46" t="s">
        <v>3136</v>
      </c>
      <c r="N81" s="47" t="s">
        <v>3838</v>
      </c>
      <c r="O81" s="94" t="s">
        <v>3755</v>
      </c>
      <c r="P81" s="84"/>
      <c r="Q81" s="84"/>
      <c r="R81" s="84"/>
      <c r="S81" s="95"/>
      <c r="T81" s="95"/>
      <c r="U81" s="84"/>
      <c r="V81" s="84"/>
      <c r="W81" s="84" t="str">
        <f>VLOOKUP($F81,[2]SUBCATEGORIAS!$D$1:$E$2922,2,0)</f>
        <v>ADMINISTRACION DC</v>
      </c>
    </row>
    <row r="82" spans="1:23" s="12" customFormat="1" hidden="1" x14ac:dyDescent="0.25">
      <c r="A82" s="14" t="s">
        <v>121</v>
      </c>
      <c r="B82" s="13" t="s">
        <v>122</v>
      </c>
      <c r="C82" s="15" t="s">
        <v>271</v>
      </c>
      <c r="D82" s="10" t="s">
        <v>3135</v>
      </c>
      <c r="E82" s="1" t="s">
        <v>3136</v>
      </c>
      <c r="F82" s="17" t="s">
        <v>3145</v>
      </c>
      <c r="G82" s="16" t="s">
        <v>3146</v>
      </c>
      <c r="H82" s="96" t="s">
        <v>3825</v>
      </c>
      <c r="I82" s="96" t="s">
        <v>265</v>
      </c>
      <c r="J82" s="97" t="s">
        <v>3831</v>
      </c>
      <c r="K82" s="97" t="s">
        <v>3822</v>
      </c>
      <c r="L82" s="46" t="s">
        <v>3832</v>
      </c>
      <c r="M82" s="46" t="s">
        <v>3136</v>
      </c>
      <c r="N82" s="47" t="s">
        <v>3838</v>
      </c>
      <c r="O82" s="94" t="s">
        <v>3755</v>
      </c>
      <c r="P82" s="84"/>
      <c r="Q82" s="84"/>
      <c r="R82" s="84"/>
      <c r="S82" s="95"/>
      <c r="T82" s="95"/>
      <c r="U82" s="84"/>
      <c r="V82" s="84"/>
      <c r="W82" s="84" t="str">
        <f>VLOOKUP($F82,[2]SUBCATEGORIAS!$D$1:$E$2922,2,0)</f>
        <v>ADMINISTRACION DC</v>
      </c>
    </row>
    <row r="83" spans="1:23" s="12" customFormat="1" hidden="1" x14ac:dyDescent="0.25">
      <c r="A83" s="14" t="s">
        <v>121</v>
      </c>
      <c r="B83" s="13" t="s">
        <v>122</v>
      </c>
      <c r="C83" s="15" t="s">
        <v>272</v>
      </c>
      <c r="D83" s="10" t="s">
        <v>3135</v>
      </c>
      <c r="E83" s="1" t="s">
        <v>3136</v>
      </c>
      <c r="F83" s="17" t="s">
        <v>3145</v>
      </c>
      <c r="G83" s="16" t="s">
        <v>3146</v>
      </c>
      <c r="H83" s="96" t="s">
        <v>3825</v>
      </c>
      <c r="I83" s="96" t="s">
        <v>265</v>
      </c>
      <c r="J83" s="97" t="s">
        <v>3831</v>
      </c>
      <c r="K83" s="97" t="s">
        <v>3822</v>
      </c>
      <c r="L83" s="46" t="s">
        <v>3832</v>
      </c>
      <c r="M83" s="46" t="s">
        <v>3136</v>
      </c>
      <c r="N83" s="47" t="s">
        <v>3838</v>
      </c>
      <c r="O83" s="94" t="s">
        <v>3755</v>
      </c>
      <c r="P83" s="84"/>
      <c r="Q83" s="84"/>
      <c r="R83" s="84"/>
      <c r="S83" s="95"/>
      <c r="T83" s="95"/>
      <c r="U83" s="84"/>
      <c r="V83" s="84"/>
      <c r="W83" s="84" t="str">
        <f>VLOOKUP($F83,[2]SUBCATEGORIAS!$D$1:$E$2922,2,0)</f>
        <v>ADMINISTRACION DC</v>
      </c>
    </row>
    <row r="84" spans="1:23" s="12" customFormat="1" hidden="1" x14ac:dyDescent="0.25">
      <c r="A84" s="14" t="s">
        <v>121</v>
      </c>
      <c r="B84" s="13" t="s">
        <v>122</v>
      </c>
      <c r="C84" s="15" t="s">
        <v>291</v>
      </c>
      <c r="D84" s="10" t="s">
        <v>2599</v>
      </c>
      <c r="E84" s="1" t="s">
        <v>2600</v>
      </c>
      <c r="F84" s="17" t="s">
        <v>2635</v>
      </c>
      <c r="G84" s="16" t="s">
        <v>2636</v>
      </c>
      <c r="H84" s="96" t="s">
        <v>3789</v>
      </c>
      <c r="I84" s="96" t="s">
        <v>235</v>
      </c>
      <c r="J84" s="97" t="s">
        <v>3836</v>
      </c>
      <c r="K84" s="97" t="s">
        <v>2792</v>
      </c>
      <c r="L84" s="46" t="s">
        <v>3826</v>
      </c>
      <c r="M84" s="46" t="s">
        <v>2792</v>
      </c>
      <c r="N84" s="47" t="s">
        <v>3838</v>
      </c>
      <c r="O84" s="94" t="s">
        <v>2816</v>
      </c>
      <c r="P84" s="84"/>
      <c r="Q84" s="84"/>
      <c r="R84" s="84"/>
      <c r="S84" s="95"/>
      <c r="T84" s="95"/>
      <c r="U84" s="84"/>
      <c r="V84" s="84"/>
      <c r="W84" s="84" t="str">
        <f>VLOOKUP($F84,[2]SUBCATEGORIAS!$D$1:$E$2922,2,0)</f>
        <v>FONDOS DE PENSIONES ADMINISTRADOS POR EL EMPLEADOR</v>
      </c>
    </row>
    <row r="85" spans="1:23" s="12" customFormat="1" hidden="1" x14ac:dyDescent="0.25">
      <c r="A85" s="14" t="s">
        <v>121</v>
      </c>
      <c r="B85" s="13" t="s">
        <v>122</v>
      </c>
      <c r="C85" s="15" t="s">
        <v>291</v>
      </c>
      <c r="D85" s="10" t="s">
        <v>2599</v>
      </c>
      <c r="E85" s="1" t="s">
        <v>2600</v>
      </c>
      <c r="F85" s="17" t="s">
        <v>2637</v>
      </c>
      <c r="G85" s="16" t="s">
        <v>2638</v>
      </c>
      <c r="H85" s="96" t="s">
        <v>3789</v>
      </c>
      <c r="I85" s="96" t="s">
        <v>235</v>
      </c>
      <c r="J85" s="97" t="s">
        <v>3836</v>
      </c>
      <c r="K85" s="97" t="s">
        <v>2792</v>
      </c>
      <c r="L85" s="46" t="s">
        <v>3826</v>
      </c>
      <c r="M85" s="46" t="s">
        <v>2792</v>
      </c>
      <c r="N85" s="47" t="s">
        <v>3838</v>
      </c>
      <c r="O85" s="94" t="s">
        <v>2816</v>
      </c>
      <c r="P85" s="84"/>
      <c r="Q85" s="84"/>
      <c r="R85" s="84"/>
      <c r="S85" s="95"/>
      <c r="T85" s="95"/>
      <c r="U85" s="84"/>
      <c r="V85" s="84"/>
      <c r="W85" s="84" t="str">
        <f>VLOOKUP($F85,[2]SUBCATEGORIAS!$D$1:$E$2922,2,0)</f>
        <v>FONDOS DE PENSIONES AUTODIRIGIDOS O PATROCINADOS POR EL EMPLEADOR</v>
      </c>
    </row>
    <row r="86" spans="1:23" s="12" customFormat="1" hidden="1" x14ac:dyDescent="0.25">
      <c r="A86" s="14" t="s">
        <v>121</v>
      </c>
      <c r="B86" s="13" t="s">
        <v>122</v>
      </c>
      <c r="C86" s="15" t="s">
        <v>18</v>
      </c>
      <c r="D86" s="10" t="s">
        <v>2791</v>
      </c>
      <c r="E86" s="1" t="s">
        <v>2792</v>
      </c>
      <c r="F86" s="17" t="s">
        <v>2815</v>
      </c>
      <c r="G86" s="16" t="s">
        <v>2816</v>
      </c>
      <c r="H86" s="96" t="s">
        <v>3789</v>
      </c>
      <c r="I86" s="96" t="s">
        <v>235</v>
      </c>
      <c r="J86" s="97" t="s">
        <v>3836</v>
      </c>
      <c r="K86" s="97" t="s">
        <v>2792</v>
      </c>
      <c r="L86" s="46" t="s">
        <v>3826</v>
      </c>
      <c r="M86" s="46" t="s">
        <v>2792</v>
      </c>
      <c r="N86" s="47" t="s">
        <v>3838</v>
      </c>
      <c r="O86" s="94" t="s">
        <v>2816</v>
      </c>
      <c r="P86" s="84"/>
      <c r="Q86" s="84"/>
      <c r="R86" s="84"/>
      <c r="S86" s="95"/>
      <c r="T86" s="95"/>
      <c r="U86" s="84"/>
      <c r="V86" s="84"/>
      <c r="W86" s="84" t="str">
        <f>VLOOKUP($F86,[2]SUBCATEGORIAS!$D$1:$E$2922,2,0)</f>
        <v>ADMINISTRACIÓN DE FONDOS DE PENSIONES</v>
      </c>
    </row>
    <row r="87" spans="1:23" s="12" customFormat="1" hidden="1" x14ac:dyDescent="0.25">
      <c r="A87" s="14" t="s">
        <v>121</v>
      </c>
      <c r="B87" s="13" t="s">
        <v>122</v>
      </c>
      <c r="C87" s="15" t="s">
        <v>20</v>
      </c>
      <c r="D87" s="10" t="s">
        <v>2791</v>
      </c>
      <c r="E87" s="1" t="s">
        <v>2792</v>
      </c>
      <c r="F87" s="17" t="s">
        <v>2815</v>
      </c>
      <c r="G87" s="16" t="s">
        <v>2816</v>
      </c>
      <c r="H87" s="96" t="s">
        <v>3789</v>
      </c>
      <c r="I87" s="96" t="s">
        <v>235</v>
      </c>
      <c r="J87" s="97" t="s">
        <v>3836</v>
      </c>
      <c r="K87" s="97" t="s">
        <v>2792</v>
      </c>
      <c r="L87" s="46" t="s">
        <v>3826</v>
      </c>
      <c r="M87" s="46" t="s">
        <v>2792</v>
      </c>
      <c r="N87" s="47" t="s">
        <v>3838</v>
      </c>
      <c r="O87" s="94" t="s">
        <v>2816</v>
      </c>
      <c r="P87" s="84"/>
      <c r="Q87" s="84"/>
      <c r="R87" s="84"/>
      <c r="S87" s="95"/>
      <c r="T87" s="95"/>
      <c r="U87" s="84"/>
      <c r="V87" s="84"/>
      <c r="W87" s="84" t="str">
        <f>VLOOKUP($F87,[2]SUBCATEGORIAS!$D$1:$E$2922,2,0)</f>
        <v>ADMINISTRACIÓN DE FONDOS DE PENSIONES</v>
      </c>
    </row>
    <row r="88" spans="1:23" s="12" customFormat="1" hidden="1" x14ac:dyDescent="0.25">
      <c r="A88" s="14" t="s">
        <v>121</v>
      </c>
      <c r="B88" s="13" t="s">
        <v>122</v>
      </c>
      <c r="C88" s="15" t="s">
        <v>266</v>
      </c>
      <c r="D88" s="10" t="s">
        <v>3135</v>
      </c>
      <c r="E88" s="1" t="s">
        <v>3136</v>
      </c>
      <c r="F88" s="17" t="s">
        <v>3143</v>
      </c>
      <c r="G88" s="16" t="s">
        <v>3144</v>
      </c>
      <c r="H88" s="96" t="s">
        <v>3825</v>
      </c>
      <c r="I88" s="96" t="s">
        <v>265</v>
      </c>
      <c r="J88" s="97" t="s">
        <v>3831</v>
      </c>
      <c r="K88" s="97" t="s">
        <v>3822</v>
      </c>
      <c r="L88" s="46" t="s">
        <v>3832</v>
      </c>
      <c r="M88" s="46" t="s">
        <v>3136</v>
      </c>
      <c r="N88" s="47" t="s">
        <v>3839</v>
      </c>
      <c r="O88" s="94" t="s">
        <v>3144</v>
      </c>
      <c r="P88" s="84"/>
      <c r="Q88" s="84"/>
      <c r="R88" s="84"/>
      <c r="S88" s="95"/>
      <c r="T88" s="95"/>
      <c r="U88" s="84"/>
      <c r="V88" s="84"/>
      <c r="W88" s="84" t="str">
        <f>VLOOKUP($F88,[2]SUBCATEGORIAS!$D$1:$E$2922,2,0)</f>
        <v xml:space="preserve">ADMINISTRACION DE REDES </v>
      </c>
    </row>
    <row r="89" spans="1:23" s="12" customFormat="1" hidden="1" x14ac:dyDescent="0.25">
      <c r="A89" s="14" t="s">
        <v>121</v>
      </c>
      <c r="B89" s="13" t="s">
        <v>122</v>
      </c>
      <c r="C89" s="15" t="s">
        <v>271</v>
      </c>
      <c r="D89" s="10" t="s">
        <v>3135</v>
      </c>
      <c r="E89" s="1" t="s">
        <v>3136</v>
      </c>
      <c r="F89" s="17" t="s">
        <v>3143</v>
      </c>
      <c r="G89" s="16" t="s">
        <v>3144</v>
      </c>
      <c r="H89" s="96" t="s">
        <v>3825</v>
      </c>
      <c r="I89" s="96" t="s">
        <v>265</v>
      </c>
      <c r="J89" s="97" t="s">
        <v>3831</v>
      </c>
      <c r="K89" s="97" t="s">
        <v>3822</v>
      </c>
      <c r="L89" s="46" t="s">
        <v>3832</v>
      </c>
      <c r="M89" s="46" t="s">
        <v>3136</v>
      </c>
      <c r="N89" s="47" t="s">
        <v>3839</v>
      </c>
      <c r="O89" s="94" t="s">
        <v>3144</v>
      </c>
      <c r="P89" s="84"/>
      <c r="Q89" s="84"/>
      <c r="R89" s="84"/>
      <c r="S89" s="95"/>
      <c r="T89" s="95"/>
      <c r="U89" s="84"/>
      <c r="V89" s="84"/>
      <c r="W89" s="84" t="str">
        <f>VLOOKUP($F89,[2]SUBCATEGORIAS!$D$1:$E$2922,2,0)</f>
        <v xml:space="preserve">ADMINISTRACION DE REDES </v>
      </c>
    </row>
    <row r="90" spans="1:23" s="12" customFormat="1" hidden="1" x14ac:dyDescent="0.25">
      <c r="A90" s="14" t="s">
        <v>121</v>
      </c>
      <c r="B90" s="13" t="s">
        <v>122</v>
      </c>
      <c r="C90" s="15" t="s">
        <v>272</v>
      </c>
      <c r="D90" s="10" t="s">
        <v>3135</v>
      </c>
      <c r="E90" s="1" t="s">
        <v>3136</v>
      </c>
      <c r="F90" s="17" t="s">
        <v>3143</v>
      </c>
      <c r="G90" s="16" t="s">
        <v>3144</v>
      </c>
      <c r="H90" s="96" t="s">
        <v>3825</v>
      </c>
      <c r="I90" s="96" t="s">
        <v>265</v>
      </c>
      <c r="J90" s="97" t="s">
        <v>3831</v>
      </c>
      <c r="K90" s="97" t="s">
        <v>3822</v>
      </c>
      <c r="L90" s="46" t="s">
        <v>3832</v>
      </c>
      <c r="M90" s="46" t="s">
        <v>3136</v>
      </c>
      <c r="N90" s="47" t="s">
        <v>3839</v>
      </c>
      <c r="O90" s="94" t="s">
        <v>3144</v>
      </c>
      <c r="P90" s="84"/>
      <c r="Q90" s="84"/>
      <c r="R90" s="84"/>
      <c r="S90" s="95"/>
      <c r="T90" s="95"/>
      <c r="U90" s="84"/>
      <c r="V90" s="84"/>
      <c r="W90" s="84" t="str">
        <f>VLOOKUP($F90,[2]SUBCATEGORIAS!$D$1:$E$2922,2,0)</f>
        <v xml:space="preserve">ADMINISTRACION DE REDES </v>
      </c>
    </row>
    <row r="91" spans="1:23" s="12" customFormat="1" hidden="1" x14ac:dyDescent="0.25">
      <c r="A91" s="14" t="s">
        <v>121</v>
      </c>
      <c r="B91" s="13" t="s">
        <v>122</v>
      </c>
      <c r="C91" s="15" t="s">
        <v>29</v>
      </c>
      <c r="D91" s="10" t="s">
        <v>2156</v>
      </c>
      <c r="E91" s="1" t="s">
        <v>2157</v>
      </c>
      <c r="F91" s="17" t="s">
        <v>2159</v>
      </c>
      <c r="G91" s="16" t="s">
        <v>2160</v>
      </c>
      <c r="H91" s="96" t="s">
        <v>3789</v>
      </c>
      <c r="I91" s="96" t="s">
        <v>235</v>
      </c>
      <c r="J91" s="97" t="s">
        <v>3835</v>
      </c>
      <c r="K91" s="97" t="s">
        <v>2201</v>
      </c>
      <c r="L91" s="46" t="s">
        <v>3826</v>
      </c>
      <c r="M91" s="46" t="s">
        <v>2201</v>
      </c>
      <c r="N91" s="47" t="s">
        <v>3838</v>
      </c>
      <c r="O91" s="94" t="s">
        <v>2175</v>
      </c>
      <c r="P91" s="84"/>
      <c r="Q91" s="84"/>
      <c r="R91" s="84"/>
      <c r="S91" s="95"/>
      <c r="T91" s="95"/>
      <c r="U91" s="84"/>
      <c r="V91" s="84"/>
      <c r="W91" s="84" t="str">
        <f>VLOOKUP($F91,[2]SUBCATEGORIAS!$D$1:$E$2922,2,0)</f>
        <v>DIGITALIZAÇÃO DOCUMENTAÇÃO</v>
      </c>
    </row>
    <row r="92" spans="1:23" s="12" customFormat="1" hidden="1" x14ac:dyDescent="0.25">
      <c r="A92" s="14" t="s">
        <v>121</v>
      </c>
      <c r="B92" s="13" t="s">
        <v>122</v>
      </c>
      <c r="C92" s="15" t="s">
        <v>29</v>
      </c>
      <c r="D92" s="10" t="s">
        <v>2156</v>
      </c>
      <c r="E92" s="1" t="s">
        <v>2157</v>
      </c>
      <c r="F92" s="17" t="s">
        <v>2167</v>
      </c>
      <c r="G92" s="16" t="s">
        <v>2168</v>
      </c>
      <c r="H92" s="96" t="s">
        <v>3789</v>
      </c>
      <c r="I92" s="96" t="s">
        <v>235</v>
      </c>
      <c r="J92" s="97" t="s">
        <v>3835</v>
      </c>
      <c r="K92" s="97" t="s">
        <v>2201</v>
      </c>
      <c r="L92" s="46" t="s">
        <v>3826</v>
      </c>
      <c r="M92" s="46" t="s">
        <v>2201</v>
      </c>
      <c r="N92" s="47" t="s">
        <v>3838</v>
      </c>
      <c r="O92" s="94" t="s">
        <v>2175</v>
      </c>
      <c r="P92" s="84"/>
      <c r="Q92" s="84"/>
      <c r="R92" s="84"/>
      <c r="S92" s="95"/>
      <c r="T92" s="95"/>
      <c r="U92" s="84"/>
      <c r="V92" s="84"/>
      <c r="W92" s="84" t="str">
        <f>VLOOKUP($F92,[2]SUBCATEGORIAS!$D$1:$E$2922,2,0)</f>
        <v>SERVIÇOS DE ARQUIVO DE DOCUMENTOS</v>
      </c>
    </row>
    <row r="93" spans="1:23" s="12" customFormat="1" hidden="1" x14ac:dyDescent="0.25">
      <c r="A93" s="14" t="s">
        <v>121</v>
      </c>
      <c r="B93" s="13" t="s">
        <v>122</v>
      </c>
      <c r="C93" s="15" t="s">
        <v>266</v>
      </c>
      <c r="D93" s="10" t="s">
        <v>2156</v>
      </c>
      <c r="E93" s="1" t="s">
        <v>2157</v>
      </c>
      <c r="F93" s="17" t="s">
        <v>2174</v>
      </c>
      <c r="G93" s="16" t="s">
        <v>2175</v>
      </c>
      <c r="H93" s="96" t="s">
        <v>3789</v>
      </c>
      <c r="I93" s="96" t="s">
        <v>235</v>
      </c>
      <c r="J93" s="97" t="s">
        <v>3835</v>
      </c>
      <c r="K93" s="97" t="s">
        <v>2201</v>
      </c>
      <c r="L93" s="46" t="s">
        <v>3826</v>
      </c>
      <c r="M93" s="46" t="s">
        <v>2201</v>
      </c>
      <c r="N93" s="47" t="s">
        <v>3838</v>
      </c>
      <c r="O93" s="94" t="s">
        <v>2175</v>
      </c>
      <c r="P93" s="84"/>
      <c r="Q93" s="84"/>
      <c r="R93" s="84"/>
      <c r="S93" s="95"/>
      <c r="T93" s="95"/>
      <c r="U93" s="84"/>
      <c r="V93" s="84"/>
      <c r="W93" s="84" t="str">
        <f>VLOOKUP($F93,[2]SUBCATEGORIAS!$D$1:$E$2922,2,0)</f>
        <v>ADMINISTRACIÓN DOCUMENTAL</v>
      </c>
    </row>
    <row r="94" spans="1:23" s="12" customFormat="1" hidden="1" x14ac:dyDescent="0.25">
      <c r="A94" s="14" t="s">
        <v>121</v>
      </c>
      <c r="B94" s="13" t="s">
        <v>122</v>
      </c>
      <c r="C94" s="15" t="s">
        <v>271</v>
      </c>
      <c r="D94" s="10" t="s">
        <v>2156</v>
      </c>
      <c r="E94" s="1" t="s">
        <v>2157</v>
      </c>
      <c r="F94" s="17" t="s">
        <v>2174</v>
      </c>
      <c r="G94" s="16" t="s">
        <v>2175</v>
      </c>
      <c r="H94" s="96" t="s">
        <v>3789</v>
      </c>
      <c r="I94" s="96" t="s">
        <v>235</v>
      </c>
      <c r="J94" s="97" t="s">
        <v>3835</v>
      </c>
      <c r="K94" s="97" t="s">
        <v>2201</v>
      </c>
      <c r="L94" s="46" t="s">
        <v>3826</v>
      </c>
      <c r="M94" s="46" t="s">
        <v>2201</v>
      </c>
      <c r="N94" s="47" t="s">
        <v>3838</v>
      </c>
      <c r="O94" s="94" t="s">
        <v>2175</v>
      </c>
      <c r="P94" s="84"/>
      <c r="Q94" s="84"/>
      <c r="R94" s="84"/>
      <c r="S94" s="95"/>
      <c r="T94" s="95"/>
      <c r="U94" s="84"/>
      <c r="V94" s="84"/>
      <c r="W94" s="84" t="str">
        <f>VLOOKUP($F94,[2]SUBCATEGORIAS!$D$1:$E$2922,2,0)</f>
        <v>ADMINISTRACIÓN DOCUMENTAL</v>
      </c>
    </row>
    <row r="95" spans="1:23" s="12" customFormat="1" hidden="1" x14ac:dyDescent="0.25">
      <c r="A95" s="14" t="s">
        <v>121</v>
      </c>
      <c r="B95" s="13" t="s">
        <v>122</v>
      </c>
      <c r="C95" s="15" t="s">
        <v>272</v>
      </c>
      <c r="D95" s="10" t="s">
        <v>2156</v>
      </c>
      <c r="E95" s="1" t="s">
        <v>2157</v>
      </c>
      <c r="F95" s="17" t="s">
        <v>2174</v>
      </c>
      <c r="G95" s="16" t="s">
        <v>2175</v>
      </c>
      <c r="H95" s="96" t="s">
        <v>3789</v>
      </c>
      <c r="I95" s="96" t="s">
        <v>235</v>
      </c>
      <c r="J95" s="97" t="s">
        <v>3835</v>
      </c>
      <c r="K95" s="97" t="s">
        <v>2201</v>
      </c>
      <c r="L95" s="46" t="s">
        <v>3826</v>
      </c>
      <c r="M95" s="46" t="s">
        <v>2201</v>
      </c>
      <c r="N95" s="47" t="s">
        <v>3838</v>
      </c>
      <c r="O95" s="94" t="s">
        <v>2175</v>
      </c>
      <c r="P95" s="84"/>
      <c r="Q95" s="84"/>
      <c r="R95" s="84"/>
      <c r="S95" s="95"/>
      <c r="T95" s="95"/>
      <c r="U95" s="84"/>
      <c r="V95" s="84"/>
      <c r="W95" s="84" t="str">
        <f>VLOOKUP($F95,[2]SUBCATEGORIAS!$D$1:$E$2922,2,0)</f>
        <v>ADMINISTRACIÓN DOCUMENTAL</v>
      </c>
    </row>
    <row r="96" spans="1:23" s="12" customFormat="1" hidden="1" x14ac:dyDescent="0.25">
      <c r="A96" s="14" t="s">
        <v>121</v>
      </c>
      <c r="B96" s="13" t="s">
        <v>122</v>
      </c>
      <c r="C96" s="15" t="s">
        <v>70</v>
      </c>
      <c r="D96" s="10" t="s">
        <v>2156</v>
      </c>
      <c r="E96" s="1" t="s">
        <v>2157</v>
      </c>
      <c r="F96" s="17" t="s">
        <v>2180</v>
      </c>
      <c r="G96" s="16" t="s">
        <v>2181</v>
      </c>
      <c r="H96" s="96" t="s">
        <v>3789</v>
      </c>
      <c r="I96" s="96" t="s">
        <v>235</v>
      </c>
      <c r="J96" s="97" t="s">
        <v>3835</v>
      </c>
      <c r="K96" s="97" t="s">
        <v>2201</v>
      </c>
      <c r="L96" s="46" t="s">
        <v>3826</v>
      </c>
      <c r="M96" s="46" t="s">
        <v>2201</v>
      </c>
      <c r="N96" s="47" t="s">
        <v>3838</v>
      </c>
      <c r="O96" s="94" t="s">
        <v>2175</v>
      </c>
      <c r="P96" s="84"/>
      <c r="Q96" s="84"/>
      <c r="R96" s="84"/>
      <c r="S96" s="95"/>
      <c r="T96" s="95"/>
      <c r="U96" s="84"/>
      <c r="V96" s="84"/>
      <c r="W96" s="84" t="str">
        <f>VLOOKUP($F96,[2]SUBCATEGORIAS!$D$1:$E$2922,2,0)</f>
        <v>ARCHIVO</v>
      </c>
    </row>
    <row r="97" spans="1:23" s="12" customFormat="1" hidden="1" x14ac:dyDescent="0.25">
      <c r="A97" s="14" t="s">
        <v>121</v>
      </c>
      <c r="B97" s="13" t="s">
        <v>122</v>
      </c>
      <c r="C97" s="15" t="s">
        <v>73</v>
      </c>
      <c r="D97" s="10" t="s">
        <v>2156</v>
      </c>
      <c r="E97" s="1" t="s">
        <v>2157</v>
      </c>
      <c r="F97" s="17" t="s">
        <v>2180</v>
      </c>
      <c r="G97" s="16" t="s">
        <v>2181</v>
      </c>
      <c r="H97" s="96" t="s">
        <v>3789</v>
      </c>
      <c r="I97" s="96" t="s">
        <v>235</v>
      </c>
      <c r="J97" s="97" t="s">
        <v>3835</v>
      </c>
      <c r="K97" s="97" t="s">
        <v>2201</v>
      </c>
      <c r="L97" s="46" t="s">
        <v>3826</v>
      </c>
      <c r="M97" s="46" t="s">
        <v>2201</v>
      </c>
      <c r="N97" s="47" t="s">
        <v>3838</v>
      </c>
      <c r="O97" s="94" t="s">
        <v>2175</v>
      </c>
      <c r="P97" s="84"/>
      <c r="Q97" s="84"/>
      <c r="R97" s="84"/>
      <c r="S97" s="95"/>
      <c r="T97" s="95"/>
      <c r="U97" s="84"/>
      <c r="V97" s="84"/>
      <c r="W97" s="84" t="str">
        <f>VLOOKUP($F97,[2]SUBCATEGORIAS!$D$1:$E$2922,2,0)</f>
        <v>ARCHIVO</v>
      </c>
    </row>
    <row r="98" spans="1:23" s="12" customFormat="1" hidden="1" x14ac:dyDescent="0.25">
      <c r="A98" s="14" t="s">
        <v>121</v>
      </c>
      <c r="B98" s="13" t="s">
        <v>122</v>
      </c>
      <c r="C98" s="15" t="s">
        <v>74</v>
      </c>
      <c r="D98" s="10" t="s">
        <v>2156</v>
      </c>
      <c r="E98" s="1" t="s">
        <v>2157</v>
      </c>
      <c r="F98" s="17" t="s">
        <v>2180</v>
      </c>
      <c r="G98" s="16" t="s">
        <v>2181</v>
      </c>
      <c r="H98" s="96" t="s">
        <v>3789</v>
      </c>
      <c r="I98" s="96" t="s">
        <v>235</v>
      </c>
      <c r="J98" s="97" t="s">
        <v>3835</v>
      </c>
      <c r="K98" s="97" t="s">
        <v>2201</v>
      </c>
      <c r="L98" s="46" t="s">
        <v>3826</v>
      </c>
      <c r="M98" s="46" t="s">
        <v>2201</v>
      </c>
      <c r="N98" s="47" t="s">
        <v>3838</v>
      </c>
      <c r="O98" s="94" t="s">
        <v>2175</v>
      </c>
      <c r="P98" s="84"/>
      <c r="Q98" s="84"/>
      <c r="R98" s="84"/>
      <c r="S98" s="95"/>
      <c r="T98" s="95"/>
      <c r="U98" s="84"/>
      <c r="V98" s="84"/>
      <c r="W98" s="84" t="str">
        <f>VLOOKUP($F98,[2]SUBCATEGORIAS!$D$1:$E$2922,2,0)</f>
        <v>ARCHIVO</v>
      </c>
    </row>
    <row r="99" spans="1:23" s="12" customFormat="1" hidden="1" x14ac:dyDescent="0.25">
      <c r="A99" s="14" t="s">
        <v>121</v>
      </c>
      <c r="B99" s="13" t="s">
        <v>122</v>
      </c>
      <c r="C99" s="15" t="s">
        <v>9</v>
      </c>
      <c r="D99" s="10" t="s">
        <v>2156</v>
      </c>
      <c r="E99" s="1" t="s">
        <v>2157</v>
      </c>
      <c r="F99" s="17" t="s">
        <v>2184</v>
      </c>
      <c r="G99" s="16" t="s">
        <v>2175</v>
      </c>
      <c r="H99" s="96" t="s">
        <v>3789</v>
      </c>
      <c r="I99" s="96" t="s">
        <v>235</v>
      </c>
      <c r="J99" s="97" t="s">
        <v>3835</v>
      </c>
      <c r="K99" s="97" t="s">
        <v>2201</v>
      </c>
      <c r="L99" s="46" t="s">
        <v>3826</v>
      </c>
      <c r="M99" s="46" t="s">
        <v>2201</v>
      </c>
      <c r="N99" s="47" t="s">
        <v>3838</v>
      </c>
      <c r="O99" s="94" t="s">
        <v>2175</v>
      </c>
      <c r="P99" s="84"/>
      <c r="Q99" s="84"/>
      <c r="R99" s="84"/>
      <c r="S99" s="95"/>
      <c r="T99" s="95"/>
      <c r="U99" s="84"/>
      <c r="V99" s="84"/>
      <c r="W99" s="84" t="str">
        <f>VLOOKUP($F99,[2]SUBCATEGORIAS!$D$1:$E$2922,2,0)</f>
        <v>ADMINISTRACIÓN DOCUMENTAL</v>
      </c>
    </row>
    <row r="100" spans="1:23" s="12" customFormat="1" hidden="1" x14ac:dyDescent="0.25">
      <c r="A100" s="14" t="s">
        <v>121</v>
      </c>
      <c r="B100" s="13" t="s">
        <v>122</v>
      </c>
      <c r="C100" s="15" t="s">
        <v>18</v>
      </c>
      <c r="D100" s="10" t="s">
        <v>2156</v>
      </c>
      <c r="E100" s="1" t="s">
        <v>2157</v>
      </c>
      <c r="F100" s="17" t="s">
        <v>2189</v>
      </c>
      <c r="G100" s="16" t="s">
        <v>2175</v>
      </c>
      <c r="H100" s="96" t="s">
        <v>3789</v>
      </c>
      <c r="I100" s="96" t="s">
        <v>235</v>
      </c>
      <c r="J100" s="97" t="s">
        <v>3835</v>
      </c>
      <c r="K100" s="97" t="s">
        <v>2201</v>
      </c>
      <c r="L100" s="46" t="s">
        <v>3826</v>
      </c>
      <c r="M100" s="46" t="s">
        <v>2201</v>
      </c>
      <c r="N100" s="47" t="s">
        <v>3838</v>
      </c>
      <c r="O100" s="94" t="s">
        <v>2175</v>
      </c>
      <c r="P100" s="84"/>
      <c r="Q100" s="84"/>
      <c r="R100" s="84"/>
      <c r="S100" s="95"/>
      <c r="T100" s="95"/>
      <c r="U100" s="84"/>
      <c r="V100" s="84"/>
      <c r="W100" s="84" t="str">
        <f>VLOOKUP($F100,[2]SUBCATEGORIAS!$D$1:$E$2922,2,0)</f>
        <v>ADMINISTRACIÓN DOCUMENTAL</v>
      </c>
    </row>
    <row r="101" spans="1:23" s="12" customFormat="1" hidden="1" x14ac:dyDescent="0.25">
      <c r="A101" s="14" t="s">
        <v>121</v>
      </c>
      <c r="B101" s="13" t="s">
        <v>122</v>
      </c>
      <c r="C101" s="15" t="s">
        <v>20</v>
      </c>
      <c r="D101" s="10" t="s">
        <v>2156</v>
      </c>
      <c r="E101" s="1" t="s">
        <v>2157</v>
      </c>
      <c r="F101" s="17" t="s">
        <v>2189</v>
      </c>
      <c r="G101" s="16" t="s">
        <v>2175</v>
      </c>
      <c r="H101" s="96" t="s">
        <v>3789</v>
      </c>
      <c r="I101" s="96" t="s">
        <v>235</v>
      </c>
      <c r="J101" s="97" t="s">
        <v>3835</v>
      </c>
      <c r="K101" s="97" t="s">
        <v>2201</v>
      </c>
      <c r="L101" s="46" t="s">
        <v>3826</v>
      </c>
      <c r="M101" s="46" t="s">
        <v>2201</v>
      </c>
      <c r="N101" s="47" t="s">
        <v>3838</v>
      </c>
      <c r="O101" s="94" t="s">
        <v>2175</v>
      </c>
      <c r="P101" s="84"/>
      <c r="Q101" s="84"/>
      <c r="R101" s="84"/>
      <c r="S101" s="95"/>
      <c r="T101" s="95"/>
      <c r="U101" s="84"/>
      <c r="V101" s="84"/>
      <c r="W101" s="84" t="str">
        <f>VLOOKUP($F101,[2]SUBCATEGORIAS!$D$1:$E$2922,2,0)</f>
        <v>ADMINISTRACIÓN DOCUMENTAL</v>
      </c>
    </row>
    <row r="102" spans="1:23" s="12" customFormat="1" hidden="1" x14ac:dyDescent="0.25">
      <c r="A102" s="14" t="s">
        <v>121</v>
      </c>
      <c r="B102" s="13" t="s">
        <v>122</v>
      </c>
      <c r="C102" s="15" t="s">
        <v>291</v>
      </c>
      <c r="D102" s="10" t="s">
        <v>2156</v>
      </c>
      <c r="E102" s="1" t="s">
        <v>2157</v>
      </c>
      <c r="F102" s="17" t="s">
        <v>2202</v>
      </c>
      <c r="G102" s="16" t="s">
        <v>2203</v>
      </c>
      <c r="H102" s="96" t="s">
        <v>3789</v>
      </c>
      <c r="I102" s="96" t="s">
        <v>235</v>
      </c>
      <c r="J102" s="97" t="s">
        <v>3835</v>
      </c>
      <c r="K102" s="97" t="s">
        <v>2201</v>
      </c>
      <c r="L102" s="46" t="s">
        <v>3826</v>
      </c>
      <c r="M102" s="46" t="s">
        <v>2201</v>
      </c>
      <c r="N102" s="47" t="s">
        <v>3838</v>
      </c>
      <c r="O102" s="94" t="s">
        <v>2175</v>
      </c>
      <c r="P102" s="84"/>
      <c r="Q102" s="84"/>
      <c r="R102" s="84"/>
      <c r="S102" s="95"/>
      <c r="T102" s="95"/>
      <c r="U102" s="84"/>
      <c r="V102" s="84"/>
      <c r="W102" s="84" t="str">
        <f>VLOOKUP($F102,[2]SUBCATEGORIAS!$D$1:$E$2922,2,0)</f>
        <v>ALMACENAJE DEL ARCHIVO DE CARPETAS</v>
      </c>
    </row>
    <row r="103" spans="1:23" s="12" customFormat="1" hidden="1" x14ac:dyDescent="0.25">
      <c r="A103" s="14" t="s">
        <v>121</v>
      </c>
      <c r="B103" s="13" t="s">
        <v>122</v>
      </c>
      <c r="C103" s="15" t="s">
        <v>291</v>
      </c>
      <c r="D103" s="10" t="s">
        <v>2156</v>
      </c>
      <c r="E103" s="1" t="s">
        <v>2157</v>
      </c>
      <c r="F103" s="17" t="s">
        <v>2210</v>
      </c>
      <c r="G103" s="16" t="s">
        <v>2211</v>
      </c>
      <c r="H103" s="96" t="s">
        <v>3789</v>
      </c>
      <c r="I103" s="96" t="s">
        <v>235</v>
      </c>
      <c r="J103" s="97" t="s">
        <v>3835</v>
      </c>
      <c r="K103" s="97" t="s">
        <v>2201</v>
      </c>
      <c r="L103" s="46" t="s">
        <v>3826</v>
      </c>
      <c r="M103" s="46" t="s">
        <v>2201</v>
      </c>
      <c r="N103" s="47" t="s">
        <v>3838</v>
      </c>
      <c r="O103" s="94" t="s">
        <v>2175</v>
      </c>
      <c r="P103" s="84"/>
      <c r="Q103" s="84"/>
      <c r="R103" s="84"/>
      <c r="S103" s="95"/>
      <c r="T103" s="95"/>
      <c r="U103" s="84"/>
      <c r="V103" s="84"/>
      <c r="W103" s="84" t="str">
        <f>VLOOKUP($F103,[2]SUBCATEGORIAS!$D$1:$E$2922,2,0)</f>
        <v>SERVICIOS DE ALMACENAJE DE DOCUMENTOS</v>
      </c>
    </row>
    <row r="104" spans="1:23" s="12" customFormat="1" hidden="1" x14ac:dyDescent="0.25">
      <c r="A104" s="14" t="s">
        <v>121</v>
      </c>
      <c r="B104" s="13" t="s">
        <v>122</v>
      </c>
      <c r="C104" s="15" t="s">
        <v>291</v>
      </c>
      <c r="D104" s="10" t="s">
        <v>2156</v>
      </c>
      <c r="E104" s="1" t="s">
        <v>2157</v>
      </c>
      <c r="F104" s="17" t="s">
        <v>2212</v>
      </c>
      <c r="G104" s="16" t="s">
        <v>2213</v>
      </c>
      <c r="H104" s="96" t="s">
        <v>3789</v>
      </c>
      <c r="I104" s="96" t="s">
        <v>235</v>
      </c>
      <c r="J104" s="97" t="s">
        <v>3835</v>
      </c>
      <c r="K104" s="97" t="s">
        <v>2201</v>
      </c>
      <c r="L104" s="46" t="s">
        <v>3826</v>
      </c>
      <c r="M104" s="46" t="s">
        <v>2201</v>
      </c>
      <c r="N104" s="47" t="s">
        <v>3838</v>
      </c>
      <c r="O104" s="94" t="s">
        <v>2175</v>
      </c>
      <c r="P104" s="84"/>
      <c r="Q104" s="84"/>
      <c r="R104" s="84"/>
      <c r="S104" s="95"/>
      <c r="T104" s="95"/>
      <c r="U104" s="84"/>
      <c r="V104" s="84"/>
      <c r="W104" s="84" t="str">
        <f>VLOOKUP($F104,[2]SUBCATEGORIAS!$D$1:$E$2922,2,0)</f>
        <v>SERVICIOS DE ARCHIVO Y DESTRUCCIÓN DE DOCUMENTOS</v>
      </c>
    </row>
    <row r="105" spans="1:23" s="12" customFormat="1" hidden="1" x14ac:dyDescent="0.25">
      <c r="A105" s="14" t="s">
        <v>121</v>
      </c>
      <c r="B105" s="13" t="s">
        <v>122</v>
      </c>
      <c r="C105" s="15" t="s">
        <v>123</v>
      </c>
      <c r="D105" s="10" t="s">
        <v>2156</v>
      </c>
      <c r="E105" s="1" t="s">
        <v>2157</v>
      </c>
      <c r="F105" s="17" t="s">
        <v>2223</v>
      </c>
      <c r="G105" s="16" t="s">
        <v>2224</v>
      </c>
      <c r="H105" s="96" t="s">
        <v>3789</v>
      </c>
      <c r="I105" s="96" t="s">
        <v>235</v>
      </c>
      <c r="J105" s="97" t="s">
        <v>3835</v>
      </c>
      <c r="K105" s="97" t="s">
        <v>2201</v>
      </c>
      <c r="L105" s="46" t="s">
        <v>3826</v>
      </c>
      <c r="M105" s="46" t="s">
        <v>2201</v>
      </c>
      <c r="N105" s="47" t="s">
        <v>3838</v>
      </c>
      <c r="O105" s="94" t="s">
        <v>2175</v>
      </c>
      <c r="P105" s="84"/>
      <c r="Q105" s="84"/>
      <c r="R105" s="84"/>
      <c r="S105" s="95"/>
      <c r="T105" s="95"/>
      <c r="U105" s="84"/>
      <c r="V105" s="84"/>
      <c r="W105" s="84" t="str">
        <f>VLOOKUP($F105,[2]SUBCATEGORIAS!$D$1:$E$2922,2,0)</f>
        <v>ALMACENAMIENTO DE DOCUMENTACIÓN</v>
      </c>
    </row>
    <row r="106" spans="1:23" s="12" customFormat="1" hidden="1" x14ac:dyDescent="0.25">
      <c r="A106" s="14" t="s">
        <v>121</v>
      </c>
      <c r="B106" s="13" t="s">
        <v>122</v>
      </c>
      <c r="C106" s="15" t="s">
        <v>29</v>
      </c>
      <c r="D106" s="10" t="s">
        <v>2156</v>
      </c>
      <c r="E106" s="1" t="s">
        <v>2157</v>
      </c>
      <c r="F106" s="17" t="s">
        <v>2162</v>
      </c>
      <c r="G106" s="16" t="s">
        <v>2163</v>
      </c>
      <c r="H106" s="96" t="s">
        <v>3789</v>
      </c>
      <c r="I106" s="96" t="s">
        <v>235</v>
      </c>
      <c r="J106" s="97" t="s">
        <v>3835</v>
      </c>
      <c r="K106" s="97" t="s">
        <v>2201</v>
      </c>
      <c r="L106" s="46" t="s">
        <v>3826</v>
      </c>
      <c r="M106" s="46" t="s">
        <v>2201</v>
      </c>
      <c r="N106" s="47" t="s">
        <v>3839</v>
      </c>
      <c r="O106" s="94" t="s">
        <v>2186</v>
      </c>
      <c r="P106" s="84"/>
      <c r="Q106" s="84"/>
      <c r="R106" s="84"/>
      <c r="S106" s="95"/>
      <c r="T106" s="95"/>
      <c r="U106" s="84"/>
      <c r="V106" s="84"/>
      <c r="W106" s="84" t="str">
        <f>VLOOKUP($F106,[2]SUBCATEGORIAS!$D$1:$E$2922,2,0)</f>
        <v xml:space="preserve">GESTÃO CADASTRO FORNECEDORES </v>
      </c>
    </row>
    <row r="107" spans="1:23" s="12" customFormat="1" hidden="1" x14ac:dyDescent="0.25">
      <c r="A107" s="14" t="s">
        <v>28</v>
      </c>
      <c r="B107" s="13" t="s">
        <v>5</v>
      </c>
      <c r="C107" s="15" t="s">
        <v>29</v>
      </c>
      <c r="D107" s="10" t="s">
        <v>2156</v>
      </c>
      <c r="E107" s="1" t="s">
        <v>2157</v>
      </c>
      <c r="F107" s="17" t="s">
        <v>2164</v>
      </c>
      <c r="G107" s="16" t="s">
        <v>2165</v>
      </c>
      <c r="H107" s="96" t="s">
        <v>3789</v>
      </c>
      <c r="I107" s="96" t="s">
        <v>235</v>
      </c>
      <c r="J107" s="97" t="s">
        <v>3835</v>
      </c>
      <c r="K107" s="97" t="s">
        <v>2201</v>
      </c>
      <c r="L107" s="46" t="s">
        <v>3826</v>
      </c>
      <c r="M107" s="46" t="s">
        <v>2201</v>
      </c>
      <c r="N107" s="47" t="s">
        <v>3839</v>
      </c>
      <c r="O107" s="94" t="s">
        <v>2186</v>
      </c>
      <c r="P107" s="84"/>
      <c r="Q107" s="84"/>
      <c r="R107" s="84"/>
      <c r="S107" s="95"/>
      <c r="T107" s="95"/>
      <c r="U107" s="84"/>
      <c r="V107" s="84"/>
      <c r="W107" s="84" t="str">
        <f>VLOOKUP($F107,[2]SUBCATEGORIAS!$D$1:$E$2922,2,0)</f>
        <v>GESTÃO CADASTRO MATERIAIS</v>
      </c>
    </row>
    <row r="108" spans="1:23" s="12" customFormat="1" hidden="1" x14ac:dyDescent="0.25">
      <c r="A108" s="14" t="s">
        <v>28</v>
      </c>
      <c r="B108" s="13" t="s">
        <v>5</v>
      </c>
      <c r="C108" s="15" t="s">
        <v>70</v>
      </c>
      <c r="D108" s="10" t="s">
        <v>2156</v>
      </c>
      <c r="E108" s="1" t="s">
        <v>2157</v>
      </c>
      <c r="F108" s="17" t="s">
        <v>2178</v>
      </c>
      <c r="G108" s="16" t="s">
        <v>2179</v>
      </c>
      <c r="H108" s="96" t="s">
        <v>3789</v>
      </c>
      <c r="I108" s="96" t="s">
        <v>235</v>
      </c>
      <c r="J108" s="97" t="s">
        <v>3835</v>
      </c>
      <c r="K108" s="97" t="s">
        <v>2201</v>
      </c>
      <c r="L108" s="46" t="s">
        <v>3826</v>
      </c>
      <c r="M108" s="46" t="s">
        <v>2201</v>
      </c>
      <c r="N108" s="47" t="s">
        <v>3839</v>
      </c>
      <c r="O108" s="94" t="s">
        <v>2186</v>
      </c>
      <c r="P108" s="84"/>
      <c r="Q108" s="84"/>
      <c r="R108" s="84"/>
      <c r="S108" s="95"/>
      <c r="T108" s="95"/>
      <c r="U108" s="84"/>
      <c r="V108" s="84"/>
      <c r="W108" s="84" t="str">
        <f>VLOOKUP($F108,[2]SUBCATEGORIAS!$D$1:$E$2922,2,0)</f>
        <v>ADMINISTRACIÓN DE PROVEEDORES</v>
      </c>
    </row>
    <row r="109" spans="1:23" s="12" customFormat="1" hidden="1" x14ac:dyDescent="0.25">
      <c r="A109" s="14" t="s">
        <v>28</v>
      </c>
      <c r="B109" s="13" t="s">
        <v>5</v>
      </c>
      <c r="C109" s="15" t="s">
        <v>73</v>
      </c>
      <c r="D109" s="10" t="s">
        <v>2156</v>
      </c>
      <c r="E109" s="1" t="s">
        <v>2157</v>
      </c>
      <c r="F109" s="17" t="s">
        <v>2178</v>
      </c>
      <c r="G109" s="16" t="s">
        <v>2179</v>
      </c>
      <c r="H109" s="96" t="s">
        <v>3789</v>
      </c>
      <c r="I109" s="96" t="s">
        <v>235</v>
      </c>
      <c r="J109" s="97" t="s">
        <v>3835</v>
      </c>
      <c r="K109" s="97" t="s">
        <v>2201</v>
      </c>
      <c r="L109" s="46" t="s">
        <v>3826</v>
      </c>
      <c r="M109" s="46" t="s">
        <v>2201</v>
      </c>
      <c r="N109" s="47" t="s">
        <v>3839</v>
      </c>
      <c r="O109" s="94" t="s">
        <v>2186</v>
      </c>
      <c r="P109" s="84"/>
      <c r="Q109" s="84"/>
      <c r="R109" s="84"/>
      <c r="S109" s="95"/>
      <c r="T109" s="95"/>
      <c r="U109" s="84"/>
      <c r="V109" s="84"/>
      <c r="W109" s="84" t="str">
        <f>VLOOKUP($F109,[2]SUBCATEGORIAS!$D$1:$E$2922,2,0)</f>
        <v>ADMINISTRACIÓN DE PROVEEDORES</v>
      </c>
    </row>
    <row r="110" spans="1:23" s="12" customFormat="1" hidden="1" x14ac:dyDescent="0.25">
      <c r="A110" s="14" t="s">
        <v>28</v>
      </c>
      <c r="B110" s="13" t="s">
        <v>5</v>
      </c>
      <c r="C110" s="15" t="s">
        <v>74</v>
      </c>
      <c r="D110" s="10" t="s">
        <v>2156</v>
      </c>
      <c r="E110" s="1" t="s">
        <v>2157</v>
      </c>
      <c r="F110" s="17" t="s">
        <v>2178</v>
      </c>
      <c r="G110" s="16" t="s">
        <v>2179</v>
      </c>
      <c r="H110" s="96" t="s">
        <v>3789</v>
      </c>
      <c r="I110" s="96" t="s">
        <v>235</v>
      </c>
      <c r="J110" s="97" t="s">
        <v>3835</v>
      </c>
      <c r="K110" s="97" t="s">
        <v>2201</v>
      </c>
      <c r="L110" s="46" t="s">
        <v>3826</v>
      </c>
      <c r="M110" s="46" t="s">
        <v>2201</v>
      </c>
      <c r="N110" s="47" t="s">
        <v>3839</v>
      </c>
      <c r="O110" s="94" t="s">
        <v>2186</v>
      </c>
      <c r="P110" s="84"/>
      <c r="Q110" s="84"/>
      <c r="R110" s="84"/>
      <c r="S110" s="95"/>
      <c r="T110" s="95"/>
      <c r="U110" s="84"/>
      <c r="V110" s="84"/>
      <c r="W110" s="84" t="str">
        <f>VLOOKUP($F110,[2]SUBCATEGORIAS!$D$1:$E$2922,2,0)</f>
        <v>ADMINISTRACIÓN DE PROVEEDORES</v>
      </c>
    </row>
    <row r="111" spans="1:23" s="12" customFormat="1" hidden="1" x14ac:dyDescent="0.25">
      <c r="A111" s="14" t="s">
        <v>28</v>
      </c>
      <c r="B111" s="13" t="s">
        <v>5</v>
      </c>
      <c r="C111" s="15" t="s">
        <v>9</v>
      </c>
      <c r="D111" s="10" t="s">
        <v>2156</v>
      </c>
      <c r="E111" s="1" t="s">
        <v>2157</v>
      </c>
      <c r="F111" s="17" t="s">
        <v>2185</v>
      </c>
      <c r="G111" s="16" t="s">
        <v>2186</v>
      </c>
      <c r="H111" s="96" t="s">
        <v>3789</v>
      </c>
      <c r="I111" s="96" t="s">
        <v>235</v>
      </c>
      <c r="J111" s="97" t="s">
        <v>3835</v>
      </c>
      <c r="K111" s="97" t="s">
        <v>2201</v>
      </c>
      <c r="L111" s="46" t="s">
        <v>3826</v>
      </c>
      <c r="M111" s="46" t="s">
        <v>2201</v>
      </c>
      <c r="N111" s="47" t="s">
        <v>3839</v>
      </c>
      <c r="O111" s="94" t="s">
        <v>2186</v>
      </c>
      <c r="P111" s="84"/>
      <c r="Q111" s="84"/>
      <c r="R111" s="84"/>
      <c r="S111" s="95"/>
      <c r="T111" s="95"/>
      <c r="U111" s="84"/>
      <c r="V111" s="84"/>
      <c r="W111" s="84" t="str">
        <f>VLOOKUP($F111,[2]SUBCATEGORIAS!$D$1:$E$2922,2,0)</f>
        <v>ADMINISTRACIÓN SISTEMA DE INFORMACIÓN DE PROVEEDORES</v>
      </c>
    </row>
    <row r="112" spans="1:23" s="12" customFormat="1" hidden="1" x14ac:dyDescent="0.25">
      <c r="A112" s="14" t="s">
        <v>28</v>
      </c>
      <c r="B112" s="13" t="s">
        <v>5</v>
      </c>
      <c r="C112" s="15" t="s">
        <v>18</v>
      </c>
      <c r="D112" s="10" t="s">
        <v>2156</v>
      </c>
      <c r="E112" s="1" t="s">
        <v>2157</v>
      </c>
      <c r="F112" s="17" t="s">
        <v>2190</v>
      </c>
      <c r="G112" s="16" t="s">
        <v>2186</v>
      </c>
      <c r="H112" s="96" t="s">
        <v>3789</v>
      </c>
      <c r="I112" s="96" t="s">
        <v>235</v>
      </c>
      <c r="J112" s="97" t="s">
        <v>3835</v>
      </c>
      <c r="K112" s="97" t="s">
        <v>2201</v>
      </c>
      <c r="L112" s="46" t="s">
        <v>3826</v>
      </c>
      <c r="M112" s="46" t="s">
        <v>2201</v>
      </c>
      <c r="N112" s="47" t="s">
        <v>3839</v>
      </c>
      <c r="O112" s="94" t="s">
        <v>2186</v>
      </c>
      <c r="P112" s="84"/>
      <c r="Q112" s="84"/>
      <c r="R112" s="84"/>
      <c r="S112" s="95"/>
      <c r="T112" s="95"/>
      <c r="U112" s="84"/>
      <c r="V112" s="84"/>
      <c r="W112" s="84" t="str">
        <f>VLOOKUP($F112,[2]SUBCATEGORIAS!$D$1:$E$2922,2,0)</f>
        <v>ADMINISTRACIÓN SISTEMA DE INFORMACIÓN DE PROVEEDORES</v>
      </c>
    </row>
    <row r="113" spans="1:23" s="12" customFormat="1" hidden="1" x14ac:dyDescent="0.25">
      <c r="A113" s="14" t="s">
        <v>28</v>
      </c>
      <c r="B113" s="13" t="s">
        <v>5</v>
      </c>
      <c r="C113" s="15" t="s">
        <v>20</v>
      </c>
      <c r="D113" s="10" t="s">
        <v>2156</v>
      </c>
      <c r="E113" s="1" t="s">
        <v>2157</v>
      </c>
      <c r="F113" s="17" t="s">
        <v>2190</v>
      </c>
      <c r="G113" s="16" t="s">
        <v>2186</v>
      </c>
      <c r="H113" s="96" t="s">
        <v>3789</v>
      </c>
      <c r="I113" s="96" t="s">
        <v>235</v>
      </c>
      <c r="J113" s="97" t="s">
        <v>3835</v>
      </c>
      <c r="K113" s="97" t="s">
        <v>2201</v>
      </c>
      <c r="L113" s="46" t="s">
        <v>3826</v>
      </c>
      <c r="M113" s="46" t="s">
        <v>2201</v>
      </c>
      <c r="N113" s="47" t="s">
        <v>3839</v>
      </c>
      <c r="O113" s="94" t="s">
        <v>2186</v>
      </c>
      <c r="P113" s="84"/>
      <c r="Q113" s="84"/>
      <c r="R113" s="84"/>
      <c r="S113" s="95"/>
      <c r="T113" s="95"/>
      <c r="U113" s="84"/>
      <c r="V113" s="84"/>
      <c r="W113" s="84" t="str">
        <f>VLOOKUP($F113,[2]SUBCATEGORIAS!$D$1:$E$2922,2,0)</f>
        <v>ADMINISTRACIÓN SISTEMA DE INFORMACIÓN DE PROVEEDORES</v>
      </c>
    </row>
    <row r="114" spans="1:23" s="12" customFormat="1" hidden="1" x14ac:dyDescent="0.25">
      <c r="A114" s="14" t="s">
        <v>28</v>
      </c>
      <c r="B114" s="13" t="s">
        <v>5</v>
      </c>
      <c r="C114" s="15" t="s">
        <v>18</v>
      </c>
      <c r="D114" s="10" t="s">
        <v>2791</v>
      </c>
      <c r="E114" s="1" t="s">
        <v>2792</v>
      </c>
      <c r="F114" s="17" t="s">
        <v>2819</v>
      </c>
      <c r="G114" s="16" t="s">
        <v>2820</v>
      </c>
      <c r="H114" s="96" t="s">
        <v>3789</v>
      </c>
      <c r="I114" s="96" t="s">
        <v>235</v>
      </c>
      <c r="J114" s="97" t="s">
        <v>3836</v>
      </c>
      <c r="K114" s="97" t="s">
        <v>2792</v>
      </c>
      <c r="L114" s="46" t="s">
        <v>3826</v>
      </c>
      <c r="M114" s="46" t="s">
        <v>2792</v>
      </c>
      <c r="N114" s="47" t="s">
        <v>3839</v>
      </c>
      <c r="O114" s="94" t="s">
        <v>2820</v>
      </c>
      <c r="P114" s="84"/>
      <c r="Q114" s="84"/>
      <c r="R114" s="84"/>
      <c r="S114" s="95"/>
      <c r="T114" s="95"/>
      <c r="U114" s="84"/>
      <c r="V114" s="84"/>
      <c r="W114" s="84" t="str">
        <f>VLOOKUP($F114,[2]SUBCATEGORIAS!$D$1:$E$2922,2,0)</f>
        <v>ADMINISTRACIÓN Y MANEJO DEL DEPARTAMENTO DE ACCIONISTAS</v>
      </c>
    </row>
    <row r="115" spans="1:23" s="12" customFormat="1" hidden="1" x14ac:dyDescent="0.25">
      <c r="A115" s="14" t="s">
        <v>28</v>
      </c>
      <c r="B115" s="13" t="s">
        <v>5</v>
      </c>
      <c r="C115" s="15" t="s">
        <v>20</v>
      </c>
      <c r="D115" s="10" t="s">
        <v>2791</v>
      </c>
      <c r="E115" s="1" t="s">
        <v>2792</v>
      </c>
      <c r="F115" s="17" t="s">
        <v>2819</v>
      </c>
      <c r="G115" s="16" t="s">
        <v>2820</v>
      </c>
      <c r="H115" s="96" t="s">
        <v>3789</v>
      </c>
      <c r="I115" s="96" t="s">
        <v>235</v>
      </c>
      <c r="J115" s="97" t="s">
        <v>3836</v>
      </c>
      <c r="K115" s="97" t="s">
        <v>2792</v>
      </c>
      <c r="L115" s="46" t="s">
        <v>3826</v>
      </c>
      <c r="M115" s="46" t="s">
        <v>2792</v>
      </c>
      <c r="N115" s="47" t="s">
        <v>3839</v>
      </c>
      <c r="O115" s="94" t="s">
        <v>2820</v>
      </c>
      <c r="P115" s="84"/>
      <c r="Q115" s="84"/>
      <c r="R115" s="84"/>
      <c r="S115" s="95"/>
      <c r="T115" s="95"/>
      <c r="U115" s="84"/>
      <c r="V115" s="84"/>
      <c r="W115" s="84" t="str">
        <f>VLOOKUP($F115,[2]SUBCATEGORIAS!$D$1:$E$2922,2,0)</f>
        <v>ADMINISTRACIÓN Y MANEJO DEL DEPARTAMENTO DE ACCIONISTAS</v>
      </c>
    </row>
    <row r="116" spans="1:23" s="12" customFormat="1" hidden="1" x14ac:dyDescent="0.25">
      <c r="A116" s="14" t="s">
        <v>28</v>
      </c>
      <c r="B116" s="13" t="s">
        <v>5</v>
      </c>
      <c r="C116" s="15" t="s">
        <v>18</v>
      </c>
      <c r="D116" s="10" t="s">
        <v>2156</v>
      </c>
      <c r="E116" s="1" t="s">
        <v>2157</v>
      </c>
      <c r="F116" s="17" t="s">
        <v>2198</v>
      </c>
      <c r="G116" s="16" t="s">
        <v>2199</v>
      </c>
      <c r="H116" s="96" t="s">
        <v>3789</v>
      </c>
      <c r="I116" s="96" t="s">
        <v>235</v>
      </c>
      <c r="J116" s="97" t="s">
        <v>3835</v>
      </c>
      <c r="K116" s="97" t="s">
        <v>2201</v>
      </c>
      <c r="L116" s="46" t="s">
        <v>3826</v>
      </c>
      <c r="M116" s="46" t="s">
        <v>2201</v>
      </c>
      <c r="N116" s="47" t="s">
        <v>3840</v>
      </c>
      <c r="O116" s="94" t="s">
        <v>2199</v>
      </c>
      <c r="P116" s="84"/>
      <c r="Q116" s="84"/>
      <c r="R116" s="84"/>
      <c r="S116" s="95"/>
      <c r="T116" s="95"/>
      <c r="U116" s="84"/>
      <c r="V116" s="84"/>
      <c r="W116" s="84" t="str">
        <f>VLOOKUP($F116,[2]SUBCATEGORIAS!$D$1:$E$2922,2,0)</f>
        <v>ADMINISTRACIÓN Y OPERACIÓN DE SUBESTACIONES</v>
      </c>
    </row>
    <row r="117" spans="1:23" s="12" customFormat="1" hidden="1" x14ac:dyDescent="0.25">
      <c r="A117" s="14" t="s">
        <v>28</v>
      </c>
      <c r="B117" s="13" t="s">
        <v>5</v>
      </c>
      <c r="C117" s="15" t="s">
        <v>20</v>
      </c>
      <c r="D117" s="10" t="s">
        <v>2156</v>
      </c>
      <c r="E117" s="1" t="s">
        <v>2157</v>
      </c>
      <c r="F117" s="17" t="s">
        <v>2198</v>
      </c>
      <c r="G117" s="16" t="s">
        <v>2199</v>
      </c>
      <c r="H117" s="96" t="s">
        <v>3789</v>
      </c>
      <c r="I117" s="96" t="s">
        <v>235</v>
      </c>
      <c r="J117" s="97" t="s">
        <v>3835</v>
      </c>
      <c r="K117" s="97" t="s">
        <v>2201</v>
      </c>
      <c r="L117" s="46" t="s">
        <v>3826</v>
      </c>
      <c r="M117" s="46" t="s">
        <v>2201</v>
      </c>
      <c r="N117" s="47" t="s">
        <v>3840</v>
      </c>
      <c r="O117" s="94" t="s">
        <v>2199</v>
      </c>
      <c r="P117" s="84"/>
      <c r="Q117" s="84"/>
      <c r="R117" s="84"/>
      <c r="S117" s="95"/>
      <c r="T117" s="95"/>
      <c r="U117" s="84"/>
      <c r="V117" s="84"/>
      <c r="W117" s="84" t="str">
        <f>VLOOKUP($F117,[2]SUBCATEGORIAS!$D$1:$E$2922,2,0)</f>
        <v>ADMINISTRACIÓN Y OPERACIÓN DE SUBESTACIONES</v>
      </c>
    </row>
    <row r="118" spans="1:23" s="12" customFormat="1" hidden="1" x14ac:dyDescent="0.25">
      <c r="A118" s="14" t="s">
        <v>28</v>
      </c>
      <c r="B118" s="13" t="s">
        <v>5</v>
      </c>
      <c r="C118" s="15" t="s">
        <v>29</v>
      </c>
      <c r="D118" s="10" t="s">
        <v>1244</v>
      </c>
      <c r="E118" s="1" t="s">
        <v>1245</v>
      </c>
      <c r="F118" s="17" t="s">
        <v>1248</v>
      </c>
      <c r="G118" s="16" t="s">
        <v>1249</v>
      </c>
      <c r="H118" s="96" t="s">
        <v>3789</v>
      </c>
      <c r="I118" s="96" t="s">
        <v>235</v>
      </c>
      <c r="J118" s="97" t="s">
        <v>3828</v>
      </c>
      <c r="K118" s="97" t="s">
        <v>1245</v>
      </c>
      <c r="L118" s="46" t="s">
        <v>3826</v>
      </c>
      <c r="M118" s="46" t="s">
        <v>1245</v>
      </c>
      <c r="N118" s="47" t="s">
        <v>3838</v>
      </c>
      <c r="O118" s="94" t="s">
        <v>1256</v>
      </c>
      <c r="P118" s="84"/>
      <c r="Q118" s="84"/>
      <c r="R118" s="84"/>
      <c r="S118" s="95"/>
      <c r="T118" s="95"/>
      <c r="U118" s="84"/>
      <c r="V118" s="84"/>
      <c r="W118" s="84" t="str">
        <f>VLOOKUP($F118,[2]SUBCATEGORIAS!$D$1:$E$2922,2,0)</f>
        <v xml:space="preserve">OPERADORA DE VIAGENS </v>
      </c>
    </row>
    <row r="119" spans="1:23" s="12" customFormat="1" hidden="1" x14ac:dyDescent="0.25">
      <c r="A119" s="14" t="s">
        <v>28</v>
      </c>
      <c r="B119" s="13" t="s">
        <v>5</v>
      </c>
      <c r="C119" s="15" t="s">
        <v>6</v>
      </c>
      <c r="D119" s="10" t="s">
        <v>1244</v>
      </c>
      <c r="E119" s="1" t="s">
        <v>1245</v>
      </c>
      <c r="F119" s="17" t="s">
        <v>1252</v>
      </c>
      <c r="G119" s="16" t="s">
        <v>1245</v>
      </c>
      <c r="H119" s="96" t="s">
        <v>3789</v>
      </c>
      <c r="I119" s="96" t="s">
        <v>235</v>
      </c>
      <c r="J119" s="97" t="s">
        <v>3828</v>
      </c>
      <c r="K119" s="97" t="s">
        <v>1245</v>
      </c>
      <c r="L119" s="46" t="s">
        <v>3826</v>
      </c>
      <c r="M119" s="46" t="s">
        <v>1245</v>
      </c>
      <c r="N119" s="47" t="s">
        <v>3838</v>
      </c>
      <c r="O119" s="94" t="s">
        <v>1256</v>
      </c>
      <c r="P119" s="84"/>
      <c r="Q119" s="84"/>
      <c r="R119" s="84"/>
      <c r="S119" s="95"/>
      <c r="T119" s="95"/>
      <c r="U119" s="84"/>
      <c r="V119" s="84"/>
      <c r="W119" s="84" t="str">
        <f>VLOOKUP($F119,[2]SUBCATEGORIAS!$D$1:$E$2922,2,0)</f>
        <v>GESTIÓN DE VIAJES</v>
      </c>
    </row>
    <row r="120" spans="1:23" s="12" customFormat="1" hidden="1" x14ac:dyDescent="0.25">
      <c r="A120" s="14" t="s">
        <v>28</v>
      </c>
      <c r="B120" s="13" t="s">
        <v>5</v>
      </c>
      <c r="C120" s="15" t="s">
        <v>266</v>
      </c>
      <c r="D120" s="10" t="s">
        <v>1244</v>
      </c>
      <c r="E120" s="1" t="s">
        <v>1245</v>
      </c>
      <c r="F120" s="17" t="s">
        <v>1253</v>
      </c>
      <c r="G120" s="16" t="s">
        <v>1245</v>
      </c>
      <c r="H120" s="96" t="s">
        <v>3789</v>
      </c>
      <c r="I120" s="96" t="s">
        <v>235</v>
      </c>
      <c r="J120" s="97" t="s">
        <v>3828</v>
      </c>
      <c r="K120" s="97" t="s">
        <v>1245</v>
      </c>
      <c r="L120" s="46" t="s">
        <v>3826</v>
      </c>
      <c r="M120" s="46" t="s">
        <v>1245</v>
      </c>
      <c r="N120" s="47" t="s">
        <v>3838</v>
      </c>
      <c r="O120" s="94" t="s">
        <v>1256</v>
      </c>
      <c r="P120" s="84"/>
      <c r="Q120" s="84"/>
      <c r="R120" s="84"/>
      <c r="S120" s="95"/>
      <c r="T120" s="95"/>
      <c r="U120" s="84"/>
      <c r="V120" s="84"/>
      <c r="W120" s="84" t="str">
        <f>VLOOKUP($F120,[2]SUBCATEGORIAS!$D$1:$E$2922,2,0)</f>
        <v>GESTIÓN DE VIAJES</v>
      </c>
    </row>
    <row r="121" spans="1:23" s="12" customFormat="1" hidden="1" x14ac:dyDescent="0.25">
      <c r="A121" s="14" t="s">
        <v>28</v>
      </c>
      <c r="B121" s="13" t="s">
        <v>5</v>
      </c>
      <c r="C121" s="15" t="s">
        <v>271</v>
      </c>
      <c r="D121" s="10" t="s">
        <v>1244</v>
      </c>
      <c r="E121" s="1" t="s">
        <v>1245</v>
      </c>
      <c r="F121" s="17" t="s">
        <v>1253</v>
      </c>
      <c r="G121" s="16" t="s">
        <v>1245</v>
      </c>
      <c r="H121" s="96" t="s">
        <v>3789</v>
      </c>
      <c r="I121" s="96" t="s">
        <v>235</v>
      </c>
      <c r="J121" s="97" t="s">
        <v>3828</v>
      </c>
      <c r="K121" s="97" t="s">
        <v>1245</v>
      </c>
      <c r="L121" s="46" t="s">
        <v>3826</v>
      </c>
      <c r="M121" s="46" t="s">
        <v>1245</v>
      </c>
      <c r="N121" s="47" t="s">
        <v>3838</v>
      </c>
      <c r="O121" s="94" t="s">
        <v>1256</v>
      </c>
      <c r="P121" s="84"/>
      <c r="Q121" s="84"/>
      <c r="R121" s="84"/>
      <c r="S121" s="95"/>
      <c r="T121" s="95"/>
      <c r="U121" s="84"/>
      <c r="V121" s="84"/>
      <c r="W121" s="84" t="str">
        <f>VLOOKUP($F121,[2]SUBCATEGORIAS!$D$1:$E$2922,2,0)</f>
        <v>GESTIÓN DE VIAJES</v>
      </c>
    </row>
    <row r="122" spans="1:23" s="12" customFormat="1" hidden="1" x14ac:dyDescent="0.25">
      <c r="A122" s="14" t="s">
        <v>28</v>
      </c>
      <c r="B122" s="13" t="s">
        <v>5</v>
      </c>
      <c r="C122" s="15" t="s">
        <v>272</v>
      </c>
      <c r="D122" s="10" t="s">
        <v>1244</v>
      </c>
      <c r="E122" s="1" t="s">
        <v>1245</v>
      </c>
      <c r="F122" s="17" t="s">
        <v>1253</v>
      </c>
      <c r="G122" s="16" t="s">
        <v>1245</v>
      </c>
      <c r="H122" s="96" t="s">
        <v>3789</v>
      </c>
      <c r="I122" s="96" t="s">
        <v>235</v>
      </c>
      <c r="J122" s="97" t="s">
        <v>3828</v>
      </c>
      <c r="K122" s="97" t="s">
        <v>1245</v>
      </c>
      <c r="L122" s="46" t="s">
        <v>3826</v>
      </c>
      <c r="M122" s="46" t="s">
        <v>1245</v>
      </c>
      <c r="N122" s="47" t="s">
        <v>3838</v>
      </c>
      <c r="O122" s="94" t="s">
        <v>1256</v>
      </c>
      <c r="P122" s="84"/>
      <c r="Q122" s="84"/>
      <c r="R122" s="84"/>
      <c r="S122" s="95"/>
      <c r="T122" s="95"/>
      <c r="U122" s="84"/>
      <c r="V122" s="84"/>
      <c r="W122" s="84" t="str">
        <f>VLOOKUP($F122,[2]SUBCATEGORIAS!$D$1:$E$2922,2,0)</f>
        <v>GESTIÓN DE VIAJES</v>
      </c>
    </row>
    <row r="123" spans="1:23" s="12" customFormat="1" hidden="1" x14ac:dyDescent="0.25">
      <c r="A123" s="14" t="s">
        <v>28</v>
      </c>
      <c r="B123" s="13" t="s">
        <v>5</v>
      </c>
      <c r="C123" s="15" t="s">
        <v>65</v>
      </c>
      <c r="D123" s="10" t="s">
        <v>1244</v>
      </c>
      <c r="E123" s="1" t="s">
        <v>1245</v>
      </c>
      <c r="F123" s="17" t="s">
        <v>1254</v>
      </c>
      <c r="G123" s="16" t="s">
        <v>1245</v>
      </c>
      <c r="H123" s="96" t="s">
        <v>3789</v>
      </c>
      <c r="I123" s="96" t="s">
        <v>235</v>
      </c>
      <c r="J123" s="97" t="s">
        <v>3828</v>
      </c>
      <c r="K123" s="97" t="s">
        <v>1245</v>
      </c>
      <c r="L123" s="46" t="s">
        <v>3826</v>
      </c>
      <c r="M123" s="46" t="s">
        <v>1245</v>
      </c>
      <c r="N123" s="47" t="s">
        <v>3838</v>
      </c>
      <c r="O123" s="94" t="s">
        <v>1256</v>
      </c>
      <c r="P123" s="84"/>
      <c r="Q123" s="84"/>
      <c r="R123" s="84"/>
      <c r="S123" s="95"/>
      <c r="T123" s="95"/>
      <c r="U123" s="84"/>
      <c r="V123" s="84"/>
      <c r="W123" s="84" t="str">
        <f>VLOOKUP($F123,[2]SUBCATEGORIAS!$D$1:$E$2922,2,0)</f>
        <v>GESTIÓN DE VIAJES</v>
      </c>
    </row>
    <row r="124" spans="1:23" s="12" customFormat="1" hidden="1" x14ac:dyDescent="0.25">
      <c r="A124" s="14" t="s">
        <v>28</v>
      </c>
      <c r="B124" s="13" t="s">
        <v>5</v>
      </c>
      <c r="C124" s="15" t="s">
        <v>70</v>
      </c>
      <c r="D124" s="10" t="s">
        <v>1244</v>
      </c>
      <c r="E124" s="1" t="s">
        <v>1245</v>
      </c>
      <c r="F124" s="17" t="s">
        <v>1255</v>
      </c>
      <c r="G124" s="16" t="s">
        <v>1256</v>
      </c>
      <c r="H124" s="96" t="s">
        <v>3789</v>
      </c>
      <c r="I124" s="96" t="s">
        <v>235</v>
      </c>
      <c r="J124" s="97" t="s">
        <v>3828</v>
      </c>
      <c r="K124" s="97" t="s">
        <v>1245</v>
      </c>
      <c r="L124" s="46" t="s">
        <v>3826</v>
      </c>
      <c r="M124" s="46" t="s">
        <v>1245</v>
      </c>
      <c r="N124" s="47" t="s">
        <v>3838</v>
      </c>
      <c r="O124" s="94" t="s">
        <v>1256</v>
      </c>
      <c r="P124" s="84"/>
      <c r="Q124" s="84"/>
      <c r="R124" s="84"/>
      <c r="S124" s="95"/>
      <c r="T124" s="95"/>
      <c r="U124" s="84"/>
      <c r="V124" s="84"/>
      <c r="W124" s="84" t="str">
        <f>VLOOKUP($F124,[2]SUBCATEGORIAS!$D$1:$E$2922,2,0)</f>
        <v>AGENCIA DE VIAJES</v>
      </c>
    </row>
    <row r="125" spans="1:23" s="12" customFormat="1" hidden="1" x14ac:dyDescent="0.25">
      <c r="A125" s="14" t="s">
        <v>28</v>
      </c>
      <c r="B125" s="13" t="s">
        <v>5</v>
      </c>
      <c r="C125" s="15" t="s">
        <v>73</v>
      </c>
      <c r="D125" s="10" t="s">
        <v>1244</v>
      </c>
      <c r="E125" s="1" t="s">
        <v>1245</v>
      </c>
      <c r="F125" s="17" t="s">
        <v>1255</v>
      </c>
      <c r="G125" s="16" t="s">
        <v>1256</v>
      </c>
      <c r="H125" s="96" t="s">
        <v>3789</v>
      </c>
      <c r="I125" s="96" t="s">
        <v>235</v>
      </c>
      <c r="J125" s="97" t="s">
        <v>3828</v>
      </c>
      <c r="K125" s="97" t="s">
        <v>1245</v>
      </c>
      <c r="L125" s="46" t="s">
        <v>3826</v>
      </c>
      <c r="M125" s="46" t="s">
        <v>1245</v>
      </c>
      <c r="N125" s="47" t="s">
        <v>3838</v>
      </c>
      <c r="O125" s="94" t="s">
        <v>1256</v>
      </c>
      <c r="P125" s="84"/>
      <c r="Q125" s="84"/>
      <c r="R125" s="84"/>
      <c r="S125" s="95"/>
      <c r="T125" s="95"/>
      <c r="U125" s="84"/>
      <c r="V125" s="84"/>
      <c r="W125" s="84" t="str">
        <f>VLOOKUP($F125,[2]SUBCATEGORIAS!$D$1:$E$2922,2,0)</f>
        <v>AGENCIA DE VIAJES</v>
      </c>
    </row>
    <row r="126" spans="1:23" s="12" customFormat="1" hidden="1" x14ac:dyDescent="0.25">
      <c r="A126" s="14" t="s">
        <v>28</v>
      </c>
      <c r="B126" s="13" t="s">
        <v>5</v>
      </c>
      <c r="C126" s="15" t="s">
        <v>74</v>
      </c>
      <c r="D126" s="10" t="s">
        <v>1244</v>
      </c>
      <c r="E126" s="1" t="s">
        <v>1245</v>
      </c>
      <c r="F126" s="17" t="s">
        <v>1255</v>
      </c>
      <c r="G126" s="16" t="s">
        <v>1256</v>
      </c>
      <c r="H126" s="96" t="s">
        <v>3789</v>
      </c>
      <c r="I126" s="96" t="s">
        <v>235</v>
      </c>
      <c r="J126" s="97" t="s">
        <v>3828</v>
      </c>
      <c r="K126" s="97" t="s">
        <v>1245</v>
      </c>
      <c r="L126" s="46" t="s">
        <v>3826</v>
      </c>
      <c r="M126" s="46" t="s">
        <v>1245</v>
      </c>
      <c r="N126" s="47" t="s">
        <v>3838</v>
      </c>
      <c r="O126" s="94" t="s">
        <v>1256</v>
      </c>
      <c r="P126" s="84"/>
      <c r="Q126" s="84"/>
      <c r="R126" s="84"/>
      <c r="S126" s="95"/>
      <c r="T126" s="95"/>
      <c r="U126" s="84"/>
      <c r="V126" s="84"/>
      <c r="W126" s="84" t="str">
        <f>VLOOKUP($F126,[2]SUBCATEGORIAS!$D$1:$E$2922,2,0)</f>
        <v>AGENCIA DE VIAJES</v>
      </c>
    </row>
    <row r="127" spans="1:23" s="12" customFormat="1" hidden="1" x14ac:dyDescent="0.25">
      <c r="A127" s="14" t="s">
        <v>28</v>
      </c>
      <c r="B127" s="13" t="s">
        <v>5</v>
      </c>
      <c r="C127" s="15" t="s">
        <v>18</v>
      </c>
      <c r="D127" s="10" t="s">
        <v>1244</v>
      </c>
      <c r="E127" s="1" t="s">
        <v>1245</v>
      </c>
      <c r="F127" s="17" t="s">
        <v>1257</v>
      </c>
      <c r="G127" s="16" t="s">
        <v>1245</v>
      </c>
      <c r="H127" s="96" t="s">
        <v>3789</v>
      </c>
      <c r="I127" s="96" t="s">
        <v>235</v>
      </c>
      <c r="J127" s="97" t="s">
        <v>3828</v>
      </c>
      <c r="K127" s="97" t="s">
        <v>1245</v>
      </c>
      <c r="L127" s="46" t="s">
        <v>3826</v>
      </c>
      <c r="M127" s="46" t="s">
        <v>1245</v>
      </c>
      <c r="N127" s="47" t="s">
        <v>3838</v>
      </c>
      <c r="O127" s="94" t="s">
        <v>1256</v>
      </c>
      <c r="P127" s="84"/>
      <c r="Q127" s="84"/>
      <c r="R127" s="84"/>
      <c r="S127" s="95"/>
      <c r="T127" s="95"/>
      <c r="U127" s="84"/>
      <c r="V127" s="84"/>
      <c r="W127" s="84" t="str">
        <f>VLOOKUP($F127,[2]SUBCATEGORIAS!$D$1:$E$2922,2,0)</f>
        <v>GESTIÓN DE VIAJES</v>
      </c>
    </row>
    <row r="128" spans="1:23" s="12" customFormat="1" hidden="1" x14ac:dyDescent="0.25">
      <c r="A128" s="14" t="s">
        <v>28</v>
      </c>
      <c r="B128" s="13" t="s">
        <v>5</v>
      </c>
      <c r="C128" s="15" t="s">
        <v>20</v>
      </c>
      <c r="D128" s="10" t="s">
        <v>1244</v>
      </c>
      <c r="E128" s="1" t="s">
        <v>1245</v>
      </c>
      <c r="F128" s="17" t="s">
        <v>1257</v>
      </c>
      <c r="G128" s="16" t="s">
        <v>1245</v>
      </c>
      <c r="H128" s="96" t="s">
        <v>3789</v>
      </c>
      <c r="I128" s="96" t="s">
        <v>235</v>
      </c>
      <c r="J128" s="97" t="s">
        <v>3828</v>
      </c>
      <c r="K128" s="97" t="s">
        <v>1245</v>
      </c>
      <c r="L128" s="46" t="s">
        <v>3826</v>
      </c>
      <c r="M128" s="46" t="s">
        <v>1245</v>
      </c>
      <c r="N128" s="47" t="s">
        <v>3838</v>
      </c>
      <c r="O128" s="94" t="s">
        <v>1256</v>
      </c>
      <c r="P128" s="84"/>
      <c r="Q128" s="84"/>
      <c r="R128" s="84"/>
      <c r="S128" s="95"/>
      <c r="T128" s="95"/>
      <c r="U128" s="84"/>
      <c r="V128" s="84"/>
      <c r="W128" s="84" t="str">
        <f>VLOOKUP($F128,[2]SUBCATEGORIAS!$D$1:$E$2922,2,0)</f>
        <v>GESTIÓN DE VIAJES</v>
      </c>
    </row>
    <row r="129" spans="1:23" s="12" customFormat="1" hidden="1" x14ac:dyDescent="0.25">
      <c r="A129" s="14" t="s">
        <v>28</v>
      </c>
      <c r="B129" s="13" t="s">
        <v>5</v>
      </c>
      <c r="C129" s="15" t="s">
        <v>21</v>
      </c>
      <c r="D129" s="10" t="s">
        <v>1244</v>
      </c>
      <c r="E129" s="1" t="s">
        <v>1245</v>
      </c>
      <c r="F129" s="17" t="s">
        <v>1258</v>
      </c>
      <c r="G129" s="16" t="s">
        <v>1245</v>
      </c>
      <c r="H129" s="96" t="s">
        <v>3789</v>
      </c>
      <c r="I129" s="96" t="s">
        <v>235</v>
      </c>
      <c r="J129" s="97" t="s">
        <v>3828</v>
      </c>
      <c r="K129" s="97" t="s">
        <v>1245</v>
      </c>
      <c r="L129" s="46" t="s">
        <v>3826</v>
      </c>
      <c r="M129" s="46" t="s">
        <v>1245</v>
      </c>
      <c r="N129" s="47" t="s">
        <v>3838</v>
      </c>
      <c r="O129" s="94" t="s">
        <v>1256</v>
      </c>
      <c r="P129" s="84"/>
      <c r="Q129" s="84"/>
      <c r="R129" s="84"/>
      <c r="S129" s="95"/>
      <c r="T129" s="95"/>
      <c r="U129" s="84"/>
      <c r="V129" s="84"/>
      <c r="W129" s="84" t="str">
        <f>VLOOKUP($F129,[2]SUBCATEGORIAS!$D$1:$E$2922,2,0)</f>
        <v>GESTIÓN DE VIAJES</v>
      </c>
    </row>
    <row r="130" spans="1:23" s="12" customFormat="1" hidden="1" x14ac:dyDescent="0.25">
      <c r="A130" s="14" t="s">
        <v>28</v>
      </c>
      <c r="B130" s="13" t="s">
        <v>5</v>
      </c>
      <c r="C130" s="15" t="s">
        <v>291</v>
      </c>
      <c r="D130" s="10" t="s">
        <v>1244</v>
      </c>
      <c r="E130" s="1" t="s">
        <v>1245</v>
      </c>
      <c r="F130" s="17" t="s">
        <v>1261</v>
      </c>
      <c r="G130" s="16" t="s">
        <v>1262</v>
      </c>
      <c r="H130" s="96" t="s">
        <v>3789</v>
      </c>
      <c r="I130" s="96" t="s">
        <v>235</v>
      </c>
      <c r="J130" s="97" t="s">
        <v>3828</v>
      </c>
      <c r="K130" s="97" t="s">
        <v>1245</v>
      </c>
      <c r="L130" s="46" t="s">
        <v>3826</v>
      </c>
      <c r="M130" s="46" t="s">
        <v>1245</v>
      </c>
      <c r="N130" s="47" t="s">
        <v>3838</v>
      </c>
      <c r="O130" s="94" t="s">
        <v>1256</v>
      </c>
      <c r="P130" s="84"/>
      <c r="Q130" s="84"/>
      <c r="R130" s="84"/>
      <c r="S130" s="95"/>
      <c r="T130" s="95"/>
      <c r="U130" s="84"/>
      <c r="V130" s="84"/>
      <c r="W130" s="84" t="str">
        <f>VLOOKUP($F130,[2]SUBCATEGORIAS!$D$1:$E$2922,2,0)</f>
        <v>AGENCIAS DE VIAJES</v>
      </c>
    </row>
    <row r="131" spans="1:23" s="12" customFormat="1" hidden="1" x14ac:dyDescent="0.25">
      <c r="A131" s="14" t="s">
        <v>28</v>
      </c>
      <c r="B131" s="13" t="s">
        <v>5</v>
      </c>
      <c r="C131" s="15" t="s">
        <v>9</v>
      </c>
      <c r="D131" s="10" t="s">
        <v>1244</v>
      </c>
      <c r="E131" s="1" t="s">
        <v>1245</v>
      </c>
      <c r="F131" s="17" t="s">
        <v>1269</v>
      </c>
      <c r="G131" s="16" t="s">
        <v>1245</v>
      </c>
      <c r="H131" s="96" t="s">
        <v>3789</v>
      </c>
      <c r="I131" s="96" t="s">
        <v>235</v>
      </c>
      <c r="J131" s="97" t="s">
        <v>3828</v>
      </c>
      <c r="K131" s="97" t="s">
        <v>1245</v>
      </c>
      <c r="L131" s="46" t="s">
        <v>3826</v>
      </c>
      <c r="M131" s="46" t="s">
        <v>1245</v>
      </c>
      <c r="N131" s="47" t="s">
        <v>3838</v>
      </c>
      <c r="O131" s="94" t="s">
        <v>1256</v>
      </c>
      <c r="P131" s="84"/>
      <c r="Q131" s="84"/>
      <c r="R131" s="84"/>
      <c r="S131" s="95"/>
      <c r="T131" s="95"/>
      <c r="U131" s="84"/>
      <c r="V131" s="84"/>
      <c r="W131" s="84" t="str">
        <f>VLOOKUP($F131,[2]SUBCATEGORIAS!$D$1:$E$2922,2,0)</f>
        <v>GESTIÓN DE VIAJES</v>
      </c>
    </row>
    <row r="132" spans="1:23" s="12" customFormat="1" hidden="1" x14ac:dyDescent="0.25">
      <c r="A132" s="14" t="s">
        <v>28</v>
      </c>
      <c r="B132" s="13" t="s">
        <v>5</v>
      </c>
      <c r="C132" s="15" t="s">
        <v>29</v>
      </c>
      <c r="D132" s="10" t="s">
        <v>1438</v>
      </c>
      <c r="E132" s="1" t="s">
        <v>1439</v>
      </c>
      <c r="F132" s="17" t="s">
        <v>1440</v>
      </c>
      <c r="G132" s="16" t="s">
        <v>1441</v>
      </c>
      <c r="H132" s="96" t="s">
        <v>3789</v>
      </c>
      <c r="I132" s="96" t="s">
        <v>235</v>
      </c>
      <c r="J132" s="97" t="s">
        <v>3831</v>
      </c>
      <c r="K132" s="97" t="s">
        <v>3764</v>
      </c>
      <c r="L132" s="46" t="s">
        <v>3826</v>
      </c>
      <c r="M132" s="46" t="s">
        <v>3765</v>
      </c>
      <c r="N132" s="47" t="s">
        <v>3838</v>
      </c>
      <c r="O132" s="94" t="s">
        <v>3775</v>
      </c>
      <c r="P132" s="84"/>
      <c r="Q132" s="84"/>
      <c r="R132" s="84"/>
      <c r="S132" s="95"/>
      <c r="T132" s="95"/>
      <c r="U132" s="84"/>
      <c r="V132" s="84"/>
      <c r="W132" s="84" t="str">
        <f>VLOOKUP($F132,[2]SUBCATEGORIAS!$D$1:$E$2922,2,0)</f>
        <v xml:space="preserve">SERVIÇOS DE LOGISTICA </v>
      </c>
    </row>
    <row r="133" spans="1:23" s="12" customFormat="1" hidden="1" x14ac:dyDescent="0.25">
      <c r="A133" s="14" t="s">
        <v>28</v>
      </c>
      <c r="B133" s="13" t="s">
        <v>5</v>
      </c>
      <c r="C133" s="15" t="s">
        <v>29</v>
      </c>
      <c r="D133" s="10" t="s">
        <v>1438</v>
      </c>
      <c r="E133" s="1" t="s">
        <v>1439</v>
      </c>
      <c r="F133" s="17" t="s">
        <v>1442</v>
      </c>
      <c r="G133" s="16" t="s">
        <v>1443</v>
      </c>
      <c r="H133" s="96" t="s">
        <v>3789</v>
      </c>
      <c r="I133" s="96" t="s">
        <v>235</v>
      </c>
      <c r="J133" s="97" t="s">
        <v>3831</v>
      </c>
      <c r="K133" s="97" t="s">
        <v>3764</v>
      </c>
      <c r="L133" s="46" t="s">
        <v>3826</v>
      </c>
      <c r="M133" s="46" t="s">
        <v>3765</v>
      </c>
      <c r="N133" s="47" t="s">
        <v>3838</v>
      </c>
      <c r="O133" s="94" t="s">
        <v>3775</v>
      </c>
      <c r="P133" s="84"/>
      <c r="Q133" s="84"/>
      <c r="R133" s="84"/>
      <c r="S133" s="95"/>
      <c r="T133" s="95"/>
      <c r="U133" s="84"/>
      <c r="V133" s="84"/>
      <c r="W133" s="84" t="str">
        <f>VLOOKUP($F133,[2]SUBCATEGORIAS!$D$1:$E$2922,2,0)</f>
        <v>SERVIÇOS DE DESPACHANTE</v>
      </c>
    </row>
    <row r="134" spans="1:23" s="12" customFormat="1" hidden="1" x14ac:dyDescent="0.25">
      <c r="A134" s="14" t="s">
        <v>28</v>
      </c>
      <c r="B134" s="13" t="s">
        <v>5</v>
      </c>
      <c r="C134" s="15" t="s">
        <v>6</v>
      </c>
      <c r="D134" s="10" t="s">
        <v>1438</v>
      </c>
      <c r="E134" s="1" t="s">
        <v>1439</v>
      </c>
      <c r="F134" s="17" t="s">
        <v>1444</v>
      </c>
      <c r="G134" s="16" t="s">
        <v>1439</v>
      </c>
      <c r="H134" s="96" t="s">
        <v>3789</v>
      </c>
      <c r="I134" s="96" t="s">
        <v>235</v>
      </c>
      <c r="J134" s="97" t="s">
        <v>3831</v>
      </c>
      <c r="K134" s="97" t="s">
        <v>3764</v>
      </c>
      <c r="L134" s="46" t="s">
        <v>3826</v>
      </c>
      <c r="M134" s="46" t="s">
        <v>3765</v>
      </c>
      <c r="N134" s="47" t="s">
        <v>3838</v>
      </c>
      <c r="O134" s="94" t="s">
        <v>3775</v>
      </c>
      <c r="P134" s="84"/>
      <c r="Q134" s="84"/>
      <c r="R134" s="84"/>
      <c r="S134" s="95"/>
      <c r="T134" s="95"/>
      <c r="U134" s="84"/>
      <c r="V134" s="84"/>
      <c r="W134" s="84" t="str">
        <f>VLOOKUP($F134,[2]SUBCATEGORIAS!$D$1:$E$2922,2,0)</f>
        <v>LOGÍSTICA Y AGENCIAMIENTO ADUANERO</v>
      </c>
    </row>
    <row r="135" spans="1:23" s="12" customFormat="1" hidden="1" x14ac:dyDescent="0.25">
      <c r="A135" s="14" t="s">
        <v>28</v>
      </c>
      <c r="B135" s="13" t="s">
        <v>5</v>
      </c>
      <c r="C135" s="15" t="s">
        <v>266</v>
      </c>
      <c r="D135" s="10" t="s">
        <v>1438</v>
      </c>
      <c r="E135" s="1" t="s">
        <v>1439</v>
      </c>
      <c r="F135" s="17" t="s">
        <v>1445</v>
      </c>
      <c r="G135" s="16" t="s">
        <v>1439</v>
      </c>
      <c r="H135" s="96" t="s">
        <v>3789</v>
      </c>
      <c r="I135" s="96" t="s">
        <v>235</v>
      </c>
      <c r="J135" s="97" t="s">
        <v>3831</v>
      </c>
      <c r="K135" s="97" t="s">
        <v>3764</v>
      </c>
      <c r="L135" s="46" t="s">
        <v>3826</v>
      </c>
      <c r="M135" s="46" t="s">
        <v>3765</v>
      </c>
      <c r="N135" s="47" t="s">
        <v>3838</v>
      </c>
      <c r="O135" s="94" t="s">
        <v>3775</v>
      </c>
      <c r="P135" s="84"/>
      <c r="Q135" s="84"/>
      <c r="R135" s="84"/>
      <c r="S135" s="95"/>
      <c r="T135" s="95"/>
      <c r="U135" s="84"/>
      <c r="V135" s="84"/>
      <c r="W135" s="84" t="str">
        <f>VLOOKUP($F135,[2]SUBCATEGORIAS!$D$1:$E$2922,2,0)</f>
        <v>LOGÍSTICA Y AGENCIAMIENTO ADUANERO</v>
      </c>
    </row>
    <row r="136" spans="1:23" s="12" customFormat="1" hidden="1" x14ac:dyDescent="0.25">
      <c r="A136" s="14" t="s">
        <v>28</v>
      </c>
      <c r="B136" s="13" t="s">
        <v>5</v>
      </c>
      <c r="C136" s="15" t="s">
        <v>271</v>
      </c>
      <c r="D136" s="10" t="s">
        <v>1438</v>
      </c>
      <c r="E136" s="1" t="s">
        <v>1439</v>
      </c>
      <c r="F136" s="17" t="s">
        <v>1445</v>
      </c>
      <c r="G136" s="16" t="s">
        <v>1439</v>
      </c>
      <c r="H136" s="96" t="s">
        <v>3789</v>
      </c>
      <c r="I136" s="96" t="s">
        <v>235</v>
      </c>
      <c r="J136" s="97" t="s">
        <v>3831</v>
      </c>
      <c r="K136" s="97" t="s">
        <v>3764</v>
      </c>
      <c r="L136" s="46" t="s">
        <v>3826</v>
      </c>
      <c r="M136" s="46" t="s">
        <v>3765</v>
      </c>
      <c r="N136" s="47" t="s">
        <v>3838</v>
      </c>
      <c r="O136" s="94" t="s">
        <v>3775</v>
      </c>
      <c r="P136" s="84"/>
      <c r="Q136" s="84"/>
      <c r="R136" s="84"/>
      <c r="S136" s="95"/>
      <c r="T136" s="95"/>
      <c r="U136" s="84"/>
      <c r="V136" s="84"/>
      <c r="W136" s="84" t="str">
        <f>VLOOKUP($F136,[2]SUBCATEGORIAS!$D$1:$E$2922,2,0)</f>
        <v>LOGÍSTICA Y AGENCIAMIENTO ADUANERO</v>
      </c>
    </row>
    <row r="137" spans="1:23" s="12" customFormat="1" hidden="1" x14ac:dyDescent="0.25">
      <c r="A137" s="14" t="s">
        <v>28</v>
      </c>
      <c r="B137" s="13" t="s">
        <v>5</v>
      </c>
      <c r="C137" s="15" t="s">
        <v>272</v>
      </c>
      <c r="D137" s="10" t="s">
        <v>1438</v>
      </c>
      <c r="E137" s="1" t="s">
        <v>1439</v>
      </c>
      <c r="F137" s="17" t="s">
        <v>1445</v>
      </c>
      <c r="G137" s="16" t="s">
        <v>1439</v>
      </c>
      <c r="H137" s="96" t="s">
        <v>3789</v>
      </c>
      <c r="I137" s="96" t="s">
        <v>235</v>
      </c>
      <c r="J137" s="97" t="s">
        <v>3831</v>
      </c>
      <c r="K137" s="97" t="s">
        <v>3764</v>
      </c>
      <c r="L137" s="46" t="s">
        <v>3826</v>
      </c>
      <c r="M137" s="46" t="s">
        <v>3765</v>
      </c>
      <c r="N137" s="47" t="s">
        <v>3838</v>
      </c>
      <c r="O137" s="94" t="s">
        <v>3775</v>
      </c>
      <c r="P137" s="84"/>
      <c r="Q137" s="84"/>
      <c r="R137" s="84"/>
      <c r="S137" s="95"/>
      <c r="T137" s="95"/>
      <c r="U137" s="84"/>
      <c r="V137" s="84"/>
      <c r="W137" s="84" t="str">
        <f>VLOOKUP($F137,[2]SUBCATEGORIAS!$D$1:$E$2922,2,0)</f>
        <v>LOGÍSTICA Y AGENCIAMIENTO ADUANERO</v>
      </c>
    </row>
    <row r="138" spans="1:23" s="12" customFormat="1" hidden="1" x14ac:dyDescent="0.25">
      <c r="A138" s="14" t="s">
        <v>28</v>
      </c>
      <c r="B138" s="13" t="s">
        <v>5</v>
      </c>
      <c r="C138" s="15" t="s">
        <v>65</v>
      </c>
      <c r="D138" s="10" t="s">
        <v>1438</v>
      </c>
      <c r="E138" s="1" t="s">
        <v>1439</v>
      </c>
      <c r="F138" s="17" t="s">
        <v>1446</v>
      </c>
      <c r="G138" s="16" t="s">
        <v>1439</v>
      </c>
      <c r="H138" s="96" t="s">
        <v>3789</v>
      </c>
      <c r="I138" s="96" t="s">
        <v>235</v>
      </c>
      <c r="J138" s="97" t="s">
        <v>3831</v>
      </c>
      <c r="K138" s="97" t="s">
        <v>3764</v>
      </c>
      <c r="L138" s="46" t="s">
        <v>3826</v>
      </c>
      <c r="M138" s="46" t="s">
        <v>3765</v>
      </c>
      <c r="N138" s="47" t="s">
        <v>3838</v>
      </c>
      <c r="O138" s="94" t="s">
        <v>3775</v>
      </c>
      <c r="P138" s="84"/>
      <c r="Q138" s="84"/>
      <c r="R138" s="84"/>
      <c r="S138" s="95"/>
      <c r="T138" s="95"/>
      <c r="U138" s="84"/>
      <c r="V138" s="84"/>
      <c r="W138" s="84" t="str">
        <f>VLOOKUP($F138,[2]SUBCATEGORIAS!$D$1:$E$2922,2,0)</f>
        <v>LOGÍSTICA Y AGENCIAMIENTO ADUANERO</v>
      </c>
    </row>
    <row r="139" spans="1:23" s="12" customFormat="1" hidden="1" x14ac:dyDescent="0.25">
      <c r="A139" s="14" t="s">
        <v>28</v>
      </c>
      <c r="B139" s="13" t="s">
        <v>5</v>
      </c>
      <c r="C139" s="15" t="s">
        <v>70</v>
      </c>
      <c r="D139" s="10" t="s">
        <v>1438</v>
      </c>
      <c r="E139" s="1" t="s">
        <v>1439</v>
      </c>
      <c r="F139" s="17" t="s">
        <v>1447</v>
      </c>
      <c r="G139" s="16" t="s">
        <v>1448</v>
      </c>
      <c r="H139" s="96" t="s">
        <v>3789</v>
      </c>
      <c r="I139" s="96" t="s">
        <v>235</v>
      </c>
      <c r="J139" s="97" t="s">
        <v>3831</v>
      </c>
      <c r="K139" s="97" t="s">
        <v>3764</v>
      </c>
      <c r="L139" s="46" t="s">
        <v>3826</v>
      </c>
      <c r="M139" s="46" t="s">
        <v>3765</v>
      </c>
      <c r="N139" s="47" t="s">
        <v>3838</v>
      </c>
      <c r="O139" s="94" t="s">
        <v>3775</v>
      </c>
      <c r="P139" s="84"/>
      <c r="Q139" s="84"/>
      <c r="R139" s="84"/>
      <c r="S139" s="95"/>
      <c r="T139" s="95"/>
      <c r="U139" s="84"/>
      <c r="V139" s="84"/>
      <c r="W139" s="84" t="str">
        <f>VLOOKUP($F139,[2]SUBCATEGORIAS!$D$1:$E$2922,2,0)</f>
        <v>LOGÍSTICA Y AGENCIAMIENTO ADUANERO</v>
      </c>
    </row>
    <row r="140" spans="1:23" s="12" customFormat="1" hidden="1" x14ac:dyDescent="0.25">
      <c r="A140" s="14" t="s">
        <v>28</v>
      </c>
      <c r="B140" s="13" t="s">
        <v>5</v>
      </c>
      <c r="C140" s="15" t="s">
        <v>73</v>
      </c>
      <c r="D140" s="10" t="s">
        <v>1438</v>
      </c>
      <c r="E140" s="1" t="s">
        <v>1439</v>
      </c>
      <c r="F140" s="17" t="s">
        <v>1447</v>
      </c>
      <c r="G140" s="16" t="s">
        <v>1448</v>
      </c>
      <c r="H140" s="96" t="s">
        <v>3789</v>
      </c>
      <c r="I140" s="96" t="s">
        <v>235</v>
      </c>
      <c r="J140" s="97" t="s">
        <v>3831</v>
      </c>
      <c r="K140" s="97" t="s">
        <v>3764</v>
      </c>
      <c r="L140" s="46" t="s">
        <v>3826</v>
      </c>
      <c r="M140" s="46" t="s">
        <v>3765</v>
      </c>
      <c r="N140" s="47" t="s">
        <v>3838</v>
      </c>
      <c r="O140" s="94" t="s">
        <v>3775</v>
      </c>
      <c r="P140" s="84"/>
      <c r="Q140" s="84"/>
      <c r="R140" s="84"/>
      <c r="S140" s="95"/>
      <c r="T140" s="95"/>
      <c r="U140" s="84"/>
      <c r="V140" s="84"/>
      <c r="W140" s="84" t="str">
        <f>VLOOKUP($F140,[2]SUBCATEGORIAS!$D$1:$E$2922,2,0)</f>
        <v>LOGÍSTICA Y AGENCIAMIENTO ADUANERO</v>
      </c>
    </row>
    <row r="141" spans="1:23" s="12" customFormat="1" hidden="1" x14ac:dyDescent="0.25">
      <c r="A141" s="14" t="s">
        <v>28</v>
      </c>
      <c r="B141" s="13" t="s">
        <v>5</v>
      </c>
      <c r="C141" s="15" t="s">
        <v>74</v>
      </c>
      <c r="D141" s="10" t="s">
        <v>1438</v>
      </c>
      <c r="E141" s="1" t="s">
        <v>1439</v>
      </c>
      <c r="F141" s="17" t="s">
        <v>1447</v>
      </c>
      <c r="G141" s="16" t="s">
        <v>1448</v>
      </c>
      <c r="H141" s="96" t="s">
        <v>3789</v>
      </c>
      <c r="I141" s="96" t="s">
        <v>235</v>
      </c>
      <c r="J141" s="97" t="s">
        <v>3831</v>
      </c>
      <c r="K141" s="97" t="s">
        <v>3764</v>
      </c>
      <c r="L141" s="46" t="s">
        <v>3826</v>
      </c>
      <c r="M141" s="46" t="s">
        <v>3765</v>
      </c>
      <c r="N141" s="47" t="s">
        <v>3838</v>
      </c>
      <c r="O141" s="94" t="s">
        <v>3775</v>
      </c>
      <c r="P141" s="84"/>
      <c r="Q141" s="84"/>
      <c r="R141" s="84"/>
      <c r="S141" s="95"/>
      <c r="T141" s="95"/>
      <c r="U141" s="84"/>
      <c r="V141" s="84"/>
      <c r="W141" s="84" t="str">
        <f>VLOOKUP($F141,[2]SUBCATEGORIAS!$D$1:$E$2922,2,0)</f>
        <v>LOGÍSTICA Y AGENCIAMIENTO ADUANERO</v>
      </c>
    </row>
    <row r="142" spans="1:23" s="12" customFormat="1" hidden="1" x14ac:dyDescent="0.25">
      <c r="A142" s="14" t="s">
        <v>28</v>
      </c>
      <c r="B142" s="13" t="s">
        <v>5</v>
      </c>
      <c r="C142" s="15" t="s">
        <v>9</v>
      </c>
      <c r="D142" s="10" t="s">
        <v>1438</v>
      </c>
      <c r="E142" s="1" t="s">
        <v>1439</v>
      </c>
      <c r="F142" s="17" t="s">
        <v>1449</v>
      </c>
      <c r="G142" s="16" t="s">
        <v>1439</v>
      </c>
      <c r="H142" s="96" t="s">
        <v>3789</v>
      </c>
      <c r="I142" s="96" t="s">
        <v>235</v>
      </c>
      <c r="J142" s="97" t="s">
        <v>3831</v>
      </c>
      <c r="K142" s="97" t="s">
        <v>3764</v>
      </c>
      <c r="L142" s="46" t="s">
        <v>3826</v>
      </c>
      <c r="M142" s="46" t="s">
        <v>3765</v>
      </c>
      <c r="N142" s="47" t="s">
        <v>3838</v>
      </c>
      <c r="O142" s="94" t="s">
        <v>3775</v>
      </c>
      <c r="P142" s="84"/>
      <c r="Q142" s="84"/>
      <c r="R142" s="84"/>
      <c r="S142" s="95"/>
      <c r="T142" s="95"/>
      <c r="U142" s="84"/>
      <c r="V142" s="84"/>
      <c r="W142" s="84" t="str">
        <f>VLOOKUP($F142,[2]SUBCATEGORIAS!$D$1:$E$2922,2,0)</f>
        <v>LOGÍSTICA Y AGENCIAMIENTO ADUANERO</v>
      </c>
    </row>
    <row r="143" spans="1:23" s="12" customFormat="1" hidden="1" x14ac:dyDescent="0.25">
      <c r="A143" s="14" t="s">
        <v>28</v>
      </c>
      <c r="B143" s="13" t="s">
        <v>5</v>
      </c>
      <c r="C143" s="15" t="s">
        <v>18</v>
      </c>
      <c r="D143" s="10" t="s">
        <v>1438</v>
      </c>
      <c r="E143" s="1" t="s">
        <v>1439</v>
      </c>
      <c r="F143" s="17" t="s">
        <v>1450</v>
      </c>
      <c r="G143" s="16" t="s">
        <v>1451</v>
      </c>
      <c r="H143" s="96" t="s">
        <v>3789</v>
      </c>
      <c r="I143" s="96" t="s">
        <v>235</v>
      </c>
      <c r="J143" s="97" t="s">
        <v>3831</v>
      </c>
      <c r="K143" s="97" t="s">
        <v>3764</v>
      </c>
      <c r="L143" s="46" t="s">
        <v>3826</v>
      </c>
      <c r="M143" s="46" t="s">
        <v>3765</v>
      </c>
      <c r="N143" s="47" t="s">
        <v>3838</v>
      </c>
      <c r="O143" s="94" t="s">
        <v>3775</v>
      </c>
      <c r="P143" s="84"/>
      <c r="Q143" s="84"/>
      <c r="R143" s="84"/>
      <c r="S143" s="95"/>
      <c r="T143" s="95"/>
      <c r="U143" s="84"/>
      <c r="V143" s="84"/>
      <c r="W143" s="84" t="str">
        <f>VLOOKUP($F143,[2]SUBCATEGORIAS!$D$1:$E$2922,2,0)</f>
        <v>LOGÍSTICA, AGENCIAMIENTO ADUANERO Y ACTIVIDADES COMPLEMENTARIAS</v>
      </c>
    </row>
    <row r="144" spans="1:23" s="12" customFormat="1" hidden="1" x14ac:dyDescent="0.25">
      <c r="A144" s="14" t="s">
        <v>28</v>
      </c>
      <c r="B144" s="13" t="s">
        <v>235</v>
      </c>
      <c r="C144" s="15" t="s">
        <v>20</v>
      </c>
      <c r="D144" s="10" t="s">
        <v>1438</v>
      </c>
      <c r="E144" s="1" t="s">
        <v>1439</v>
      </c>
      <c r="F144" s="17" t="s">
        <v>1450</v>
      </c>
      <c r="G144" s="16" t="s">
        <v>1451</v>
      </c>
      <c r="H144" s="96" t="s">
        <v>3789</v>
      </c>
      <c r="I144" s="96" t="s">
        <v>235</v>
      </c>
      <c r="J144" s="97" t="s">
        <v>3831</v>
      </c>
      <c r="K144" s="97" t="s">
        <v>3764</v>
      </c>
      <c r="L144" s="46" t="s">
        <v>3826</v>
      </c>
      <c r="M144" s="46" t="s">
        <v>3765</v>
      </c>
      <c r="N144" s="47" t="s">
        <v>3838</v>
      </c>
      <c r="O144" s="94" t="s">
        <v>3775</v>
      </c>
      <c r="P144" s="84"/>
      <c r="Q144" s="84"/>
      <c r="R144" s="84"/>
      <c r="S144" s="95"/>
      <c r="T144" s="95"/>
      <c r="U144" s="84"/>
      <c r="V144" s="84"/>
      <c r="W144" s="84" t="str">
        <f>VLOOKUP($F144,[2]SUBCATEGORIAS!$D$1:$E$2922,2,0)</f>
        <v>LOGÍSTICA, AGENCIAMIENTO ADUANERO Y ACTIVIDADES COMPLEMENTARIAS</v>
      </c>
    </row>
    <row r="145" spans="1:23" s="12" customFormat="1" hidden="1" x14ac:dyDescent="0.25">
      <c r="A145" s="14" t="s">
        <v>28</v>
      </c>
      <c r="B145" s="13" t="s">
        <v>235</v>
      </c>
      <c r="C145" s="15" t="s">
        <v>21</v>
      </c>
      <c r="D145" s="10" t="s">
        <v>1438</v>
      </c>
      <c r="E145" s="1" t="s">
        <v>1439</v>
      </c>
      <c r="F145" s="17" t="s">
        <v>1452</v>
      </c>
      <c r="G145" s="16" t="s">
        <v>1439</v>
      </c>
      <c r="H145" s="96" t="s">
        <v>3789</v>
      </c>
      <c r="I145" s="96" t="s">
        <v>235</v>
      </c>
      <c r="J145" s="97" t="s">
        <v>3831</v>
      </c>
      <c r="K145" s="97" t="s">
        <v>3764</v>
      </c>
      <c r="L145" s="46" t="s">
        <v>3826</v>
      </c>
      <c r="M145" s="46" t="s">
        <v>3765</v>
      </c>
      <c r="N145" s="47" t="s">
        <v>3838</v>
      </c>
      <c r="O145" s="94" t="s">
        <v>3775</v>
      </c>
      <c r="P145" s="84"/>
      <c r="Q145" s="84"/>
      <c r="R145" s="84"/>
      <c r="S145" s="95"/>
      <c r="T145" s="95"/>
      <c r="U145" s="84"/>
      <c r="V145" s="84"/>
      <c r="W145" s="84" t="str">
        <f>VLOOKUP($F145,[2]SUBCATEGORIAS!$D$1:$E$2922,2,0)</f>
        <v>LOGÍSTICA Y AGENCIAMIENTO ADUANERO</v>
      </c>
    </row>
    <row r="146" spans="1:23" s="12" customFormat="1" hidden="1" x14ac:dyDescent="0.25">
      <c r="A146" s="14" t="s">
        <v>28</v>
      </c>
      <c r="B146" s="13" t="s">
        <v>235</v>
      </c>
      <c r="C146" s="15" t="s">
        <v>291</v>
      </c>
      <c r="D146" s="10" t="s">
        <v>1438</v>
      </c>
      <c r="E146" s="1" t="s">
        <v>1439</v>
      </c>
      <c r="F146" s="17" t="s">
        <v>1453</v>
      </c>
      <c r="G146" s="16" t="s">
        <v>1454</v>
      </c>
      <c r="H146" s="96" t="s">
        <v>3789</v>
      </c>
      <c r="I146" s="96" t="s">
        <v>235</v>
      </c>
      <c r="J146" s="97" t="s">
        <v>3831</v>
      </c>
      <c r="K146" s="97" t="s">
        <v>3764</v>
      </c>
      <c r="L146" s="46" t="s">
        <v>3826</v>
      </c>
      <c r="M146" s="46" t="s">
        <v>3765</v>
      </c>
      <c r="N146" s="47" t="s">
        <v>3838</v>
      </c>
      <c r="O146" s="94" t="s">
        <v>3775</v>
      </c>
      <c r="P146" s="84"/>
      <c r="Q146" s="84"/>
      <c r="R146" s="84"/>
      <c r="S146" s="95"/>
      <c r="T146" s="95"/>
      <c r="U146" s="84"/>
      <c r="V146" s="84"/>
      <c r="W146" s="84" t="str">
        <f>VLOOKUP($F146,[2]SUBCATEGORIAS!$D$1:$E$2922,2,0)</f>
        <v>SERVICIOS AGENCIA ADUANA</v>
      </c>
    </row>
    <row r="147" spans="1:23" s="12" customFormat="1" hidden="1" x14ac:dyDescent="0.25">
      <c r="A147" s="14" t="s">
        <v>28</v>
      </c>
      <c r="B147" s="13" t="s">
        <v>235</v>
      </c>
      <c r="C147" s="15" t="s">
        <v>291</v>
      </c>
      <c r="D147" s="10" t="s">
        <v>1438</v>
      </c>
      <c r="E147" s="1" t="s">
        <v>1439</v>
      </c>
      <c r="F147" s="17" t="s">
        <v>1455</v>
      </c>
      <c r="G147" s="16" t="s">
        <v>1456</v>
      </c>
      <c r="H147" s="96" t="s">
        <v>3789</v>
      </c>
      <c r="I147" s="96" t="s">
        <v>235</v>
      </c>
      <c r="J147" s="97" t="s">
        <v>3831</v>
      </c>
      <c r="K147" s="97" t="s">
        <v>3764</v>
      </c>
      <c r="L147" s="46" t="s">
        <v>3826</v>
      </c>
      <c r="M147" s="46" t="s">
        <v>3765</v>
      </c>
      <c r="N147" s="47" t="s">
        <v>3838</v>
      </c>
      <c r="O147" s="94" t="s">
        <v>3775</v>
      </c>
      <c r="P147" s="84"/>
      <c r="Q147" s="84"/>
      <c r="R147" s="84"/>
      <c r="S147" s="95"/>
      <c r="T147" s="95"/>
      <c r="U147" s="84"/>
      <c r="V147" s="84"/>
      <c r="W147" s="84" t="str">
        <f>VLOOKUP($F147,[2]SUBCATEGORIAS!$D$1:$E$2922,2,0)</f>
        <v>SERVICIOS AGENCIA ADUANA IMPO - EXPO ENERGÍA</v>
      </c>
    </row>
    <row r="148" spans="1:23" s="12" customFormat="1" hidden="1" x14ac:dyDescent="0.25">
      <c r="A148" s="14" t="s">
        <v>28</v>
      </c>
      <c r="B148" s="13" t="s">
        <v>235</v>
      </c>
      <c r="C148" s="15" t="s">
        <v>18</v>
      </c>
      <c r="D148" s="10" t="s">
        <v>1953</v>
      </c>
      <c r="E148" s="1" t="s">
        <v>1954</v>
      </c>
      <c r="F148" s="17" t="s">
        <v>1990</v>
      </c>
      <c r="G148" s="16" t="s">
        <v>1991</v>
      </c>
      <c r="H148" s="96" t="s">
        <v>3789</v>
      </c>
      <c r="I148" s="96" t="s">
        <v>235</v>
      </c>
      <c r="J148" s="97" t="s">
        <v>3826</v>
      </c>
      <c r="K148" s="97" t="s">
        <v>3807</v>
      </c>
      <c r="L148" s="46" t="s">
        <v>3831</v>
      </c>
      <c r="M148" s="46" t="s">
        <v>3578</v>
      </c>
      <c r="N148" s="47" t="s">
        <v>3839</v>
      </c>
      <c r="O148" s="94" t="s">
        <v>1991</v>
      </c>
      <c r="P148" s="84"/>
      <c r="Q148" s="84"/>
      <c r="R148" s="84"/>
      <c r="S148" s="95"/>
      <c r="T148" s="95"/>
      <c r="U148" s="84"/>
      <c r="V148" s="84"/>
      <c r="W148" s="84" t="str">
        <f>VLOOKUP($F148,[2]SUBCATEGORIAS!$D$1:$E$2922,2,0)</f>
        <v>AGROINSUMOS</v>
      </c>
    </row>
    <row r="149" spans="1:23" s="12" customFormat="1" hidden="1" x14ac:dyDescent="0.25">
      <c r="A149" s="14" t="s">
        <v>28</v>
      </c>
      <c r="B149" s="13" t="s">
        <v>235</v>
      </c>
      <c r="C149" s="15" t="s">
        <v>20</v>
      </c>
      <c r="D149" s="10" t="s">
        <v>1953</v>
      </c>
      <c r="E149" s="1" t="s">
        <v>1954</v>
      </c>
      <c r="F149" s="17" t="s">
        <v>1990</v>
      </c>
      <c r="G149" s="16" t="s">
        <v>1991</v>
      </c>
      <c r="H149" s="96" t="s">
        <v>3789</v>
      </c>
      <c r="I149" s="96" t="s">
        <v>235</v>
      </c>
      <c r="J149" s="97" t="s">
        <v>3826</v>
      </c>
      <c r="K149" s="97" t="s">
        <v>3807</v>
      </c>
      <c r="L149" s="46" t="s">
        <v>3831</v>
      </c>
      <c r="M149" s="46" t="s">
        <v>3578</v>
      </c>
      <c r="N149" s="47" t="s">
        <v>3839</v>
      </c>
      <c r="O149" s="94" t="s">
        <v>1991</v>
      </c>
      <c r="P149" s="84"/>
      <c r="Q149" s="84"/>
      <c r="R149" s="84"/>
      <c r="S149" s="95"/>
      <c r="T149" s="95"/>
      <c r="U149" s="84"/>
      <c r="V149" s="84"/>
      <c r="W149" s="84" t="str">
        <f>VLOOKUP($F149,[2]SUBCATEGORIAS!$D$1:$E$2922,2,0)</f>
        <v>AGROINSUMOS</v>
      </c>
    </row>
    <row r="150" spans="1:23" s="12" customFormat="1" hidden="1" x14ac:dyDescent="0.25">
      <c r="A150" s="14" t="s">
        <v>28</v>
      </c>
      <c r="B150" s="13" t="s">
        <v>235</v>
      </c>
      <c r="C150" s="15" t="s">
        <v>18</v>
      </c>
      <c r="D150" s="10" t="s">
        <v>3230</v>
      </c>
      <c r="E150" s="1" t="s">
        <v>3231</v>
      </c>
      <c r="F150" s="17" t="s">
        <v>3252</v>
      </c>
      <c r="G150" s="16" t="s">
        <v>3253</v>
      </c>
      <c r="H150" s="96" t="s">
        <v>3789</v>
      </c>
      <c r="I150" s="96" t="s">
        <v>235</v>
      </c>
      <c r="J150" s="97" t="s">
        <v>3826</v>
      </c>
      <c r="K150" s="97" t="s">
        <v>3807</v>
      </c>
      <c r="L150" s="46" t="s">
        <v>3832</v>
      </c>
      <c r="M150" s="46" t="s">
        <v>3231</v>
      </c>
      <c r="N150" s="47" t="s">
        <v>3838</v>
      </c>
      <c r="O150" s="94" t="s">
        <v>3681</v>
      </c>
      <c r="P150" s="84"/>
      <c r="Q150" s="84"/>
      <c r="R150" s="84"/>
      <c r="S150" s="95"/>
      <c r="T150" s="95"/>
      <c r="U150" s="84"/>
      <c r="V150" s="84"/>
      <c r="W150" s="84" t="str">
        <f>VLOOKUP($F150,[2]SUBCATEGORIAS!$D$1:$E$2922,2,0)</f>
        <v>SUMINISTRO DE AGUA POTABLE PARA SEDES Y SUBESTACIONES</v>
      </c>
    </row>
    <row r="151" spans="1:23" s="12" customFormat="1" hidden="1" x14ac:dyDescent="0.25">
      <c r="A151" s="14"/>
      <c r="B151" s="13"/>
      <c r="C151" s="36" t="s">
        <v>20</v>
      </c>
      <c r="D151" s="10" t="s">
        <v>3230</v>
      </c>
      <c r="E151" s="1" t="s">
        <v>3231</v>
      </c>
      <c r="F151" s="17" t="s">
        <v>3252</v>
      </c>
      <c r="G151" s="16" t="s">
        <v>3253</v>
      </c>
      <c r="H151" s="96" t="s">
        <v>3789</v>
      </c>
      <c r="I151" s="96" t="s">
        <v>235</v>
      </c>
      <c r="J151" s="97" t="s">
        <v>3826</v>
      </c>
      <c r="K151" s="97" t="s">
        <v>3807</v>
      </c>
      <c r="L151" s="46" t="s">
        <v>3832</v>
      </c>
      <c r="M151" s="46" t="s">
        <v>3231</v>
      </c>
      <c r="N151" s="47" t="s">
        <v>3838</v>
      </c>
      <c r="O151" s="94" t="s">
        <v>3681</v>
      </c>
      <c r="P151" s="84"/>
      <c r="Q151" s="84"/>
      <c r="R151" s="84"/>
      <c r="S151" s="95"/>
      <c r="T151" s="95"/>
      <c r="U151" s="84"/>
      <c r="V151" s="84"/>
      <c r="W151" s="84" t="str">
        <f>VLOOKUP($F151,[2]SUBCATEGORIAS!$D$1:$E$2922,2,0)</f>
        <v>SUMINISTRO DE AGUA POTABLE PARA SEDES Y SUBESTACIONES</v>
      </c>
    </row>
    <row r="152" spans="1:23" s="12" customFormat="1" hidden="1" x14ac:dyDescent="0.25">
      <c r="A152" s="14" t="s">
        <v>28</v>
      </c>
      <c r="B152" s="13" t="s">
        <v>235</v>
      </c>
      <c r="C152" s="15" t="s">
        <v>291</v>
      </c>
      <c r="D152" s="10" t="s">
        <v>3230</v>
      </c>
      <c r="E152" s="1" t="s">
        <v>3231</v>
      </c>
      <c r="F152" s="17" t="s">
        <v>3260</v>
      </c>
      <c r="G152" s="16" t="s">
        <v>3261</v>
      </c>
      <c r="H152" s="96" t="s">
        <v>3789</v>
      </c>
      <c r="I152" s="96" t="s">
        <v>235</v>
      </c>
      <c r="J152" s="97" t="s">
        <v>3826</v>
      </c>
      <c r="K152" s="97" t="s">
        <v>3807</v>
      </c>
      <c r="L152" s="46" t="s">
        <v>3832</v>
      </c>
      <c r="M152" s="46" t="s">
        <v>3231</v>
      </c>
      <c r="N152" s="47" t="s">
        <v>3838</v>
      </c>
      <c r="O152" s="94" t="s">
        <v>3681</v>
      </c>
      <c r="P152" s="84"/>
      <c r="Q152" s="84"/>
      <c r="R152" s="84"/>
      <c r="S152" s="95"/>
      <c r="T152" s="95"/>
      <c r="U152" s="84"/>
      <c r="V152" s="84"/>
      <c r="W152" s="84" t="str">
        <f>VLOOKUP($F152,[2]SUBCATEGORIAS!$D$1:$E$2922,2,0)</f>
        <v>ABASTECIMIENTO DE AGUA</v>
      </c>
    </row>
    <row r="153" spans="1:23" s="12" customFormat="1" hidden="1" x14ac:dyDescent="0.25">
      <c r="A153" s="14" t="s">
        <v>28</v>
      </c>
      <c r="B153" s="13" t="s">
        <v>235</v>
      </c>
      <c r="C153" s="15" t="s">
        <v>123</v>
      </c>
      <c r="D153" s="10" t="s">
        <v>3230</v>
      </c>
      <c r="E153" s="1" t="s">
        <v>3231</v>
      </c>
      <c r="F153" s="17" t="s">
        <v>3272</v>
      </c>
      <c r="G153" s="16" t="s">
        <v>3273</v>
      </c>
      <c r="H153" s="96" t="s">
        <v>3789</v>
      </c>
      <c r="I153" s="96" t="s">
        <v>235</v>
      </c>
      <c r="J153" s="97" t="s">
        <v>3826</v>
      </c>
      <c r="K153" s="97" t="s">
        <v>3807</v>
      </c>
      <c r="L153" s="46" t="s">
        <v>3832</v>
      </c>
      <c r="M153" s="46" t="s">
        <v>3231</v>
      </c>
      <c r="N153" s="47" t="s">
        <v>3838</v>
      </c>
      <c r="O153" s="94" t="s">
        <v>3681</v>
      </c>
      <c r="P153" s="84"/>
      <c r="Q153" s="84"/>
      <c r="R153" s="84"/>
      <c r="S153" s="95"/>
      <c r="T153" s="95"/>
      <c r="U153" s="84"/>
      <c r="V153" s="84"/>
      <c r="W153" s="84" t="str">
        <f>VLOOKUP($F153,[2]SUBCATEGORIAS!$D$1:$E$2922,2,0)</f>
        <v>AGUA Y GAS</v>
      </c>
    </row>
    <row r="154" spans="1:23" s="12" customFormat="1" hidden="1" x14ac:dyDescent="0.25">
      <c r="A154" s="14" t="s">
        <v>28</v>
      </c>
      <c r="B154" s="13" t="s">
        <v>235</v>
      </c>
      <c r="C154" s="15" t="s">
        <v>29</v>
      </c>
      <c r="D154" s="10" t="s">
        <v>183</v>
      </c>
      <c r="E154" s="1" t="s">
        <v>184</v>
      </c>
      <c r="F154" s="17" t="s">
        <v>187</v>
      </c>
      <c r="G154" s="16" t="s">
        <v>188</v>
      </c>
      <c r="H154" s="96" t="s">
        <v>3823</v>
      </c>
      <c r="I154" s="96" t="s">
        <v>5</v>
      </c>
      <c r="J154" s="97" t="s">
        <v>3828</v>
      </c>
      <c r="K154" s="97" t="s">
        <v>3795</v>
      </c>
      <c r="L154" s="46" t="s">
        <v>3828</v>
      </c>
      <c r="M154" s="46" t="s">
        <v>184</v>
      </c>
      <c r="N154" s="47" t="s">
        <v>3838</v>
      </c>
      <c r="O154" s="94" t="s">
        <v>221</v>
      </c>
      <c r="P154" s="84"/>
      <c r="Q154" s="84"/>
      <c r="R154" s="84"/>
      <c r="S154" s="95"/>
      <c r="T154" s="95"/>
      <c r="U154" s="84"/>
      <c r="V154" s="84"/>
      <c r="W154" s="84" t="str">
        <f>VLOOKUP($F154,[2]SUBCATEGORIAS!$D$1:$E$2922,2,0)</f>
        <v>ISOLADORES LTs VIDRO</v>
      </c>
    </row>
    <row r="155" spans="1:23" s="12" customFormat="1" hidden="1" x14ac:dyDescent="0.25">
      <c r="A155" s="14" t="s">
        <v>28</v>
      </c>
      <c r="B155" s="13" t="s">
        <v>235</v>
      </c>
      <c r="C155" s="15" t="s">
        <v>29</v>
      </c>
      <c r="D155" s="10" t="s">
        <v>183</v>
      </c>
      <c r="E155" s="1" t="s">
        <v>184</v>
      </c>
      <c r="F155" s="17" t="s">
        <v>189</v>
      </c>
      <c r="G155" s="16" t="s">
        <v>190</v>
      </c>
      <c r="H155" s="96" t="s">
        <v>3823</v>
      </c>
      <c r="I155" s="96" t="s">
        <v>5</v>
      </c>
      <c r="J155" s="97" t="s">
        <v>3828</v>
      </c>
      <c r="K155" s="97" t="s">
        <v>3795</v>
      </c>
      <c r="L155" s="46" t="s">
        <v>3828</v>
      </c>
      <c r="M155" s="46" t="s">
        <v>184</v>
      </c>
      <c r="N155" s="47" t="s">
        <v>3838</v>
      </c>
      <c r="O155" s="94" t="s">
        <v>221</v>
      </c>
      <c r="P155" s="84"/>
      <c r="Q155" s="84"/>
      <c r="R155" s="84"/>
      <c r="S155" s="95"/>
      <c r="T155" s="95"/>
      <c r="U155" s="84"/>
      <c r="V155" s="84"/>
      <c r="W155" s="84" t="str">
        <f>VLOOKUP($F155,[2]SUBCATEGORIAS!$D$1:$E$2922,2,0)</f>
        <v>ISOLADORES LTs CERAMICOS</v>
      </c>
    </row>
    <row r="156" spans="1:23" s="12" customFormat="1" hidden="1" x14ac:dyDescent="0.25">
      <c r="A156" s="14" t="s">
        <v>28</v>
      </c>
      <c r="B156" s="13" t="s">
        <v>235</v>
      </c>
      <c r="C156" s="15" t="s">
        <v>6</v>
      </c>
      <c r="D156" s="10" t="s">
        <v>183</v>
      </c>
      <c r="E156" s="1" t="s">
        <v>184</v>
      </c>
      <c r="F156" s="17" t="s">
        <v>197</v>
      </c>
      <c r="G156" s="16" t="s">
        <v>184</v>
      </c>
      <c r="H156" s="96" t="s">
        <v>3823</v>
      </c>
      <c r="I156" s="96" t="s">
        <v>5</v>
      </c>
      <c r="J156" s="97" t="s">
        <v>3828</v>
      </c>
      <c r="K156" s="97" t="s">
        <v>3795</v>
      </c>
      <c r="L156" s="46" t="s">
        <v>3828</v>
      </c>
      <c r="M156" s="46" t="s">
        <v>184</v>
      </c>
      <c r="N156" s="47" t="s">
        <v>3838</v>
      </c>
      <c r="O156" s="94" t="s">
        <v>221</v>
      </c>
      <c r="P156" s="84"/>
      <c r="Q156" s="84"/>
      <c r="R156" s="84"/>
      <c r="S156" s="95"/>
      <c r="T156" s="95"/>
      <c r="U156" s="84"/>
      <c r="V156" s="84"/>
      <c r="W156" s="84" t="str">
        <f>VLOOKUP($F156,[2]SUBCATEGORIAS!$D$1:$E$2922,2,0)</f>
        <v>AISLADORES</v>
      </c>
    </row>
    <row r="157" spans="1:23" s="12" customFormat="1" hidden="1" x14ac:dyDescent="0.25">
      <c r="A157" s="14" t="s">
        <v>28</v>
      </c>
      <c r="B157" s="13" t="s">
        <v>235</v>
      </c>
      <c r="C157" s="15" t="s">
        <v>65</v>
      </c>
      <c r="D157" s="10" t="s">
        <v>183</v>
      </c>
      <c r="E157" s="1" t="s">
        <v>184</v>
      </c>
      <c r="F157" s="17" t="s">
        <v>198</v>
      </c>
      <c r="G157" s="16" t="s">
        <v>199</v>
      </c>
      <c r="H157" s="96" t="s">
        <v>3823</v>
      </c>
      <c r="I157" s="96" t="s">
        <v>5</v>
      </c>
      <c r="J157" s="97" t="s">
        <v>3828</v>
      </c>
      <c r="K157" s="97" t="s">
        <v>3795</v>
      </c>
      <c r="L157" s="46" t="s">
        <v>3828</v>
      </c>
      <c r="M157" s="46" t="s">
        <v>184</v>
      </c>
      <c r="N157" s="47" t="s">
        <v>3838</v>
      </c>
      <c r="O157" s="94" t="s">
        <v>221</v>
      </c>
      <c r="P157" s="84"/>
      <c r="Q157" s="84"/>
      <c r="R157" s="84"/>
      <c r="S157" s="95"/>
      <c r="T157" s="95"/>
      <c r="U157" s="84"/>
      <c r="V157" s="84"/>
      <c r="W157" s="84" t="str">
        <f>VLOOKUP($F157,[2]SUBCATEGORIAS!$D$1:$E$2922,2,0)</f>
        <v>AISLADORES Y CADENAS DE AISLADORES</v>
      </c>
    </row>
    <row r="158" spans="1:23" s="12" customFormat="1" hidden="1" x14ac:dyDescent="0.25">
      <c r="A158" s="14" t="s">
        <v>28</v>
      </c>
      <c r="B158" s="13" t="s">
        <v>235</v>
      </c>
      <c r="C158" s="15" t="s">
        <v>70</v>
      </c>
      <c r="D158" s="10" t="s">
        <v>183</v>
      </c>
      <c r="E158" s="1" t="s">
        <v>184</v>
      </c>
      <c r="F158" s="17" t="s">
        <v>200</v>
      </c>
      <c r="G158" s="16" t="s">
        <v>201</v>
      </c>
      <c r="H158" s="96" t="s">
        <v>3823</v>
      </c>
      <c r="I158" s="96" t="s">
        <v>5</v>
      </c>
      <c r="J158" s="97" t="s">
        <v>3828</v>
      </c>
      <c r="K158" s="97" t="s">
        <v>3795</v>
      </c>
      <c r="L158" s="46" t="s">
        <v>3828</v>
      </c>
      <c r="M158" s="46" t="s">
        <v>184</v>
      </c>
      <c r="N158" s="47" t="s">
        <v>3838</v>
      </c>
      <c r="O158" s="94" t="s">
        <v>221</v>
      </c>
      <c r="P158" s="84"/>
      <c r="Q158" s="84"/>
      <c r="R158" s="84"/>
      <c r="S158" s="95"/>
      <c r="T158" s="95"/>
      <c r="U158" s="84"/>
      <c r="V158" s="84"/>
      <c r="W158" s="84" t="str">
        <f>VLOOKUP($F158,[2]SUBCATEGORIAS!$D$1:$E$2922,2,0)</f>
        <v>AISLADOR DE VIDRIO O CERÁMICA AT (≤ 220 KV)</v>
      </c>
    </row>
    <row r="159" spans="1:23" s="12" customFormat="1" hidden="1" x14ac:dyDescent="0.25">
      <c r="A159" s="14" t="s">
        <v>28</v>
      </c>
      <c r="B159" s="13" t="s">
        <v>235</v>
      </c>
      <c r="C159" s="15" t="s">
        <v>73</v>
      </c>
      <c r="D159" s="10" t="s">
        <v>183</v>
      </c>
      <c r="E159" s="1" t="s">
        <v>184</v>
      </c>
      <c r="F159" s="17" t="s">
        <v>200</v>
      </c>
      <c r="G159" s="16" t="s">
        <v>201</v>
      </c>
      <c r="H159" s="96" t="s">
        <v>3823</v>
      </c>
      <c r="I159" s="96" t="s">
        <v>5</v>
      </c>
      <c r="J159" s="97" t="s">
        <v>3828</v>
      </c>
      <c r="K159" s="97" t="s">
        <v>3795</v>
      </c>
      <c r="L159" s="46" t="s">
        <v>3828</v>
      </c>
      <c r="M159" s="46" t="s">
        <v>184</v>
      </c>
      <c r="N159" s="47" t="s">
        <v>3838</v>
      </c>
      <c r="O159" s="94" t="s">
        <v>221</v>
      </c>
      <c r="P159" s="84"/>
      <c r="Q159" s="84"/>
      <c r="R159" s="84"/>
      <c r="S159" s="95"/>
      <c r="T159" s="95"/>
      <c r="U159" s="84"/>
      <c r="V159" s="84"/>
      <c r="W159" s="84" t="str">
        <f>VLOOKUP($F159,[2]SUBCATEGORIAS!$D$1:$E$2922,2,0)</f>
        <v>AISLADOR DE VIDRIO O CERÁMICA AT (≤ 220 KV)</v>
      </c>
    </row>
    <row r="160" spans="1:23" s="12" customFormat="1" hidden="1" x14ac:dyDescent="0.25">
      <c r="A160" s="14" t="s">
        <v>28</v>
      </c>
      <c r="B160" s="13" t="s">
        <v>235</v>
      </c>
      <c r="C160" s="15" t="s">
        <v>74</v>
      </c>
      <c r="D160" s="10" t="s">
        <v>183</v>
      </c>
      <c r="E160" s="1" t="s">
        <v>184</v>
      </c>
      <c r="F160" s="17" t="s">
        <v>200</v>
      </c>
      <c r="G160" s="16" t="s">
        <v>201</v>
      </c>
      <c r="H160" s="96" t="s">
        <v>3823</v>
      </c>
      <c r="I160" s="96" t="s">
        <v>5</v>
      </c>
      <c r="J160" s="97" t="s">
        <v>3828</v>
      </c>
      <c r="K160" s="97" t="s">
        <v>3795</v>
      </c>
      <c r="L160" s="46" t="s">
        <v>3828</v>
      </c>
      <c r="M160" s="46" t="s">
        <v>184</v>
      </c>
      <c r="N160" s="47" t="s">
        <v>3838</v>
      </c>
      <c r="O160" s="94" t="s">
        <v>221</v>
      </c>
      <c r="P160" s="84"/>
      <c r="Q160" s="84"/>
      <c r="R160" s="84"/>
      <c r="S160" s="95"/>
      <c r="T160" s="95"/>
      <c r="U160" s="84"/>
      <c r="V160" s="84"/>
      <c r="W160" s="84" t="str">
        <f>VLOOKUP($F160,[2]SUBCATEGORIAS!$D$1:$E$2922,2,0)</f>
        <v>AISLADOR DE VIDRIO O CERÁMICA AT (≤ 220 KV)</v>
      </c>
    </row>
    <row r="161" spans="1:23" s="12" customFormat="1" hidden="1" x14ac:dyDescent="0.25">
      <c r="A161" s="14" t="s">
        <v>28</v>
      </c>
      <c r="B161" s="13" t="s">
        <v>235</v>
      </c>
      <c r="C161" s="15" t="s">
        <v>9</v>
      </c>
      <c r="D161" s="10" t="s">
        <v>183</v>
      </c>
      <c r="E161" s="1" t="s">
        <v>184</v>
      </c>
      <c r="F161" s="17" t="s">
        <v>204</v>
      </c>
      <c r="G161" s="16" t="s">
        <v>205</v>
      </c>
      <c r="H161" s="96" t="s">
        <v>3823</v>
      </c>
      <c r="I161" s="96" t="s">
        <v>5</v>
      </c>
      <c r="J161" s="97" t="s">
        <v>3828</v>
      </c>
      <c r="K161" s="97" t="s">
        <v>3795</v>
      </c>
      <c r="L161" s="46" t="s">
        <v>3828</v>
      </c>
      <c r="M161" s="46" t="s">
        <v>184</v>
      </c>
      <c r="N161" s="47" t="s">
        <v>3838</v>
      </c>
      <c r="O161" s="94" t="s">
        <v>221</v>
      </c>
      <c r="P161" s="84"/>
      <c r="Q161" s="84"/>
      <c r="R161" s="84"/>
      <c r="S161" s="95"/>
      <c r="T161" s="95"/>
      <c r="U161" s="84"/>
      <c r="V161" s="84"/>
      <c r="W161" s="84" t="str">
        <f>VLOOKUP($F161,[2]SUBCATEGORIAS!$D$1:$E$2922,2,0)</f>
        <v>AISLADOR DE VIDRIO O CERÁMICA DESDE 220 KV HASTA 500 KV</v>
      </c>
    </row>
    <row r="162" spans="1:23" s="12" customFormat="1" hidden="1" x14ac:dyDescent="0.25">
      <c r="A162" s="14" t="s">
        <v>28</v>
      </c>
      <c r="B162" s="13" t="s">
        <v>235</v>
      </c>
      <c r="C162" s="15" t="s">
        <v>9</v>
      </c>
      <c r="D162" s="10" t="s">
        <v>183</v>
      </c>
      <c r="E162" s="1" t="s">
        <v>184</v>
      </c>
      <c r="F162" s="17" t="s">
        <v>206</v>
      </c>
      <c r="G162" s="16" t="s">
        <v>207</v>
      </c>
      <c r="H162" s="96" t="s">
        <v>3823</v>
      </c>
      <c r="I162" s="96" t="s">
        <v>5</v>
      </c>
      <c r="J162" s="97" t="s">
        <v>3828</v>
      </c>
      <c r="K162" s="97" t="s">
        <v>3795</v>
      </c>
      <c r="L162" s="46" t="s">
        <v>3828</v>
      </c>
      <c r="M162" s="46" t="s">
        <v>184</v>
      </c>
      <c r="N162" s="47" t="s">
        <v>3838</v>
      </c>
      <c r="O162" s="94" t="s">
        <v>221</v>
      </c>
      <c r="P162" s="84"/>
      <c r="Q162" s="84"/>
      <c r="R162" s="84"/>
      <c r="S162" s="95"/>
      <c r="T162" s="95"/>
      <c r="U162" s="84"/>
      <c r="V162" s="84"/>
      <c r="W162" s="84" t="str">
        <f>VLOOKUP($F162,[2]SUBCATEGORIAS!$D$1:$E$2922,2,0)</f>
        <v>AISLADOR DE VIDRIO O CERÁMICA DESDE 34.5 KV HASTA 138 KV</v>
      </c>
    </row>
    <row r="163" spans="1:23" s="12" customFormat="1" hidden="1" x14ac:dyDescent="0.25">
      <c r="A163" s="14" t="s">
        <v>28</v>
      </c>
      <c r="B163" s="13" t="s">
        <v>235</v>
      </c>
      <c r="C163" s="15" t="s">
        <v>9</v>
      </c>
      <c r="D163" s="10" t="s">
        <v>183</v>
      </c>
      <c r="E163" s="1" t="s">
        <v>184</v>
      </c>
      <c r="F163" s="17" t="s">
        <v>212</v>
      </c>
      <c r="G163" s="16" t="s">
        <v>213</v>
      </c>
      <c r="H163" s="96" t="s">
        <v>3823</v>
      </c>
      <c r="I163" s="96" t="s">
        <v>5</v>
      </c>
      <c r="J163" s="97" t="s">
        <v>3828</v>
      </c>
      <c r="K163" s="97" t="s">
        <v>3795</v>
      </c>
      <c r="L163" s="46" t="s">
        <v>3828</v>
      </c>
      <c r="M163" s="46" t="s">
        <v>184</v>
      </c>
      <c r="N163" s="47" t="s">
        <v>3838</v>
      </c>
      <c r="O163" s="94" t="s">
        <v>221</v>
      </c>
      <c r="P163" s="84"/>
      <c r="Q163" s="84"/>
      <c r="R163" s="84"/>
      <c r="S163" s="95"/>
      <c r="T163" s="95"/>
      <c r="U163" s="84"/>
      <c r="V163" s="84"/>
      <c r="W163" s="84" t="str">
        <f>VLOOKUP($F163,[2]SUBCATEGORIAS!$D$1:$E$2922,2,0)</f>
        <v>CADENA DE AISLADORES PARA SUBESTACIONES DESDE 220 KV HASTA 500 KV</v>
      </c>
    </row>
    <row r="164" spans="1:23" s="12" customFormat="1" hidden="1" x14ac:dyDescent="0.25">
      <c r="A164" s="14" t="s">
        <v>28</v>
      </c>
      <c r="B164" s="13" t="s">
        <v>235</v>
      </c>
      <c r="C164" s="15" t="s">
        <v>9</v>
      </c>
      <c r="D164" s="10" t="s">
        <v>183</v>
      </c>
      <c r="E164" s="1" t="s">
        <v>184</v>
      </c>
      <c r="F164" s="17" t="s">
        <v>214</v>
      </c>
      <c r="G164" s="16" t="s">
        <v>215</v>
      </c>
      <c r="H164" s="96" t="s">
        <v>3823</v>
      </c>
      <c r="I164" s="96" t="s">
        <v>5</v>
      </c>
      <c r="J164" s="97" t="s">
        <v>3828</v>
      </c>
      <c r="K164" s="97" t="s">
        <v>3795</v>
      </c>
      <c r="L164" s="46" t="s">
        <v>3828</v>
      </c>
      <c r="M164" s="46" t="s">
        <v>184</v>
      </c>
      <c r="N164" s="47" t="s">
        <v>3838</v>
      </c>
      <c r="O164" s="94" t="s">
        <v>221</v>
      </c>
      <c r="P164" s="84"/>
      <c r="Q164" s="84"/>
      <c r="R164" s="84"/>
      <c r="S164" s="95"/>
      <c r="T164" s="95"/>
      <c r="U164" s="84"/>
      <c r="V164" s="84"/>
      <c r="W164" s="84" t="str">
        <f>VLOOKUP($F164,[2]SUBCATEGORIAS!$D$1:$E$2922,2,0)</f>
        <v>CADENA DE AISLADORES PARA SUBESTACIONES DESDE 34.5 KV HASTA 138 KV</v>
      </c>
    </row>
    <row r="165" spans="1:23" s="12" customFormat="1" hidden="1" x14ac:dyDescent="0.25">
      <c r="A165" s="14" t="s">
        <v>28</v>
      </c>
      <c r="B165" s="13" t="s">
        <v>235</v>
      </c>
      <c r="C165" s="15" t="s">
        <v>18</v>
      </c>
      <c r="D165" s="10" t="s">
        <v>183</v>
      </c>
      <c r="E165" s="1" t="s">
        <v>184</v>
      </c>
      <c r="F165" s="17" t="s">
        <v>220</v>
      </c>
      <c r="G165" s="16" t="s">
        <v>221</v>
      </c>
      <c r="H165" s="96" t="s">
        <v>3823</v>
      </c>
      <c r="I165" s="96" t="s">
        <v>5</v>
      </c>
      <c r="J165" s="97" t="s">
        <v>3828</v>
      </c>
      <c r="K165" s="97" t="s">
        <v>3795</v>
      </c>
      <c r="L165" s="46" t="s">
        <v>3828</v>
      </c>
      <c r="M165" s="46" t="s">
        <v>184</v>
      </c>
      <c r="N165" s="47" t="s">
        <v>3838</v>
      </c>
      <c r="O165" s="94" t="s">
        <v>221</v>
      </c>
      <c r="P165" s="84"/>
      <c r="Q165" s="84"/>
      <c r="R165" s="84"/>
      <c r="S165" s="95"/>
      <c r="T165" s="95"/>
      <c r="U165" s="84"/>
      <c r="V165" s="84"/>
      <c r="W165" s="84" t="str">
        <f>VLOOKUP($F165,[2]SUBCATEGORIAS!$D$1:$E$2922,2,0)</f>
        <v>AISLADORES DE VIDRIO O CERÁMICA</v>
      </c>
    </row>
    <row r="166" spans="1:23" s="12" customFormat="1" hidden="1" x14ac:dyDescent="0.25">
      <c r="A166" s="14" t="s">
        <v>28</v>
      </c>
      <c r="B166" s="13" t="s">
        <v>235</v>
      </c>
      <c r="C166" s="15" t="s">
        <v>20</v>
      </c>
      <c r="D166" s="10" t="s">
        <v>183</v>
      </c>
      <c r="E166" s="1" t="s">
        <v>184</v>
      </c>
      <c r="F166" s="17" t="s">
        <v>220</v>
      </c>
      <c r="G166" s="16" t="s">
        <v>221</v>
      </c>
      <c r="H166" s="96" t="s">
        <v>3823</v>
      </c>
      <c r="I166" s="96" t="s">
        <v>5</v>
      </c>
      <c r="J166" s="97" t="s">
        <v>3828</v>
      </c>
      <c r="K166" s="97" t="s">
        <v>3795</v>
      </c>
      <c r="L166" s="46" t="s">
        <v>3828</v>
      </c>
      <c r="M166" s="46" t="s">
        <v>184</v>
      </c>
      <c r="N166" s="47" t="s">
        <v>3838</v>
      </c>
      <c r="O166" s="94" t="s">
        <v>221</v>
      </c>
      <c r="P166" s="84"/>
      <c r="Q166" s="84"/>
      <c r="R166" s="84"/>
      <c r="S166" s="95"/>
      <c r="T166" s="95"/>
      <c r="U166" s="84"/>
      <c r="V166" s="84"/>
      <c r="W166" s="84" t="str">
        <f>VLOOKUP($F166,[2]SUBCATEGORIAS!$D$1:$E$2922,2,0)</f>
        <v>AISLADORES DE VIDRIO O CERÁMICA</v>
      </c>
    </row>
    <row r="167" spans="1:23" s="12" customFormat="1" hidden="1" x14ac:dyDescent="0.25">
      <c r="A167" s="14" t="s">
        <v>28</v>
      </c>
      <c r="B167" s="13" t="s">
        <v>235</v>
      </c>
      <c r="C167" s="15" t="s">
        <v>21</v>
      </c>
      <c r="D167" s="10" t="s">
        <v>183</v>
      </c>
      <c r="E167" s="1" t="s">
        <v>184</v>
      </c>
      <c r="F167" s="17" t="s">
        <v>224</v>
      </c>
      <c r="G167" s="16" t="s">
        <v>184</v>
      </c>
      <c r="H167" s="96" t="s">
        <v>3823</v>
      </c>
      <c r="I167" s="96" t="s">
        <v>5</v>
      </c>
      <c r="J167" s="97" t="s">
        <v>3828</v>
      </c>
      <c r="K167" s="97" t="s">
        <v>3795</v>
      </c>
      <c r="L167" s="46" t="s">
        <v>3828</v>
      </c>
      <c r="M167" s="46" t="s">
        <v>184</v>
      </c>
      <c r="N167" s="47" t="s">
        <v>3838</v>
      </c>
      <c r="O167" s="94" t="s">
        <v>221</v>
      </c>
      <c r="P167" s="84"/>
      <c r="Q167" s="84"/>
      <c r="R167" s="84"/>
      <c r="S167" s="95"/>
      <c r="T167" s="95"/>
      <c r="U167" s="84"/>
      <c r="V167" s="84"/>
      <c r="W167" s="84" t="str">
        <f>VLOOKUP($F167,[2]SUBCATEGORIAS!$D$1:$E$2922,2,0)</f>
        <v>AISLADORES</v>
      </c>
    </row>
    <row r="168" spans="1:23" s="12" customFormat="1" hidden="1" x14ac:dyDescent="0.25">
      <c r="A168" s="14" t="s">
        <v>28</v>
      </c>
      <c r="B168" s="13" t="s">
        <v>235</v>
      </c>
      <c r="C168" s="15" t="s">
        <v>29</v>
      </c>
      <c r="D168" s="10" t="s">
        <v>183</v>
      </c>
      <c r="E168" s="1" t="s">
        <v>184</v>
      </c>
      <c r="F168" s="17" t="s">
        <v>191</v>
      </c>
      <c r="G168" s="16" t="s">
        <v>192</v>
      </c>
      <c r="H168" s="96" t="s">
        <v>3823</v>
      </c>
      <c r="I168" s="96" t="s">
        <v>5</v>
      </c>
      <c r="J168" s="97" t="s">
        <v>3828</v>
      </c>
      <c r="K168" s="97" t="s">
        <v>3795</v>
      </c>
      <c r="L168" s="46" t="s">
        <v>3828</v>
      </c>
      <c r="M168" s="46" t="s">
        <v>184</v>
      </c>
      <c r="N168" s="47" t="s">
        <v>3839</v>
      </c>
      <c r="O168" s="94" t="s">
        <v>223</v>
      </c>
      <c r="P168" s="84"/>
      <c r="Q168" s="84"/>
      <c r="R168" s="84"/>
      <c r="S168" s="95"/>
      <c r="T168" s="95"/>
      <c r="U168" s="84"/>
      <c r="V168" s="84"/>
      <c r="W168" s="84" t="str">
        <f>VLOOKUP($F168,[2]SUBCATEGORIAS!$D$1:$E$2922,2,0)</f>
        <v>ISOLADORES LTs POLIMERICOS</v>
      </c>
    </row>
    <row r="169" spans="1:23" s="12" customFormat="1" hidden="1" x14ac:dyDescent="0.25">
      <c r="A169" s="14" t="s">
        <v>28</v>
      </c>
      <c r="B169" s="13" t="s">
        <v>235</v>
      </c>
      <c r="C169" s="15" t="s">
        <v>29</v>
      </c>
      <c r="D169" s="10" t="s">
        <v>183</v>
      </c>
      <c r="E169" s="1" t="s">
        <v>184</v>
      </c>
      <c r="F169" s="17" t="s">
        <v>193</v>
      </c>
      <c r="G169" s="16" t="s">
        <v>194</v>
      </c>
      <c r="H169" s="96" t="s">
        <v>3823</v>
      </c>
      <c r="I169" s="96" t="s">
        <v>5</v>
      </c>
      <c r="J169" s="97" t="s">
        <v>3828</v>
      </c>
      <c r="K169" s="97" t="s">
        <v>3795</v>
      </c>
      <c r="L169" s="46" t="s">
        <v>3828</v>
      </c>
      <c r="M169" s="46" t="s">
        <v>184</v>
      </c>
      <c r="N169" s="47" t="s">
        <v>3839</v>
      </c>
      <c r="O169" s="94" t="s">
        <v>223</v>
      </c>
      <c r="P169" s="84"/>
      <c r="Q169" s="84"/>
      <c r="R169" s="84"/>
      <c r="S169" s="95"/>
      <c r="T169" s="95"/>
      <c r="U169" s="84"/>
      <c r="V169" s="84"/>
      <c r="W169" s="84" t="str">
        <f>VLOOKUP($F169,[2]SUBCATEGORIAS!$D$1:$E$2922,2,0)</f>
        <v>ISOLADORES SEs SUP/COL/PED</v>
      </c>
    </row>
    <row r="170" spans="1:23" s="12" customFormat="1" hidden="1" x14ac:dyDescent="0.25">
      <c r="A170" s="14" t="s">
        <v>264</v>
      </c>
      <c r="B170" s="13" t="s">
        <v>265</v>
      </c>
      <c r="C170" s="15" t="s">
        <v>70</v>
      </c>
      <c r="D170" s="10" t="s">
        <v>183</v>
      </c>
      <c r="E170" s="1" t="s">
        <v>184</v>
      </c>
      <c r="F170" s="17" t="s">
        <v>202</v>
      </c>
      <c r="G170" s="16" t="s">
        <v>203</v>
      </c>
      <c r="H170" s="96" t="s">
        <v>3823</v>
      </c>
      <c r="I170" s="96" t="s">
        <v>5</v>
      </c>
      <c r="J170" s="97" t="s">
        <v>3828</v>
      </c>
      <c r="K170" s="97" t="s">
        <v>3795</v>
      </c>
      <c r="L170" s="46" t="s">
        <v>3828</v>
      </c>
      <c r="M170" s="46" t="s">
        <v>184</v>
      </c>
      <c r="N170" s="47" t="s">
        <v>3839</v>
      </c>
      <c r="O170" s="94" t="s">
        <v>223</v>
      </c>
      <c r="P170" s="84"/>
      <c r="Q170" s="84"/>
      <c r="R170" s="84"/>
      <c r="S170" s="95"/>
      <c r="T170" s="95"/>
      <c r="U170" s="84"/>
      <c r="V170" s="84"/>
      <c r="W170" s="84" t="str">
        <f>VLOOKUP($F170,[2]SUBCATEGORIAS!$D$1:$E$2922,2,0)</f>
        <v>AISLADOR POLIMÉRICO O DE GOMA SILICÓNICA AT (≤ 220 KV)</v>
      </c>
    </row>
    <row r="171" spans="1:23" s="12" customFormat="1" hidden="1" x14ac:dyDescent="0.25">
      <c r="A171" s="14" t="s">
        <v>264</v>
      </c>
      <c r="B171" s="13" t="s">
        <v>265</v>
      </c>
      <c r="C171" s="15" t="s">
        <v>73</v>
      </c>
      <c r="D171" s="10" t="s">
        <v>183</v>
      </c>
      <c r="E171" s="1" t="s">
        <v>184</v>
      </c>
      <c r="F171" s="17" t="s">
        <v>202</v>
      </c>
      <c r="G171" s="16" t="s">
        <v>203</v>
      </c>
      <c r="H171" s="96" t="s">
        <v>3823</v>
      </c>
      <c r="I171" s="96" t="s">
        <v>5</v>
      </c>
      <c r="J171" s="97" t="s">
        <v>3828</v>
      </c>
      <c r="K171" s="97" t="s">
        <v>3795</v>
      </c>
      <c r="L171" s="46" t="s">
        <v>3828</v>
      </c>
      <c r="M171" s="46" t="s">
        <v>184</v>
      </c>
      <c r="N171" s="47" t="s">
        <v>3839</v>
      </c>
      <c r="O171" s="94" t="s">
        <v>223</v>
      </c>
      <c r="P171" s="84"/>
      <c r="Q171" s="84"/>
      <c r="R171" s="84"/>
      <c r="S171" s="95"/>
      <c r="T171" s="95"/>
      <c r="U171" s="84"/>
      <c r="V171" s="84"/>
      <c r="W171" s="84" t="str">
        <f>VLOOKUP($F171,[2]SUBCATEGORIAS!$D$1:$E$2922,2,0)</f>
        <v>AISLADOR POLIMÉRICO O DE GOMA SILICÓNICA AT (≤ 220 KV)</v>
      </c>
    </row>
    <row r="172" spans="1:23" s="12" customFormat="1" hidden="1" x14ac:dyDescent="0.25">
      <c r="A172" s="14" t="s">
        <v>264</v>
      </c>
      <c r="B172" s="13" t="s">
        <v>265</v>
      </c>
      <c r="C172" s="15" t="s">
        <v>74</v>
      </c>
      <c r="D172" s="10" t="s">
        <v>183</v>
      </c>
      <c r="E172" s="1" t="s">
        <v>184</v>
      </c>
      <c r="F172" s="17" t="s">
        <v>202</v>
      </c>
      <c r="G172" s="16" t="s">
        <v>203</v>
      </c>
      <c r="H172" s="96" t="s">
        <v>3823</v>
      </c>
      <c r="I172" s="96" t="s">
        <v>5</v>
      </c>
      <c r="J172" s="97" t="s">
        <v>3828</v>
      </c>
      <c r="K172" s="97" t="s">
        <v>3795</v>
      </c>
      <c r="L172" s="46" t="s">
        <v>3828</v>
      </c>
      <c r="M172" s="46" t="s">
        <v>184</v>
      </c>
      <c r="N172" s="47" t="s">
        <v>3839</v>
      </c>
      <c r="O172" s="94" t="s">
        <v>223</v>
      </c>
      <c r="P172" s="84"/>
      <c r="Q172" s="84"/>
      <c r="R172" s="84"/>
      <c r="S172" s="95"/>
      <c r="T172" s="95"/>
      <c r="U172" s="84"/>
      <c r="V172" s="84"/>
      <c r="W172" s="84" t="str">
        <f>VLOOKUP($F172,[2]SUBCATEGORIAS!$D$1:$E$2922,2,0)</f>
        <v>AISLADOR POLIMÉRICO O DE GOMA SILICÓNICA AT (≤ 220 KV)</v>
      </c>
    </row>
    <row r="173" spans="1:23" s="12" customFormat="1" hidden="1" x14ac:dyDescent="0.25">
      <c r="A173" s="14" t="s">
        <v>273</v>
      </c>
      <c r="B173" s="13" t="s">
        <v>235</v>
      </c>
      <c r="C173" s="15" t="s">
        <v>9</v>
      </c>
      <c r="D173" s="10" t="s">
        <v>183</v>
      </c>
      <c r="E173" s="1" t="s">
        <v>184</v>
      </c>
      <c r="F173" s="17" t="s">
        <v>208</v>
      </c>
      <c r="G173" s="16" t="s">
        <v>209</v>
      </c>
      <c r="H173" s="96" t="s">
        <v>3823</v>
      </c>
      <c r="I173" s="96" t="s">
        <v>5</v>
      </c>
      <c r="J173" s="97" t="s">
        <v>3828</v>
      </c>
      <c r="K173" s="97" t="s">
        <v>3795</v>
      </c>
      <c r="L173" s="46" t="s">
        <v>3828</v>
      </c>
      <c r="M173" s="46" t="s">
        <v>184</v>
      </c>
      <c r="N173" s="47" t="s">
        <v>3839</v>
      </c>
      <c r="O173" s="94" t="s">
        <v>223</v>
      </c>
      <c r="P173" s="84"/>
      <c r="Q173" s="84"/>
      <c r="R173" s="84"/>
      <c r="S173" s="95"/>
      <c r="T173" s="95"/>
      <c r="U173" s="84"/>
      <c r="V173" s="84"/>
      <c r="W173" s="84" t="str">
        <f>VLOOKUP($F173,[2]SUBCATEGORIAS!$D$1:$E$2922,2,0)</f>
        <v>AISLADOR POLIMÉRICO O DE GOMA SILICÓNICA DESDE 220 KV HASTA 500 KV</v>
      </c>
    </row>
    <row r="174" spans="1:23" s="12" customFormat="1" hidden="1" x14ac:dyDescent="0.25">
      <c r="A174" s="14" t="s">
        <v>273</v>
      </c>
      <c r="B174" s="13" t="s">
        <v>235</v>
      </c>
      <c r="C174" s="15" t="s">
        <v>9</v>
      </c>
      <c r="D174" s="10" t="s">
        <v>183</v>
      </c>
      <c r="E174" s="1" t="s">
        <v>184</v>
      </c>
      <c r="F174" s="17" t="s">
        <v>210</v>
      </c>
      <c r="G174" s="16" t="s">
        <v>211</v>
      </c>
      <c r="H174" s="96" t="s">
        <v>3823</v>
      </c>
      <c r="I174" s="96" t="s">
        <v>5</v>
      </c>
      <c r="J174" s="97" t="s">
        <v>3828</v>
      </c>
      <c r="K174" s="97" t="s">
        <v>3795</v>
      </c>
      <c r="L174" s="46" t="s">
        <v>3828</v>
      </c>
      <c r="M174" s="46" t="s">
        <v>184</v>
      </c>
      <c r="N174" s="47" t="s">
        <v>3839</v>
      </c>
      <c r="O174" s="94" t="s">
        <v>223</v>
      </c>
      <c r="P174" s="84"/>
      <c r="Q174" s="84"/>
      <c r="R174" s="84"/>
      <c r="S174" s="95"/>
      <c r="T174" s="95"/>
      <c r="U174" s="84"/>
      <c r="V174" s="84"/>
      <c r="W174" s="84" t="str">
        <f>VLOOKUP($F174,[2]SUBCATEGORIAS!$D$1:$E$2922,2,0)</f>
        <v>AISLADOR POLIMÉRICO O DE GOMA SILICÓNICA DESDE 34.5 KV HASTA 138 KV</v>
      </c>
    </row>
    <row r="175" spans="1:23" s="12" customFormat="1" hidden="1" x14ac:dyDescent="0.25">
      <c r="A175" s="14" t="s">
        <v>273</v>
      </c>
      <c r="B175" s="13" t="s">
        <v>235</v>
      </c>
      <c r="C175" s="15" t="s">
        <v>18</v>
      </c>
      <c r="D175" s="10" t="s">
        <v>183</v>
      </c>
      <c r="E175" s="1" t="s">
        <v>184</v>
      </c>
      <c r="F175" s="17" t="s">
        <v>222</v>
      </c>
      <c r="G175" s="16" t="s">
        <v>223</v>
      </c>
      <c r="H175" s="96" t="s">
        <v>3823</v>
      </c>
      <c r="I175" s="96" t="s">
        <v>5</v>
      </c>
      <c r="J175" s="97" t="s">
        <v>3828</v>
      </c>
      <c r="K175" s="97" t="s">
        <v>3795</v>
      </c>
      <c r="L175" s="46" t="s">
        <v>3828</v>
      </c>
      <c r="M175" s="46" t="s">
        <v>184</v>
      </c>
      <c r="N175" s="47" t="s">
        <v>3839</v>
      </c>
      <c r="O175" s="94" t="s">
        <v>223</v>
      </c>
      <c r="P175" s="84"/>
      <c r="Q175" s="84"/>
      <c r="R175" s="84"/>
      <c r="S175" s="95"/>
      <c r="T175" s="95"/>
      <c r="U175" s="84"/>
      <c r="V175" s="84"/>
      <c r="W175" s="84" t="str">
        <f>VLOOKUP($F175,[2]SUBCATEGORIAS!$D$1:$E$2922,2,0)</f>
        <v>AISLADORES POLIMÉRICOS O DE GOMA SILICÓNICA</v>
      </c>
    </row>
    <row r="176" spans="1:23" s="12" customFormat="1" hidden="1" x14ac:dyDescent="0.25">
      <c r="A176" s="14" t="s">
        <v>273</v>
      </c>
      <c r="B176" s="13" t="s">
        <v>235</v>
      </c>
      <c r="C176" s="15" t="s">
        <v>20</v>
      </c>
      <c r="D176" s="10" t="s">
        <v>183</v>
      </c>
      <c r="E176" s="1" t="s">
        <v>184</v>
      </c>
      <c r="F176" s="17" t="s">
        <v>222</v>
      </c>
      <c r="G176" s="16" t="s">
        <v>223</v>
      </c>
      <c r="H176" s="96" t="s">
        <v>3823</v>
      </c>
      <c r="I176" s="96" t="s">
        <v>5</v>
      </c>
      <c r="J176" s="97" t="s">
        <v>3828</v>
      </c>
      <c r="K176" s="97" t="s">
        <v>3795</v>
      </c>
      <c r="L176" s="46" t="s">
        <v>3828</v>
      </c>
      <c r="M176" s="46" t="s">
        <v>184</v>
      </c>
      <c r="N176" s="47" t="s">
        <v>3839</v>
      </c>
      <c r="O176" s="94" t="s">
        <v>223</v>
      </c>
      <c r="P176" s="84"/>
      <c r="Q176" s="84"/>
      <c r="R176" s="84"/>
      <c r="S176" s="95"/>
      <c r="T176" s="95"/>
      <c r="U176" s="84"/>
      <c r="V176" s="84"/>
      <c r="W176" s="84" t="str">
        <f>VLOOKUP($F176,[2]SUBCATEGORIAS!$D$1:$E$2922,2,0)</f>
        <v>AISLADORES POLIMÉRICOS O DE GOMA SILICÓNICA</v>
      </c>
    </row>
    <row r="177" spans="1:23" s="12" customFormat="1" hidden="1" x14ac:dyDescent="0.25">
      <c r="A177" s="14" t="s">
        <v>273</v>
      </c>
      <c r="B177" s="13" t="s">
        <v>235</v>
      </c>
      <c r="C177" s="15" t="s">
        <v>29</v>
      </c>
      <c r="D177" s="10">
        <v>115</v>
      </c>
      <c r="E177" s="1" t="s">
        <v>225</v>
      </c>
      <c r="F177" s="17" t="s">
        <v>226</v>
      </c>
      <c r="G177" s="16" t="s">
        <v>227</v>
      </c>
      <c r="H177" s="96" t="s">
        <v>3823</v>
      </c>
      <c r="I177" s="96" t="s">
        <v>5</v>
      </c>
      <c r="J177" s="97" t="s">
        <v>3828</v>
      </c>
      <c r="K177" s="97" t="s">
        <v>3795</v>
      </c>
      <c r="L177" s="46" t="s">
        <v>3828</v>
      </c>
      <c r="M177" s="46" t="s">
        <v>184</v>
      </c>
      <c r="N177" s="47" t="s">
        <v>3840</v>
      </c>
      <c r="O177" s="94" t="s">
        <v>225</v>
      </c>
      <c r="P177" s="84"/>
      <c r="Q177" s="84"/>
      <c r="R177" s="84"/>
      <c r="S177" s="95"/>
      <c r="T177" s="95"/>
      <c r="U177" s="84"/>
      <c r="V177" s="84"/>
      <c r="W177" s="84" t="str">
        <f>VLOOKUP($F177,[2]SUBCATEGORIAS!$D$1:$E$2922,2,0)</f>
        <v>ISOLADORES DISTRIBUIÇÃO ATE 34,5KV</v>
      </c>
    </row>
    <row r="178" spans="1:23" s="12" customFormat="1" hidden="1" x14ac:dyDescent="0.25">
      <c r="A178" s="14" t="s">
        <v>273</v>
      </c>
      <c r="B178" s="13" t="s">
        <v>235</v>
      </c>
      <c r="C178" s="15" t="s">
        <v>6</v>
      </c>
      <c r="D178" s="10">
        <v>115</v>
      </c>
      <c r="E178" s="1" t="s">
        <v>225</v>
      </c>
      <c r="F178" s="17" t="s">
        <v>228</v>
      </c>
      <c r="G178" s="16" t="s">
        <v>225</v>
      </c>
      <c r="H178" s="96" t="s">
        <v>3823</v>
      </c>
      <c r="I178" s="96" t="s">
        <v>5</v>
      </c>
      <c r="J178" s="97" t="s">
        <v>3828</v>
      </c>
      <c r="K178" s="97" t="s">
        <v>3795</v>
      </c>
      <c r="L178" s="46" t="s">
        <v>3828</v>
      </c>
      <c r="M178" s="46" t="s">
        <v>184</v>
      </c>
      <c r="N178" s="47" t="s">
        <v>3840</v>
      </c>
      <c r="O178" s="94" t="s">
        <v>225</v>
      </c>
      <c r="P178" s="84"/>
      <c r="Q178" s="84"/>
      <c r="R178" s="84"/>
      <c r="S178" s="95"/>
      <c r="T178" s="95"/>
      <c r="U178" s="84"/>
      <c r="V178" s="84"/>
      <c r="W178" s="84" t="str">
        <f>VLOOKUP($F178,[2]SUBCATEGORIAS!$D$1:$E$2922,2,0)</f>
        <v>AISLADORES TIPO POSTE</v>
      </c>
    </row>
    <row r="179" spans="1:23" s="12" customFormat="1" hidden="1" x14ac:dyDescent="0.25">
      <c r="A179" s="14" t="s">
        <v>273</v>
      </c>
      <c r="B179" s="13" t="s">
        <v>235</v>
      </c>
      <c r="C179" s="15" t="s">
        <v>70</v>
      </c>
      <c r="D179" s="10">
        <v>115</v>
      </c>
      <c r="E179" s="1" t="s">
        <v>225</v>
      </c>
      <c r="F179" s="17" t="s">
        <v>229</v>
      </c>
      <c r="G179" s="16" t="s">
        <v>230</v>
      </c>
      <c r="H179" s="96" t="s">
        <v>3823</v>
      </c>
      <c r="I179" s="96" t="s">
        <v>5</v>
      </c>
      <c r="J179" s="97" t="s">
        <v>3828</v>
      </c>
      <c r="K179" s="97" t="s">
        <v>3795</v>
      </c>
      <c r="L179" s="46" t="s">
        <v>3828</v>
      </c>
      <c r="M179" s="46" t="s">
        <v>184</v>
      </c>
      <c r="N179" s="47" t="s">
        <v>3840</v>
      </c>
      <c r="O179" s="94" t="s">
        <v>225</v>
      </c>
      <c r="P179" s="84"/>
      <c r="Q179" s="84"/>
      <c r="R179" s="84"/>
      <c r="S179" s="95"/>
      <c r="T179" s="95"/>
      <c r="U179" s="84"/>
      <c r="V179" s="84"/>
      <c r="W179" s="84" t="str">
        <f>VLOOKUP($F179,[2]SUBCATEGORIAS!$D$1:$E$2922,2,0)</f>
        <v>AISLADORES DE SOPORTE TIPO POSTE DESDE 13.2 KV HASTA 138 KV</v>
      </c>
    </row>
    <row r="180" spans="1:23" s="12" customFormat="1" hidden="1" x14ac:dyDescent="0.25">
      <c r="A180" s="14" t="s">
        <v>273</v>
      </c>
      <c r="B180" s="13" t="s">
        <v>235</v>
      </c>
      <c r="C180" s="15" t="s">
        <v>73</v>
      </c>
      <c r="D180" s="10">
        <v>115</v>
      </c>
      <c r="E180" s="1" t="s">
        <v>225</v>
      </c>
      <c r="F180" s="17" t="s">
        <v>229</v>
      </c>
      <c r="G180" s="16" t="s">
        <v>230</v>
      </c>
      <c r="H180" s="96" t="s">
        <v>3823</v>
      </c>
      <c r="I180" s="96" t="s">
        <v>5</v>
      </c>
      <c r="J180" s="97" t="s">
        <v>3828</v>
      </c>
      <c r="K180" s="97" t="s">
        <v>3795</v>
      </c>
      <c r="L180" s="46" t="s">
        <v>3828</v>
      </c>
      <c r="M180" s="46" t="s">
        <v>184</v>
      </c>
      <c r="N180" s="47" t="s">
        <v>3840</v>
      </c>
      <c r="O180" s="94" t="s">
        <v>225</v>
      </c>
      <c r="P180" s="84"/>
      <c r="Q180" s="84"/>
      <c r="R180" s="84"/>
      <c r="S180" s="95"/>
      <c r="T180" s="95"/>
      <c r="U180" s="84"/>
      <c r="V180" s="84"/>
      <c r="W180" s="84" t="str">
        <f>VLOOKUP($F180,[2]SUBCATEGORIAS!$D$1:$E$2922,2,0)</f>
        <v>AISLADORES DE SOPORTE TIPO POSTE DESDE 13.2 KV HASTA 138 KV</v>
      </c>
    </row>
    <row r="181" spans="1:23" s="12" customFormat="1" hidden="1" x14ac:dyDescent="0.25">
      <c r="A181" s="14" t="s">
        <v>273</v>
      </c>
      <c r="B181" s="13" t="s">
        <v>235</v>
      </c>
      <c r="C181" s="15" t="s">
        <v>74</v>
      </c>
      <c r="D181" s="10">
        <v>115</v>
      </c>
      <c r="E181" s="1" t="s">
        <v>225</v>
      </c>
      <c r="F181" s="17" t="s">
        <v>229</v>
      </c>
      <c r="G181" s="16" t="s">
        <v>230</v>
      </c>
      <c r="H181" s="96" t="s">
        <v>3823</v>
      </c>
      <c r="I181" s="96" t="s">
        <v>5</v>
      </c>
      <c r="J181" s="97" t="s">
        <v>3828</v>
      </c>
      <c r="K181" s="97" t="s">
        <v>3795</v>
      </c>
      <c r="L181" s="46" t="s">
        <v>3828</v>
      </c>
      <c r="M181" s="46" t="s">
        <v>184</v>
      </c>
      <c r="N181" s="47" t="s">
        <v>3840</v>
      </c>
      <c r="O181" s="94" t="s">
        <v>225</v>
      </c>
      <c r="P181" s="84"/>
      <c r="Q181" s="84"/>
      <c r="R181" s="84"/>
      <c r="S181" s="95"/>
      <c r="T181" s="95"/>
      <c r="U181" s="84"/>
      <c r="V181" s="84"/>
      <c r="W181" s="84" t="str">
        <f>VLOOKUP($F181,[2]SUBCATEGORIAS!$D$1:$E$2922,2,0)</f>
        <v>AISLADORES DE SOPORTE TIPO POSTE DESDE 13.2 KV HASTA 138 KV</v>
      </c>
    </row>
    <row r="182" spans="1:23" s="12" customFormat="1" hidden="1" x14ac:dyDescent="0.25">
      <c r="A182" s="14" t="s">
        <v>273</v>
      </c>
      <c r="B182" s="13" t="s">
        <v>235</v>
      </c>
      <c r="C182" s="15" t="s">
        <v>70</v>
      </c>
      <c r="D182" s="10">
        <v>115</v>
      </c>
      <c r="E182" s="1" t="s">
        <v>225</v>
      </c>
      <c r="F182" s="17" t="s">
        <v>231</v>
      </c>
      <c r="G182" s="16" t="s">
        <v>232</v>
      </c>
      <c r="H182" s="96" t="s">
        <v>3823</v>
      </c>
      <c r="I182" s="96" t="s">
        <v>5</v>
      </c>
      <c r="J182" s="97" t="s">
        <v>3828</v>
      </c>
      <c r="K182" s="97" t="s">
        <v>3795</v>
      </c>
      <c r="L182" s="46" t="s">
        <v>3828</v>
      </c>
      <c r="M182" s="46" t="s">
        <v>184</v>
      </c>
      <c r="N182" s="47" t="s">
        <v>3840</v>
      </c>
      <c r="O182" s="94" t="s">
        <v>225</v>
      </c>
      <c r="P182" s="84"/>
      <c r="Q182" s="84"/>
      <c r="R182" s="84"/>
      <c r="S182" s="95"/>
      <c r="T182" s="95"/>
      <c r="U182" s="84"/>
      <c r="V182" s="84"/>
      <c r="W182" s="84" t="str">
        <f>VLOOKUP($F182,[2]SUBCATEGORIAS!$D$1:$E$2922,2,0)</f>
        <v>AISLADORES DE SOPORTE TIPO POSTE DESDE 220 KV HASTA 500 KV</v>
      </c>
    </row>
    <row r="183" spans="1:23" s="12" customFormat="1" hidden="1" x14ac:dyDescent="0.25">
      <c r="A183" s="14" t="s">
        <v>273</v>
      </c>
      <c r="B183" s="13" t="s">
        <v>235</v>
      </c>
      <c r="C183" s="15" t="s">
        <v>73</v>
      </c>
      <c r="D183" s="10">
        <v>115</v>
      </c>
      <c r="E183" s="1" t="s">
        <v>225</v>
      </c>
      <c r="F183" s="17" t="s">
        <v>231</v>
      </c>
      <c r="G183" s="16" t="s">
        <v>232</v>
      </c>
      <c r="H183" s="96" t="s">
        <v>3823</v>
      </c>
      <c r="I183" s="96" t="s">
        <v>5</v>
      </c>
      <c r="J183" s="97" t="s">
        <v>3828</v>
      </c>
      <c r="K183" s="97" t="s">
        <v>3795</v>
      </c>
      <c r="L183" s="46" t="s">
        <v>3828</v>
      </c>
      <c r="M183" s="46" t="s">
        <v>184</v>
      </c>
      <c r="N183" s="47" t="s">
        <v>3840</v>
      </c>
      <c r="O183" s="94" t="s">
        <v>225</v>
      </c>
      <c r="P183" s="84"/>
      <c r="Q183" s="84"/>
      <c r="R183" s="84"/>
      <c r="S183" s="95"/>
      <c r="T183" s="95"/>
      <c r="U183" s="84"/>
      <c r="V183" s="84"/>
      <c r="W183" s="84" t="str">
        <f>VLOOKUP($F183,[2]SUBCATEGORIAS!$D$1:$E$2922,2,0)</f>
        <v>AISLADORES DE SOPORTE TIPO POSTE DESDE 220 KV HASTA 500 KV</v>
      </c>
    </row>
    <row r="184" spans="1:23" s="12" customFormat="1" hidden="1" x14ac:dyDescent="0.25">
      <c r="A184" s="14" t="s">
        <v>273</v>
      </c>
      <c r="B184" s="13" t="s">
        <v>235</v>
      </c>
      <c r="C184" s="15" t="s">
        <v>74</v>
      </c>
      <c r="D184" s="10">
        <v>115</v>
      </c>
      <c r="E184" s="1" t="s">
        <v>225</v>
      </c>
      <c r="F184" s="17" t="s">
        <v>231</v>
      </c>
      <c r="G184" s="16" t="s">
        <v>232</v>
      </c>
      <c r="H184" s="96" t="s">
        <v>3823</v>
      </c>
      <c r="I184" s="96" t="s">
        <v>5</v>
      </c>
      <c r="J184" s="97" t="s">
        <v>3828</v>
      </c>
      <c r="K184" s="97" t="s">
        <v>3795</v>
      </c>
      <c r="L184" s="46" t="s">
        <v>3828</v>
      </c>
      <c r="M184" s="46" t="s">
        <v>184</v>
      </c>
      <c r="N184" s="47" t="s">
        <v>3840</v>
      </c>
      <c r="O184" s="94" t="s">
        <v>225</v>
      </c>
      <c r="P184" s="84"/>
      <c r="Q184" s="84"/>
      <c r="R184" s="84"/>
      <c r="S184" s="95"/>
      <c r="T184" s="95"/>
      <c r="U184" s="84"/>
      <c r="V184" s="84"/>
      <c r="W184" s="84" t="str">
        <f>VLOOKUP($F184,[2]SUBCATEGORIAS!$D$1:$E$2922,2,0)</f>
        <v>AISLADORES DE SOPORTE TIPO POSTE DESDE 220 KV HASTA 500 KV</v>
      </c>
    </row>
    <row r="185" spans="1:23" s="12" customFormat="1" hidden="1" x14ac:dyDescent="0.25">
      <c r="A185" s="14" t="s">
        <v>273</v>
      </c>
      <c r="B185" s="13" t="s">
        <v>235</v>
      </c>
      <c r="C185" s="15" t="s">
        <v>9</v>
      </c>
      <c r="D185" s="10">
        <v>115</v>
      </c>
      <c r="E185" s="1" t="s">
        <v>225</v>
      </c>
      <c r="F185" s="17" t="s">
        <v>233</v>
      </c>
      <c r="G185" s="16" t="s">
        <v>230</v>
      </c>
      <c r="H185" s="96" t="s">
        <v>3823</v>
      </c>
      <c r="I185" s="96" t="s">
        <v>5</v>
      </c>
      <c r="J185" s="97" t="s">
        <v>3828</v>
      </c>
      <c r="K185" s="97" t="s">
        <v>3795</v>
      </c>
      <c r="L185" s="46" t="s">
        <v>3828</v>
      </c>
      <c r="M185" s="46" t="s">
        <v>184</v>
      </c>
      <c r="N185" s="47" t="s">
        <v>3840</v>
      </c>
      <c r="O185" s="94" t="s">
        <v>225</v>
      </c>
      <c r="P185" s="84"/>
      <c r="Q185" s="84"/>
      <c r="R185" s="84"/>
      <c r="S185" s="95"/>
      <c r="T185" s="95"/>
      <c r="U185" s="84"/>
      <c r="V185" s="84"/>
      <c r="W185" s="84" t="str">
        <f>VLOOKUP($F185,[2]SUBCATEGORIAS!$D$1:$E$2922,2,0)</f>
        <v>AISLADORES DE SOPORTE TIPO POSTE DESDE 13.2 KV HASTA 138 KV</v>
      </c>
    </row>
    <row r="186" spans="1:23" s="12" customFormat="1" hidden="1" x14ac:dyDescent="0.25">
      <c r="A186" s="14" t="s">
        <v>121</v>
      </c>
      <c r="B186" s="13" t="s">
        <v>235</v>
      </c>
      <c r="C186" s="15" t="s">
        <v>9</v>
      </c>
      <c r="D186" s="10">
        <v>115</v>
      </c>
      <c r="E186" s="1" t="s">
        <v>225</v>
      </c>
      <c r="F186" s="17" t="s">
        <v>234</v>
      </c>
      <c r="G186" s="16" t="s">
        <v>232</v>
      </c>
      <c r="H186" s="96" t="s">
        <v>3823</v>
      </c>
      <c r="I186" s="96" t="s">
        <v>5</v>
      </c>
      <c r="J186" s="97" t="s">
        <v>3828</v>
      </c>
      <c r="K186" s="97" t="s">
        <v>3795</v>
      </c>
      <c r="L186" s="46" t="s">
        <v>3828</v>
      </c>
      <c r="M186" s="46" t="s">
        <v>184</v>
      </c>
      <c r="N186" s="47" t="s">
        <v>3840</v>
      </c>
      <c r="O186" s="94" t="s">
        <v>225</v>
      </c>
      <c r="P186" s="84"/>
      <c r="Q186" s="84"/>
      <c r="R186" s="84"/>
      <c r="S186" s="95"/>
      <c r="T186" s="95"/>
      <c r="U186" s="84"/>
      <c r="V186" s="84"/>
      <c r="W186" s="84" t="str">
        <f>VLOOKUP($F186,[2]SUBCATEGORIAS!$D$1:$E$2922,2,0)</f>
        <v>AISLADORES DE SOPORTE TIPO POSTE DESDE 220 KV HASTA 500 KV</v>
      </c>
    </row>
    <row r="187" spans="1:23" s="12" customFormat="1" hidden="1" x14ac:dyDescent="0.25">
      <c r="A187" s="14" t="s">
        <v>121</v>
      </c>
      <c r="B187" s="13" t="s">
        <v>235</v>
      </c>
      <c r="C187" s="15" t="s">
        <v>9</v>
      </c>
      <c r="D187" s="10" t="s">
        <v>2908</v>
      </c>
      <c r="E187" s="1" t="s">
        <v>2909</v>
      </c>
      <c r="F187" s="17" t="s">
        <v>2918</v>
      </c>
      <c r="G187" s="16" t="s">
        <v>2919</v>
      </c>
      <c r="H187" s="96" t="s">
        <v>3789</v>
      </c>
      <c r="I187" s="96" t="s">
        <v>235</v>
      </c>
      <c r="J187" s="97" t="s">
        <v>3833</v>
      </c>
      <c r="K187" s="97" t="s">
        <v>3806</v>
      </c>
      <c r="L187" s="46" t="s">
        <v>3828</v>
      </c>
      <c r="M187" s="46" t="s">
        <v>2909</v>
      </c>
      <c r="N187" s="47" t="s">
        <v>3838</v>
      </c>
      <c r="O187" s="94" t="s">
        <v>2919</v>
      </c>
      <c r="P187" s="84"/>
      <c r="Q187" s="84"/>
      <c r="R187" s="84"/>
      <c r="S187" s="95"/>
      <c r="T187" s="95"/>
      <c r="U187" s="84"/>
      <c r="V187" s="84"/>
      <c r="W187" s="84" t="str">
        <f>VLOOKUP($F187,[2]SUBCATEGORIAS!$D$1:$E$2922,2,0)</f>
        <v>ALQUILER DE EQUIPO AUDIOVISUAL</v>
      </c>
    </row>
    <row r="188" spans="1:23" s="12" customFormat="1" hidden="1" x14ac:dyDescent="0.25">
      <c r="A188" s="14" t="s">
        <v>121</v>
      </c>
      <c r="B188" s="13" t="s">
        <v>235</v>
      </c>
      <c r="C188" s="15" t="s">
        <v>18</v>
      </c>
      <c r="D188" s="10" t="s">
        <v>2908</v>
      </c>
      <c r="E188" s="1" t="s">
        <v>2909</v>
      </c>
      <c r="F188" s="17" t="s">
        <v>2932</v>
      </c>
      <c r="G188" s="16" t="s">
        <v>2919</v>
      </c>
      <c r="H188" s="96" t="s">
        <v>3789</v>
      </c>
      <c r="I188" s="96" t="s">
        <v>235</v>
      </c>
      <c r="J188" s="97" t="s">
        <v>3833</v>
      </c>
      <c r="K188" s="97" t="s">
        <v>3806</v>
      </c>
      <c r="L188" s="46" t="s">
        <v>3828</v>
      </c>
      <c r="M188" s="46" t="s">
        <v>2909</v>
      </c>
      <c r="N188" s="47" t="s">
        <v>3838</v>
      </c>
      <c r="O188" s="94" t="s">
        <v>2919</v>
      </c>
      <c r="P188" s="84"/>
      <c r="Q188" s="84"/>
      <c r="R188" s="84"/>
      <c r="S188" s="95"/>
      <c r="T188" s="95"/>
      <c r="U188" s="84"/>
      <c r="V188" s="84"/>
      <c r="W188" s="84" t="str">
        <f>VLOOKUP($F188,[2]SUBCATEGORIAS!$D$1:$E$2922,2,0)</f>
        <v>ALQUILER DE EQUIPO AUDIOVISUAL</v>
      </c>
    </row>
    <row r="189" spans="1:23" s="12" customFormat="1" hidden="1" x14ac:dyDescent="0.25">
      <c r="A189" s="14" t="s">
        <v>121</v>
      </c>
      <c r="B189" s="13" t="s">
        <v>235</v>
      </c>
      <c r="C189" s="15" t="s">
        <v>20</v>
      </c>
      <c r="D189" s="10" t="s">
        <v>2908</v>
      </c>
      <c r="E189" s="1" t="s">
        <v>2909</v>
      </c>
      <c r="F189" s="17" t="s">
        <v>2932</v>
      </c>
      <c r="G189" s="16" t="s">
        <v>2919</v>
      </c>
      <c r="H189" s="96" t="s">
        <v>3789</v>
      </c>
      <c r="I189" s="96" t="s">
        <v>235</v>
      </c>
      <c r="J189" s="97" t="s">
        <v>3833</v>
      </c>
      <c r="K189" s="97" t="s">
        <v>3806</v>
      </c>
      <c r="L189" s="46" t="s">
        <v>3828</v>
      </c>
      <c r="M189" s="46" t="s">
        <v>2909</v>
      </c>
      <c r="N189" s="47" t="s">
        <v>3838</v>
      </c>
      <c r="O189" s="94" t="s">
        <v>2919</v>
      </c>
      <c r="P189" s="84"/>
      <c r="Q189" s="84"/>
      <c r="R189" s="84"/>
      <c r="S189" s="95"/>
      <c r="T189" s="95"/>
      <c r="U189" s="84"/>
      <c r="V189" s="84"/>
      <c r="W189" s="84" t="str">
        <f>VLOOKUP($F189,[2]SUBCATEGORIAS!$D$1:$E$2922,2,0)</f>
        <v>ALQUILER DE EQUIPO AUDIOVISUAL</v>
      </c>
    </row>
    <row r="190" spans="1:23" s="12" customFormat="1" hidden="1" x14ac:dyDescent="0.25">
      <c r="A190" s="14" t="s">
        <v>121</v>
      </c>
      <c r="B190" s="13" t="s">
        <v>235</v>
      </c>
      <c r="C190" s="15" t="s">
        <v>9</v>
      </c>
      <c r="D190" s="10" t="s">
        <v>236</v>
      </c>
      <c r="E190" s="1" t="s">
        <v>237</v>
      </c>
      <c r="F190" s="17" t="s">
        <v>248</v>
      </c>
      <c r="G190" s="16" t="s">
        <v>249</v>
      </c>
      <c r="H190" s="96" t="s">
        <v>3789</v>
      </c>
      <c r="I190" s="96" t="s">
        <v>235</v>
      </c>
      <c r="J190" s="97" t="s">
        <v>3826</v>
      </c>
      <c r="K190" s="97" t="s">
        <v>3807</v>
      </c>
      <c r="L190" s="46" t="s">
        <v>3826</v>
      </c>
      <c r="M190" s="46" t="s">
        <v>237</v>
      </c>
      <c r="N190" s="47" t="s">
        <v>3838</v>
      </c>
      <c r="O190" s="94" t="s">
        <v>249</v>
      </c>
      <c r="P190" s="84"/>
      <c r="Q190" s="84"/>
      <c r="R190" s="84"/>
      <c r="S190" s="95"/>
      <c r="T190" s="95"/>
      <c r="U190" s="84"/>
      <c r="V190" s="84"/>
      <c r="W190" s="84" t="str">
        <f>VLOOKUP($F190,[2]SUBCATEGORIAS!$D$1:$E$2922,2,0)</f>
        <v>ALQUILER DE EQUIPOS DE ALTA TENSIÓN PARA SUBESTACIONES</v>
      </c>
    </row>
    <row r="191" spans="1:23" s="12" customFormat="1" hidden="1" x14ac:dyDescent="0.25">
      <c r="A191" s="14" t="s">
        <v>121</v>
      </c>
      <c r="B191" s="13" t="s">
        <v>235</v>
      </c>
      <c r="C191" s="15" t="s">
        <v>18</v>
      </c>
      <c r="D191" s="10" t="s">
        <v>236</v>
      </c>
      <c r="E191" s="1" t="s">
        <v>237</v>
      </c>
      <c r="F191" s="17" t="s">
        <v>258</v>
      </c>
      <c r="G191" s="16" t="s">
        <v>249</v>
      </c>
      <c r="H191" s="96" t="s">
        <v>3789</v>
      </c>
      <c r="I191" s="96" t="s">
        <v>235</v>
      </c>
      <c r="J191" s="97" t="s">
        <v>3826</v>
      </c>
      <c r="K191" s="97" t="s">
        <v>3807</v>
      </c>
      <c r="L191" s="46" t="s">
        <v>3826</v>
      </c>
      <c r="M191" s="46" t="s">
        <v>237</v>
      </c>
      <c r="N191" s="47" t="s">
        <v>3838</v>
      </c>
      <c r="O191" s="94" t="s">
        <v>249</v>
      </c>
      <c r="P191" s="84"/>
      <c r="Q191" s="84"/>
      <c r="R191" s="84"/>
      <c r="S191" s="95"/>
      <c r="T191" s="95"/>
      <c r="U191" s="84"/>
      <c r="V191" s="84"/>
      <c r="W191" s="84" t="str">
        <f>VLOOKUP($F191,[2]SUBCATEGORIAS!$D$1:$E$2922,2,0)</f>
        <v>ALQUILER DE EQUIPOS DE ALTA TENSIÓN PARA SUBESTACIONES</v>
      </c>
    </row>
    <row r="192" spans="1:23" s="12" customFormat="1" hidden="1" x14ac:dyDescent="0.25">
      <c r="A192" s="14" t="s">
        <v>121</v>
      </c>
      <c r="B192" s="13" t="s">
        <v>235</v>
      </c>
      <c r="C192" s="15" t="s">
        <v>20</v>
      </c>
      <c r="D192" s="10" t="s">
        <v>236</v>
      </c>
      <c r="E192" s="1" t="s">
        <v>237</v>
      </c>
      <c r="F192" s="17" t="s">
        <v>258</v>
      </c>
      <c r="G192" s="16" t="s">
        <v>249</v>
      </c>
      <c r="H192" s="96" t="s">
        <v>3789</v>
      </c>
      <c r="I192" s="96" t="s">
        <v>235</v>
      </c>
      <c r="J192" s="97" t="s">
        <v>3826</v>
      </c>
      <c r="K192" s="97" t="s">
        <v>3807</v>
      </c>
      <c r="L192" s="46" t="s">
        <v>3826</v>
      </c>
      <c r="M192" s="46" t="s">
        <v>237</v>
      </c>
      <c r="N192" s="47" t="s">
        <v>3838</v>
      </c>
      <c r="O192" s="94" t="s">
        <v>249</v>
      </c>
      <c r="P192" s="84"/>
      <c r="Q192" s="84"/>
      <c r="R192" s="84"/>
      <c r="S192" s="95"/>
      <c r="T192" s="95"/>
      <c r="U192" s="84"/>
      <c r="V192" s="84"/>
      <c r="W192" s="84" t="str">
        <f>VLOOKUP($F192,[2]SUBCATEGORIAS!$D$1:$E$2922,2,0)</f>
        <v>ALQUILER DE EQUIPOS DE ALTA TENSIÓN PARA SUBESTACIONES</v>
      </c>
    </row>
    <row r="193" spans="1:23" s="12" customFormat="1" hidden="1" x14ac:dyDescent="0.25">
      <c r="A193" s="14" t="s">
        <v>121</v>
      </c>
      <c r="B193" s="13" t="s">
        <v>235</v>
      </c>
      <c r="C193" s="15" t="s">
        <v>6</v>
      </c>
      <c r="D193" s="10" t="s">
        <v>236</v>
      </c>
      <c r="E193" s="1" t="s">
        <v>237</v>
      </c>
      <c r="F193" s="17" t="s">
        <v>241</v>
      </c>
      <c r="G193" s="16" t="s">
        <v>242</v>
      </c>
      <c r="H193" s="96" t="s">
        <v>3789</v>
      </c>
      <c r="I193" s="96" t="s">
        <v>235</v>
      </c>
      <c r="J193" s="97" t="s">
        <v>3826</v>
      </c>
      <c r="K193" s="97" t="s">
        <v>3807</v>
      </c>
      <c r="L193" s="46" t="s">
        <v>3826</v>
      </c>
      <c r="M193" s="46" t="s">
        <v>237</v>
      </c>
      <c r="N193" s="47" t="s">
        <v>3839</v>
      </c>
      <c r="O193" s="94" t="s">
        <v>3605</v>
      </c>
      <c r="P193" s="84"/>
      <c r="Q193" s="84"/>
      <c r="R193" s="84"/>
      <c r="S193" s="95"/>
      <c r="T193" s="95"/>
      <c r="U193" s="84"/>
      <c r="V193" s="84"/>
      <c r="W193" s="84" t="str">
        <f>VLOOKUP($F193,[2]SUBCATEGORIAS!$D$1:$E$2922,2,0)</f>
        <v>ALQUILER DE EQUIPOS DE TENDIDO DE CABLE CONDUCTOR</v>
      </c>
    </row>
    <row r="194" spans="1:23" s="12" customFormat="1" hidden="1" x14ac:dyDescent="0.25">
      <c r="A194" s="14" t="s">
        <v>121</v>
      </c>
      <c r="B194" s="13" t="s">
        <v>235</v>
      </c>
      <c r="C194" s="15" t="s">
        <v>70</v>
      </c>
      <c r="D194" s="10" t="s">
        <v>236</v>
      </c>
      <c r="E194" s="1" t="s">
        <v>237</v>
      </c>
      <c r="F194" s="17" t="s">
        <v>244</v>
      </c>
      <c r="G194" s="16" t="s">
        <v>245</v>
      </c>
      <c r="H194" s="96" t="s">
        <v>3789</v>
      </c>
      <c r="I194" s="96" t="s">
        <v>235</v>
      </c>
      <c r="J194" s="97" t="s">
        <v>3826</v>
      </c>
      <c r="K194" s="97" t="s">
        <v>3807</v>
      </c>
      <c r="L194" s="46" t="s">
        <v>3826</v>
      </c>
      <c r="M194" s="46" t="s">
        <v>237</v>
      </c>
      <c r="N194" s="47" t="s">
        <v>3839</v>
      </c>
      <c r="O194" s="94" t="s">
        <v>3605</v>
      </c>
      <c r="P194" s="84"/>
      <c r="Q194" s="84"/>
      <c r="R194" s="84"/>
      <c r="S194" s="95"/>
      <c r="T194" s="95"/>
      <c r="U194" s="84"/>
      <c r="V194" s="84"/>
      <c r="W194" s="84" t="str">
        <f>VLOOKUP($F194,[2]SUBCATEGORIAS!$D$1:$E$2922,2,0)</f>
        <v>EQUIPOS DE MONTAJE</v>
      </c>
    </row>
    <row r="195" spans="1:23" s="12" customFormat="1" hidden="1" x14ac:dyDescent="0.25">
      <c r="A195" s="14" t="s">
        <v>121</v>
      </c>
      <c r="B195" s="13" t="s">
        <v>235</v>
      </c>
      <c r="C195" s="15" t="s">
        <v>73</v>
      </c>
      <c r="D195" s="10" t="s">
        <v>236</v>
      </c>
      <c r="E195" s="1" t="s">
        <v>237</v>
      </c>
      <c r="F195" s="17" t="s">
        <v>244</v>
      </c>
      <c r="G195" s="16" t="s">
        <v>245</v>
      </c>
      <c r="H195" s="96" t="s">
        <v>3789</v>
      </c>
      <c r="I195" s="96" t="s">
        <v>235</v>
      </c>
      <c r="J195" s="97" t="s">
        <v>3826</v>
      </c>
      <c r="K195" s="97" t="s">
        <v>3807</v>
      </c>
      <c r="L195" s="46" t="s">
        <v>3826</v>
      </c>
      <c r="M195" s="46" t="s">
        <v>237</v>
      </c>
      <c r="N195" s="47" t="s">
        <v>3839</v>
      </c>
      <c r="O195" s="94" t="s">
        <v>3605</v>
      </c>
      <c r="P195" s="84"/>
      <c r="Q195" s="84"/>
      <c r="R195" s="84"/>
      <c r="S195" s="95"/>
      <c r="T195" s="95"/>
      <c r="U195" s="84"/>
      <c r="V195" s="84"/>
      <c r="W195" s="84" t="str">
        <f>VLOOKUP($F195,[2]SUBCATEGORIAS!$D$1:$E$2922,2,0)</f>
        <v>EQUIPOS DE MONTAJE</v>
      </c>
    </row>
    <row r="196" spans="1:23" s="12" customFormat="1" hidden="1" x14ac:dyDescent="0.25">
      <c r="A196" s="14" t="s">
        <v>121</v>
      </c>
      <c r="B196" s="13" t="s">
        <v>235</v>
      </c>
      <c r="C196" s="15" t="s">
        <v>74</v>
      </c>
      <c r="D196" s="10" t="s">
        <v>236</v>
      </c>
      <c r="E196" s="1" t="s">
        <v>237</v>
      </c>
      <c r="F196" s="17" t="s">
        <v>244</v>
      </c>
      <c r="G196" s="16" t="s">
        <v>245</v>
      </c>
      <c r="H196" s="96" t="s">
        <v>3789</v>
      </c>
      <c r="I196" s="96" t="s">
        <v>235</v>
      </c>
      <c r="J196" s="97" t="s">
        <v>3826</v>
      </c>
      <c r="K196" s="97" t="s">
        <v>3807</v>
      </c>
      <c r="L196" s="46" t="s">
        <v>3826</v>
      </c>
      <c r="M196" s="46" t="s">
        <v>237</v>
      </c>
      <c r="N196" s="47" t="s">
        <v>3839</v>
      </c>
      <c r="O196" s="94" t="s">
        <v>3605</v>
      </c>
      <c r="P196" s="84"/>
      <c r="Q196" s="84"/>
      <c r="R196" s="84"/>
      <c r="S196" s="95"/>
      <c r="T196" s="95"/>
      <c r="U196" s="84"/>
      <c r="V196" s="84"/>
      <c r="W196" s="84" t="str">
        <f>VLOOKUP($F196,[2]SUBCATEGORIAS!$D$1:$E$2922,2,0)</f>
        <v>EQUIPOS DE MONTAJE</v>
      </c>
    </row>
    <row r="197" spans="1:23" s="12" customFormat="1" hidden="1" x14ac:dyDescent="0.25">
      <c r="A197" s="14" t="s">
        <v>121</v>
      </c>
      <c r="B197" s="13" t="s">
        <v>235</v>
      </c>
      <c r="C197" s="15" t="s">
        <v>18</v>
      </c>
      <c r="D197" s="10" t="s">
        <v>236</v>
      </c>
      <c r="E197" s="1" t="s">
        <v>237</v>
      </c>
      <c r="F197" s="17" t="s">
        <v>250</v>
      </c>
      <c r="G197" s="16" t="s">
        <v>251</v>
      </c>
      <c r="H197" s="96" t="s">
        <v>3789</v>
      </c>
      <c r="I197" s="96" t="s">
        <v>235</v>
      </c>
      <c r="J197" s="97" t="s">
        <v>3826</v>
      </c>
      <c r="K197" s="97" t="s">
        <v>3807</v>
      </c>
      <c r="L197" s="46" t="s">
        <v>3826</v>
      </c>
      <c r="M197" s="46" t="s">
        <v>237</v>
      </c>
      <c r="N197" s="47" t="s">
        <v>3840</v>
      </c>
      <c r="O197" s="94" t="s">
        <v>251</v>
      </c>
      <c r="P197" s="84"/>
      <c r="Q197" s="84"/>
      <c r="R197" s="84"/>
      <c r="S197" s="95"/>
      <c r="T197" s="95"/>
      <c r="U197" s="84"/>
      <c r="V197" s="84"/>
      <c r="W197" s="84" t="str">
        <f>VLOOKUP($F197,[2]SUBCATEGORIAS!$D$1:$E$2922,2,0)</f>
        <v>ALQUILER DE EQUIPOS DE TRACCIÓN Y ELEVACIÓN</v>
      </c>
    </row>
    <row r="198" spans="1:23" s="12" customFormat="1" hidden="1" x14ac:dyDescent="0.25">
      <c r="A198" s="14" t="s">
        <v>121</v>
      </c>
      <c r="B198" s="13" t="s">
        <v>235</v>
      </c>
      <c r="C198" s="15" t="s">
        <v>20</v>
      </c>
      <c r="D198" s="10" t="s">
        <v>236</v>
      </c>
      <c r="E198" s="1" t="s">
        <v>237</v>
      </c>
      <c r="F198" s="17" t="s">
        <v>250</v>
      </c>
      <c r="G198" s="16" t="s">
        <v>251</v>
      </c>
      <c r="H198" s="96" t="s">
        <v>3789</v>
      </c>
      <c r="I198" s="96" t="s">
        <v>235</v>
      </c>
      <c r="J198" s="97" t="s">
        <v>3826</v>
      </c>
      <c r="K198" s="97" t="s">
        <v>3807</v>
      </c>
      <c r="L198" s="46" t="s">
        <v>3826</v>
      </c>
      <c r="M198" s="46" t="s">
        <v>237</v>
      </c>
      <c r="N198" s="47" t="s">
        <v>3840</v>
      </c>
      <c r="O198" s="94" t="s">
        <v>251</v>
      </c>
      <c r="P198" s="84"/>
      <c r="Q198" s="84"/>
      <c r="R198" s="84"/>
      <c r="S198" s="95"/>
      <c r="T198" s="95"/>
      <c r="U198" s="84"/>
      <c r="V198" s="84"/>
      <c r="W198" s="84" t="str">
        <f>VLOOKUP($F198,[2]SUBCATEGORIAS!$D$1:$E$2922,2,0)</f>
        <v>ALQUILER DE EQUIPOS DE TRACCIÓN Y ELEVACIÓN</v>
      </c>
    </row>
    <row r="199" spans="1:23" s="12" customFormat="1" hidden="1" x14ac:dyDescent="0.25">
      <c r="A199" s="14" t="s">
        <v>264</v>
      </c>
      <c r="B199" s="13" t="s">
        <v>265</v>
      </c>
      <c r="C199" s="15" t="s">
        <v>21</v>
      </c>
      <c r="D199" s="10" t="s">
        <v>236</v>
      </c>
      <c r="E199" s="1" t="s">
        <v>237</v>
      </c>
      <c r="F199" s="17" t="s">
        <v>262</v>
      </c>
      <c r="G199" s="16" t="s">
        <v>263</v>
      </c>
      <c r="H199" s="96" t="s">
        <v>3789</v>
      </c>
      <c r="I199" s="96" t="s">
        <v>235</v>
      </c>
      <c r="J199" s="97" t="s">
        <v>3826</v>
      </c>
      <c r="K199" s="97" t="s">
        <v>3807</v>
      </c>
      <c r="L199" s="46" t="s">
        <v>3826</v>
      </c>
      <c r="M199" s="46" t="s">
        <v>237</v>
      </c>
      <c r="N199" s="47" t="s">
        <v>3840</v>
      </c>
      <c r="O199" s="94" t="s">
        <v>251</v>
      </c>
      <c r="P199" s="84"/>
      <c r="Q199" s="84"/>
      <c r="R199" s="84"/>
      <c r="S199" s="95"/>
      <c r="T199" s="95"/>
      <c r="U199" s="84"/>
      <c r="V199" s="84"/>
      <c r="W199" s="84" t="str">
        <f>VLOOKUP($F199,[2]SUBCATEGORIAS!$D$1:$E$2922,2,0)</f>
        <v>SERVICIO GRUA</v>
      </c>
    </row>
    <row r="200" spans="1:23" s="12" customFormat="1" hidden="1" x14ac:dyDescent="0.25">
      <c r="A200" s="14" t="s">
        <v>264</v>
      </c>
      <c r="B200" s="13" t="s">
        <v>265</v>
      </c>
      <c r="C200" s="15" t="s">
        <v>18</v>
      </c>
      <c r="D200" s="10" t="s">
        <v>3360</v>
      </c>
      <c r="E200" s="1" t="s">
        <v>3361</v>
      </c>
      <c r="F200" s="17" t="s">
        <v>3367</v>
      </c>
      <c r="G200" s="16" t="s">
        <v>3368</v>
      </c>
      <c r="H200" s="96" t="s">
        <v>3789</v>
      </c>
      <c r="I200" s="96" t="s">
        <v>235</v>
      </c>
      <c r="J200" s="97" t="s">
        <v>3830</v>
      </c>
      <c r="K200" s="97" t="s">
        <v>3801</v>
      </c>
      <c r="L200" s="46" t="s">
        <v>3834</v>
      </c>
      <c r="M200" s="46" t="s">
        <v>3361</v>
      </c>
      <c r="N200" s="47" t="s">
        <v>3838</v>
      </c>
      <c r="O200" s="94" t="s">
        <v>3368</v>
      </c>
      <c r="P200" s="84"/>
      <c r="Q200" s="84"/>
      <c r="R200" s="84"/>
      <c r="S200" s="95"/>
      <c r="T200" s="95"/>
      <c r="U200" s="84"/>
      <c r="V200" s="84"/>
      <c r="W200" s="84" t="str">
        <f>VLOOKUP($F200,[2]SUBCATEGORIAS!$D$1:$E$2922,2,0)</f>
        <v>ALQUILER DE EQUIPOS PARA CIRCUITOS CERRADOS DE TELEVISIÓN</v>
      </c>
    </row>
    <row r="201" spans="1:23" s="12" customFormat="1" hidden="1" x14ac:dyDescent="0.25">
      <c r="A201" s="14" t="s">
        <v>264</v>
      </c>
      <c r="B201" s="13" t="s">
        <v>265</v>
      </c>
      <c r="C201" s="15" t="s">
        <v>20</v>
      </c>
      <c r="D201" s="10" t="s">
        <v>3360</v>
      </c>
      <c r="E201" s="1" t="s">
        <v>3361</v>
      </c>
      <c r="F201" s="17" t="s">
        <v>3367</v>
      </c>
      <c r="G201" s="16" t="s">
        <v>3368</v>
      </c>
      <c r="H201" s="96" t="s">
        <v>3789</v>
      </c>
      <c r="I201" s="96" t="s">
        <v>235</v>
      </c>
      <c r="J201" s="97" t="s">
        <v>3830</v>
      </c>
      <c r="K201" s="97" t="s">
        <v>3801</v>
      </c>
      <c r="L201" s="46" t="s">
        <v>3834</v>
      </c>
      <c r="M201" s="46" t="s">
        <v>3361</v>
      </c>
      <c r="N201" s="47" t="s">
        <v>3838</v>
      </c>
      <c r="O201" s="94" t="s">
        <v>3368</v>
      </c>
      <c r="P201" s="84"/>
      <c r="Q201" s="84"/>
      <c r="R201" s="84"/>
      <c r="S201" s="95"/>
      <c r="T201" s="95"/>
      <c r="U201" s="84"/>
      <c r="V201" s="84"/>
      <c r="W201" s="84" t="str">
        <f>VLOOKUP($F201,[2]SUBCATEGORIAS!$D$1:$E$2922,2,0)</f>
        <v>ALQUILER DE EQUIPOS PARA CIRCUITOS CERRADOS DE TELEVISIÓN</v>
      </c>
    </row>
    <row r="202" spans="1:23" s="12" customFormat="1" hidden="1" x14ac:dyDescent="0.25">
      <c r="A202" s="14" t="s">
        <v>264</v>
      </c>
      <c r="B202" s="13" t="s">
        <v>265</v>
      </c>
      <c r="C202" s="15" t="s">
        <v>18</v>
      </c>
      <c r="D202" s="10" t="s">
        <v>236</v>
      </c>
      <c r="E202" s="1" t="s">
        <v>237</v>
      </c>
      <c r="F202" s="17" t="s">
        <v>259</v>
      </c>
      <c r="G202" s="16" t="s">
        <v>260</v>
      </c>
      <c r="H202" s="96" t="s">
        <v>3789</v>
      </c>
      <c r="I202" s="96" t="s">
        <v>235</v>
      </c>
      <c r="J202" s="97" t="s">
        <v>3826</v>
      </c>
      <c r="K202" s="97" t="s">
        <v>3807</v>
      </c>
      <c r="L202" s="46" t="s">
        <v>3826</v>
      </c>
      <c r="M202" s="46" t="s">
        <v>237</v>
      </c>
      <c r="N202" s="47" t="s">
        <v>3841</v>
      </c>
      <c r="O202" s="94" t="s">
        <v>260</v>
      </c>
      <c r="P202" s="84"/>
      <c r="Q202" s="84"/>
      <c r="R202" s="84"/>
      <c r="S202" s="95"/>
      <c r="T202" s="95"/>
      <c r="U202" s="84"/>
      <c r="V202" s="84"/>
      <c r="W202" s="84" t="str">
        <f>VLOOKUP($F202,[2]SUBCATEGORIAS!$D$1:$E$2922,2,0)</f>
        <v>ALQUILER DE EQUIPOS PARA MANTENIMIENTO DE SUBESTACIONES</v>
      </c>
    </row>
    <row r="203" spans="1:23" s="12" customFormat="1" hidden="1" x14ac:dyDescent="0.25">
      <c r="A203" s="14" t="s">
        <v>264</v>
      </c>
      <c r="B203" s="13" t="s">
        <v>265</v>
      </c>
      <c r="C203" s="15" t="s">
        <v>20</v>
      </c>
      <c r="D203" s="10" t="s">
        <v>236</v>
      </c>
      <c r="E203" s="1" t="s">
        <v>237</v>
      </c>
      <c r="F203" s="17" t="s">
        <v>259</v>
      </c>
      <c r="G203" s="16" t="s">
        <v>260</v>
      </c>
      <c r="H203" s="96" t="s">
        <v>3789</v>
      </c>
      <c r="I203" s="96" t="s">
        <v>235</v>
      </c>
      <c r="J203" s="97" t="s">
        <v>3826</v>
      </c>
      <c r="K203" s="97" t="s">
        <v>3807</v>
      </c>
      <c r="L203" s="46" t="s">
        <v>3826</v>
      </c>
      <c r="M203" s="46" t="s">
        <v>237</v>
      </c>
      <c r="N203" s="47" t="s">
        <v>3841</v>
      </c>
      <c r="O203" s="94" t="s">
        <v>260</v>
      </c>
      <c r="P203" s="84"/>
      <c r="Q203" s="84"/>
      <c r="R203" s="84"/>
      <c r="S203" s="95"/>
      <c r="T203" s="95"/>
      <c r="U203" s="84"/>
      <c r="V203" s="84"/>
      <c r="W203" s="84" t="str">
        <f>VLOOKUP($F203,[2]SUBCATEGORIAS!$D$1:$E$2922,2,0)</f>
        <v>ALQUILER DE EQUIPOS PARA MANTENIMIENTO DE SUBESTACIONES</v>
      </c>
    </row>
    <row r="204" spans="1:23" s="12" customFormat="1" hidden="1" x14ac:dyDescent="0.25">
      <c r="A204" s="14" t="s">
        <v>264</v>
      </c>
      <c r="B204" s="13" t="s">
        <v>265</v>
      </c>
      <c r="C204" s="15" t="s">
        <v>70</v>
      </c>
      <c r="D204" s="10" t="s">
        <v>2908</v>
      </c>
      <c r="E204" s="1" t="s">
        <v>2909</v>
      </c>
      <c r="F204" s="17" t="s">
        <v>2911</v>
      </c>
      <c r="G204" s="16" t="s">
        <v>2912</v>
      </c>
      <c r="H204" s="96" t="s">
        <v>3789</v>
      </c>
      <c r="I204" s="96" t="s">
        <v>235</v>
      </c>
      <c r="J204" s="97" t="s">
        <v>3833</v>
      </c>
      <c r="K204" s="97" t="s">
        <v>3806</v>
      </c>
      <c r="L204" s="46" t="s">
        <v>3828</v>
      </c>
      <c r="M204" s="46" t="s">
        <v>2909</v>
      </c>
      <c r="N204" s="47" t="s">
        <v>3839</v>
      </c>
      <c r="O204" s="94" t="s">
        <v>2912</v>
      </c>
      <c r="P204" s="84"/>
      <c r="Q204" s="84"/>
      <c r="R204" s="84"/>
      <c r="S204" s="95"/>
      <c r="T204" s="95"/>
      <c r="U204" s="84"/>
      <c r="V204" s="84"/>
      <c r="W204" s="84" t="str">
        <f>VLOOKUP($F204,[2]SUBCATEGORIAS!$D$1:$E$2922,2,0)</f>
        <v>ALQUILER DE ESPACIOS PARA EVENTOS</v>
      </c>
    </row>
    <row r="205" spans="1:23" s="12" customFormat="1" hidden="1" x14ac:dyDescent="0.25">
      <c r="A205" s="14" t="s">
        <v>28</v>
      </c>
      <c r="B205" s="13" t="s">
        <v>235</v>
      </c>
      <c r="C205" s="15" t="s">
        <v>73</v>
      </c>
      <c r="D205" s="10" t="s">
        <v>2908</v>
      </c>
      <c r="E205" s="1" t="s">
        <v>2909</v>
      </c>
      <c r="F205" s="17" t="s">
        <v>2911</v>
      </c>
      <c r="G205" s="16" t="s">
        <v>2912</v>
      </c>
      <c r="H205" s="96" t="s">
        <v>3789</v>
      </c>
      <c r="I205" s="96" t="s">
        <v>235</v>
      </c>
      <c r="J205" s="97" t="s">
        <v>3833</v>
      </c>
      <c r="K205" s="97" t="s">
        <v>3806</v>
      </c>
      <c r="L205" s="46" t="s">
        <v>3828</v>
      </c>
      <c r="M205" s="46" t="s">
        <v>2909</v>
      </c>
      <c r="N205" s="47" t="s">
        <v>3839</v>
      </c>
      <c r="O205" s="94" t="s">
        <v>2912</v>
      </c>
      <c r="P205" s="84"/>
      <c r="Q205" s="84"/>
      <c r="R205" s="84"/>
      <c r="S205" s="95"/>
      <c r="T205" s="95"/>
      <c r="U205" s="84"/>
      <c r="V205" s="84"/>
      <c r="W205" s="84" t="str">
        <f>VLOOKUP($F205,[2]SUBCATEGORIAS!$D$1:$E$2922,2,0)</f>
        <v>ALQUILER DE ESPACIOS PARA EVENTOS</v>
      </c>
    </row>
    <row r="206" spans="1:23" s="12" customFormat="1" hidden="1" x14ac:dyDescent="0.25">
      <c r="A206" s="14" t="s">
        <v>28</v>
      </c>
      <c r="B206" s="13" t="s">
        <v>235</v>
      </c>
      <c r="C206" s="15" t="s">
        <v>74</v>
      </c>
      <c r="D206" s="10" t="s">
        <v>2908</v>
      </c>
      <c r="E206" s="1" t="s">
        <v>2909</v>
      </c>
      <c r="F206" s="17" t="s">
        <v>2911</v>
      </c>
      <c r="G206" s="16" t="s">
        <v>2912</v>
      </c>
      <c r="H206" s="96" t="s">
        <v>3789</v>
      </c>
      <c r="I206" s="96" t="s">
        <v>235</v>
      </c>
      <c r="J206" s="97" t="s">
        <v>3833</v>
      </c>
      <c r="K206" s="97" t="s">
        <v>3806</v>
      </c>
      <c r="L206" s="46" t="s">
        <v>3828</v>
      </c>
      <c r="M206" s="46" t="s">
        <v>2909</v>
      </c>
      <c r="N206" s="47" t="s">
        <v>3839</v>
      </c>
      <c r="O206" s="94" t="s">
        <v>2912</v>
      </c>
      <c r="P206" s="84"/>
      <c r="Q206" s="84"/>
      <c r="R206" s="84"/>
      <c r="S206" s="95"/>
      <c r="T206" s="95"/>
      <c r="U206" s="84"/>
      <c r="V206" s="84"/>
      <c r="W206" s="84" t="str">
        <f>VLOOKUP($F206,[2]SUBCATEGORIAS!$D$1:$E$2922,2,0)</f>
        <v>ALQUILER DE ESPACIOS PARA EVENTOS</v>
      </c>
    </row>
    <row r="207" spans="1:23" s="12" customFormat="1" hidden="1" x14ac:dyDescent="0.25">
      <c r="A207" s="14" t="s">
        <v>28</v>
      </c>
      <c r="B207" s="13" t="s">
        <v>235</v>
      </c>
      <c r="C207" s="15" t="s">
        <v>9</v>
      </c>
      <c r="D207" s="10" t="s">
        <v>2908</v>
      </c>
      <c r="E207" s="1" t="s">
        <v>2909</v>
      </c>
      <c r="F207" s="17" t="s">
        <v>2920</v>
      </c>
      <c r="G207" s="16" t="s">
        <v>2912</v>
      </c>
      <c r="H207" s="96" t="s">
        <v>3789</v>
      </c>
      <c r="I207" s="96" t="s">
        <v>235</v>
      </c>
      <c r="J207" s="97" t="s">
        <v>3833</v>
      </c>
      <c r="K207" s="97" t="s">
        <v>3806</v>
      </c>
      <c r="L207" s="46" t="s">
        <v>3828</v>
      </c>
      <c r="M207" s="46" t="s">
        <v>2909</v>
      </c>
      <c r="N207" s="47" t="s">
        <v>3839</v>
      </c>
      <c r="O207" s="94" t="s">
        <v>2912</v>
      </c>
      <c r="P207" s="84"/>
      <c r="Q207" s="84"/>
      <c r="R207" s="84"/>
      <c r="S207" s="95"/>
      <c r="T207" s="95"/>
      <c r="U207" s="84"/>
      <c r="V207" s="84"/>
      <c r="W207" s="84" t="str">
        <f>VLOOKUP($F207,[2]SUBCATEGORIAS!$D$1:$E$2922,2,0)</f>
        <v>ALQUILER DE ESPACIOS PARA EVENTOS</v>
      </c>
    </row>
    <row r="208" spans="1:23" s="12" customFormat="1" hidden="1" x14ac:dyDescent="0.25">
      <c r="A208" s="14" t="s">
        <v>28</v>
      </c>
      <c r="B208" s="13" t="s">
        <v>235</v>
      </c>
      <c r="C208" s="15" t="s">
        <v>18</v>
      </c>
      <c r="D208" s="10" t="s">
        <v>2908</v>
      </c>
      <c r="E208" s="1" t="s">
        <v>2909</v>
      </c>
      <c r="F208" s="17" t="s">
        <v>2931</v>
      </c>
      <c r="G208" s="16" t="s">
        <v>2912</v>
      </c>
      <c r="H208" s="96" t="s">
        <v>3789</v>
      </c>
      <c r="I208" s="96" t="s">
        <v>235</v>
      </c>
      <c r="J208" s="97" t="s">
        <v>3833</v>
      </c>
      <c r="K208" s="97" t="s">
        <v>3806</v>
      </c>
      <c r="L208" s="46" t="s">
        <v>3828</v>
      </c>
      <c r="M208" s="46" t="s">
        <v>2909</v>
      </c>
      <c r="N208" s="47" t="s">
        <v>3839</v>
      </c>
      <c r="O208" s="94" t="s">
        <v>2912</v>
      </c>
      <c r="P208" s="84"/>
      <c r="Q208" s="84"/>
      <c r="R208" s="84"/>
      <c r="S208" s="95"/>
      <c r="T208" s="95"/>
      <c r="U208" s="84"/>
      <c r="V208" s="84"/>
      <c r="W208" s="84" t="str">
        <f>VLOOKUP($F208,[2]SUBCATEGORIAS!$D$1:$E$2922,2,0)</f>
        <v>ALQUILER DE ESPACIOS PARA EVENTOS</v>
      </c>
    </row>
    <row r="209" spans="1:23" s="12" customFormat="1" hidden="1" x14ac:dyDescent="0.25">
      <c r="A209" s="14" t="s">
        <v>28</v>
      </c>
      <c r="B209" s="13" t="s">
        <v>235</v>
      </c>
      <c r="C209" s="15" t="s">
        <v>20</v>
      </c>
      <c r="D209" s="10" t="s">
        <v>2908</v>
      </c>
      <c r="E209" s="1" t="s">
        <v>2909</v>
      </c>
      <c r="F209" s="17" t="s">
        <v>2931</v>
      </c>
      <c r="G209" s="16" t="s">
        <v>2912</v>
      </c>
      <c r="H209" s="96" t="s">
        <v>3789</v>
      </c>
      <c r="I209" s="96" t="s">
        <v>235</v>
      </c>
      <c r="J209" s="97" t="s">
        <v>3833</v>
      </c>
      <c r="K209" s="97" t="s">
        <v>3806</v>
      </c>
      <c r="L209" s="46" t="s">
        <v>3828</v>
      </c>
      <c r="M209" s="46" t="s">
        <v>2909</v>
      </c>
      <c r="N209" s="47" t="s">
        <v>3839</v>
      </c>
      <c r="O209" s="94" t="s">
        <v>2912</v>
      </c>
      <c r="P209" s="84"/>
      <c r="Q209" s="84"/>
      <c r="R209" s="84"/>
      <c r="S209" s="95"/>
      <c r="T209" s="95"/>
      <c r="U209" s="84"/>
      <c r="V209" s="84"/>
      <c r="W209" s="84" t="str">
        <f>VLOOKUP($F209,[2]SUBCATEGORIAS!$D$1:$E$2922,2,0)</f>
        <v>ALQUILER DE ESPACIOS PARA EVENTOS</v>
      </c>
    </row>
    <row r="210" spans="1:23" s="12" customFormat="1" hidden="1" x14ac:dyDescent="0.25">
      <c r="A210" s="14" t="s">
        <v>28</v>
      </c>
      <c r="B210" s="13" t="s">
        <v>235</v>
      </c>
      <c r="C210" s="15" t="s">
        <v>291</v>
      </c>
      <c r="D210" s="10" t="s">
        <v>2908</v>
      </c>
      <c r="E210" s="1" t="s">
        <v>2909</v>
      </c>
      <c r="F210" s="17" t="s">
        <v>2940</v>
      </c>
      <c r="G210" s="16" t="s">
        <v>2941</v>
      </c>
      <c r="H210" s="96" t="s">
        <v>3789</v>
      </c>
      <c r="I210" s="96" t="s">
        <v>235</v>
      </c>
      <c r="J210" s="97" t="s">
        <v>3833</v>
      </c>
      <c r="K210" s="97" t="s">
        <v>3806</v>
      </c>
      <c r="L210" s="46" t="s">
        <v>3828</v>
      </c>
      <c r="M210" s="46" t="s">
        <v>2909</v>
      </c>
      <c r="N210" s="47" t="s">
        <v>3839</v>
      </c>
      <c r="O210" s="94" t="s">
        <v>2912</v>
      </c>
      <c r="P210" s="84"/>
      <c r="Q210" s="84"/>
      <c r="R210" s="84"/>
      <c r="S210" s="95"/>
      <c r="T210" s="95"/>
      <c r="U210" s="84"/>
      <c r="V210" s="84"/>
      <c r="W210" s="84" t="str">
        <f>VLOOKUP($F210,[2]SUBCATEGORIAS!$D$1:$E$2922,2,0)</f>
        <v>CENTROS DE CONFERENCIAS</v>
      </c>
    </row>
    <row r="211" spans="1:23" s="12" customFormat="1" hidden="1" x14ac:dyDescent="0.25">
      <c r="A211" s="14" t="s">
        <v>28</v>
      </c>
      <c r="B211" s="13" t="s">
        <v>235</v>
      </c>
      <c r="C211" s="15" t="s">
        <v>291</v>
      </c>
      <c r="D211" s="10" t="s">
        <v>2908</v>
      </c>
      <c r="E211" s="1" t="s">
        <v>2909</v>
      </c>
      <c r="F211" s="17" t="s">
        <v>2944</v>
      </c>
      <c r="G211" s="16" t="s">
        <v>2945</v>
      </c>
      <c r="H211" s="96" t="s">
        <v>3789</v>
      </c>
      <c r="I211" s="96" t="s">
        <v>235</v>
      </c>
      <c r="J211" s="97" t="s">
        <v>3833</v>
      </c>
      <c r="K211" s="97" t="s">
        <v>3806</v>
      </c>
      <c r="L211" s="46" t="s">
        <v>3828</v>
      </c>
      <c r="M211" s="46" t="s">
        <v>2909</v>
      </c>
      <c r="N211" s="47" t="s">
        <v>3839</v>
      </c>
      <c r="O211" s="94" t="s">
        <v>2912</v>
      </c>
      <c r="P211" s="84"/>
      <c r="Q211" s="84"/>
      <c r="R211" s="84"/>
      <c r="S211" s="95"/>
      <c r="T211" s="95"/>
      <c r="U211" s="84"/>
      <c r="V211" s="84"/>
      <c r="W211" s="84" t="str">
        <f>VLOOKUP($F211,[2]SUBCATEGORIAS!$D$1:$E$2922,2,0)</f>
        <v>SALAS DE REUNIONES O BANQUETES</v>
      </c>
    </row>
    <row r="212" spans="1:23" s="12" customFormat="1" hidden="1" x14ac:dyDescent="0.25">
      <c r="A212" s="14" t="s">
        <v>28</v>
      </c>
      <c r="B212" s="13" t="s">
        <v>235</v>
      </c>
      <c r="C212" s="15" t="s">
        <v>29</v>
      </c>
      <c r="D212" s="10" t="s">
        <v>236</v>
      </c>
      <c r="E212" s="1" t="s">
        <v>237</v>
      </c>
      <c r="F212" s="17" t="s">
        <v>238</v>
      </c>
      <c r="G212" s="16" t="s">
        <v>239</v>
      </c>
      <c r="H212" s="96" t="s">
        <v>3789</v>
      </c>
      <c r="I212" s="96" t="s">
        <v>235</v>
      </c>
      <c r="J212" s="97" t="s">
        <v>3826</v>
      </c>
      <c r="K212" s="97" t="s">
        <v>3807</v>
      </c>
      <c r="L212" s="46" t="s">
        <v>3826</v>
      </c>
      <c r="M212" s="46" t="s">
        <v>237</v>
      </c>
      <c r="N212" s="47" t="s">
        <v>3842</v>
      </c>
      <c r="O212" s="94" t="s">
        <v>253</v>
      </c>
      <c r="P212" s="84"/>
      <c r="Q212" s="84"/>
      <c r="R212" s="84"/>
      <c r="S212" s="95"/>
      <c r="T212" s="95"/>
      <c r="U212" s="84"/>
      <c r="V212" s="84"/>
      <c r="W212" s="84" t="str">
        <f>VLOOKUP($F212,[2]SUBCATEGORIAS!$D$1:$E$2922,2,0)</f>
        <v>ALUGUEL DE MÁQUINAS, EQUIPAMENTOS E FERRAMENTAS</v>
      </c>
    </row>
    <row r="213" spans="1:23" s="12" customFormat="1" hidden="1" x14ac:dyDescent="0.25">
      <c r="A213" s="14" t="s">
        <v>28</v>
      </c>
      <c r="B213" s="13" t="s">
        <v>235</v>
      </c>
      <c r="C213" s="15" t="s">
        <v>65</v>
      </c>
      <c r="D213" s="10" t="s">
        <v>236</v>
      </c>
      <c r="E213" s="1" t="s">
        <v>237</v>
      </c>
      <c r="F213" s="17" t="s">
        <v>243</v>
      </c>
      <c r="G213" s="16" t="s">
        <v>237</v>
      </c>
      <c r="H213" s="96" t="s">
        <v>3789</v>
      </c>
      <c r="I213" s="96" t="s">
        <v>235</v>
      </c>
      <c r="J213" s="97" t="s">
        <v>3826</v>
      </c>
      <c r="K213" s="97" t="s">
        <v>3807</v>
      </c>
      <c r="L213" s="46" t="s">
        <v>3826</v>
      </c>
      <c r="M213" s="46" t="s">
        <v>237</v>
      </c>
      <c r="N213" s="47" t="s">
        <v>3842</v>
      </c>
      <c r="O213" s="94" t="s">
        <v>253</v>
      </c>
      <c r="P213" s="84"/>
      <c r="Q213" s="84"/>
      <c r="R213" s="84"/>
      <c r="S213" s="95"/>
      <c r="T213" s="95"/>
      <c r="U213" s="84"/>
      <c r="V213" s="84"/>
      <c r="W213" s="84" t="str">
        <f>VLOOKUP($F213,[2]SUBCATEGORIAS!$D$1:$E$2922,2,0)</f>
        <v>ALQUILER DE MAQUINARIA, EQUIPOS Y HERRAMIENTAS</v>
      </c>
    </row>
    <row r="214" spans="1:23" s="12" customFormat="1" hidden="1" x14ac:dyDescent="0.25">
      <c r="A214" s="14" t="s">
        <v>28</v>
      </c>
      <c r="B214" s="13" t="s">
        <v>235</v>
      </c>
      <c r="C214" s="15" t="s">
        <v>18</v>
      </c>
      <c r="D214" s="10" t="s">
        <v>236</v>
      </c>
      <c r="E214" s="1" t="s">
        <v>237</v>
      </c>
      <c r="F214" s="17" t="s">
        <v>252</v>
      </c>
      <c r="G214" s="16" t="s">
        <v>253</v>
      </c>
      <c r="H214" s="96" t="s">
        <v>3789</v>
      </c>
      <c r="I214" s="96" t="s">
        <v>235</v>
      </c>
      <c r="J214" s="97" t="s">
        <v>3826</v>
      </c>
      <c r="K214" s="97" t="s">
        <v>3807</v>
      </c>
      <c r="L214" s="46" t="s">
        <v>3826</v>
      </c>
      <c r="M214" s="46" t="s">
        <v>237</v>
      </c>
      <c r="N214" s="47" t="s">
        <v>3842</v>
      </c>
      <c r="O214" s="94" t="s">
        <v>253</v>
      </c>
      <c r="P214" s="84"/>
      <c r="Q214" s="84"/>
      <c r="R214" s="84"/>
      <c r="S214" s="95"/>
      <c r="T214" s="95"/>
      <c r="U214" s="84"/>
      <c r="V214" s="84"/>
      <c r="W214" s="84" t="str">
        <f>VLOOKUP($F214,[2]SUBCATEGORIAS!$D$1:$E$2922,2,0)</f>
        <v>ALQUILER DE HERRAMIENTAS MANUALES</v>
      </c>
    </row>
    <row r="215" spans="1:23" s="12" customFormat="1" hidden="1" x14ac:dyDescent="0.25">
      <c r="A215" s="14" t="s">
        <v>28</v>
      </c>
      <c r="B215" s="13" t="s">
        <v>235</v>
      </c>
      <c r="C215" s="15" t="s">
        <v>20</v>
      </c>
      <c r="D215" s="10" t="s">
        <v>236</v>
      </c>
      <c r="E215" s="1" t="s">
        <v>237</v>
      </c>
      <c r="F215" s="17" t="s">
        <v>252</v>
      </c>
      <c r="G215" s="16" t="s">
        <v>253</v>
      </c>
      <c r="H215" s="96" t="s">
        <v>3789</v>
      </c>
      <c r="I215" s="96" t="s">
        <v>235</v>
      </c>
      <c r="J215" s="97" t="s">
        <v>3826</v>
      </c>
      <c r="K215" s="97" t="s">
        <v>3807</v>
      </c>
      <c r="L215" s="46" t="s">
        <v>3826</v>
      </c>
      <c r="M215" s="46" t="s">
        <v>237</v>
      </c>
      <c r="N215" s="47" t="s">
        <v>3842</v>
      </c>
      <c r="O215" s="94" t="s">
        <v>253</v>
      </c>
      <c r="P215" s="84"/>
      <c r="Q215" s="84"/>
      <c r="R215" s="84"/>
      <c r="S215" s="95"/>
      <c r="T215" s="95"/>
      <c r="U215" s="84"/>
      <c r="V215" s="84"/>
      <c r="W215" s="84" t="str">
        <f>VLOOKUP($F215,[2]SUBCATEGORIAS!$D$1:$E$2922,2,0)</f>
        <v>ALQUILER DE HERRAMIENTAS MANUALES</v>
      </c>
    </row>
    <row r="216" spans="1:23" s="12" customFormat="1" hidden="1" x14ac:dyDescent="0.25">
      <c r="A216" s="14" t="s">
        <v>28</v>
      </c>
      <c r="B216" s="13" t="s">
        <v>235</v>
      </c>
      <c r="C216" s="15" t="s">
        <v>21</v>
      </c>
      <c r="D216" s="10" t="s">
        <v>236</v>
      </c>
      <c r="E216" s="1" t="s">
        <v>237</v>
      </c>
      <c r="F216" s="17" t="s">
        <v>261</v>
      </c>
      <c r="G216" s="16" t="s">
        <v>237</v>
      </c>
      <c r="H216" s="96" t="s">
        <v>3789</v>
      </c>
      <c r="I216" s="96" t="s">
        <v>235</v>
      </c>
      <c r="J216" s="97" t="s">
        <v>3826</v>
      </c>
      <c r="K216" s="97" t="s">
        <v>3807</v>
      </c>
      <c r="L216" s="46" t="s">
        <v>3826</v>
      </c>
      <c r="M216" s="46" t="s">
        <v>237</v>
      </c>
      <c r="N216" s="47" t="s">
        <v>3842</v>
      </c>
      <c r="O216" s="94" t="s">
        <v>253</v>
      </c>
      <c r="P216" s="84"/>
      <c r="Q216" s="84"/>
      <c r="R216" s="84"/>
      <c r="S216" s="95"/>
      <c r="T216" s="95"/>
      <c r="U216" s="84"/>
      <c r="V216" s="84"/>
      <c r="W216" s="84" t="str">
        <f>VLOOKUP($F216,[2]SUBCATEGORIAS!$D$1:$E$2922,2,0)</f>
        <v>ALQUILER DE MAQUINARIA, EQUIPOS Y HERRAMIENTAS</v>
      </c>
    </row>
    <row r="217" spans="1:23" s="12" customFormat="1" hidden="1" x14ac:dyDescent="0.25">
      <c r="A217" s="14" t="s">
        <v>28</v>
      </c>
      <c r="B217" s="13" t="s">
        <v>235</v>
      </c>
      <c r="C217" s="15" t="s">
        <v>70</v>
      </c>
      <c r="D217" s="10" t="s">
        <v>236</v>
      </c>
      <c r="E217" s="1" t="s">
        <v>237</v>
      </c>
      <c r="F217" s="17" t="s">
        <v>246</v>
      </c>
      <c r="G217" s="16" t="s">
        <v>247</v>
      </c>
      <c r="H217" s="96" t="s">
        <v>3789</v>
      </c>
      <c r="I217" s="96" t="s">
        <v>235</v>
      </c>
      <c r="J217" s="97" t="s">
        <v>3826</v>
      </c>
      <c r="K217" s="97" t="s">
        <v>3807</v>
      </c>
      <c r="L217" s="46" t="s">
        <v>3826</v>
      </c>
      <c r="M217" s="46" t="s">
        <v>237</v>
      </c>
      <c r="N217" s="47" t="s">
        <v>3843</v>
      </c>
      <c r="O217" s="94" t="s">
        <v>3477</v>
      </c>
      <c r="P217" s="84"/>
      <c r="Q217" s="84"/>
      <c r="R217" s="84"/>
      <c r="S217" s="95"/>
      <c r="T217" s="95"/>
      <c r="U217" s="84"/>
      <c r="V217" s="84"/>
      <c r="W217" s="84" t="str">
        <f>VLOOKUP($F217,[2]SUBCATEGORIAS!$D$1:$E$2922,2,0)</f>
        <v>VEHÍCULOS DE MANTENIMIENTO</v>
      </c>
    </row>
    <row r="218" spans="1:23" s="12" customFormat="1" hidden="1" x14ac:dyDescent="0.25">
      <c r="A218" s="14" t="s">
        <v>28</v>
      </c>
      <c r="B218" s="13" t="s">
        <v>235</v>
      </c>
      <c r="C218" s="15" t="s">
        <v>73</v>
      </c>
      <c r="D218" s="10" t="s">
        <v>236</v>
      </c>
      <c r="E218" s="1" t="s">
        <v>237</v>
      </c>
      <c r="F218" s="17" t="s">
        <v>246</v>
      </c>
      <c r="G218" s="16" t="s">
        <v>247</v>
      </c>
      <c r="H218" s="96" t="s">
        <v>3789</v>
      </c>
      <c r="I218" s="96" t="s">
        <v>235</v>
      </c>
      <c r="J218" s="97" t="s">
        <v>3826</v>
      </c>
      <c r="K218" s="97" t="s">
        <v>3807</v>
      </c>
      <c r="L218" s="46" t="s">
        <v>3826</v>
      </c>
      <c r="M218" s="46" t="s">
        <v>237</v>
      </c>
      <c r="N218" s="47" t="s">
        <v>3843</v>
      </c>
      <c r="O218" s="94" t="s">
        <v>3477</v>
      </c>
      <c r="P218" s="84"/>
      <c r="Q218" s="84"/>
      <c r="R218" s="84"/>
      <c r="S218" s="95"/>
      <c r="T218" s="95"/>
      <c r="U218" s="84"/>
      <c r="V218" s="84"/>
      <c r="W218" s="84" t="str">
        <f>VLOOKUP($F218,[2]SUBCATEGORIAS!$D$1:$E$2922,2,0)</f>
        <v>VEHÍCULOS DE MANTENIMIENTO</v>
      </c>
    </row>
    <row r="219" spans="1:23" s="12" customFormat="1" hidden="1" x14ac:dyDescent="0.25">
      <c r="A219" s="14" t="s">
        <v>28</v>
      </c>
      <c r="B219" s="13" t="s">
        <v>235</v>
      </c>
      <c r="C219" s="15" t="s">
        <v>74</v>
      </c>
      <c r="D219" s="10" t="s">
        <v>236</v>
      </c>
      <c r="E219" s="1" t="s">
        <v>237</v>
      </c>
      <c r="F219" s="17" t="s">
        <v>246</v>
      </c>
      <c r="G219" s="16" t="s">
        <v>247</v>
      </c>
      <c r="H219" s="96" t="s">
        <v>3789</v>
      </c>
      <c r="I219" s="96" t="s">
        <v>235</v>
      </c>
      <c r="J219" s="97" t="s">
        <v>3826</v>
      </c>
      <c r="K219" s="97" t="s">
        <v>3807</v>
      </c>
      <c r="L219" s="46" t="s">
        <v>3826</v>
      </c>
      <c r="M219" s="46" t="s">
        <v>237</v>
      </c>
      <c r="N219" s="47" t="s">
        <v>3843</v>
      </c>
      <c r="O219" s="94" t="s">
        <v>3477</v>
      </c>
      <c r="P219" s="84"/>
      <c r="Q219" s="84"/>
      <c r="R219" s="84"/>
      <c r="S219" s="95"/>
      <c r="T219" s="95"/>
      <c r="U219" s="84"/>
      <c r="V219" s="84"/>
      <c r="W219" s="84" t="str">
        <f>VLOOKUP($F219,[2]SUBCATEGORIAS!$D$1:$E$2922,2,0)</f>
        <v>VEHÍCULOS DE MANTENIMIENTO</v>
      </c>
    </row>
    <row r="220" spans="1:23" s="12" customFormat="1" hidden="1" x14ac:dyDescent="0.25">
      <c r="A220" s="14" t="s">
        <v>28</v>
      </c>
      <c r="B220" s="13" t="s">
        <v>235</v>
      </c>
      <c r="C220" s="15" t="s">
        <v>18</v>
      </c>
      <c r="D220" s="10" t="s">
        <v>236</v>
      </c>
      <c r="E220" s="1" t="s">
        <v>237</v>
      </c>
      <c r="F220" s="17" t="s">
        <v>254</v>
      </c>
      <c r="G220" s="16" t="s">
        <v>255</v>
      </c>
      <c r="H220" s="96" t="s">
        <v>3789</v>
      </c>
      <c r="I220" s="96" t="s">
        <v>235</v>
      </c>
      <c r="J220" s="97" t="s">
        <v>3826</v>
      </c>
      <c r="K220" s="97" t="s">
        <v>3807</v>
      </c>
      <c r="L220" s="46" t="s">
        <v>3826</v>
      </c>
      <c r="M220" s="46" t="s">
        <v>237</v>
      </c>
      <c r="N220" s="47" t="s">
        <v>3843</v>
      </c>
      <c r="O220" s="94" t="s">
        <v>3477</v>
      </c>
      <c r="P220" s="84"/>
      <c r="Q220" s="84"/>
      <c r="R220" s="84"/>
      <c r="S220" s="95"/>
      <c r="T220" s="95"/>
      <c r="U220" s="84"/>
      <c r="V220" s="84"/>
      <c r="W220" s="84" t="str">
        <f>VLOOKUP($F220,[2]SUBCATEGORIAS!$D$1:$E$2922,2,0)</f>
        <v>ALQUILER DE VEHÍCULOS BLINDADOS</v>
      </c>
    </row>
    <row r="221" spans="1:23" s="12" customFormat="1" hidden="1" x14ac:dyDescent="0.25">
      <c r="A221" s="14" t="s">
        <v>28</v>
      </c>
      <c r="B221" s="13" t="s">
        <v>235</v>
      </c>
      <c r="C221" s="15" t="s">
        <v>20</v>
      </c>
      <c r="D221" s="10" t="s">
        <v>236</v>
      </c>
      <c r="E221" s="1" t="s">
        <v>237</v>
      </c>
      <c r="F221" s="17" t="s">
        <v>254</v>
      </c>
      <c r="G221" s="16" t="s">
        <v>255</v>
      </c>
      <c r="H221" s="96" t="s">
        <v>3789</v>
      </c>
      <c r="I221" s="96" t="s">
        <v>235</v>
      </c>
      <c r="J221" s="97" t="s">
        <v>3826</v>
      </c>
      <c r="K221" s="97" t="s">
        <v>3807</v>
      </c>
      <c r="L221" s="46" t="s">
        <v>3826</v>
      </c>
      <c r="M221" s="46" t="s">
        <v>237</v>
      </c>
      <c r="N221" s="47" t="s">
        <v>3843</v>
      </c>
      <c r="O221" s="94" t="s">
        <v>3477</v>
      </c>
      <c r="P221" s="84"/>
      <c r="Q221" s="84"/>
      <c r="R221" s="84"/>
      <c r="S221" s="95"/>
      <c r="T221" s="95"/>
      <c r="U221" s="84"/>
      <c r="V221" s="84"/>
      <c r="W221" s="84" t="str">
        <f>VLOOKUP($F221,[2]SUBCATEGORIAS!$D$1:$E$2922,2,0)</f>
        <v>ALQUILER DE VEHÍCULOS BLINDADOS</v>
      </c>
    </row>
    <row r="222" spans="1:23" s="12" customFormat="1" hidden="1" x14ac:dyDescent="0.25">
      <c r="A222" s="14" t="s">
        <v>28</v>
      </c>
      <c r="B222" s="13" t="s">
        <v>235</v>
      </c>
      <c r="C222" s="15" t="s">
        <v>29</v>
      </c>
      <c r="D222" s="10" t="s">
        <v>294</v>
      </c>
      <c r="E222" s="1" t="s">
        <v>295</v>
      </c>
      <c r="F222" s="38" t="s">
        <v>3949</v>
      </c>
      <c r="G222" s="50" t="s">
        <v>4018</v>
      </c>
      <c r="H222" s="96" t="s">
        <v>3789</v>
      </c>
      <c r="I222" s="96" t="s">
        <v>235</v>
      </c>
      <c r="J222" s="97" t="s">
        <v>3826</v>
      </c>
      <c r="K222" s="97" t="s">
        <v>3807</v>
      </c>
      <c r="L222" s="46" t="s">
        <v>3826</v>
      </c>
      <c r="M222" s="46" t="s">
        <v>237</v>
      </c>
      <c r="N222" s="47" t="s">
        <v>3843</v>
      </c>
      <c r="O222" s="94" t="s">
        <v>3477</v>
      </c>
      <c r="P222" s="84"/>
      <c r="Q222" s="84"/>
      <c r="R222" s="84"/>
      <c r="S222" s="95"/>
      <c r="T222" s="95"/>
      <c r="U222" s="84"/>
      <c r="V222" s="84"/>
      <c r="W222" s="84" t="str">
        <f>VLOOKUP($F222,[2]SUBCATEGORIAS!$D$1:$E$2922,2,0)</f>
        <v>LOCAÇÃO VEICULOS</v>
      </c>
    </row>
    <row r="223" spans="1:23" s="12" customFormat="1" hidden="1" x14ac:dyDescent="0.25">
      <c r="A223" s="14" t="s">
        <v>28</v>
      </c>
      <c r="B223" s="13" t="s">
        <v>235</v>
      </c>
      <c r="C223" s="15" t="s">
        <v>29</v>
      </c>
      <c r="D223" s="10" t="s">
        <v>294</v>
      </c>
      <c r="E223" s="1" t="s">
        <v>295</v>
      </c>
      <c r="F223" s="38" t="s">
        <v>3991</v>
      </c>
      <c r="G223" s="50" t="s">
        <v>4019</v>
      </c>
      <c r="H223" s="96" t="s">
        <v>3789</v>
      </c>
      <c r="I223" s="96" t="s">
        <v>235</v>
      </c>
      <c r="J223" s="97" t="s">
        <v>3826</v>
      </c>
      <c r="K223" s="97" t="s">
        <v>3807</v>
      </c>
      <c r="L223" s="46" t="s">
        <v>3826</v>
      </c>
      <c r="M223" s="46" t="s">
        <v>237</v>
      </c>
      <c r="N223" s="47" t="s">
        <v>3843</v>
      </c>
      <c r="O223" s="94" t="s">
        <v>3477</v>
      </c>
      <c r="P223" s="84"/>
      <c r="Q223" s="84"/>
      <c r="R223" s="84"/>
      <c r="S223" s="95"/>
      <c r="T223" s="95"/>
      <c r="U223" s="84"/>
      <c r="V223" s="84"/>
      <c r="W223" s="84" t="str">
        <f>VLOOKUP($F223,[2]SUBCATEGORIAS!$D$1:$E$2922,2,0)</f>
        <v>GESTÃO E MANUTENÇÃO DE FROTA</v>
      </c>
    </row>
    <row r="224" spans="1:23" s="12" customFormat="1" hidden="1" x14ac:dyDescent="0.25">
      <c r="A224" s="14" t="s">
        <v>28</v>
      </c>
      <c r="B224" s="13" t="s">
        <v>235</v>
      </c>
      <c r="C224" s="15" t="s">
        <v>29</v>
      </c>
      <c r="D224" s="10" t="s">
        <v>294</v>
      </c>
      <c r="E224" s="1" t="s">
        <v>295</v>
      </c>
      <c r="F224" s="38" t="s">
        <v>4014</v>
      </c>
      <c r="G224" s="37" t="s">
        <v>4015</v>
      </c>
      <c r="H224" s="96" t="s">
        <v>3789</v>
      </c>
      <c r="I224" s="96" t="s">
        <v>235</v>
      </c>
      <c r="J224" s="97" t="s">
        <v>3826</v>
      </c>
      <c r="K224" s="97" t="s">
        <v>3807</v>
      </c>
      <c r="L224" s="46" t="s">
        <v>3826</v>
      </c>
      <c r="M224" s="46" t="s">
        <v>237</v>
      </c>
      <c r="N224" s="47" t="s">
        <v>3843</v>
      </c>
      <c r="O224" s="94" t="s">
        <v>3477</v>
      </c>
      <c r="P224" s="84"/>
      <c r="Q224" s="84"/>
      <c r="R224" s="84"/>
      <c r="S224" s="95"/>
      <c r="T224" s="95"/>
      <c r="U224" s="84"/>
      <c r="V224" s="84"/>
      <c r="W224" s="84" t="e">
        <f>VLOOKUP($F224,[2]SUBCATEGORIAS!$D$1:$E$2922,2,0)</f>
        <v>#N/A</v>
      </c>
    </row>
    <row r="225" spans="1:25" s="12" customFormat="1" hidden="1" x14ac:dyDescent="0.25">
      <c r="A225" s="14" t="s">
        <v>28</v>
      </c>
      <c r="B225" s="13" t="s">
        <v>235</v>
      </c>
      <c r="C225" s="15" t="s">
        <v>29</v>
      </c>
      <c r="D225" s="10" t="s">
        <v>294</v>
      </c>
      <c r="E225" s="1" t="s">
        <v>295</v>
      </c>
      <c r="F225" s="38" t="s">
        <v>4016</v>
      </c>
      <c r="G225" s="37" t="s">
        <v>4017</v>
      </c>
      <c r="H225" s="96" t="s">
        <v>3789</v>
      </c>
      <c r="I225" s="96" t="s">
        <v>235</v>
      </c>
      <c r="J225" s="97" t="s">
        <v>3826</v>
      </c>
      <c r="K225" s="97" t="s">
        <v>3807</v>
      </c>
      <c r="L225" s="46" t="s">
        <v>3826</v>
      </c>
      <c r="M225" s="46" t="s">
        <v>237</v>
      </c>
      <c r="N225" s="47" t="s">
        <v>3843</v>
      </c>
      <c r="O225" s="94" t="s">
        <v>3477</v>
      </c>
      <c r="P225" s="84"/>
      <c r="Q225" s="84"/>
      <c r="R225" s="84"/>
      <c r="S225" s="95"/>
      <c r="T225" s="95"/>
      <c r="U225" s="84"/>
      <c r="V225" s="84"/>
      <c r="W225" s="84" t="e">
        <f>VLOOKUP($F225,[2]SUBCATEGORIAS!$D$1:$E$2922,2,0)</f>
        <v>#N/A</v>
      </c>
    </row>
    <row r="226" spans="1:25" s="12" customFormat="1" hidden="1" x14ac:dyDescent="0.25">
      <c r="A226" s="14" t="s">
        <v>28</v>
      </c>
      <c r="B226" s="13" t="s">
        <v>235</v>
      </c>
      <c r="C226" s="15" t="s">
        <v>6</v>
      </c>
      <c r="D226" s="10" t="s">
        <v>294</v>
      </c>
      <c r="E226" s="1" t="s">
        <v>295</v>
      </c>
      <c r="F226" s="17" t="s">
        <v>297</v>
      </c>
      <c r="G226" s="16" t="s">
        <v>295</v>
      </c>
      <c r="H226" s="96" t="s">
        <v>3789</v>
      </c>
      <c r="I226" s="96" t="s">
        <v>235</v>
      </c>
      <c r="J226" s="97" t="s">
        <v>3826</v>
      </c>
      <c r="K226" s="97" t="s">
        <v>3807</v>
      </c>
      <c r="L226" s="46" t="s">
        <v>3826</v>
      </c>
      <c r="M226" s="46" t="s">
        <v>237</v>
      </c>
      <c r="N226" s="47" t="s">
        <v>3843</v>
      </c>
      <c r="O226" s="94" t="s">
        <v>3477</v>
      </c>
      <c r="P226" s="84"/>
      <c r="Q226" s="84"/>
      <c r="R226" s="84"/>
      <c r="S226" s="95"/>
      <c r="T226" s="95"/>
      <c r="U226" s="84"/>
      <c r="V226" s="84"/>
      <c r="W226" s="84" t="str">
        <f>VLOOKUP($F226,[2]SUBCATEGORIAS!$D$1:$E$2922,2,0)</f>
        <v>ARRENDAMIENTO OPERATIVO DE VEHÍCULOS</v>
      </c>
    </row>
    <row r="227" spans="1:25" s="12" customFormat="1" hidden="1" x14ac:dyDescent="0.25">
      <c r="A227" s="14" t="s">
        <v>28</v>
      </c>
      <c r="B227" s="13" t="s">
        <v>235</v>
      </c>
      <c r="C227" s="15" t="s">
        <v>65</v>
      </c>
      <c r="D227" s="10" t="s">
        <v>294</v>
      </c>
      <c r="E227" s="1" t="s">
        <v>295</v>
      </c>
      <c r="F227" s="17" t="s">
        <v>298</v>
      </c>
      <c r="G227" s="16" t="s">
        <v>295</v>
      </c>
      <c r="H227" s="96" t="s">
        <v>3789</v>
      </c>
      <c r="I227" s="96" t="s">
        <v>235</v>
      </c>
      <c r="J227" s="97" t="s">
        <v>3826</v>
      </c>
      <c r="K227" s="97" t="s">
        <v>3807</v>
      </c>
      <c r="L227" s="46" t="s">
        <v>3826</v>
      </c>
      <c r="M227" s="46" t="s">
        <v>237</v>
      </c>
      <c r="N227" s="47" t="s">
        <v>3843</v>
      </c>
      <c r="O227" s="94" t="s">
        <v>3477</v>
      </c>
      <c r="P227" s="84"/>
      <c r="Q227" s="84"/>
      <c r="R227" s="84"/>
      <c r="S227" s="95"/>
      <c r="T227" s="95"/>
      <c r="U227" s="84"/>
      <c r="V227" s="84"/>
      <c r="W227" s="84" t="str">
        <f>VLOOKUP($F227,[2]SUBCATEGORIAS!$D$1:$E$2922,2,0)</f>
        <v>ARRENDAMIENTO OPERATIVO DE VEHÍCULOS</v>
      </c>
    </row>
    <row r="228" spans="1:25" s="12" customFormat="1" hidden="1" x14ac:dyDescent="0.25">
      <c r="A228" s="14" t="s">
        <v>28</v>
      </c>
      <c r="B228" s="13" t="s">
        <v>235</v>
      </c>
      <c r="C228" s="15" t="s">
        <v>18</v>
      </c>
      <c r="D228" s="10" t="s">
        <v>294</v>
      </c>
      <c r="E228" s="1" t="s">
        <v>295</v>
      </c>
      <c r="F228" s="17" t="s">
        <v>299</v>
      </c>
      <c r="G228" s="16" t="s">
        <v>295</v>
      </c>
      <c r="H228" s="96" t="s">
        <v>3789</v>
      </c>
      <c r="I228" s="96" t="s">
        <v>235</v>
      </c>
      <c r="J228" s="97" t="s">
        <v>3826</v>
      </c>
      <c r="K228" s="97" t="s">
        <v>3807</v>
      </c>
      <c r="L228" s="46" t="s">
        <v>3826</v>
      </c>
      <c r="M228" s="46" t="s">
        <v>237</v>
      </c>
      <c r="N228" s="47" t="s">
        <v>3843</v>
      </c>
      <c r="O228" s="94" t="s">
        <v>3477</v>
      </c>
      <c r="P228" s="84"/>
      <c r="Q228" s="84"/>
      <c r="R228" s="84"/>
      <c r="S228" s="95"/>
      <c r="T228" s="95"/>
      <c r="U228" s="84"/>
      <c r="V228" s="84"/>
      <c r="W228" s="84" t="str">
        <f>VLOOKUP($F228,[2]SUBCATEGORIAS!$D$1:$E$2922,2,0)</f>
        <v>ARRENDAMIENTO OPERATIVO DE VEHÍCULOS</v>
      </c>
    </row>
    <row r="229" spans="1:25" s="12" customFormat="1" hidden="1" x14ac:dyDescent="0.25">
      <c r="A229" s="14" t="s">
        <v>28</v>
      </c>
      <c r="B229" s="13" t="s">
        <v>235</v>
      </c>
      <c r="C229" s="15" t="s">
        <v>20</v>
      </c>
      <c r="D229" s="10" t="s">
        <v>294</v>
      </c>
      <c r="E229" s="1" t="s">
        <v>295</v>
      </c>
      <c r="F229" s="17" t="s">
        <v>299</v>
      </c>
      <c r="G229" s="16" t="s">
        <v>295</v>
      </c>
      <c r="H229" s="96" t="s">
        <v>3789</v>
      </c>
      <c r="I229" s="96" t="s">
        <v>235</v>
      </c>
      <c r="J229" s="97" t="s">
        <v>3826</v>
      </c>
      <c r="K229" s="97" t="s">
        <v>3807</v>
      </c>
      <c r="L229" s="46" t="s">
        <v>3826</v>
      </c>
      <c r="M229" s="46" t="s">
        <v>237</v>
      </c>
      <c r="N229" s="47" t="s">
        <v>3843</v>
      </c>
      <c r="O229" s="94" t="s">
        <v>3477</v>
      </c>
      <c r="P229" s="84"/>
      <c r="Q229" s="84"/>
      <c r="R229" s="84"/>
      <c r="S229" s="95"/>
      <c r="T229" s="95"/>
      <c r="U229" s="84"/>
      <c r="V229" s="84"/>
      <c r="W229" s="84" t="str">
        <f>VLOOKUP($F229,[2]SUBCATEGORIAS!$D$1:$E$2922,2,0)</f>
        <v>ARRENDAMIENTO OPERATIVO DE VEHÍCULOS</v>
      </c>
    </row>
    <row r="230" spans="1:25" s="12" customFormat="1" hidden="1" x14ac:dyDescent="0.25">
      <c r="A230" s="14" t="s">
        <v>28</v>
      </c>
      <c r="B230" s="13" t="s">
        <v>235</v>
      </c>
      <c r="C230" s="15" t="s">
        <v>21</v>
      </c>
      <c r="D230" s="10" t="s">
        <v>294</v>
      </c>
      <c r="E230" s="1" t="s">
        <v>295</v>
      </c>
      <c r="F230" s="17" t="s">
        <v>300</v>
      </c>
      <c r="G230" s="16" t="s">
        <v>301</v>
      </c>
      <c r="H230" s="96" t="s">
        <v>3789</v>
      </c>
      <c r="I230" s="96" t="s">
        <v>235</v>
      </c>
      <c r="J230" s="97" t="s">
        <v>3826</v>
      </c>
      <c r="K230" s="97" t="s">
        <v>3807</v>
      </c>
      <c r="L230" s="46" t="s">
        <v>3826</v>
      </c>
      <c r="M230" s="46" t="s">
        <v>237</v>
      </c>
      <c r="N230" s="47" t="s">
        <v>3843</v>
      </c>
      <c r="O230" s="94" t="s">
        <v>3477</v>
      </c>
      <c r="P230" s="84"/>
      <c r="Q230" s="84"/>
      <c r="R230" s="84"/>
      <c r="S230" s="95"/>
      <c r="T230" s="95"/>
      <c r="U230" s="84"/>
      <c r="V230" s="84"/>
      <c r="W230" s="84" t="str">
        <f>VLOOKUP($F230,[2]SUBCATEGORIAS!$D$1:$E$2922,2,0)</f>
        <v>ARRIENDO DE VEHICULO</v>
      </c>
    </row>
    <row r="231" spans="1:25" s="12" customFormat="1" hidden="1" x14ac:dyDescent="0.25">
      <c r="A231" s="14" t="s">
        <v>28</v>
      </c>
      <c r="B231" s="13" t="s">
        <v>235</v>
      </c>
      <c r="C231" s="15" t="s">
        <v>123</v>
      </c>
      <c r="D231" s="10" t="s">
        <v>294</v>
      </c>
      <c r="E231" s="1" t="s">
        <v>295</v>
      </c>
      <c r="F231" s="17" t="s">
        <v>302</v>
      </c>
      <c r="G231" s="16" t="s">
        <v>303</v>
      </c>
      <c r="H231" s="96" t="s">
        <v>3789</v>
      </c>
      <c r="I231" s="96" t="s">
        <v>235</v>
      </c>
      <c r="J231" s="97" t="s">
        <v>3826</v>
      </c>
      <c r="K231" s="97" t="s">
        <v>3807</v>
      </c>
      <c r="L231" s="46" t="s">
        <v>3826</v>
      </c>
      <c r="M231" s="46" t="s">
        <v>237</v>
      </c>
      <c r="N231" s="47" t="s">
        <v>3843</v>
      </c>
      <c r="O231" s="94" t="s">
        <v>3477</v>
      </c>
      <c r="P231" s="84"/>
      <c r="Q231" s="84"/>
      <c r="R231" s="84"/>
      <c r="S231" s="95"/>
      <c r="T231" s="95"/>
      <c r="U231" s="84"/>
      <c r="V231" s="84"/>
      <c r="W231" s="84" t="str">
        <f>VLOOKUP($F231,[2]SUBCATEGORIAS!$D$1:$E$2922,2,0)</f>
        <v>ARRIENDOS VEHÍCULOS EXPLOTACIÓN</v>
      </c>
    </row>
    <row r="232" spans="1:25" s="12" customFormat="1" hidden="1" x14ac:dyDescent="0.25">
      <c r="A232" s="14" t="s">
        <v>28</v>
      </c>
      <c r="B232" s="13" t="s">
        <v>235</v>
      </c>
      <c r="C232" s="15" t="s">
        <v>123</v>
      </c>
      <c r="D232" s="10" t="s">
        <v>294</v>
      </c>
      <c r="E232" s="1" t="s">
        <v>295</v>
      </c>
      <c r="F232" s="17" t="s">
        <v>304</v>
      </c>
      <c r="G232" s="16" t="s">
        <v>305</v>
      </c>
      <c r="H232" s="96" t="s">
        <v>3789</v>
      </c>
      <c r="I232" s="96" t="s">
        <v>235</v>
      </c>
      <c r="J232" s="97" t="s">
        <v>3826</v>
      </c>
      <c r="K232" s="97" t="s">
        <v>3807</v>
      </c>
      <c r="L232" s="46" t="s">
        <v>3826</v>
      </c>
      <c r="M232" s="46" t="s">
        <v>237</v>
      </c>
      <c r="N232" s="47" t="s">
        <v>3843</v>
      </c>
      <c r="O232" s="94" t="s">
        <v>3477</v>
      </c>
      <c r="P232" s="84"/>
      <c r="Q232" s="84"/>
      <c r="R232" s="84"/>
      <c r="S232" s="95"/>
      <c r="T232" s="95"/>
      <c r="U232" s="84"/>
      <c r="V232" s="84"/>
      <c r="W232" s="84" t="str">
        <f>VLOOKUP($F232,[2]SUBCATEGORIAS!$D$1:$E$2922,2,0)</f>
        <v>ARRIENDO DE VEHÍCULOS GENERALES</v>
      </c>
    </row>
    <row r="233" spans="1:25" s="12" customFormat="1" hidden="1" x14ac:dyDescent="0.25">
      <c r="A233" s="14" t="s">
        <v>28</v>
      </c>
      <c r="B233" s="13" t="s">
        <v>235</v>
      </c>
      <c r="C233" s="15" t="s">
        <v>123</v>
      </c>
      <c r="D233" s="10" t="s">
        <v>294</v>
      </c>
      <c r="E233" s="1" t="s">
        <v>295</v>
      </c>
      <c r="F233" s="17" t="s">
        <v>306</v>
      </c>
      <c r="G233" s="16" t="s">
        <v>307</v>
      </c>
      <c r="H233" s="96" t="s">
        <v>3789</v>
      </c>
      <c r="I233" s="96" t="s">
        <v>235</v>
      </c>
      <c r="J233" s="97" t="s">
        <v>3826</v>
      </c>
      <c r="K233" s="97" t="s">
        <v>3807</v>
      </c>
      <c r="L233" s="46" t="s">
        <v>3826</v>
      </c>
      <c r="M233" s="46" t="s">
        <v>237</v>
      </c>
      <c r="N233" s="47" t="s">
        <v>3843</v>
      </c>
      <c r="O233" s="94" t="s">
        <v>3477</v>
      </c>
      <c r="P233" s="84"/>
      <c r="Q233" s="84"/>
      <c r="R233" s="84"/>
      <c r="S233" s="95"/>
      <c r="T233" s="95"/>
      <c r="U233" s="84"/>
      <c r="V233" s="84"/>
      <c r="W233" s="84" t="str">
        <f>VLOOKUP($F233,[2]SUBCATEGORIAS!$D$1:$E$2922,2,0)</f>
        <v>ARRIENDO VEHÍCULOS EXPLOTACION C&amp;M</v>
      </c>
    </row>
    <row r="234" spans="1:25" s="12" customFormat="1" hidden="1" x14ac:dyDescent="0.25">
      <c r="A234" s="14" t="s">
        <v>28</v>
      </c>
      <c r="B234" s="13" t="s">
        <v>235</v>
      </c>
      <c r="C234" s="15" t="s">
        <v>18</v>
      </c>
      <c r="D234" s="10" t="s">
        <v>236</v>
      </c>
      <c r="E234" s="1" t="s">
        <v>237</v>
      </c>
      <c r="F234" s="17" t="s">
        <v>256</v>
      </c>
      <c r="G234" s="16" t="s">
        <v>257</v>
      </c>
      <c r="H234" s="96" t="s">
        <v>3789</v>
      </c>
      <c r="I234" s="96" t="s">
        <v>235</v>
      </c>
      <c r="J234" s="97" t="s">
        <v>3826</v>
      </c>
      <c r="K234" s="97" t="s">
        <v>3807</v>
      </c>
      <c r="L234" s="46" t="s">
        <v>3826</v>
      </c>
      <c r="M234" s="46" t="s">
        <v>237</v>
      </c>
      <c r="N234" s="47" t="s">
        <v>3844</v>
      </c>
      <c r="O234" s="94" t="s">
        <v>3675</v>
      </c>
      <c r="P234" s="84"/>
      <c r="Q234" s="84"/>
      <c r="R234" s="84"/>
      <c r="S234" s="95"/>
      <c r="T234" s="95"/>
      <c r="U234" s="84"/>
      <c r="V234" s="84"/>
      <c r="W234" s="84" t="str">
        <f>VLOOKUP($F234,[2]SUBCATEGORIAS!$D$1:$E$2922,2,0)</f>
        <v>ARRENDAMIENTO SUBESTACIONES ELÉCTRICAS MÓVILES</v>
      </c>
    </row>
    <row r="235" spans="1:25" s="12" customFormat="1" hidden="1" x14ac:dyDescent="0.25">
      <c r="A235" s="14" t="s">
        <v>28</v>
      </c>
      <c r="B235" s="13" t="s">
        <v>235</v>
      </c>
      <c r="C235" s="15" t="s">
        <v>20</v>
      </c>
      <c r="D235" s="10" t="s">
        <v>236</v>
      </c>
      <c r="E235" s="1" t="s">
        <v>237</v>
      </c>
      <c r="F235" s="17" t="s">
        <v>256</v>
      </c>
      <c r="G235" s="16" t="s">
        <v>257</v>
      </c>
      <c r="H235" s="96" t="s">
        <v>3789</v>
      </c>
      <c r="I235" s="96" t="s">
        <v>235</v>
      </c>
      <c r="J235" s="97" t="s">
        <v>3826</v>
      </c>
      <c r="K235" s="97" t="s">
        <v>3807</v>
      </c>
      <c r="L235" s="46" t="s">
        <v>3826</v>
      </c>
      <c r="M235" s="46" t="s">
        <v>237</v>
      </c>
      <c r="N235" s="47" t="s">
        <v>3844</v>
      </c>
      <c r="O235" s="94" t="s">
        <v>3675</v>
      </c>
      <c r="P235" s="84"/>
      <c r="Q235" s="84"/>
      <c r="R235" s="84"/>
      <c r="S235" s="95"/>
      <c r="T235" s="95"/>
      <c r="U235" s="84"/>
      <c r="V235" s="84"/>
      <c r="W235" s="84" t="str">
        <f>VLOOKUP($F235,[2]SUBCATEGORIAS!$D$1:$E$2922,2,0)</f>
        <v>ARRENDAMIENTO SUBESTACIONES ELÉCTRICAS MÓVILES</v>
      </c>
    </row>
    <row r="236" spans="1:25" s="12" customFormat="1" hidden="1" x14ac:dyDescent="0.25">
      <c r="A236" s="14" t="s">
        <v>28</v>
      </c>
      <c r="B236" s="13" t="s">
        <v>235</v>
      </c>
      <c r="C236" s="15" t="s">
        <v>29</v>
      </c>
      <c r="D236" s="10" t="s">
        <v>236</v>
      </c>
      <c r="E236" s="1" t="s">
        <v>237</v>
      </c>
      <c r="F236" s="17" t="s">
        <v>240</v>
      </c>
      <c r="G236" s="16" t="s">
        <v>3904</v>
      </c>
      <c r="H236" s="124"/>
      <c r="I236" s="124" t="s">
        <v>3498</v>
      </c>
      <c r="J236" s="124"/>
      <c r="K236" s="124"/>
      <c r="L236" s="43"/>
      <c r="M236" s="124" t="s">
        <v>3498</v>
      </c>
      <c r="N236" s="43"/>
      <c r="O236" s="125" t="s">
        <v>3894</v>
      </c>
      <c r="P236" s="84"/>
      <c r="Q236" s="84"/>
      <c r="R236" s="84"/>
      <c r="S236" s="95"/>
      <c r="T236" s="95"/>
      <c r="U236" s="84"/>
      <c r="V236" s="84"/>
      <c r="W236" s="84" t="str">
        <f>VLOOKUP($F236,[2]SUBCATEGORIAS!$D$1:$E$2922,2,0)</f>
        <v>ALUGUEL DE VEICULOS</v>
      </c>
    </row>
    <row r="237" spans="1:25" s="12" customFormat="1" hidden="1" x14ac:dyDescent="0.25">
      <c r="A237" s="99" t="s">
        <v>28</v>
      </c>
      <c r="B237" s="13" t="s">
        <v>235</v>
      </c>
      <c r="C237" s="15" t="s">
        <v>29</v>
      </c>
      <c r="D237" s="10" t="s">
        <v>1695</v>
      </c>
      <c r="E237" s="1" t="s">
        <v>1696</v>
      </c>
      <c r="F237" s="17" t="s">
        <v>1697</v>
      </c>
      <c r="G237" s="16" t="s">
        <v>3921</v>
      </c>
      <c r="H237" s="126"/>
      <c r="I237" s="126" t="s">
        <v>3498</v>
      </c>
      <c r="J237" s="126"/>
      <c r="K237" s="126"/>
      <c r="L237" s="127"/>
      <c r="M237" s="126" t="s">
        <v>3498</v>
      </c>
      <c r="N237" s="43"/>
      <c r="O237" s="125" t="s">
        <v>3920</v>
      </c>
      <c r="P237" s="103"/>
      <c r="Q237" s="103"/>
      <c r="R237" s="103"/>
      <c r="S237" s="104"/>
      <c r="T237" s="104"/>
      <c r="U237" s="103"/>
      <c r="V237" s="103"/>
      <c r="W237" s="84" t="str">
        <f>VLOOKUP($F237,[2]SUBCATEGORIAS!$D$1:$E$2922,2,0)</f>
        <v>ALUGUEL IMOVEIS</v>
      </c>
    </row>
    <row r="238" spans="1:25" s="12" customFormat="1" hidden="1" x14ac:dyDescent="0.25">
      <c r="A238" s="105" t="s">
        <v>28</v>
      </c>
      <c r="B238" s="13" t="s">
        <v>235</v>
      </c>
      <c r="C238" s="15" t="s">
        <v>123</v>
      </c>
      <c r="D238" s="10">
        <v>129</v>
      </c>
      <c r="E238" s="1" t="s">
        <v>1531</v>
      </c>
      <c r="F238" s="17" t="s">
        <v>1546</v>
      </c>
      <c r="G238" s="106" t="s">
        <v>1547</v>
      </c>
      <c r="H238" s="107" t="s">
        <v>3824</v>
      </c>
      <c r="I238" s="107" t="s">
        <v>122</v>
      </c>
      <c r="J238" s="108" t="s">
        <v>3828</v>
      </c>
      <c r="K238" s="108" t="s">
        <v>3800</v>
      </c>
      <c r="L238" s="109" t="s">
        <v>4185</v>
      </c>
      <c r="M238" s="109" t="s">
        <v>4094</v>
      </c>
      <c r="N238" s="110" t="s">
        <v>3838</v>
      </c>
      <c r="O238" s="111" t="s">
        <v>3527</v>
      </c>
      <c r="P238" s="74" t="s">
        <v>3838</v>
      </c>
      <c r="Q238" s="112" t="s">
        <v>4095</v>
      </c>
      <c r="R238" s="74" t="s">
        <v>4186</v>
      </c>
      <c r="S238" s="114" t="s">
        <v>3527</v>
      </c>
      <c r="T238" s="115" t="s">
        <v>4187</v>
      </c>
      <c r="U238" s="74" t="str">
        <f>+CONCATENATE(H238,J238,L238,P238)</f>
        <v>402200001</v>
      </c>
      <c r="V238" s="116"/>
      <c r="W238" s="117" t="str">
        <f>VLOOKUP($F238,[2]SUBCATEGORIAS!$D$1:$E$2922,2,0)</f>
        <v>Q AMORTIGUADORES DE IMPACTO</v>
      </c>
      <c r="X238" s="128">
        <v>7540900001</v>
      </c>
      <c r="Y238" s="128" t="s">
        <v>4188</v>
      </c>
    </row>
    <row r="239" spans="1:25" s="12" customFormat="1" hidden="1" x14ac:dyDescent="0.25">
      <c r="A239" s="105" t="s">
        <v>28</v>
      </c>
      <c r="B239" s="13" t="s">
        <v>235</v>
      </c>
      <c r="C239" s="15" t="s">
        <v>123</v>
      </c>
      <c r="D239" s="10">
        <v>133</v>
      </c>
      <c r="E239" s="1" t="s">
        <v>124</v>
      </c>
      <c r="F239" s="17" t="s">
        <v>175</v>
      </c>
      <c r="G239" s="106" t="s">
        <v>176</v>
      </c>
      <c r="H239" s="107" t="s">
        <v>3824</v>
      </c>
      <c r="I239" s="107" t="s">
        <v>122</v>
      </c>
      <c r="J239" s="108" t="s">
        <v>3828</v>
      </c>
      <c r="K239" s="108" t="s">
        <v>3800</v>
      </c>
      <c r="L239" s="109" t="s">
        <v>3826</v>
      </c>
      <c r="M239" s="109" t="s">
        <v>124</v>
      </c>
      <c r="N239" s="110" t="s">
        <v>3838</v>
      </c>
      <c r="O239" s="111" t="s">
        <v>3474</v>
      </c>
      <c r="P239" s="129" t="s">
        <v>3841</v>
      </c>
      <c r="Q239" s="112" t="s">
        <v>4099</v>
      </c>
      <c r="R239" s="74" t="s">
        <v>4189</v>
      </c>
      <c r="S239" s="114" t="s">
        <v>3474</v>
      </c>
      <c r="T239" s="115" t="s">
        <v>4190</v>
      </c>
      <c r="U239" s="74" t="str">
        <f>+CONCATENATE(H239,J239,L239,P239)</f>
        <v>402010004</v>
      </c>
      <c r="V239" s="116"/>
      <c r="W239" s="117" t="str">
        <f>VLOOKUP($F239,[2]SUBCATEGORIAS!$D$1:$E$2922,2,0)</f>
        <v>KM APLICACIÓN DE CLORURO DE MAGNESIO</v>
      </c>
      <c r="X239" s="128">
        <v>7540900001</v>
      </c>
      <c r="Y239" s="128" t="s">
        <v>4188</v>
      </c>
    </row>
    <row r="240" spans="1:25" s="12" customFormat="1" hidden="1" x14ac:dyDescent="0.25">
      <c r="A240" s="119" t="s">
        <v>28</v>
      </c>
      <c r="B240" s="13" t="s">
        <v>235</v>
      </c>
      <c r="C240" s="15" t="s">
        <v>266</v>
      </c>
      <c r="D240" s="10" t="s">
        <v>3135</v>
      </c>
      <c r="E240" s="1" t="s">
        <v>3136</v>
      </c>
      <c r="F240" s="17" t="s">
        <v>3157</v>
      </c>
      <c r="G240" s="16" t="s">
        <v>3158</v>
      </c>
      <c r="H240" s="90" t="s">
        <v>3825</v>
      </c>
      <c r="I240" s="90" t="s">
        <v>265</v>
      </c>
      <c r="J240" s="91" t="s">
        <v>3831</v>
      </c>
      <c r="K240" s="91" t="s">
        <v>3822</v>
      </c>
      <c r="L240" s="92" t="s">
        <v>3832</v>
      </c>
      <c r="M240" s="92" t="s">
        <v>3136</v>
      </c>
      <c r="N240" s="47" t="s">
        <v>3840</v>
      </c>
      <c r="O240" s="94" t="s">
        <v>3707</v>
      </c>
      <c r="P240" s="122"/>
      <c r="Q240" s="122"/>
      <c r="R240" s="122"/>
      <c r="S240" s="123"/>
      <c r="T240" s="123"/>
      <c r="U240" s="122"/>
      <c r="V240" s="122"/>
      <c r="W240" s="84" t="str">
        <f>VLOOKUP($F240,[2]SUBCATEGORIAS!$D$1:$E$2922,2,0)</f>
        <v>ARRENDAMIENTO  DATA CENTERS</v>
      </c>
    </row>
    <row r="241" spans="1:23" s="12" customFormat="1" hidden="1" x14ac:dyDescent="0.25">
      <c r="A241" s="14" t="s">
        <v>28</v>
      </c>
      <c r="B241" s="13" t="s">
        <v>235</v>
      </c>
      <c r="C241" s="15" t="s">
        <v>271</v>
      </c>
      <c r="D241" s="10" t="s">
        <v>3135</v>
      </c>
      <c r="E241" s="1" t="s">
        <v>3136</v>
      </c>
      <c r="F241" s="17" t="s">
        <v>3157</v>
      </c>
      <c r="G241" s="16" t="s">
        <v>3158</v>
      </c>
      <c r="H241" s="96" t="s">
        <v>3825</v>
      </c>
      <c r="I241" s="96" t="s">
        <v>265</v>
      </c>
      <c r="J241" s="97" t="s">
        <v>3831</v>
      </c>
      <c r="K241" s="97" t="s">
        <v>3822</v>
      </c>
      <c r="L241" s="46" t="s">
        <v>3832</v>
      </c>
      <c r="M241" s="46" t="s">
        <v>3136</v>
      </c>
      <c r="N241" s="47" t="s">
        <v>3840</v>
      </c>
      <c r="O241" s="94" t="s">
        <v>3707</v>
      </c>
      <c r="P241" s="84"/>
      <c r="Q241" s="84"/>
      <c r="R241" s="84"/>
      <c r="S241" s="95"/>
      <c r="T241" s="95"/>
      <c r="U241" s="84"/>
      <c r="V241" s="84"/>
      <c r="W241" s="84" t="str">
        <f>VLOOKUP($F241,[2]SUBCATEGORIAS!$D$1:$E$2922,2,0)</f>
        <v>ARRENDAMIENTO  DATA CENTERS</v>
      </c>
    </row>
    <row r="242" spans="1:23" s="12" customFormat="1" hidden="1" x14ac:dyDescent="0.25">
      <c r="A242" s="14" t="s">
        <v>28</v>
      </c>
      <c r="B242" s="13" t="s">
        <v>235</v>
      </c>
      <c r="C242" s="15" t="s">
        <v>272</v>
      </c>
      <c r="D242" s="10" t="s">
        <v>3135</v>
      </c>
      <c r="E242" s="1" t="s">
        <v>3136</v>
      </c>
      <c r="F242" s="17" t="s">
        <v>3157</v>
      </c>
      <c r="G242" s="16" t="s">
        <v>3158</v>
      </c>
      <c r="H242" s="96" t="s">
        <v>3825</v>
      </c>
      <c r="I242" s="96" t="s">
        <v>265</v>
      </c>
      <c r="J242" s="97" t="s">
        <v>3831</v>
      </c>
      <c r="K242" s="97" t="s">
        <v>3822</v>
      </c>
      <c r="L242" s="46" t="s">
        <v>3832</v>
      </c>
      <c r="M242" s="46" t="s">
        <v>3136</v>
      </c>
      <c r="N242" s="47" t="s">
        <v>3840</v>
      </c>
      <c r="O242" s="94" t="s">
        <v>3707</v>
      </c>
      <c r="P242" s="84"/>
      <c r="Q242" s="84"/>
      <c r="R242" s="84"/>
      <c r="S242" s="95"/>
      <c r="T242" s="95"/>
      <c r="U242" s="84"/>
      <c r="V242" s="84"/>
      <c r="W242" s="84" t="str">
        <f>VLOOKUP($F242,[2]SUBCATEGORIAS!$D$1:$E$2922,2,0)</f>
        <v>ARRENDAMIENTO  DATA CENTERS</v>
      </c>
    </row>
    <row r="243" spans="1:23" s="12" customFormat="1" hidden="1" x14ac:dyDescent="0.25">
      <c r="A243" s="14" t="s">
        <v>28</v>
      </c>
      <c r="B243" s="13" t="s">
        <v>235</v>
      </c>
      <c r="C243" s="15" t="s">
        <v>266</v>
      </c>
      <c r="D243" s="10" t="s">
        <v>267</v>
      </c>
      <c r="E243" s="1" t="s">
        <v>268</v>
      </c>
      <c r="F243" s="17" t="s">
        <v>269</v>
      </c>
      <c r="G243" s="16" t="s">
        <v>270</v>
      </c>
      <c r="H243" s="96" t="s">
        <v>3825</v>
      </c>
      <c r="I243" s="96" t="s">
        <v>265</v>
      </c>
      <c r="J243" s="97" t="s">
        <v>3831</v>
      </c>
      <c r="K243" s="97" t="s">
        <v>3822</v>
      </c>
      <c r="L243" s="46" t="s">
        <v>3826</v>
      </c>
      <c r="M243" s="46" t="s">
        <v>268</v>
      </c>
      <c r="N243" s="47" t="s">
        <v>3838</v>
      </c>
      <c r="O243" s="94" t="s">
        <v>270</v>
      </c>
      <c r="P243" s="84"/>
      <c r="Q243" s="84"/>
      <c r="R243" s="84"/>
      <c r="S243" s="95"/>
      <c r="T243" s="95"/>
      <c r="U243" s="84"/>
      <c r="V243" s="84"/>
      <c r="W243" s="84" t="str">
        <f>VLOOKUP($F243,[2]SUBCATEGORIAS!$D$1:$E$2922,2,0)</f>
        <v>ARRENDAMIENTO DE APOYOS Y CANALIZACIONES</v>
      </c>
    </row>
    <row r="244" spans="1:23" s="12" customFormat="1" hidden="1" x14ac:dyDescent="0.25">
      <c r="A244" s="14" t="s">
        <v>28</v>
      </c>
      <c r="B244" s="13" t="s">
        <v>235</v>
      </c>
      <c r="C244" s="15" t="s">
        <v>271</v>
      </c>
      <c r="D244" s="10" t="s">
        <v>267</v>
      </c>
      <c r="E244" s="1" t="s">
        <v>268</v>
      </c>
      <c r="F244" s="17" t="s">
        <v>269</v>
      </c>
      <c r="G244" s="16" t="s">
        <v>270</v>
      </c>
      <c r="H244" s="96" t="s">
        <v>3825</v>
      </c>
      <c r="I244" s="96" t="s">
        <v>265</v>
      </c>
      <c r="J244" s="97" t="s">
        <v>3831</v>
      </c>
      <c r="K244" s="97" t="s">
        <v>3822</v>
      </c>
      <c r="L244" s="46" t="s">
        <v>3826</v>
      </c>
      <c r="M244" s="46" t="s">
        <v>268</v>
      </c>
      <c r="N244" s="47" t="s">
        <v>3838</v>
      </c>
      <c r="O244" s="94" t="s">
        <v>270</v>
      </c>
      <c r="P244" s="84"/>
      <c r="Q244" s="84"/>
      <c r="R244" s="84"/>
      <c r="S244" s="95"/>
      <c r="T244" s="95"/>
      <c r="U244" s="84"/>
      <c r="V244" s="84"/>
      <c r="W244" s="84" t="str">
        <f>VLOOKUP($F244,[2]SUBCATEGORIAS!$D$1:$E$2922,2,0)</f>
        <v>ARRENDAMIENTO DE APOYOS Y CANALIZACIONES</v>
      </c>
    </row>
    <row r="245" spans="1:23" s="12" customFormat="1" hidden="1" x14ac:dyDescent="0.25">
      <c r="A245" s="14" t="s">
        <v>4</v>
      </c>
      <c r="B245" s="13" t="s">
        <v>5</v>
      </c>
      <c r="C245" s="15" t="s">
        <v>272</v>
      </c>
      <c r="D245" s="10" t="s">
        <v>267</v>
      </c>
      <c r="E245" s="1" t="s">
        <v>268</v>
      </c>
      <c r="F245" s="17" t="s">
        <v>269</v>
      </c>
      <c r="G245" s="16" t="s">
        <v>270</v>
      </c>
      <c r="H245" s="96" t="s">
        <v>3825</v>
      </c>
      <c r="I245" s="96" t="s">
        <v>265</v>
      </c>
      <c r="J245" s="97" t="s">
        <v>3831</v>
      </c>
      <c r="K245" s="97" t="s">
        <v>3822</v>
      </c>
      <c r="L245" s="46" t="s">
        <v>3826</v>
      </c>
      <c r="M245" s="46" t="s">
        <v>268</v>
      </c>
      <c r="N245" s="47" t="s">
        <v>3838</v>
      </c>
      <c r="O245" s="94" t="s">
        <v>270</v>
      </c>
      <c r="P245" s="84"/>
      <c r="Q245" s="84"/>
      <c r="R245" s="84"/>
      <c r="S245" s="95"/>
      <c r="T245" s="95"/>
      <c r="U245" s="84"/>
      <c r="V245" s="84"/>
      <c r="W245" s="84" t="str">
        <f>VLOOKUP($F245,[2]SUBCATEGORIAS!$D$1:$E$2922,2,0)</f>
        <v>ARRENDAMIENTO DE APOYOS Y CANALIZACIONES</v>
      </c>
    </row>
    <row r="246" spans="1:23" s="12" customFormat="1" hidden="1" x14ac:dyDescent="0.25">
      <c r="A246" s="14" t="s">
        <v>4</v>
      </c>
      <c r="B246" s="13" t="s">
        <v>5</v>
      </c>
      <c r="C246" s="15" t="s">
        <v>266</v>
      </c>
      <c r="D246" s="10" t="s">
        <v>316</v>
      </c>
      <c r="E246" s="1" t="s">
        <v>317</v>
      </c>
      <c r="F246" s="17" t="s">
        <v>318</v>
      </c>
      <c r="G246" s="16" t="s">
        <v>319</v>
      </c>
      <c r="H246" s="96" t="s">
        <v>3825</v>
      </c>
      <c r="I246" s="96" t="s">
        <v>265</v>
      </c>
      <c r="J246" s="97" t="s">
        <v>3831</v>
      </c>
      <c r="K246" s="97" t="s">
        <v>3822</v>
      </c>
      <c r="L246" s="46" t="s">
        <v>3828</v>
      </c>
      <c r="M246" s="46" t="s">
        <v>317</v>
      </c>
      <c r="N246" s="47" t="s">
        <v>3838</v>
      </c>
      <c r="O246" s="94" t="s">
        <v>319</v>
      </c>
      <c r="P246" s="84"/>
      <c r="Q246" s="84"/>
      <c r="R246" s="84"/>
      <c r="S246" s="95"/>
      <c r="T246" s="95"/>
      <c r="U246" s="84"/>
      <c r="V246" s="84"/>
      <c r="W246" s="84" t="str">
        <f>VLOOKUP($F246,[2]SUBCATEGORIAS!$D$1:$E$2922,2,0)</f>
        <v>ARRENDAMIENTO DE FIBRAS ÓPTICAS</v>
      </c>
    </row>
    <row r="247" spans="1:23" s="12" customFormat="1" hidden="1" x14ac:dyDescent="0.25">
      <c r="A247" s="14" t="s">
        <v>4</v>
      </c>
      <c r="B247" s="13" t="s">
        <v>5</v>
      </c>
      <c r="C247" s="15" t="s">
        <v>271</v>
      </c>
      <c r="D247" s="10" t="s">
        <v>316</v>
      </c>
      <c r="E247" s="1" t="s">
        <v>317</v>
      </c>
      <c r="F247" s="17" t="s">
        <v>318</v>
      </c>
      <c r="G247" s="16" t="s">
        <v>319</v>
      </c>
      <c r="H247" s="96" t="s">
        <v>3825</v>
      </c>
      <c r="I247" s="96" t="s">
        <v>265</v>
      </c>
      <c r="J247" s="97" t="s">
        <v>3831</v>
      </c>
      <c r="K247" s="97" t="s">
        <v>3822</v>
      </c>
      <c r="L247" s="46" t="s">
        <v>3828</v>
      </c>
      <c r="M247" s="46" t="s">
        <v>317</v>
      </c>
      <c r="N247" s="47" t="s">
        <v>3838</v>
      </c>
      <c r="O247" s="94" t="s">
        <v>319</v>
      </c>
      <c r="P247" s="84"/>
      <c r="Q247" s="84"/>
      <c r="R247" s="84"/>
      <c r="S247" s="95"/>
      <c r="T247" s="95"/>
      <c r="U247" s="84"/>
      <c r="V247" s="84"/>
      <c r="W247" s="84" t="str">
        <f>VLOOKUP($F247,[2]SUBCATEGORIAS!$D$1:$E$2922,2,0)</f>
        <v>ARRENDAMIENTO DE FIBRAS ÓPTICAS</v>
      </c>
    </row>
    <row r="248" spans="1:23" s="12" customFormat="1" hidden="1" x14ac:dyDescent="0.25">
      <c r="A248" s="14" t="s">
        <v>4</v>
      </c>
      <c r="B248" s="13" t="s">
        <v>5</v>
      </c>
      <c r="C248" s="15" t="s">
        <v>272</v>
      </c>
      <c r="D248" s="10" t="s">
        <v>316</v>
      </c>
      <c r="E248" s="1" t="s">
        <v>317</v>
      </c>
      <c r="F248" s="17" t="s">
        <v>318</v>
      </c>
      <c r="G248" s="16" t="s">
        <v>319</v>
      </c>
      <c r="H248" s="96" t="s">
        <v>3825</v>
      </c>
      <c r="I248" s="96" t="s">
        <v>265</v>
      </c>
      <c r="J248" s="97" t="s">
        <v>3831</v>
      </c>
      <c r="K248" s="97" t="s">
        <v>3822</v>
      </c>
      <c r="L248" s="46" t="s">
        <v>3828</v>
      </c>
      <c r="M248" s="46" t="s">
        <v>317</v>
      </c>
      <c r="N248" s="47" t="s">
        <v>3838</v>
      </c>
      <c r="O248" s="94" t="s">
        <v>319</v>
      </c>
      <c r="P248" s="84"/>
      <c r="Q248" s="84"/>
      <c r="R248" s="84"/>
      <c r="S248" s="95"/>
      <c r="T248" s="95"/>
      <c r="U248" s="84"/>
      <c r="V248" s="84"/>
      <c r="W248" s="84" t="str">
        <f>VLOOKUP($F248,[2]SUBCATEGORIAS!$D$1:$E$2922,2,0)</f>
        <v>ARRENDAMIENTO DE FIBRAS ÓPTICAS</v>
      </c>
    </row>
    <row r="249" spans="1:23" s="12" customFormat="1" hidden="1" x14ac:dyDescent="0.25">
      <c r="A249" s="14" t="s">
        <v>4</v>
      </c>
      <c r="B249" s="13" t="s">
        <v>5</v>
      </c>
      <c r="C249" s="15" t="s">
        <v>29</v>
      </c>
      <c r="D249" s="10" t="s">
        <v>2427</v>
      </c>
      <c r="E249" s="1" t="s">
        <v>2428</v>
      </c>
      <c r="F249" s="17" t="s">
        <v>2429</v>
      </c>
      <c r="G249" s="16" t="s">
        <v>2430</v>
      </c>
      <c r="H249" s="96" t="s">
        <v>3789</v>
      </c>
      <c r="I249" s="96" t="s">
        <v>235</v>
      </c>
      <c r="J249" s="97" t="s">
        <v>3833</v>
      </c>
      <c r="K249" s="97" t="s">
        <v>3806</v>
      </c>
      <c r="L249" s="46" t="s">
        <v>3826</v>
      </c>
      <c r="M249" s="46" t="s">
        <v>3806</v>
      </c>
      <c r="N249" s="47" t="s">
        <v>3838</v>
      </c>
      <c r="O249" s="94" t="s">
        <v>3458</v>
      </c>
      <c r="P249" s="84"/>
      <c r="Q249" s="84"/>
      <c r="R249" s="84"/>
      <c r="S249" s="95"/>
      <c r="T249" s="95"/>
      <c r="U249" s="84"/>
      <c r="V249" s="84"/>
      <c r="W249" s="84" t="str">
        <f>VLOOKUP($F249,[2]SUBCATEGORIAS!$D$1:$E$2922,2,0)</f>
        <v>COMUNICAÇÃO/PROPAGANDA E PUBLICIDADE</v>
      </c>
    </row>
    <row r="250" spans="1:23" s="12" customFormat="1" hidden="1" x14ac:dyDescent="0.25">
      <c r="A250" s="14" t="s">
        <v>4</v>
      </c>
      <c r="B250" s="13" t="s">
        <v>5</v>
      </c>
      <c r="C250" s="15" t="s">
        <v>266</v>
      </c>
      <c r="D250" s="10" t="s">
        <v>2427</v>
      </c>
      <c r="E250" s="1" t="s">
        <v>2428</v>
      </c>
      <c r="F250" s="17" t="s">
        <v>2434</v>
      </c>
      <c r="G250" s="16" t="s">
        <v>2435</v>
      </c>
      <c r="H250" s="96" t="s">
        <v>3789</v>
      </c>
      <c r="I250" s="96" t="s">
        <v>235</v>
      </c>
      <c r="J250" s="97" t="s">
        <v>3833</v>
      </c>
      <c r="K250" s="97" t="s">
        <v>3806</v>
      </c>
      <c r="L250" s="46" t="s">
        <v>3826</v>
      </c>
      <c r="M250" s="46" t="s">
        <v>3806</v>
      </c>
      <c r="N250" s="47" t="s">
        <v>3838</v>
      </c>
      <c r="O250" s="94" t="s">
        <v>3458</v>
      </c>
      <c r="P250" s="84"/>
      <c r="Q250" s="84"/>
      <c r="R250" s="84"/>
      <c r="S250" s="95"/>
      <c r="T250" s="95"/>
      <c r="U250" s="84"/>
      <c r="V250" s="84"/>
      <c r="W250" s="84" t="str">
        <f>VLOOKUP($F250,[2]SUBCATEGORIAS!$D$1:$E$2922,2,0)</f>
        <v>ARTÍCULOS DE MERCHANDISING</v>
      </c>
    </row>
    <row r="251" spans="1:23" s="12" customFormat="1" hidden="1" x14ac:dyDescent="0.25">
      <c r="A251" s="14" t="s">
        <v>4</v>
      </c>
      <c r="B251" s="13" t="s">
        <v>5</v>
      </c>
      <c r="C251" s="15" t="s">
        <v>271</v>
      </c>
      <c r="D251" s="10" t="s">
        <v>2427</v>
      </c>
      <c r="E251" s="1" t="s">
        <v>2428</v>
      </c>
      <c r="F251" s="17" t="s">
        <v>2434</v>
      </c>
      <c r="G251" s="16" t="s">
        <v>2435</v>
      </c>
      <c r="H251" s="96" t="s">
        <v>3789</v>
      </c>
      <c r="I251" s="96" t="s">
        <v>235</v>
      </c>
      <c r="J251" s="97" t="s">
        <v>3833</v>
      </c>
      <c r="K251" s="97" t="s">
        <v>3806</v>
      </c>
      <c r="L251" s="46" t="s">
        <v>3826</v>
      </c>
      <c r="M251" s="46" t="s">
        <v>3806</v>
      </c>
      <c r="N251" s="47" t="s">
        <v>3838</v>
      </c>
      <c r="O251" s="94" t="s">
        <v>3458</v>
      </c>
      <c r="P251" s="84"/>
      <c r="Q251" s="84"/>
      <c r="R251" s="84"/>
      <c r="S251" s="95"/>
      <c r="T251" s="95"/>
      <c r="U251" s="84"/>
      <c r="V251" s="84"/>
      <c r="W251" s="84" t="str">
        <f>VLOOKUP($F251,[2]SUBCATEGORIAS!$D$1:$E$2922,2,0)</f>
        <v>ARTÍCULOS DE MERCHANDISING</v>
      </c>
    </row>
    <row r="252" spans="1:23" s="12" customFormat="1" hidden="1" x14ac:dyDescent="0.25">
      <c r="A252" s="14" t="s">
        <v>4</v>
      </c>
      <c r="B252" s="13" t="s">
        <v>5</v>
      </c>
      <c r="C252" s="15" t="s">
        <v>272</v>
      </c>
      <c r="D252" s="10" t="s">
        <v>2427</v>
      </c>
      <c r="E252" s="1" t="s">
        <v>2428</v>
      </c>
      <c r="F252" s="17" t="s">
        <v>2434</v>
      </c>
      <c r="G252" s="16" t="s">
        <v>2435</v>
      </c>
      <c r="H252" s="96" t="s">
        <v>3789</v>
      </c>
      <c r="I252" s="96" t="s">
        <v>235</v>
      </c>
      <c r="J252" s="97" t="s">
        <v>3833</v>
      </c>
      <c r="K252" s="97" t="s">
        <v>3806</v>
      </c>
      <c r="L252" s="46" t="s">
        <v>3826</v>
      </c>
      <c r="M252" s="46" t="s">
        <v>3806</v>
      </c>
      <c r="N252" s="47" t="s">
        <v>3838</v>
      </c>
      <c r="O252" s="94" t="s">
        <v>3458</v>
      </c>
      <c r="P252" s="84"/>
      <c r="Q252" s="84"/>
      <c r="R252" s="84"/>
      <c r="S252" s="95"/>
      <c r="T252" s="95"/>
      <c r="U252" s="84"/>
      <c r="V252" s="84"/>
      <c r="W252" s="84" t="str">
        <f>VLOOKUP($F252,[2]SUBCATEGORIAS!$D$1:$E$2922,2,0)</f>
        <v>ARTÍCULOS DE MERCHANDISING</v>
      </c>
    </row>
    <row r="253" spans="1:23" s="12" customFormat="1" hidden="1" x14ac:dyDescent="0.25">
      <c r="A253" s="14" t="s">
        <v>4</v>
      </c>
      <c r="B253" s="13" t="s">
        <v>5</v>
      </c>
      <c r="C253" s="15" t="s">
        <v>70</v>
      </c>
      <c r="D253" s="10" t="s">
        <v>2427</v>
      </c>
      <c r="E253" s="1" t="s">
        <v>2428</v>
      </c>
      <c r="F253" s="17" t="s">
        <v>2439</v>
      </c>
      <c r="G253" s="16" t="s">
        <v>2435</v>
      </c>
      <c r="H253" s="96" t="s">
        <v>3789</v>
      </c>
      <c r="I253" s="96" t="s">
        <v>235</v>
      </c>
      <c r="J253" s="97" t="s">
        <v>3833</v>
      </c>
      <c r="K253" s="97" t="s">
        <v>3806</v>
      </c>
      <c r="L253" s="46" t="s">
        <v>3826</v>
      </c>
      <c r="M253" s="46" t="s">
        <v>3806</v>
      </c>
      <c r="N253" s="47" t="s">
        <v>3838</v>
      </c>
      <c r="O253" s="94" t="s">
        <v>3458</v>
      </c>
      <c r="P253" s="84"/>
      <c r="Q253" s="84"/>
      <c r="R253" s="84"/>
      <c r="S253" s="95"/>
      <c r="T253" s="95"/>
      <c r="U253" s="84"/>
      <c r="V253" s="84"/>
      <c r="W253" s="84" t="str">
        <f>VLOOKUP($F253,[2]SUBCATEGORIAS!$D$1:$E$2922,2,0)</f>
        <v>ARTÍCULOS DE MERCHANDISING</v>
      </c>
    </row>
    <row r="254" spans="1:23" s="12" customFormat="1" hidden="1" x14ac:dyDescent="0.25">
      <c r="A254" s="14" t="s">
        <v>4</v>
      </c>
      <c r="B254" s="13" t="s">
        <v>5</v>
      </c>
      <c r="C254" s="15" t="s">
        <v>73</v>
      </c>
      <c r="D254" s="10" t="s">
        <v>2427</v>
      </c>
      <c r="E254" s="1" t="s">
        <v>2428</v>
      </c>
      <c r="F254" s="17" t="s">
        <v>2439</v>
      </c>
      <c r="G254" s="16" t="s">
        <v>2435</v>
      </c>
      <c r="H254" s="96" t="s">
        <v>3789</v>
      </c>
      <c r="I254" s="96" t="s">
        <v>235</v>
      </c>
      <c r="J254" s="97" t="s">
        <v>3833</v>
      </c>
      <c r="K254" s="97" t="s">
        <v>3806</v>
      </c>
      <c r="L254" s="46" t="s">
        <v>3826</v>
      </c>
      <c r="M254" s="46" t="s">
        <v>3806</v>
      </c>
      <c r="N254" s="47" t="s">
        <v>3838</v>
      </c>
      <c r="O254" s="94" t="s">
        <v>3458</v>
      </c>
      <c r="P254" s="84"/>
      <c r="Q254" s="84"/>
      <c r="R254" s="84"/>
      <c r="S254" s="95"/>
      <c r="T254" s="95"/>
      <c r="U254" s="84"/>
      <c r="V254" s="84"/>
      <c r="W254" s="84" t="str">
        <f>VLOOKUP($F254,[2]SUBCATEGORIAS!$D$1:$E$2922,2,0)</f>
        <v>ARTÍCULOS DE MERCHANDISING</v>
      </c>
    </row>
    <row r="255" spans="1:23" s="12" customFormat="1" hidden="1" x14ac:dyDescent="0.25">
      <c r="A255" s="14" t="s">
        <v>4</v>
      </c>
      <c r="B255" s="13" t="s">
        <v>5</v>
      </c>
      <c r="C255" s="15" t="s">
        <v>74</v>
      </c>
      <c r="D255" s="10" t="s">
        <v>2427</v>
      </c>
      <c r="E255" s="1" t="s">
        <v>2428</v>
      </c>
      <c r="F255" s="17" t="s">
        <v>2439</v>
      </c>
      <c r="G255" s="16" t="s">
        <v>2435</v>
      </c>
      <c r="H255" s="96" t="s">
        <v>3789</v>
      </c>
      <c r="I255" s="96" t="s">
        <v>235</v>
      </c>
      <c r="J255" s="97" t="s">
        <v>3833</v>
      </c>
      <c r="K255" s="97" t="s">
        <v>3806</v>
      </c>
      <c r="L255" s="46" t="s">
        <v>3826</v>
      </c>
      <c r="M255" s="46" t="s">
        <v>3806</v>
      </c>
      <c r="N255" s="47" t="s">
        <v>3838</v>
      </c>
      <c r="O255" s="94" t="s">
        <v>3458</v>
      </c>
      <c r="P255" s="84"/>
      <c r="Q255" s="84"/>
      <c r="R255" s="84"/>
      <c r="S255" s="95"/>
      <c r="T255" s="95"/>
      <c r="U255" s="84"/>
      <c r="V255" s="84"/>
      <c r="W255" s="84" t="str">
        <f>VLOOKUP($F255,[2]SUBCATEGORIAS!$D$1:$E$2922,2,0)</f>
        <v>ARTÍCULOS DE MERCHANDISING</v>
      </c>
    </row>
    <row r="256" spans="1:23" s="12" customFormat="1" hidden="1" x14ac:dyDescent="0.25">
      <c r="A256" s="14" t="s">
        <v>4</v>
      </c>
      <c r="B256" s="13" t="s">
        <v>5</v>
      </c>
      <c r="C256" s="15" t="s">
        <v>9</v>
      </c>
      <c r="D256" s="10" t="s">
        <v>2427</v>
      </c>
      <c r="E256" s="1" t="s">
        <v>2428</v>
      </c>
      <c r="F256" s="17" t="s">
        <v>2440</v>
      </c>
      <c r="G256" s="16" t="s">
        <v>2441</v>
      </c>
      <c r="H256" s="96" t="s">
        <v>3789</v>
      </c>
      <c r="I256" s="96" t="s">
        <v>235</v>
      </c>
      <c r="J256" s="97" t="s">
        <v>3833</v>
      </c>
      <c r="K256" s="97" t="s">
        <v>3806</v>
      </c>
      <c r="L256" s="46" t="s">
        <v>3826</v>
      </c>
      <c r="M256" s="46" t="s">
        <v>3806</v>
      </c>
      <c r="N256" s="47" t="s">
        <v>3838</v>
      </c>
      <c r="O256" s="94" t="s">
        <v>3458</v>
      </c>
      <c r="P256" s="84"/>
      <c r="Q256" s="84"/>
      <c r="R256" s="84"/>
      <c r="S256" s="95"/>
      <c r="T256" s="95"/>
      <c r="U256" s="84"/>
      <c r="V256" s="84"/>
      <c r="W256" s="84" t="str">
        <f>VLOOKUP($F256,[2]SUBCATEGORIAS!$D$1:$E$2922,2,0)</f>
        <v>ARTÍCULOS PUBLICITARIOS Y OBSEQUIOS</v>
      </c>
    </row>
    <row r="257" spans="1:23" s="12" customFormat="1" hidden="1" x14ac:dyDescent="0.25">
      <c r="A257" s="14" t="s">
        <v>4</v>
      </c>
      <c r="B257" s="13" t="s">
        <v>5</v>
      </c>
      <c r="C257" s="15" t="s">
        <v>18</v>
      </c>
      <c r="D257" s="10" t="s">
        <v>2427</v>
      </c>
      <c r="E257" s="1" t="s">
        <v>2428</v>
      </c>
      <c r="F257" s="17" t="s">
        <v>2448</v>
      </c>
      <c r="G257" s="16" t="s">
        <v>2449</v>
      </c>
      <c r="H257" s="96" t="s">
        <v>3789</v>
      </c>
      <c r="I257" s="96" t="s">
        <v>235</v>
      </c>
      <c r="J257" s="97" t="s">
        <v>3833</v>
      </c>
      <c r="K257" s="97" t="s">
        <v>3806</v>
      </c>
      <c r="L257" s="46" t="s">
        <v>3826</v>
      </c>
      <c r="M257" s="46" t="s">
        <v>3806</v>
      </c>
      <c r="N257" s="47" t="s">
        <v>3838</v>
      </c>
      <c r="O257" s="94" t="s">
        <v>3458</v>
      </c>
      <c r="P257" s="84"/>
      <c r="Q257" s="84"/>
      <c r="R257" s="84"/>
      <c r="S257" s="95"/>
      <c r="T257" s="95"/>
      <c r="U257" s="84"/>
      <c r="V257" s="84"/>
      <c r="W257" s="84" t="str">
        <f>VLOOKUP($F257,[2]SUBCATEGORIAS!$D$1:$E$2922,2,0)</f>
        <v>ARTÍCULOS DE JOYERÍA</v>
      </c>
    </row>
    <row r="258" spans="1:23" s="12" customFormat="1" hidden="1" x14ac:dyDescent="0.25">
      <c r="A258" s="14" t="s">
        <v>4</v>
      </c>
      <c r="B258" s="13" t="s">
        <v>5</v>
      </c>
      <c r="C258" s="15" t="s">
        <v>20</v>
      </c>
      <c r="D258" s="10" t="s">
        <v>2427</v>
      </c>
      <c r="E258" s="1" t="s">
        <v>2428</v>
      </c>
      <c r="F258" s="17" t="s">
        <v>2448</v>
      </c>
      <c r="G258" s="16" t="s">
        <v>2449</v>
      </c>
      <c r="H258" s="96" t="s">
        <v>3789</v>
      </c>
      <c r="I258" s="96" t="s">
        <v>235</v>
      </c>
      <c r="J258" s="97" t="s">
        <v>3833</v>
      </c>
      <c r="K258" s="97" t="s">
        <v>3806</v>
      </c>
      <c r="L258" s="46" t="s">
        <v>3826</v>
      </c>
      <c r="M258" s="46" t="s">
        <v>3806</v>
      </c>
      <c r="N258" s="47" t="s">
        <v>3838</v>
      </c>
      <c r="O258" s="94" t="s">
        <v>3458</v>
      </c>
      <c r="P258" s="84"/>
      <c r="Q258" s="84"/>
      <c r="R258" s="84"/>
      <c r="S258" s="95"/>
      <c r="T258" s="95"/>
      <c r="U258" s="84"/>
      <c r="V258" s="84"/>
      <c r="W258" s="84" t="str">
        <f>VLOOKUP($F258,[2]SUBCATEGORIAS!$D$1:$E$2922,2,0)</f>
        <v>ARTÍCULOS DE JOYERÍA</v>
      </c>
    </row>
    <row r="259" spans="1:23" s="12" customFormat="1" hidden="1" x14ac:dyDescent="0.25">
      <c r="A259" s="14" t="s">
        <v>4</v>
      </c>
      <c r="B259" s="13" t="s">
        <v>5</v>
      </c>
      <c r="C259" s="15" t="s">
        <v>18</v>
      </c>
      <c r="D259" s="10" t="s">
        <v>2427</v>
      </c>
      <c r="E259" s="1" t="s">
        <v>2428</v>
      </c>
      <c r="F259" s="17" t="s">
        <v>2450</v>
      </c>
      <c r="G259" s="16" t="s">
        <v>2451</v>
      </c>
      <c r="H259" s="96" t="s">
        <v>3789</v>
      </c>
      <c r="I259" s="96" t="s">
        <v>235</v>
      </c>
      <c r="J259" s="97" t="s">
        <v>3833</v>
      </c>
      <c r="K259" s="97" t="s">
        <v>3806</v>
      </c>
      <c r="L259" s="46" t="s">
        <v>3826</v>
      </c>
      <c r="M259" s="46" t="s">
        <v>3806</v>
      </c>
      <c r="N259" s="47" t="s">
        <v>3838</v>
      </c>
      <c r="O259" s="94" t="s">
        <v>3458</v>
      </c>
      <c r="P259" s="84"/>
      <c r="Q259" s="84"/>
      <c r="R259" s="84"/>
      <c r="S259" s="95"/>
      <c r="T259" s="95"/>
      <c r="U259" s="84"/>
      <c r="V259" s="84"/>
      <c r="W259" s="84" t="str">
        <f>VLOOKUP($F259,[2]SUBCATEGORIAS!$D$1:$E$2922,2,0)</f>
        <v xml:space="preserve">ARTÍCULOS PUBLICITARIOS </v>
      </c>
    </row>
    <row r="260" spans="1:23" s="12" customFormat="1" hidden="1" x14ac:dyDescent="0.25">
      <c r="A260" s="14" t="s">
        <v>4</v>
      </c>
      <c r="B260" s="13" t="s">
        <v>5</v>
      </c>
      <c r="C260" s="15" t="s">
        <v>20</v>
      </c>
      <c r="D260" s="10" t="s">
        <v>2427</v>
      </c>
      <c r="E260" s="1" t="s">
        <v>2428</v>
      </c>
      <c r="F260" s="17" t="s">
        <v>2450</v>
      </c>
      <c r="G260" s="16" t="s">
        <v>2451</v>
      </c>
      <c r="H260" s="96" t="s">
        <v>3789</v>
      </c>
      <c r="I260" s="96" t="s">
        <v>235</v>
      </c>
      <c r="J260" s="97" t="s">
        <v>3833</v>
      </c>
      <c r="K260" s="97" t="s">
        <v>3806</v>
      </c>
      <c r="L260" s="46" t="s">
        <v>3826</v>
      </c>
      <c r="M260" s="46" t="s">
        <v>3806</v>
      </c>
      <c r="N260" s="47" t="s">
        <v>3838</v>
      </c>
      <c r="O260" s="94" t="s">
        <v>3458</v>
      </c>
      <c r="P260" s="84"/>
      <c r="Q260" s="84"/>
      <c r="R260" s="84"/>
      <c r="S260" s="95"/>
      <c r="T260" s="95"/>
      <c r="U260" s="84"/>
      <c r="V260" s="84"/>
      <c r="W260" s="84" t="str">
        <f>VLOOKUP($F260,[2]SUBCATEGORIAS!$D$1:$E$2922,2,0)</f>
        <v xml:space="preserve">ARTÍCULOS PUBLICITARIOS </v>
      </c>
    </row>
    <row r="261" spans="1:23" s="12" customFormat="1" hidden="1" x14ac:dyDescent="0.25">
      <c r="A261" s="14" t="s">
        <v>4</v>
      </c>
      <c r="B261" s="13" t="s">
        <v>5</v>
      </c>
      <c r="C261" s="15" t="s">
        <v>29</v>
      </c>
      <c r="D261" s="10" t="s">
        <v>322</v>
      </c>
      <c r="E261" s="1" t="s">
        <v>323</v>
      </c>
      <c r="F261" s="17" t="s">
        <v>324</v>
      </c>
      <c r="G261" s="16" t="s">
        <v>3906</v>
      </c>
      <c r="H261" s="96" t="s">
        <v>3789</v>
      </c>
      <c r="I261" s="96" t="s">
        <v>235</v>
      </c>
      <c r="J261" s="97" t="s">
        <v>3830</v>
      </c>
      <c r="K261" s="97" t="s">
        <v>3801</v>
      </c>
      <c r="L261" s="46" t="s">
        <v>3826</v>
      </c>
      <c r="M261" s="46" t="s">
        <v>323</v>
      </c>
      <c r="N261" s="47" t="s">
        <v>3838</v>
      </c>
      <c r="O261" s="94" t="s">
        <v>323</v>
      </c>
      <c r="P261" s="84"/>
      <c r="Q261" s="84"/>
      <c r="R261" s="84"/>
      <c r="S261" s="95"/>
      <c r="T261" s="95"/>
      <c r="U261" s="84"/>
      <c r="V261" s="84"/>
      <c r="W261" s="84" t="str">
        <f>VLOOKUP($F261,[2]SUBCATEGORIAS!$D$1:$E$2922,2,0)</f>
        <v xml:space="preserve">SERVIÇOS DE LIMPEZA E CONSERVAÇÃO PREDIAL </v>
      </c>
    </row>
    <row r="262" spans="1:23" s="12" customFormat="1" hidden="1" x14ac:dyDescent="0.25">
      <c r="A262" s="14" t="s">
        <v>4</v>
      </c>
      <c r="B262" s="13" t="s">
        <v>5</v>
      </c>
      <c r="C262" s="15" t="s">
        <v>29</v>
      </c>
      <c r="D262" s="10" t="s">
        <v>322</v>
      </c>
      <c r="E262" s="1" t="s">
        <v>323</v>
      </c>
      <c r="F262" s="17" t="s">
        <v>327</v>
      </c>
      <c r="G262" s="16" t="s">
        <v>328</v>
      </c>
      <c r="H262" s="96" t="s">
        <v>3789</v>
      </c>
      <c r="I262" s="96" t="s">
        <v>235</v>
      </c>
      <c r="J262" s="97" t="s">
        <v>3830</v>
      </c>
      <c r="K262" s="97" t="s">
        <v>3801</v>
      </c>
      <c r="L262" s="46" t="s">
        <v>3826</v>
      </c>
      <c r="M262" s="46" t="s">
        <v>323</v>
      </c>
      <c r="N262" s="47" t="s">
        <v>3838</v>
      </c>
      <c r="O262" s="94" t="s">
        <v>323</v>
      </c>
      <c r="P262" s="84"/>
      <c r="Q262" s="84"/>
      <c r="R262" s="84"/>
      <c r="S262" s="95"/>
      <c r="T262" s="95"/>
      <c r="U262" s="84"/>
      <c r="V262" s="84"/>
      <c r="W262" s="84" t="str">
        <f>VLOOKUP($F262,[2]SUBCATEGORIAS!$D$1:$E$2922,2,0)</f>
        <v>COPA</v>
      </c>
    </row>
    <row r="263" spans="1:23" s="12" customFormat="1" hidden="1" x14ac:dyDescent="0.25">
      <c r="A263" s="14" t="s">
        <v>4</v>
      </c>
      <c r="B263" s="13" t="s">
        <v>5</v>
      </c>
      <c r="C263" s="15" t="s">
        <v>29</v>
      </c>
      <c r="D263" s="10" t="s">
        <v>322</v>
      </c>
      <c r="E263" s="1" t="s">
        <v>323</v>
      </c>
      <c r="F263" s="38" t="s">
        <v>3950</v>
      </c>
      <c r="G263" s="37" t="s">
        <v>3951</v>
      </c>
      <c r="H263" s="96" t="s">
        <v>3789</v>
      </c>
      <c r="I263" s="96" t="s">
        <v>235</v>
      </c>
      <c r="J263" s="97" t="s">
        <v>3830</v>
      </c>
      <c r="K263" s="97" t="s">
        <v>3801</v>
      </c>
      <c r="L263" s="46" t="s">
        <v>3826</v>
      </c>
      <c r="M263" s="46" t="s">
        <v>323</v>
      </c>
      <c r="N263" s="47" t="s">
        <v>3838</v>
      </c>
      <c r="O263" s="94" t="s">
        <v>323</v>
      </c>
      <c r="P263" s="84"/>
      <c r="Q263" s="84"/>
      <c r="R263" s="84"/>
      <c r="S263" s="95"/>
      <c r="T263" s="95"/>
      <c r="U263" s="84"/>
      <c r="V263" s="84"/>
      <c r="W263" s="84"/>
    </row>
    <row r="264" spans="1:23" s="12" customFormat="1" hidden="1" x14ac:dyDescent="0.25">
      <c r="A264" s="14" t="s">
        <v>4</v>
      </c>
      <c r="B264" s="13" t="s">
        <v>5</v>
      </c>
      <c r="C264" s="15" t="s">
        <v>6</v>
      </c>
      <c r="D264" s="10" t="s">
        <v>322</v>
      </c>
      <c r="E264" s="1" t="s">
        <v>323</v>
      </c>
      <c r="F264" s="17" t="s">
        <v>329</v>
      </c>
      <c r="G264" s="16" t="s">
        <v>323</v>
      </c>
      <c r="H264" s="96" t="s">
        <v>3789</v>
      </c>
      <c r="I264" s="96" t="s">
        <v>235</v>
      </c>
      <c r="J264" s="97" t="s">
        <v>3830</v>
      </c>
      <c r="K264" s="97" t="s">
        <v>3801</v>
      </c>
      <c r="L264" s="46" t="s">
        <v>3826</v>
      </c>
      <c r="M264" s="46" t="s">
        <v>323</v>
      </c>
      <c r="N264" s="47" t="s">
        <v>3838</v>
      </c>
      <c r="O264" s="94" t="s">
        <v>323</v>
      </c>
      <c r="P264" s="84"/>
      <c r="Q264" s="84"/>
      <c r="R264" s="84"/>
      <c r="S264" s="95"/>
      <c r="T264" s="95"/>
      <c r="U264" s="84"/>
      <c r="V264" s="84"/>
      <c r="W264" s="84" t="str">
        <f>VLOOKUP($F264,[2]SUBCATEGORIAS!$D$1:$E$2922,2,0)</f>
        <v>ASEO Y CAFETERÍA</v>
      </c>
    </row>
    <row r="265" spans="1:23" s="12" customFormat="1" hidden="1" x14ac:dyDescent="0.25">
      <c r="A265" s="14" t="s">
        <v>4</v>
      </c>
      <c r="B265" s="13" t="s">
        <v>5</v>
      </c>
      <c r="C265" s="15" t="s">
        <v>266</v>
      </c>
      <c r="D265" s="10" t="s">
        <v>322</v>
      </c>
      <c r="E265" s="1" t="s">
        <v>323</v>
      </c>
      <c r="F265" s="17" t="s">
        <v>332</v>
      </c>
      <c r="G265" s="16" t="s">
        <v>333</v>
      </c>
      <c r="H265" s="96" t="s">
        <v>3789</v>
      </c>
      <c r="I265" s="96" t="s">
        <v>235</v>
      </c>
      <c r="J265" s="97" t="s">
        <v>3830</v>
      </c>
      <c r="K265" s="97" t="s">
        <v>3801</v>
      </c>
      <c r="L265" s="46" t="s">
        <v>3826</v>
      </c>
      <c r="M265" s="46" t="s">
        <v>323</v>
      </c>
      <c r="N265" s="47" t="s">
        <v>3838</v>
      </c>
      <c r="O265" s="94" t="s">
        <v>323</v>
      </c>
      <c r="P265" s="84"/>
      <c r="Q265" s="84"/>
      <c r="R265" s="84"/>
      <c r="S265" s="95"/>
      <c r="T265" s="95"/>
      <c r="U265" s="84"/>
      <c r="V265" s="84"/>
      <c r="W265" s="84" t="str">
        <f>VLOOKUP($F265,[2]SUBCATEGORIAS!$D$1:$E$2922,2,0)</f>
        <v xml:space="preserve">SERVICIOS DE ASEO </v>
      </c>
    </row>
    <row r="266" spans="1:23" s="12" customFormat="1" hidden="1" x14ac:dyDescent="0.25">
      <c r="A266" s="14" t="s">
        <v>4</v>
      </c>
      <c r="B266" s="13" t="s">
        <v>5</v>
      </c>
      <c r="C266" s="15" t="s">
        <v>271</v>
      </c>
      <c r="D266" s="10" t="s">
        <v>322</v>
      </c>
      <c r="E266" s="1" t="s">
        <v>323</v>
      </c>
      <c r="F266" s="17" t="s">
        <v>332</v>
      </c>
      <c r="G266" s="16" t="s">
        <v>333</v>
      </c>
      <c r="H266" s="96" t="s">
        <v>3789</v>
      </c>
      <c r="I266" s="96" t="s">
        <v>235</v>
      </c>
      <c r="J266" s="97" t="s">
        <v>3830</v>
      </c>
      <c r="K266" s="97" t="s">
        <v>3801</v>
      </c>
      <c r="L266" s="46" t="s">
        <v>3826</v>
      </c>
      <c r="M266" s="46" t="s">
        <v>323</v>
      </c>
      <c r="N266" s="47" t="s">
        <v>3838</v>
      </c>
      <c r="O266" s="94" t="s">
        <v>323</v>
      </c>
      <c r="P266" s="84"/>
      <c r="Q266" s="84"/>
      <c r="R266" s="84"/>
      <c r="S266" s="95"/>
      <c r="T266" s="95"/>
      <c r="U266" s="84"/>
      <c r="V266" s="84"/>
      <c r="W266" s="84" t="str">
        <f>VLOOKUP($F266,[2]SUBCATEGORIAS!$D$1:$E$2922,2,0)</f>
        <v xml:space="preserve">SERVICIOS DE ASEO </v>
      </c>
    </row>
    <row r="267" spans="1:23" s="12" customFormat="1" hidden="1" x14ac:dyDescent="0.25">
      <c r="A267" s="14" t="s">
        <v>273</v>
      </c>
      <c r="B267" s="13" t="s">
        <v>235</v>
      </c>
      <c r="C267" s="15" t="s">
        <v>272</v>
      </c>
      <c r="D267" s="10" t="s">
        <v>322</v>
      </c>
      <c r="E267" s="1" t="s">
        <v>323</v>
      </c>
      <c r="F267" s="17" t="s">
        <v>332</v>
      </c>
      <c r="G267" s="16" t="s">
        <v>333</v>
      </c>
      <c r="H267" s="96" t="s">
        <v>3789</v>
      </c>
      <c r="I267" s="96" t="s">
        <v>235</v>
      </c>
      <c r="J267" s="97" t="s">
        <v>3830</v>
      </c>
      <c r="K267" s="97" t="s">
        <v>3801</v>
      </c>
      <c r="L267" s="46" t="s">
        <v>3826</v>
      </c>
      <c r="M267" s="46" t="s">
        <v>323</v>
      </c>
      <c r="N267" s="47" t="s">
        <v>3838</v>
      </c>
      <c r="O267" s="94" t="s">
        <v>323</v>
      </c>
      <c r="P267" s="84"/>
      <c r="Q267" s="84"/>
      <c r="R267" s="84"/>
      <c r="S267" s="95"/>
      <c r="T267" s="95"/>
      <c r="U267" s="84"/>
      <c r="V267" s="84"/>
      <c r="W267" s="84" t="str">
        <f>VLOOKUP($F267,[2]SUBCATEGORIAS!$D$1:$E$2922,2,0)</f>
        <v xml:space="preserve">SERVICIOS DE ASEO </v>
      </c>
    </row>
    <row r="268" spans="1:23" s="12" customFormat="1" hidden="1" x14ac:dyDescent="0.25">
      <c r="A268" s="14" t="s">
        <v>273</v>
      </c>
      <c r="B268" s="13" t="s">
        <v>235</v>
      </c>
      <c r="C268" s="15" t="s">
        <v>65</v>
      </c>
      <c r="D268" s="10" t="s">
        <v>322</v>
      </c>
      <c r="E268" s="1" t="s">
        <v>323</v>
      </c>
      <c r="F268" s="17" t="s">
        <v>334</v>
      </c>
      <c r="G268" s="16" t="s">
        <v>323</v>
      </c>
      <c r="H268" s="96" t="s">
        <v>3789</v>
      </c>
      <c r="I268" s="96" t="s">
        <v>235</v>
      </c>
      <c r="J268" s="97" t="s">
        <v>3830</v>
      </c>
      <c r="K268" s="97" t="s">
        <v>3801</v>
      </c>
      <c r="L268" s="46" t="s">
        <v>3826</v>
      </c>
      <c r="M268" s="46" t="s">
        <v>323</v>
      </c>
      <c r="N268" s="47" t="s">
        <v>3838</v>
      </c>
      <c r="O268" s="94" t="s">
        <v>323</v>
      </c>
      <c r="P268" s="84"/>
      <c r="Q268" s="84"/>
      <c r="R268" s="84"/>
      <c r="S268" s="95"/>
      <c r="T268" s="95"/>
      <c r="U268" s="84"/>
      <c r="V268" s="84"/>
      <c r="W268" s="84" t="str">
        <f>VLOOKUP($F268,[2]SUBCATEGORIAS!$D$1:$E$2922,2,0)</f>
        <v>ASEO Y CAFETERÍA</v>
      </c>
    </row>
    <row r="269" spans="1:23" s="12" customFormat="1" hidden="1" x14ac:dyDescent="0.25">
      <c r="A269" s="14" t="s">
        <v>273</v>
      </c>
      <c r="B269" s="13" t="s">
        <v>235</v>
      </c>
      <c r="C269" s="15" t="s">
        <v>65</v>
      </c>
      <c r="D269" s="10" t="s">
        <v>322</v>
      </c>
      <c r="E269" s="1" t="s">
        <v>323</v>
      </c>
      <c r="F269" s="17" t="s">
        <v>335</v>
      </c>
      <c r="G269" s="16" t="s">
        <v>336</v>
      </c>
      <c r="H269" s="96" t="s">
        <v>3789</v>
      </c>
      <c r="I269" s="96" t="s">
        <v>235</v>
      </c>
      <c r="J269" s="97" t="s">
        <v>3830</v>
      </c>
      <c r="K269" s="97" t="s">
        <v>3801</v>
      </c>
      <c r="L269" s="46" t="s">
        <v>3826</v>
      </c>
      <c r="M269" s="46" t="s">
        <v>323</v>
      </c>
      <c r="N269" s="47" t="s">
        <v>3838</v>
      </c>
      <c r="O269" s="94" t="s">
        <v>323</v>
      </c>
      <c r="P269" s="84"/>
      <c r="Q269" s="84"/>
      <c r="R269" s="84"/>
      <c r="S269" s="95"/>
      <c r="T269" s="95"/>
      <c r="U269" s="84"/>
      <c r="V269" s="84"/>
      <c r="W269" s="84" t="str">
        <f>VLOOKUP($F269,[2]SUBCATEGORIAS!$D$1:$E$2922,2,0)</f>
        <v>INSUMOS DE ASEO Y CAFETERIA</v>
      </c>
    </row>
    <row r="270" spans="1:23" s="12" customFormat="1" hidden="1" x14ac:dyDescent="0.25">
      <c r="A270" s="14" t="s">
        <v>273</v>
      </c>
      <c r="B270" s="13" t="s">
        <v>235</v>
      </c>
      <c r="C270" s="15" t="s">
        <v>70</v>
      </c>
      <c r="D270" s="10" t="s">
        <v>322</v>
      </c>
      <c r="E270" s="1" t="s">
        <v>323</v>
      </c>
      <c r="F270" s="17" t="s">
        <v>337</v>
      </c>
      <c r="G270" s="16" t="s">
        <v>338</v>
      </c>
      <c r="H270" s="96" t="s">
        <v>3789</v>
      </c>
      <c r="I270" s="96" t="s">
        <v>235</v>
      </c>
      <c r="J270" s="97" t="s">
        <v>3830</v>
      </c>
      <c r="K270" s="97" t="s">
        <v>3801</v>
      </c>
      <c r="L270" s="46" t="s">
        <v>3826</v>
      </c>
      <c r="M270" s="46" t="s">
        <v>323</v>
      </c>
      <c r="N270" s="47" t="s">
        <v>3838</v>
      </c>
      <c r="O270" s="94" t="s">
        <v>323</v>
      </c>
      <c r="P270" s="84"/>
      <c r="Q270" s="84"/>
      <c r="R270" s="84"/>
      <c r="S270" s="95"/>
      <c r="T270" s="95"/>
      <c r="U270" s="84"/>
      <c r="V270" s="84"/>
      <c r="W270" s="84" t="str">
        <f>VLOOKUP($F270,[2]SUBCATEGORIAS!$D$1:$E$2922,2,0)</f>
        <v>LIMPIEZA</v>
      </c>
    </row>
    <row r="271" spans="1:23" s="12" customFormat="1" hidden="1" x14ac:dyDescent="0.25">
      <c r="A271" s="14" t="s">
        <v>273</v>
      </c>
      <c r="B271" s="13" t="s">
        <v>235</v>
      </c>
      <c r="C271" s="15" t="s">
        <v>73</v>
      </c>
      <c r="D271" s="10" t="s">
        <v>322</v>
      </c>
      <c r="E271" s="1" t="s">
        <v>323</v>
      </c>
      <c r="F271" s="17" t="s">
        <v>337</v>
      </c>
      <c r="G271" s="16" t="s">
        <v>338</v>
      </c>
      <c r="H271" s="96" t="s">
        <v>3789</v>
      </c>
      <c r="I271" s="96" t="s">
        <v>235</v>
      </c>
      <c r="J271" s="97" t="s">
        <v>3830</v>
      </c>
      <c r="K271" s="97" t="s">
        <v>3801</v>
      </c>
      <c r="L271" s="46" t="s">
        <v>3826</v>
      </c>
      <c r="M271" s="46" t="s">
        <v>323</v>
      </c>
      <c r="N271" s="47" t="s">
        <v>3838</v>
      </c>
      <c r="O271" s="94" t="s">
        <v>323</v>
      </c>
      <c r="P271" s="84"/>
      <c r="Q271" s="84"/>
      <c r="R271" s="84"/>
      <c r="S271" s="95"/>
      <c r="T271" s="95"/>
      <c r="U271" s="84"/>
      <c r="V271" s="84"/>
      <c r="W271" s="84" t="str">
        <f>VLOOKUP($F271,[2]SUBCATEGORIAS!$D$1:$E$2922,2,0)</f>
        <v>LIMPIEZA</v>
      </c>
    </row>
    <row r="272" spans="1:23" s="12" customFormat="1" hidden="1" x14ac:dyDescent="0.25">
      <c r="A272" s="14" t="s">
        <v>273</v>
      </c>
      <c r="B272" s="13" t="s">
        <v>235</v>
      </c>
      <c r="C272" s="15" t="s">
        <v>74</v>
      </c>
      <c r="D272" s="10" t="s">
        <v>322</v>
      </c>
      <c r="E272" s="1" t="s">
        <v>323</v>
      </c>
      <c r="F272" s="17" t="s">
        <v>337</v>
      </c>
      <c r="G272" s="16" t="s">
        <v>338</v>
      </c>
      <c r="H272" s="96" t="s">
        <v>3789</v>
      </c>
      <c r="I272" s="96" t="s">
        <v>235</v>
      </c>
      <c r="J272" s="97" t="s">
        <v>3830</v>
      </c>
      <c r="K272" s="97" t="s">
        <v>3801</v>
      </c>
      <c r="L272" s="46" t="s">
        <v>3826</v>
      </c>
      <c r="M272" s="46" t="s">
        <v>323</v>
      </c>
      <c r="N272" s="47" t="s">
        <v>3838</v>
      </c>
      <c r="O272" s="94" t="s">
        <v>323</v>
      </c>
      <c r="P272" s="84"/>
      <c r="Q272" s="84"/>
      <c r="R272" s="84"/>
      <c r="S272" s="95"/>
      <c r="T272" s="95"/>
      <c r="U272" s="84"/>
      <c r="V272" s="84"/>
      <c r="W272" s="84" t="str">
        <f>VLOOKUP($F272,[2]SUBCATEGORIAS!$D$1:$E$2922,2,0)</f>
        <v>LIMPIEZA</v>
      </c>
    </row>
    <row r="273" spans="1:23" s="12" customFormat="1" hidden="1" x14ac:dyDescent="0.25">
      <c r="A273" s="14" t="s">
        <v>273</v>
      </c>
      <c r="B273" s="13" t="s">
        <v>235</v>
      </c>
      <c r="C273" s="15" t="s">
        <v>70</v>
      </c>
      <c r="D273" s="10" t="s">
        <v>322</v>
      </c>
      <c r="E273" s="1" t="s">
        <v>323</v>
      </c>
      <c r="F273" s="17" t="s">
        <v>341</v>
      </c>
      <c r="G273" s="16" t="s">
        <v>342</v>
      </c>
      <c r="H273" s="96" t="s">
        <v>3789</v>
      </c>
      <c r="I273" s="96" t="s">
        <v>235</v>
      </c>
      <c r="J273" s="97" t="s">
        <v>3830</v>
      </c>
      <c r="K273" s="97" t="s">
        <v>3801</v>
      </c>
      <c r="L273" s="46" t="s">
        <v>3826</v>
      </c>
      <c r="M273" s="46" t="s">
        <v>323</v>
      </c>
      <c r="N273" s="47" t="s">
        <v>3838</v>
      </c>
      <c r="O273" s="94" t="s">
        <v>323</v>
      </c>
      <c r="P273" s="84"/>
      <c r="Q273" s="84"/>
      <c r="R273" s="84"/>
      <c r="S273" s="95"/>
      <c r="T273" s="95"/>
      <c r="U273" s="84"/>
      <c r="V273" s="84"/>
      <c r="W273" s="84" t="str">
        <f>VLOOKUP($F273,[2]SUBCATEGORIAS!$D$1:$E$2922,2,0)</f>
        <v>SUMINISTROS DE ASEO Y CAFETERÍA</v>
      </c>
    </row>
    <row r="274" spans="1:23" s="12" customFormat="1" hidden="1" x14ac:dyDescent="0.25">
      <c r="A274" s="14" t="s">
        <v>273</v>
      </c>
      <c r="B274" s="13" t="s">
        <v>235</v>
      </c>
      <c r="C274" s="15" t="s">
        <v>73</v>
      </c>
      <c r="D274" s="10" t="s">
        <v>322</v>
      </c>
      <c r="E274" s="1" t="s">
        <v>323</v>
      </c>
      <c r="F274" s="17" t="s">
        <v>341</v>
      </c>
      <c r="G274" s="16" t="s">
        <v>342</v>
      </c>
      <c r="H274" s="96" t="s">
        <v>3789</v>
      </c>
      <c r="I274" s="96" t="s">
        <v>235</v>
      </c>
      <c r="J274" s="97" t="s">
        <v>3830</v>
      </c>
      <c r="K274" s="97" t="s">
        <v>3801</v>
      </c>
      <c r="L274" s="46" t="s">
        <v>3826</v>
      </c>
      <c r="M274" s="46" t="s">
        <v>323</v>
      </c>
      <c r="N274" s="47" t="s">
        <v>3838</v>
      </c>
      <c r="O274" s="94" t="s">
        <v>323</v>
      </c>
      <c r="P274" s="84"/>
      <c r="Q274" s="84"/>
      <c r="R274" s="84"/>
      <c r="S274" s="95"/>
      <c r="T274" s="95"/>
      <c r="U274" s="84"/>
      <c r="V274" s="84"/>
      <c r="W274" s="84" t="str">
        <f>VLOOKUP($F274,[2]SUBCATEGORIAS!$D$1:$E$2922,2,0)</f>
        <v>SUMINISTROS DE ASEO Y CAFETERÍA</v>
      </c>
    </row>
    <row r="275" spans="1:23" s="12" customFormat="1" hidden="1" x14ac:dyDescent="0.25">
      <c r="A275" s="14" t="s">
        <v>273</v>
      </c>
      <c r="B275" s="13" t="s">
        <v>235</v>
      </c>
      <c r="C275" s="15" t="s">
        <v>74</v>
      </c>
      <c r="D275" s="10" t="s">
        <v>322</v>
      </c>
      <c r="E275" s="1" t="s">
        <v>323</v>
      </c>
      <c r="F275" s="17" t="s">
        <v>341</v>
      </c>
      <c r="G275" s="16" t="s">
        <v>342</v>
      </c>
      <c r="H275" s="96" t="s">
        <v>3789</v>
      </c>
      <c r="I275" s="96" t="s">
        <v>235</v>
      </c>
      <c r="J275" s="97" t="s">
        <v>3830</v>
      </c>
      <c r="K275" s="97" t="s">
        <v>3801</v>
      </c>
      <c r="L275" s="46" t="s">
        <v>3826</v>
      </c>
      <c r="M275" s="46" t="s">
        <v>323</v>
      </c>
      <c r="N275" s="47" t="s">
        <v>3838</v>
      </c>
      <c r="O275" s="94" t="s">
        <v>323</v>
      </c>
      <c r="P275" s="84"/>
      <c r="Q275" s="84"/>
      <c r="R275" s="84"/>
      <c r="S275" s="95"/>
      <c r="T275" s="95"/>
      <c r="U275" s="84"/>
      <c r="V275" s="84"/>
      <c r="W275" s="84" t="str">
        <f>VLOOKUP($F275,[2]SUBCATEGORIAS!$D$1:$E$2922,2,0)</f>
        <v>SUMINISTROS DE ASEO Y CAFETERÍA</v>
      </c>
    </row>
    <row r="276" spans="1:23" s="12" customFormat="1" hidden="1" x14ac:dyDescent="0.25">
      <c r="A276" s="14" t="s">
        <v>273</v>
      </c>
      <c r="B276" s="13" t="s">
        <v>235</v>
      </c>
      <c r="C276" s="15" t="s">
        <v>9</v>
      </c>
      <c r="D276" s="10" t="s">
        <v>322</v>
      </c>
      <c r="E276" s="1" t="s">
        <v>323</v>
      </c>
      <c r="F276" s="17" t="s">
        <v>343</v>
      </c>
      <c r="G276" s="16" t="s">
        <v>344</v>
      </c>
      <c r="H276" s="96" t="s">
        <v>3789</v>
      </c>
      <c r="I276" s="96" t="s">
        <v>235</v>
      </c>
      <c r="J276" s="97" t="s">
        <v>3830</v>
      </c>
      <c r="K276" s="97" t="s">
        <v>3801</v>
      </c>
      <c r="L276" s="46" t="s">
        <v>3826</v>
      </c>
      <c r="M276" s="46" t="s">
        <v>323</v>
      </c>
      <c r="N276" s="47" t="s">
        <v>3838</v>
      </c>
      <c r="O276" s="94" t="s">
        <v>323</v>
      </c>
      <c r="P276" s="84"/>
      <c r="Q276" s="84"/>
      <c r="R276" s="84"/>
      <c r="S276" s="95"/>
      <c r="T276" s="95"/>
      <c r="U276" s="84"/>
      <c r="V276" s="84"/>
      <c r="W276" s="84" t="str">
        <f>VLOOKUP($F276,[2]SUBCATEGORIAS!$D$1:$E$2922,2,0)</f>
        <v>SERVICIO DE ASEO Y CAFETERÍA</v>
      </c>
    </row>
    <row r="277" spans="1:23" s="12" customFormat="1" hidden="1" x14ac:dyDescent="0.25">
      <c r="A277" s="14" t="s">
        <v>273</v>
      </c>
      <c r="B277" s="13" t="s">
        <v>235</v>
      </c>
      <c r="C277" s="15" t="s">
        <v>18</v>
      </c>
      <c r="D277" s="10" t="s">
        <v>322</v>
      </c>
      <c r="E277" s="1" t="s">
        <v>323</v>
      </c>
      <c r="F277" s="17" t="s">
        <v>345</v>
      </c>
      <c r="G277" s="37" t="s">
        <v>4072</v>
      </c>
      <c r="H277" s="96" t="s">
        <v>3789</v>
      </c>
      <c r="I277" s="96" t="s">
        <v>235</v>
      </c>
      <c r="J277" s="97" t="s">
        <v>3830</v>
      </c>
      <c r="K277" s="97" t="s">
        <v>3801</v>
      </c>
      <c r="L277" s="46" t="s">
        <v>3826</v>
      </c>
      <c r="M277" s="46" t="s">
        <v>323</v>
      </c>
      <c r="N277" s="47" t="s">
        <v>3838</v>
      </c>
      <c r="O277" s="94" t="s">
        <v>323</v>
      </c>
      <c r="P277" s="84"/>
      <c r="Q277" s="84"/>
      <c r="R277" s="84"/>
      <c r="S277" s="95"/>
      <c r="T277" s="95"/>
      <c r="U277" s="84"/>
      <c r="V277" s="84"/>
      <c r="W277" s="84" t="str">
        <f>VLOOKUP($F277,[2]SUBCATEGORIAS!$D$1:$E$2922,2,0)</f>
        <v>SERVICIO DE ASEO Y CAFETERÍA</v>
      </c>
    </row>
    <row r="278" spans="1:23" s="12" customFormat="1" hidden="1" x14ac:dyDescent="0.25">
      <c r="A278" s="14" t="s">
        <v>273</v>
      </c>
      <c r="B278" s="13" t="s">
        <v>235</v>
      </c>
      <c r="C278" s="15" t="s">
        <v>20</v>
      </c>
      <c r="D278" s="10" t="s">
        <v>322</v>
      </c>
      <c r="E278" s="1" t="s">
        <v>323</v>
      </c>
      <c r="F278" s="17" t="s">
        <v>345</v>
      </c>
      <c r="G278" s="37" t="s">
        <v>4072</v>
      </c>
      <c r="H278" s="96" t="s">
        <v>3789</v>
      </c>
      <c r="I278" s="96" t="s">
        <v>235</v>
      </c>
      <c r="J278" s="97" t="s">
        <v>3830</v>
      </c>
      <c r="K278" s="97" t="s">
        <v>3801</v>
      </c>
      <c r="L278" s="46" t="s">
        <v>3826</v>
      </c>
      <c r="M278" s="46" t="s">
        <v>323</v>
      </c>
      <c r="N278" s="47" t="s">
        <v>3838</v>
      </c>
      <c r="O278" s="94" t="s">
        <v>323</v>
      </c>
      <c r="P278" s="84"/>
      <c r="Q278" s="84"/>
      <c r="R278" s="84"/>
      <c r="S278" s="95"/>
      <c r="T278" s="95"/>
      <c r="U278" s="84"/>
      <c r="V278" s="84"/>
      <c r="W278" s="84" t="str">
        <f>VLOOKUP($F278,[2]SUBCATEGORIAS!$D$1:$E$2922,2,0)</f>
        <v>SERVICIO DE ASEO Y CAFETERÍA</v>
      </c>
    </row>
    <row r="279" spans="1:23" s="12" customFormat="1" hidden="1" x14ac:dyDescent="0.25">
      <c r="A279" s="14" t="s">
        <v>273</v>
      </c>
      <c r="B279" s="13" t="s">
        <v>235</v>
      </c>
      <c r="C279" s="15" t="s">
        <v>21</v>
      </c>
      <c r="D279" s="10" t="s">
        <v>322</v>
      </c>
      <c r="E279" s="1" t="s">
        <v>323</v>
      </c>
      <c r="F279" s="17" t="s">
        <v>351</v>
      </c>
      <c r="G279" s="16" t="s">
        <v>323</v>
      </c>
      <c r="H279" s="96" t="s">
        <v>3789</v>
      </c>
      <c r="I279" s="96" t="s">
        <v>235</v>
      </c>
      <c r="J279" s="97" t="s">
        <v>3830</v>
      </c>
      <c r="K279" s="97" t="s">
        <v>3801</v>
      </c>
      <c r="L279" s="46" t="s">
        <v>3826</v>
      </c>
      <c r="M279" s="46" t="s">
        <v>323</v>
      </c>
      <c r="N279" s="47" t="s">
        <v>3838</v>
      </c>
      <c r="O279" s="94" t="s">
        <v>323</v>
      </c>
      <c r="P279" s="84"/>
      <c r="Q279" s="84"/>
      <c r="R279" s="84"/>
      <c r="S279" s="95"/>
      <c r="T279" s="95"/>
      <c r="U279" s="84"/>
      <c r="V279" s="84"/>
      <c r="W279" s="84" t="str">
        <f>VLOOKUP($F279,[2]SUBCATEGORIAS!$D$1:$E$2922,2,0)</f>
        <v>ASEO Y CAFETERÍA</v>
      </c>
    </row>
    <row r="280" spans="1:23" s="12" customFormat="1" hidden="1" x14ac:dyDescent="0.25">
      <c r="A280" s="14" t="s">
        <v>273</v>
      </c>
      <c r="B280" s="13" t="s">
        <v>235</v>
      </c>
      <c r="C280" s="15" t="s">
        <v>21</v>
      </c>
      <c r="D280" s="10" t="s">
        <v>322</v>
      </c>
      <c r="E280" s="1" t="s">
        <v>323</v>
      </c>
      <c r="F280" s="17" t="s">
        <v>352</v>
      </c>
      <c r="G280" s="16" t="s">
        <v>353</v>
      </c>
      <c r="H280" s="96" t="s">
        <v>3789</v>
      </c>
      <c r="I280" s="96" t="s">
        <v>235</v>
      </c>
      <c r="J280" s="97" t="s">
        <v>3830</v>
      </c>
      <c r="K280" s="97" t="s">
        <v>3801</v>
      </c>
      <c r="L280" s="46" t="s">
        <v>3826</v>
      </c>
      <c r="M280" s="46" t="s">
        <v>323</v>
      </c>
      <c r="N280" s="47" t="s">
        <v>3838</v>
      </c>
      <c r="O280" s="94" t="s">
        <v>323</v>
      </c>
      <c r="P280" s="84"/>
      <c r="Q280" s="84"/>
      <c r="R280" s="84"/>
      <c r="S280" s="95"/>
      <c r="T280" s="95"/>
      <c r="U280" s="84"/>
      <c r="V280" s="84"/>
      <c r="W280" s="84" t="str">
        <f>VLOOKUP($F280,[2]SUBCATEGORIAS!$D$1:$E$2922,2,0)</f>
        <v>DOTACION ASEO Y CAFETERIA</v>
      </c>
    </row>
    <row r="281" spans="1:23" s="12" customFormat="1" hidden="1" x14ac:dyDescent="0.25">
      <c r="A281" s="14" t="s">
        <v>273</v>
      </c>
      <c r="B281" s="13" t="s">
        <v>235</v>
      </c>
      <c r="C281" s="15" t="s">
        <v>291</v>
      </c>
      <c r="D281" s="10" t="s">
        <v>322</v>
      </c>
      <c r="E281" s="1" t="s">
        <v>323</v>
      </c>
      <c r="F281" s="17" t="s">
        <v>354</v>
      </c>
      <c r="G281" s="16" t="s">
        <v>355</v>
      </c>
      <c r="H281" s="96" t="s">
        <v>3789</v>
      </c>
      <c r="I281" s="96" t="s">
        <v>235</v>
      </c>
      <c r="J281" s="97" t="s">
        <v>3830</v>
      </c>
      <c r="K281" s="97" t="s">
        <v>3801</v>
      </c>
      <c r="L281" s="46" t="s">
        <v>3826</v>
      </c>
      <c r="M281" s="46" t="s">
        <v>323</v>
      </c>
      <c r="N281" s="47" t="s">
        <v>3838</v>
      </c>
      <c r="O281" s="94" t="s">
        <v>323</v>
      </c>
      <c r="P281" s="84"/>
      <c r="Q281" s="84"/>
      <c r="R281" s="84"/>
      <c r="S281" s="95"/>
      <c r="T281" s="95"/>
      <c r="U281" s="84"/>
      <c r="V281" s="84"/>
      <c r="W281" s="84" t="str">
        <f>VLOOKUP($F281,[2]SUBCATEGORIAS!$D$1:$E$2922,2,0)</f>
        <v>ASEO, CAFETERIA, MANTENIMIENTO</v>
      </c>
    </row>
    <row r="282" spans="1:23" s="12" customFormat="1" hidden="1" x14ac:dyDescent="0.25">
      <c r="A282" s="14" t="s">
        <v>273</v>
      </c>
      <c r="B282" s="13" t="s">
        <v>235</v>
      </c>
      <c r="C282" s="15" t="s">
        <v>291</v>
      </c>
      <c r="D282" s="10" t="s">
        <v>322</v>
      </c>
      <c r="E282" s="1" t="s">
        <v>323</v>
      </c>
      <c r="F282" s="17" t="s">
        <v>356</v>
      </c>
      <c r="G282" s="16" t="s">
        <v>357</v>
      </c>
      <c r="H282" s="96" t="s">
        <v>3789</v>
      </c>
      <c r="I282" s="96" t="s">
        <v>235</v>
      </c>
      <c r="J282" s="97" t="s">
        <v>3830</v>
      </c>
      <c r="K282" s="97" t="s">
        <v>3801</v>
      </c>
      <c r="L282" s="46" t="s">
        <v>3826</v>
      </c>
      <c r="M282" s="46" t="s">
        <v>323</v>
      </c>
      <c r="N282" s="47" t="s">
        <v>3838</v>
      </c>
      <c r="O282" s="94" t="s">
        <v>323</v>
      </c>
      <c r="P282" s="84"/>
      <c r="Q282" s="84"/>
      <c r="R282" s="84"/>
      <c r="S282" s="95"/>
      <c r="T282" s="95"/>
      <c r="U282" s="84"/>
      <c r="V282" s="84"/>
      <c r="W282" s="84" t="str">
        <f>VLOOKUP($F282,[2]SUBCATEGORIAS!$D$1:$E$2922,2,0)</f>
        <v>CASINO Y CAFETERIA</v>
      </c>
    </row>
    <row r="283" spans="1:23" s="12" customFormat="1" hidden="1" x14ac:dyDescent="0.25">
      <c r="A283" s="14" t="s">
        <v>273</v>
      </c>
      <c r="B283" s="13" t="s">
        <v>235</v>
      </c>
      <c r="C283" s="15" t="s">
        <v>123</v>
      </c>
      <c r="D283" s="10" t="s">
        <v>322</v>
      </c>
      <c r="E283" s="1" t="s">
        <v>323</v>
      </c>
      <c r="F283" s="17" t="s">
        <v>362</v>
      </c>
      <c r="G283" s="16" t="s">
        <v>363</v>
      </c>
      <c r="H283" s="96" t="s">
        <v>3789</v>
      </c>
      <c r="I283" s="96" t="s">
        <v>235</v>
      </c>
      <c r="J283" s="97" t="s">
        <v>3830</v>
      </c>
      <c r="K283" s="97" t="s">
        <v>3801</v>
      </c>
      <c r="L283" s="46" t="s">
        <v>3826</v>
      </c>
      <c r="M283" s="46" t="s">
        <v>323</v>
      </c>
      <c r="N283" s="47" t="s">
        <v>3838</v>
      </c>
      <c r="O283" s="94" t="s">
        <v>323</v>
      </c>
      <c r="P283" s="84"/>
      <c r="Q283" s="84"/>
      <c r="R283" s="84"/>
      <c r="S283" s="95"/>
      <c r="T283" s="95"/>
      <c r="U283" s="84"/>
      <c r="V283" s="84"/>
      <c r="W283" s="84" t="str">
        <f>VLOOKUP($F283,[2]SUBCATEGORIAS!$D$1:$E$2922,2,0)</f>
        <v>SUMINISTROS DE ASEO</v>
      </c>
    </row>
    <row r="284" spans="1:23" s="12" customFormat="1" hidden="1" x14ac:dyDescent="0.25">
      <c r="A284" s="14" t="s">
        <v>273</v>
      </c>
      <c r="B284" s="13" t="s">
        <v>235</v>
      </c>
      <c r="C284" s="15" t="s">
        <v>123</v>
      </c>
      <c r="D284" s="10" t="s">
        <v>322</v>
      </c>
      <c r="E284" s="1" t="s">
        <v>323</v>
      </c>
      <c r="F284" s="17" t="s">
        <v>364</v>
      </c>
      <c r="G284" s="16" t="s">
        <v>365</v>
      </c>
      <c r="H284" s="96" t="s">
        <v>3789</v>
      </c>
      <c r="I284" s="96" t="s">
        <v>235</v>
      </c>
      <c r="J284" s="97" t="s">
        <v>3830</v>
      </c>
      <c r="K284" s="97" t="s">
        <v>3801</v>
      </c>
      <c r="L284" s="46" t="s">
        <v>3826</v>
      </c>
      <c r="M284" s="46" t="s">
        <v>323</v>
      </c>
      <c r="N284" s="47" t="s">
        <v>3838</v>
      </c>
      <c r="O284" s="94" t="s">
        <v>323</v>
      </c>
      <c r="P284" s="84"/>
      <c r="Q284" s="84"/>
      <c r="R284" s="84"/>
      <c r="S284" s="95"/>
      <c r="T284" s="95"/>
      <c r="U284" s="84"/>
      <c r="V284" s="84"/>
      <c r="W284" s="84" t="str">
        <f>VLOOKUP($F284,[2]SUBCATEGORIAS!$D$1:$E$2922,2,0)</f>
        <v>SERVICIOS Y SUMINISTRO ASEO</v>
      </c>
    </row>
    <row r="285" spans="1:23" s="12" customFormat="1" hidden="1" x14ac:dyDescent="0.25">
      <c r="A285" s="14" t="s">
        <v>273</v>
      </c>
      <c r="B285" s="13" t="s">
        <v>235</v>
      </c>
      <c r="C285" s="15" t="s">
        <v>123</v>
      </c>
      <c r="D285" s="10" t="s">
        <v>322</v>
      </c>
      <c r="E285" s="1" t="s">
        <v>323</v>
      </c>
      <c r="F285" s="17" t="s">
        <v>366</v>
      </c>
      <c r="G285" s="16" t="s">
        <v>367</v>
      </c>
      <c r="H285" s="96" t="s">
        <v>3789</v>
      </c>
      <c r="I285" s="96" t="s">
        <v>235</v>
      </c>
      <c r="J285" s="97" t="s">
        <v>3830</v>
      </c>
      <c r="K285" s="97" t="s">
        <v>3801</v>
      </c>
      <c r="L285" s="46" t="s">
        <v>3826</v>
      </c>
      <c r="M285" s="46" t="s">
        <v>323</v>
      </c>
      <c r="N285" s="47" t="s">
        <v>3838</v>
      </c>
      <c r="O285" s="94" t="s">
        <v>323</v>
      </c>
      <c r="P285" s="84"/>
      <c r="Q285" s="84"/>
      <c r="R285" s="84"/>
      <c r="S285" s="95"/>
      <c r="T285" s="95"/>
      <c r="U285" s="84"/>
      <c r="V285" s="84"/>
      <c r="W285" s="84" t="str">
        <f>VLOOKUP($F285,[2]SUBCATEGORIAS!$D$1:$E$2922,2,0)</f>
        <v>SUBCTTO SERVICIOS DE ASEO</v>
      </c>
    </row>
    <row r="286" spans="1:23" s="12" customFormat="1" hidden="1" x14ac:dyDescent="0.25">
      <c r="A286" s="14" t="s">
        <v>273</v>
      </c>
      <c r="B286" s="13" t="s">
        <v>235</v>
      </c>
      <c r="C286" s="15" t="s">
        <v>9</v>
      </c>
      <c r="D286" s="10" t="s">
        <v>322</v>
      </c>
      <c r="E286" s="1" t="s">
        <v>323</v>
      </c>
      <c r="F286" s="17" t="s">
        <v>372</v>
      </c>
      <c r="G286" s="16" t="s">
        <v>373</v>
      </c>
      <c r="H286" s="96" t="s">
        <v>3789</v>
      </c>
      <c r="I286" s="96" t="s">
        <v>235</v>
      </c>
      <c r="J286" s="97" t="s">
        <v>3830</v>
      </c>
      <c r="K286" s="97" t="s">
        <v>3801</v>
      </c>
      <c r="L286" s="46" t="s">
        <v>3826</v>
      </c>
      <c r="M286" s="46" t="s">
        <v>323</v>
      </c>
      <c r="N286" s="47" t="s">
        <v>3838</v>
      </c>
      <c r="O286" s="94" t="s">
        <v>323</v>
      </c>
      <c r="P286" s="84"/>
      <c r="Q286" s="84"/>
      <c r="R286" s="84"/>
      <c r="S286" s="95"/>
      <c r="T286" s="95"/>
      <c r="U286" s="84"/>
      <c r="V286" s="84"/>
      <c r="W286" s="84" t="str">
        <f>VLOOKUP($F286,[2]SUBCATEGORIAS!$D$1:$E$2922,2,0)</f>
        <v>INSUMOS DE ASEO Y CAFETERÍA</v>
      </c>
    </row>
    <row r="287" spans="1:23" s="12" customFormat="1" hidden="1" x14ac:dyDescent="0.25">
      <c r="A287" s="14" t="s">
        <v>273</v>
      </c>
      <c r="B287" s="13" t="s">
        <v>235</v>
      </c>
      <c r="C287" s="15" t="s">
        <v>291</v>
      </c>
      <c r="D287" s="10" t="s">
        <v>1695</v>
      </c>
      <c r="E287" s="1" t="s">
        <v>1696</v>
      </c>
      <c r="F287" s="17" t="s">
        <v>1760</v>
      </c>
      <c r="G287" s="16" t="s">
        <v>1761</v>
      </c>
      <c r="H287" s="96" t="s">
        <v>3789</v>
      </c>
      <c r="I287" s="96" t="s">
        <v>235</v>
      </c>
      <c r="J287" s="97" t="s">
        <v>3830</v>
      </c>
      <c r="K287" s="97" t="s">
        <v>3801</v>
      </c>
      <c r="L287" s="46" t="s">
        <v>3826</v>
      </c>
      <c r="M287" s="46" t="s">
        <v>323</v>
      </c>
      <c r="N287" s="47" t="s">
        <v>3838</v>
      </c>
      <c r="O287" s="94" t="s">
        <v>323</v>
      </c>
      <c r="P287" s="84"/>
      <c r="Q287" s="84"/>
      <c r="R287" s="84"/>
      <c r="S287" s="95"/>
      <c r="T287" s="95"/>
      <c r="U287" s="84"/>
      <c r="V287" s="84"/>
      <c r="W287" s="84" t="str">
        <f>VLOOKUP($F287,[2]SUBCATEGORIAS!$D$1:$E$2922,2,0)</f>
        <v>SERVICIOS DE LIMPIEZA DE EDIFICIOS</v>
      </c>
    </row>
    <row r="288" spans="1:23" s="12" customFormat="1" hidden="1" x14ac:dyDescent="0.25">
      <c r="A288" s="14" t="s">
        <v>273</v>
      </c>
      <c r="B288" s="13" t="s">
        <v>235</v>
      </c>
      <c r="C288" s="15" t="s">
        <v>29</v>
      </c>
      <c r="D288" s="10" t="s">
        <v>2844</v>
      </c>
      <c r="E288" s="1" t="s">
        <v>2845</v>
      </c>
      <c r="F288" s="17" t="s">
        <v>2846</v>
      </c>
      <c r="G288" s="16" t="s">
        <v>2847</v>
      </c>
      <c r="H288" s="96" t="s">
        <v>3789</v>
      </c>
      <c r="I288" s="96" t="s">
        <v>235</v>
      </c>
      <c r="J288" s="97" t="s">
        <v>3827</v>
      </c>
      <c r="K288" s="97" t="s">
        <v>3802</v>
      </c>
      <c r="L288" s="46" t="s">
        <v>3831</v>
      </c>
      <c r="M288" s="46" t="s">
        <v>2845</v>
      </c>
      <c r="N288" s="47" t="s">
        <v>3838</v>
      </c>
      <c r="O288" s="94" t="s">
        <v>3442</v>
      </c>
      <c r="P288" s="84"/>
      <c r="Q288" s="84"/>
      <c r="R288" s="84"/>
      <c r="S288" s="95"/>
      <c r="T288" s="95"/>
      <c r="U288" s="84"/>
      <c r="V288" s="84"/>
      <c r="W288" s="84" t="str">
        <f>VLOOKUP($F288,[2]SUBCATEGORIAS!$D$1:$E$2922,2,0)</f>
        <v xml:space="preserve">SERVIÇOS ADVOCATICIOS </v>
      </c>
    </row>
    <row r="289" spans="1:23" s="12" customFormat="1" hidden="1" x14ac:dyDescent="0.25">
      <c r="A289" s="14" t="s">
        <v>273</v>
      </c>
      <c r="B289" s="13" t="s">
        <v>235</v>
      </c>
      <c r="C289" s="15" t="s">
        <v>6</v>
      </c>
      <c r="D289" s="10" t="s">
        <v>2844</v>
      </c>
      <c r="E289" s="1" t="s">
        <v>2845</v>
      </c>
      <c r="F289" s="17" t="s">
        <v>2848</v>
      </c>
      <c r="G289" s="16" t="s">
        <v>2845</v>
      </c>
      <c r="H289" s="96" t="s">
        <v>3789</v>
      </c>
      <c r="I289" s="96" t="s">
        <v>235</v>
      </c>
      <c r="J289" s="97" t="s">
        <v>3827</v>
      </c>
      <c r="K289" s="97" t="s">
        <v>3802</v>
      </c>
      <c r="L289" s="46" t="s">
        <v>3831</v>
      </c>
      <c r="M289" s="46" t="s">
        <v>2845</v>
      </c>
      <c r="N289" s="47" t="s">
        <v>3838</v>
      </c>
      <c r="O289" s="94" t="s">
        <v>3442</v>
      </c>
      <c r="P289" s="84"/>
      <c r="Q289" s="84"/>
      <c r="R289" s="84"/>
      <c r="S289" s="95"/>
      <c r="T289" s="95"/>
      <c r="U289" s="84"/>
      <c r="V289" s="84"/>
      <c r="W289" s="84" t="str">
        <f>VLOOKUP($F289,[2]SUBCATEGORIAS!$D$1:$E$2922,2,0)</f>
        <v>SERVICIOS JURÍDICOS</v>
      </c>
    </row>
    <row r="290" spans="1:23" s="12" customFormat="1" hidden="1" x14ac:dyDescent="0.25">
      <c r="A290" s="14" t="s">
        <v>273</v>
      </c>
      <c r="B290" s="13" t="s">
        <v>235</v>
      </c>
      <c r="C290" s="15" t="s">
        <v>266</v>
      </c>
      <c r="D290" s="10" t="s">
        <v>2844</v>
      </c>
      <c r="E290" s="1" t="s">
        <v>2845</v>
      </c>
      <c r="F290" s="17" t="s">
        <v>2849</v>
      </c>
      <c r="G290" s="16" t="s">
        <v>2850</v>
      </c>
      <c r="H290" s="96" t="s">
        <v>3789</v>
      </c>
      <c r="I290" s="96" t="s">
        <v>235</v>
      </c>
      <c r="J290" s="97" t="s">
        <v>3827</v>
      </c>
      <c r="K290" s="97" t="s">
        <v>3802</v>
      </c>
      <c r="L290" s="46" t="s">
        <v>3831</v>
      </c>
      <c r="M290" s="46" t="s">
        <v>2845</v>
      </c>
      <c r="N290" s="47" t="s">
        <v>3838</v>
      </c>
      <c r="O290" s="94" t="s">
        <v>3442</v>
      </c>
      <c r="P290" s="84"/>
      <c r="Q290" s="84"/>
      <c r="R290" s="84"/>
      <c r="S290" s="95"/>
      <c r="T290" s="95"/>
      <c r="U290" s="84"/>
      <c r="V290" s="84"/>
      <c r="W290" s="84" t="str">
        <f>VLOOKUP($F290,[2]SUBCATEGORIAS!$D$1:$E$2922,2,0)</f>
        <v>ASESORÍAS Y/O CONSULTORÍAS JURÍDICAS</v>
      </c>
    </row>
    <row r="291" spans="1:23" s="12" customFormat="1" hidden="1" x14ac:dyDescent="0.25">
      <c r="A291" s="14" t="s">
        <v>273</v>
      </c>
      <c r="B291" s="13" t="s">
        <v>235</v>
      </c>
      <c r="C291" s="15" t="s">
        <v>271</v>
      </c>
      <c r="D291" s="10" t="s">
        <v>2844</v>
      </c>
      <c r="E291" s="1" t="s">
        <v>2845</v>
      </c>
      <c r="F291" s="17" t="s">
        <v>2849</v>
      </c>
      <c r="G291" s="16" t="s">
        <v>2850</v>
      </c>
      <c r="H291" s="96" t="s">
        <v>3789</v>
      </c>
      <c r="I291" s="96" t="s">
        <v>235</v>
      </c>
      <c r="J291" s="97" t="s">
        <v>3827</v>
      </c>
      <c r="K291" s="97" t="s">
        <v>3802</v>
      </c>
      <c r="L291" s="46" t="s">
        <v>3831</v>
      </c>
      <c r="M291" s="46" t="s">
        <v>2845</v>
      </c>
      <c r="N291" s="47" t="s">
        <v>3838</v>
      </c>
      <c r="O291" s="94" t="s">
        <v>3442</v>
      </c>
      <c r="P291" s="84"/>
      <c r="Q291" s="84"/>
      <c r="R291" s="84"/>
      <c r="S291" s="95"/>
      <c r="T291" s="95"/>
      <c r="U291" s="84"/>
      <c r="V291" s="84"/>
      <c r="W291" s="84" t="str">
        <f>VLOOKUP($F291,[2]SUBCATEGORIAS!$D$1:$E$2922,2,0)</f>
        <v>ASESORÍAS Y/O CONSULTORÍAS JURÍDICAS</v>
      </c>
    </row>
    <row r="292" spans="1:23" s="12" customFormat="1" hidden="1" x14ac:dyDescent="0.25">
      <c r="A292" s="14" t="s">
        <v>273</v>
      </c>
      <c r="B292" s="13" t="s">
        <v>235</v>
      </c>
      <c r="C292" s="15" t="s">
        <v>272</v>
      </c>
      <c r="D292" s="10" t="s">
        <v>2844</v>
      </c>
      <c r="E292" s="1" t="s">
        <v>2845</v>
      </c>
      <c r="F292" s="17" t="s">
        <v>2849</v>
      </c>
      <c r="G292" s="16" t="s">
        <v>2850</v>
      </c>
      <c r="H292" s="96" t="s">
        <v>3789</v>
      </c>
      <c r="I292" s="96" t="s">
        <v>235</v>
      </c>
      <c r="J292" s="97" t="s">
        <v>3827</v>
      </c>
      <c r="K292" s="97" t="s">
        <v>3802</v>
      </c>
      <c r="L292" s="46" t="s">
        <v>3831</v>
      </c>
      <c r="M292" s="46" t="s">
        <v>2845</v>
      </c>
      <c r="N292" s="47" t="s">
        <v>3838</v>
      </c>
      <c r="O292" s="94" t="s">
        <v>3442</v>
      </c>
      <c r="P292" s="84"/>
      <c r="Q292" s="84"/>
      <c r="R292" s="84"/>
      <c r="S292" s="95"/>
      <c r="T292" s="95"/>
      <c r="U292" s="84"/>
      <c r="V292" s="84"/>
      <c r="W292" s="84" t="str">
        <f>VLOOKUP($F292,[2]SUBCATEGORIAS!$D$1:$E$2922,2,0)</f>
        <v>ASESORÍAS Y/O CONSULTORÍAS JURÍDICAS</v>
      </c>
    </row>
    <row r="293" spans="1:23" s="12" customFormat="1" hidden="1" x14ac:dyDescent="0.25">
      <c r="A293" s="14" t="s">
        <v>273</v>
      </c>
      <c r="B293" s="13" t="s">
        <v>235</v>
      </c>
      <c r="C293" s="15" t="s">
        <v>266</v>
      </c>
      <c r="D293" s="10" t="s">
        <v>2844</v>
      </c>
      <c r="E293" s="1" t="s">
        <v>2845</v>
      </c>
      <c r="F293" s="17" t="s">
        <v>2851</v>
      </c>
      <c r="G293" s="16" t="s">
        <v>2845</v>
      </c>
      <c r="H293" s="96" t="s">
        <v>3789</v>
      </c>
      <c r="I293" s="96" t="s">
        <v>235</v>
      </c>
      <c r="J293" s="97" t="s">
        <v>3827</v>
      </c>
      <c r="K293" s="97" t="s">
        <v>3802</v>
      </c>
      <c r="L293" s="46" t="s">
        <v>3831</v>
      </c>
      <c r="M293" s="46" t="s">
        <v>2845</v>
      </c>
      <c r="N293" s="47" t="s">
        <v>3838</v>
      </c>
      <c r="O293" s="94" t="s">
        <v>3442</v>
      </c>
      <c r="P293" s="84"/>
      <c r="Q293" s="84"/>
      <c r="R293" s="84"/>
      <c r="S293" s="95"/>
      <c r="T293" s="95"/>
      <c r="U293" s="84"/>
      <c r="V293" s="84"/>
      <c r="W293" s="84" t="str">
        <f>VLOOKUP($F293,[2]SUBCATEGORIAS!$D$1:$E$2922,2,0)</f>
        <v>SERVICIOS JURÍDICOS</v>
      </c>
    </row>
    <row r="294" spans="1:23" s="12" customFormat="1" hidden="1" x14ac:dyDescent="0.25">
      <c r="A294" s="14" t="s">
        <v>273</v>
      </c>
      <c r="B294" s="13" t="s">
        <v>235</v>
      </c>
      <c r="C294" s="15" t="s">
        <v>271</v>
      </c>
      <c r="D294" s="10" t="s">
        <v>2844</v>
      </c>
      <c r="E294" s="1" t="s">
        <v>2845</v>
      </c>
      <c r="F294" s="17" t="s">
        <v>2851</v>
      </c>
      <c r="G294" s="16" t="s">
        <v>2845</v>
      </c>
      <c r="H294" s="96" t="s">
        <v>3789</v>
      </c>
      <c r="I294" s="96" t="s">
        <v>235</v>
      </c>
      <c r="J294" s="97" t="s">
        <v>3827</v>
      </c>
      <c r="K294" s="97" t="s">
        <v>3802</v>
      </c>
      <c r="L294" s="46" t="s">
        <v>3831</v>
      </c>
      <c r="M294" s="46" t="s">
        <v>2845</v>
      </c>
      <c r="N294" s="47" t="s">
        <v>3838</v>
      </c>
      <c r="O294" s="94" t="s">
        <v>3442</v>
      </c>
      <c r="P294" s="84"/>
      <c r="Q294" s="84"/>
      <c r="R294" s="84"/>
      <c r="S294" s="95"/>
      <c r="T294" s="95"/>
      <c r="U294" s="84"/>
      <c r="V294" s="84"/>
      <c r="W294" s="84" t="str">
        <f>VLOOKUP($F294,[2]SUBCATEGORIAS!$D$1:$E$2922,2,0)</f>
        <v>SERVICIOS JURÍDICOS</v>
      </c>
    </row>
    <row r="295" spans="1:23" s="12" customFormat="1" hidden="1" x14ac:dyDescent="0.25">
      <c r="A295" s="14" t="s">
        <v>273</v>
      </c>
      <c r="B295" s="13" t="s">
        <v>235</v>
      </c>
      <c r="C295" s="15" t="s">
        <v>272</v>
      </c>
      <c r="D295" s="10" t="s">
        <v>2844</v>
      </c>
      <c r="E295" s="1" t="s">
        <v>2845</v>
      </c>
      <c r="F295" s="17" t="s">
        <v>2851</v>
      </c>
      <c r="G295" s="16" t="s">
        <v>2845</v>
      </c>
      <c r="H295" s="96" t="s">
        <v>3789</v>
      </c>
      <c r="I295" s="96" t="s">
        <v>235</v>
      </c>
      <c r="J295" s="97" t="s">
        <v>3827</v>
      </c>
      <c r="K295" s="97" t="s">
        <v>3802</v>
      </c>
      <c r="L295" s="46" t="s">
        <v>3831</v>
      </c>
      <c r="M295" s="46" t="s">
        <v>2845</v>
      </c>
      <c r="N295" s="47" t="s">
        <v>3838</v>
      </c>
      <c r="O295" s="94" t="s">
        <v>3442</v>
      </c>
      <c r="P295" s="84"/>
      <c r="Q295" s="84"/>
      <c r="R295" s="84"/>
      <c r="S295" s="95"/>
      <c r="T295" s="95"/>
      <c r="U295" s="84"/>
      <c r="V295" s="84"/>
      <c r="W295" s="84" t="str">
        <f>VLOOKUP($F295,[2]SUBCATEGORIAS!$D$1:$E$2922,2,0)</f>
        <v>SERVICIOS JURÍDICOS</v>
      </c>
    </row>
    <row r="296" spans="1:23" s="12" customFormat="1" hidden="1" x14ac:dyDescent="0.25">
      <c r="A296" s="14" t="s">
        <v>273</v>
      </c>
      <c r="B296" s="13" t="s">
        <v>235</v>
      </c>
      <c r="C296" s="15" t="s">
        <v>65</v>
      </c>
      <c r="D296" s="10" t="s">
        <v>2844</v>
      </c>
      <c r="E296" s="1" t="s">
        <v>2845</v>
      </c>
      <c r="F296" s="17" t="s">
        <v>2852</v>
      </c>
      <c r="G296" s="16" t="s">
        <v>2845</v>
      </c>
      <c r="H296" s="96" t="s">
        <v>3789</v>
      </c>
      <c r="I296" s="96" t="s">
        <v>235</v>
      </c>
      <c r="J296" s="97" t="s">
        <v>3827</v>
      </c>
      <c r="K296" s="97" t="s">
        <v>3802</v>
      </c>
      <c r="L296" s="46" t="s">
        <v>3831</v>
      </c>
      <c r="M296" s="46" t="s">
        <v>2845</v>
      </c>
      <c r="N296" s="47" t="s">
        <v>3838</v>
      </c>
      <c r="O296" s="94" t="s">
        <v>3442</v>
      </c>
      <c r="P296" s="84"/>
      <c r="Q296" s="84"/>
      <c r="R296" s="84"/>
      <c r="S296" s="95"/>
      <c r="T296" s="95"/>
      <c r="U296" s="84"/>
      <c r="V296" s="84"/>
      <c r="W296" s="84" t="str">
        <f>VLOOKUP($F296,[2]SUBCATEGORIAS!$D$1:$E$2922,2,0)</f>
        <v>SERVICIOS JURÍDICOS</v>
      </c>
    </row>
    <row r="297" spans="1:23" s="12" customFormat="1" hidden="1" x14ac:dyDescent="0.25">
      <c r="A297" s="14" t="s">
        <v>273</v>
      </c>
      <c r="B297" s="13" t="s">
        <v>235</v>
      </c>
      <c r="C297" s="15" t="s">
        <v>70</v>
      </c>
      <c r="D297" s="10" t="s">
        <v>2844</v>
      </c>
      <c r="E297" s="1" t="s">
        <v>2845</v>
      </c>
      <c r="F297" s="17" t="s">
        <v>2853</v>
      </c>
      <c r="G297" s="16" t="s">
        <v>2854</v>
      </c>
      <c r="H297" s="96" t="s">
        <v>3789</v>
      </c>
      <c r="I297" s="96" t="s">
        <v>235</v>
      </c>
      <c r="J297" s="97" t="s">
        <v>3827</v>
      </c>
      <c r="K297" s="97" t="s">
        <v>3802</v>
      </c>
      <c r="L297" s="46" t="s">
        <v>3831</v>
      </c>
      <c r="M297" s="46" t="s">
        <v>2845</v>
      </c>
      <c r="N297" s="47" t="s">
        <v>3838</v>
      </c>
      <c r="O297" s="94" t="s">
        <v>3442</v>
      </c>
      <c r="P297" s="84"/>
      <c r="Q297" s="84"/>
      <c r="R297" s="84"/>
      <c r="S297" s="95"/>
      <c r="T297" s="95"/>
      <c r="U297" s="84"/>
      <c r="V297" s="84"/>
      <c r="W297" s="84" t="str">
        <f>VLOOKUP($F297,[2]SUBCATEGORIAS!$D$1:$E$2922,2,0)</f>
        <v>ASESORÍA LEGAL</v>
      </c>
    </row>
    <row r="298" spans="1:23" s="12" customFormat="1" hidden="1" x14ac:dyDescent="0.25">
      <c r="A298" s="14" t="s">
        <v>273</v>
      </c>
      <c r="B298" s="13" t="s">
        <v>235</v>
      </c>
      <c r="C298" s="15" t="s">
        <v>73</v>
      </c>
      <c r="D298" s="10" t="s">
        <v>2844</v>
      </c>
      <c r="E298" s="1" t="s">
        <v>2845</v>
      </c>
      <c r="F298" s="17" t="s">
        <v>2853</v>
      </c>
      <c r="G298" s="16" t="s">
        <v>2854</v>
      </c>
      <c r="H298" s="96" t="s">
        <v>3789</v>
      </c>
      <c r="I298" s="96" t="s">
        <v>235</v>
      </c>
      <c r="J298" s="97" t="s">
        <v>3827</v>
      </c>
      <c r="K298" s="97" t="s">
        <v>3802</v>
      </c>
      <c r="L298" s="46" t="s">
        <v>3831</v>
      </c>
      <c r="M298" s="46" t="s">
        <v>2845</v>
      </c>
      <c r="N298" s="47" t="s">
        <v>3838</v>
      </c>
      <c r="O298" s="94" t="s">
        <v>3442</v>
      </c>
      <c r="P298" s="84"/>
      <c r="Q298" s="84"/>
      <c r="R298" s="84"/>
      <c r="S298" s="95"/>
      <c r="T298" s="95"/>
      <c r="U298" s="84"/>
      <c r="V298" s="84"/>
      <c r="W298" s="84" t="str">
        <f>VLOOKUP($F298,[2]SUBCATEGORIAS!$D$1:$E$2922,2,0)</f>
        <v>ASESORÍA LEGAL</v>
      </c>
    </row>
    <row r="299" spans="1:23" s="12" customFormat="1" hidden="1" x14ac:dyDescent="0.25">
      <c r="A299" s="14" t="s">
        <v>273</v>
      </c>
      <c r="B299" s="13" t="s">
        <v>235</v>
      </c>
      <c r="C299" s="15" t="s">
        <v>74</v>
      </c>
      <c r="D299" s="10" t="s">
        <v>2844</v>
      </c>
      <c r="E299" s="1" t="s">
        <v>2845</v>
      </c>
      <c r="F299" s="17" t="s">
        <v>2853</v>
      </c>
      <c r="G299" s="16" t="s">
        <v>2854</v>
      </c>
      <c r="H299" s="96" t="s">
        <v>3789</v>
      </c>
      <c r="I299" s="96" t="s">
        <v>235</v>
      </c>
      <c r="J299" s="97" t="s">
        <v>3827</v>
      </c>
      <c r="K299" s="97" t="s">
        <v>3802</v>
      </c>
      <c r="L299" s="46" t="s">
        <v>3831</v>
      </c>
      <c r="M299" s="46" t="s">
        <v>2845</v>
      </c>
      <c r="N299" s="47" t="s">
        <v>3838</v>
      </c>
      <c r="O299" s="94" t="s">
        <v>3442</v>
      </c>
      <c r="P299" s="84"/>
      <c r="Q299" s="84"/>
      <c r="R299" s="84"/>
      <c r="S299" s="95"/>
      <c r="T299" s="95"/>
      <c r="U299" s="84"/>
      <c r="V299" s="84"/>
      <c r="W299" s="84" t="str">
        <f>VLOOKUP($F299,[2]SUBCATEGORIAS!$D$1:$E$2922,2,0)</f>
        <v>ASESORÍA LEGAL</v>
      </c>
    </row>
    <row r="300" spans="1:23" s="12" customFormat="1" hidden="1" x14ac:dyDescent="0.25">
      <c r="A300" s="14" t="s">
        <v>273</v>
      </c>
      <c r="B300" s="13" t="s">
        <v>235</v>
      </c>
      <c r="C300" s="15" t="s">
        <v>9</v>
      </c>
      <c r="D300" s="10" t="s">
        <v>2844</v>
      </c>
      <c r="E300" s="1" t="s">
        <v>2845</v>
      </c>
      <c r="F300" s="17" t="s">
        <v>2857</v>
      </c>
      <c r="G300" s="16" t="s">
        <v>2858</v>
      </c>
      <c r="H300" s="96" t="s">
        <v>3789</v>
      </c>
      <c r="I300" s="96" t="s">
        <v>235</v>
      </c>
      <c r="J300" s="97" t="s">
        <v>3827</v>
      </c>
      <c r="K300" s="97" t="s">
        <v>3802</v>
      </c>
      <c r="L300" s="46" t="s">
        <v>3831</v>
      </c>
      <c r="M300" s="46" t="s">
        <v>2845</v>
      </c>
      <c r="N300" s="47" t="s">
        <v>3838</v>
      </c>
      <c r="O300" s="94" t="s">
        <v>3442</v>
      </c>
      <c r="P300" s="84"/>
      <c r="Q300" s="84"/>
      <c r="R300" s="84"/>
      <c r="S300" s="95"/>
      <c r="T300" s="95"/>
      <c r="U300" s="84"/>
      <c r="V300" s="84"/>
      <c r="W300" s="84" t="str">
        <f>VLOOKUP($F300,[2]SUBCATEGORIAS!$D$1:$E$2922,2,0)</f>
        <v>ASESORÍA Y/O CONSULTORÍA JURÍDICA EN CONTRATOS DE CONCESIÓN</v>
      </c>
    </row>
    <row r="301" spans="1:23" s="12" customFormat="1" hidden="1" x14ac:dyDescent="0.25">
      <c r="A301" s="14" t="s">
        <v>273</v>
      </c>
      <c r="B301" s="13" t="s">
        <v>235</v>
      </c>
      <c r="C301" s="15" t="s">
        <v>9</v>
      </c>
      <c r="D301" s="10" t="s">
        <v>2844</v>
      </c>
      <c r="E301" s="1" t="s">
        <v>2845</v>
      </c>
      <c r="F301" s="17" t="s">
        <v>2859</v>
      </c>
      <c r="G301" s="16" t="s">
        <v>2860</v>
      </c>
      <c r="H301" s="96" t="s">
        <v>3789</v>
      </c>
      <c r="I301" s="96" t="s">
        <v>235</v>
      </c>
      <c r="J301" s="97" t="s">
        <v>3827</v>
      </c>
      <c r="K301" s="97" t="s">
        <v>3802</v>
      </c>
      <c r="L301" s="46" t="s">
        <v>3831</v>
      </c>
      <c r="M301" s="46" t="s">
        <v>2845</v>
      </c>
      <c r="N301" s="47" t="s">
        <v>3838</v>
      </c>
      <c r="O301" s="94" t="s">
        <v>3442</v>
      </c>
      <c r="P301" s="84"/>
      <c r="Q301" s="84"/>
      <c r="R301" s="84"/>
      <c r="S301" s="95"/>
      <c r="T301" s="95"/>
      <c r="U301" s="84"/>
      <c r="V301" s="84"/>
      <c r="W301" s="84" t="str">
        <f>VLOOKUP($F301,[2]SUBCATEGORIAS!$D$1:$E$2922,2,0)</f>
        <v>ASESORÍA Y/O CONSULTORÍA JURÍDICA EN TEMAS LABORALES</v>
      </c>
    </row>
    <row r="302" spans="1:23" s="12" customFormat="1" hidden="1" x14ac:dyDescent="0.25">
      <c r="A302" s="14" t="s">
        <v>273</v>
      </c>
      <c r="B302" s="13" t="s">
        <v>235</v>
      </c>
      <c r="C302" s="15" t="s">
        <v>18</v>
      </c>
      <c r="D302" s="10" t="s">
        <v>2844</v>
      </c>
      <c r="E302" s="1" t="s">
        <v>2845</v>
      </c>
      <c r="F302" s="17" t="s">
        <v>2862</v>
      </c>
      <c r="G302" s="16" t="s">
        <v>2863</v>
      </c>
      <c r="H302" s="96" t="s">
        <v>3789</v>
      </c>
      <c r="I302" s="96" t="s">
        <v>235</v>
      </c>
      <c r="J302" s="97" t="s">
        <v>3827</v>
      </c>
      <c r="K302" s="97" t="s">
        <v>3802</v>
      </c>
      <c r="L302" s="46" t="s">
        <v>3831</v>
      </c>
      <c r="M302" s="46" t="s">
        <v>2845</v>
      </c>
      <c r="N302" s="47" t="s">
        <v>3838</v>
      </c>
      <c r="O302" s="94" t="s">
        <v>3442</v>
      </c>
      <c r="P302" s="84"/>
      <c r="Q302" s="84"/>
      <c r="R302" s="84"/>
      <c r="S302" s="95"/>
      <c r="T302" s="95"/>
      <c r="U302" s="84"/>
      <c r="V302" s="84"/>
      <c r="W302" s="84" t="str">
        <f>VLOOKUP($F302,[2]SUBCATEGORIAS!$D$1:$E$2922,2,0)</f>
        <v>ASESORÍA Y/O CONSULTORÍA EN PROPIEDAD INDUSTRIAL E INTELECTUAL</v>
      </c>
    </row>
    <row r="303" spans="1:23" s="12" customFormat="1" hidden="1" x14ac:dyDescent="0.25">
      <c r="A303" s="14" t="s">
        <v>273</v>
      </c>
      <c r="B303" s="13" t="s">
        <v>235</v>
      </c>
      <c r="C303" s="15" t="s">
        <v>20</v>
      </c>
      <c r="D303" s="10" t="s">
        <v>2844</v>
      </c>
      <c r="E303" s="1" t="s">
        <v>2845</v>
      </c>
      <c r="F303" s="17" t="s">
        <v>2862</v>
      </c>
      <c r="G303" s="16" t="s">
        <v>2863</v>
      </c>
      <c r="H303" s="96" t="s">
        <v>3789</v>
      </c>
      <c r="I303" s="96" t="s">
        <v>235</v>
      </c>
      <c r="J303" s="97" t="s">
        <v>3827</v>
      </c>
      <c r="K303" s="97" t="s">
        <v>3802</v>
      </c>
      <c r="L303" s="46" t="s">
        <v>3831</v>
      </c>
      <c r="M303" s="46" t="s">
        <v>2845</v>
      </c>
      <c r="N303" s="47" t="s">
        <v>3838</v>
      </c>
      <c r="O303" s="94" t="s">
        <v>3442</v>
      </c>
      <c r="P303" s="84"/>
      <c r="Q303" s="84"/>
      <c r="R303" s="84"/>
      <c r="S303" s="95"/>
      <c r="T303" s="95"/>
      <c r="U303" s="84"/>
      <c r="V303" s="84"/>
      <c r="W303" s="84" t="str">
        <f>VLOOKUP($F303,[2]SUBCATEGORIAS!$D$1:$E$2922,2,0)</f>
        <v>ASESORÍA Y/O CONSULTORÍA EN PROPIEDAD INDUSTRIAL E INTELECTUAL</v>
      </c>
    </row>
    <row r="304" spans="1:23" s="12" customFormat="1" hidden="1" x14ac:dyDescent="0.25">
      <c r="A304" s="14" t="s">
        <v>273</v>
      </c>
      <c r="B304" s="13" t="s">
        <v>235</v>
      </c>
      <c r="C304" s="15" t="s">
        <v>18</v>
      </c>
      <c r="D304" s="10" t="s">
        <v>2844</v>
      </c>
      <c r="E304" s="1" t="s">
        <v>2845</v>
      </c>
      <c r="F304" s="17" t="s">
        <v>2864</v>
      </c>
      <c r="G304" s="16" t="s">
        <v>2858</v>
      </c>
      <c r="H304" s="96" t="s">
        <v>3789</v>
      </c>
      <c r="I304" s="96" t="s">
        <v>235</v>
      </c>
      <c r="J304" s="97" t="s">
        <v>3827</v>
      </c>
      <c r="K304" s="97" t="s">
        <v>3802</v>
      </c>
      <c r="L304" s="46" t="s">
        <v>3831</v>
      </c>
      <c r="M304" s="46" t="s">
        <v>2845</v>
      </c>
      <c r="N304" s="47" t="s">
        <v>3838</v>
      </c>
      <c r="O304" s="94" t="s">
        <v>3442</v>
      </c>
      <c r="P304" s="84"/>
      <c r="Q304" s="84"/>
      <c r="R304" s="84"/>
      <c r="S304" s="95"/>
      <c r="T304" s="95"/>
      <c r="U304" s="84"/>
      <c r="V304" s="84"/>
      <c r="W304" s="84" t="str">
        <f>VLOOKUP($F304,[2]SUBCATEGORIAS!$D$1:$E$2922,2,0)</f>
        <v>ASESORÍA Y/O CONSULTORÍA JURÍDICA EN CONTRATOS DE CONCESIÓN</v>
      </c>
    </row>
    <row r="305" spans="1:23" s="12" customFormat="1" hidden="1" x14ac:dyDescent="0.25">
      <c r="A305" s="14" t="s">
        <v>273</v>
      </c>
      <c r="B305" s="13" t="s">
        <v>235</v>
      </c>
      <c r="C305" s="15" t="s">
        <v>20</v>
      </c>
      <c r="D305" s="10" t="s">
        <v>2844</v>
      </c>
      <c r="E305" s="1" t="s">
        <v>2845</v>
      </c>
      <c r="F305" s="17" t="s">
        <v>2864</v>
      </c>
      <c r="G305" s="16" t="s">
        <v>2858</v>
      </c>
      <c r="H305" s="96" t="s">
        <v>3789</v>
      </c>
      <c r="I305" s="96" t="s">
        <v>235</v>
      </c>
      <c r="J305" s="97" t="s">
        <v>3827</v>
      </c>
      <c r="K305" s="97" t="s">
        <v>3802</v>
      </c>
      <c r="L305" s="46" t="s">
        <v>3831</v>
      </c>
      <c r="M305" s="46" t="s">
        <v>2845</v>
      </c>
      <c r="N305" s="47" t="s">
        <v>3838</v>
      </c>
      <c r="O305" s="94" t="s">
        <v>3442</v>
      </c>
      <c r="P305" s="84"/>
      <c r="Q305" s="84"/>
      <c r="R305" s="84"/>
      <c r="S305" s="95"/>
      <c r="T305" s="95"/>
      <c r="U305" s="84"/>
      <c r="V305" s="84"/>
      <c r="W305" s="84" t="str">
        <f>VLOOKUP($F305,[2]SUBCATEGORIAS!$D$1:$E$2922,2,0)</f>
        <v>ASESORÍA Y/O CONSULTORÍA JURÍDICA EN CONTRATOS DE CONCESIÓN</v>
      </c>
    </row>
    <row r="306" spans="1:23" s="12" customFormat="1" hidden="1" x14ac:dyDescent="0.25">
      <c r="A306" s="14" t="s">
        <v>273</v>
      </c>
      <c r="B306" s="13" t="s">
        <v>235</v>
      </c>
      <c r="C306" s="15" t="s">
        <v>18</v>
      </c>
      <c r="D306" s="10" t="s">
        <v>2844</v>
      </c>
      <c r="E306" s="1" t="s">
        <v>2845</v>
      </c>
      <c r="F306" s="17" t="s">
        <v>2865</v>
      </c>
      <c r="G306" s="16" t="s">
        <v>2866</v>
      </c>
      <c r="H306" s="96" t="s">
        <v>3789</v>
      </c>
      <c r="I306" s="96" t="s">
        <v>235</v>
      </c>
      <c r="J306" s="97" t="s">
        <v>3827</v>
      </c>
      <c r="K306" s="97" t="s">
        <v>3802</v>
      </c>
      <c r="L306" s="46" t="s">
        <v>3831</v>
      </c>
      <c r="M306" s="46" t="s">
        <v>2845</v>
      </c>
      <c r="N306" s="47" t="s">
        <v>3838</v>
      </c>
      <c r="O306" s="94" t="s">
        <v>3442</v>
      </c>
      <c r="P306" s="84"/>
      <c r="Q306" s="84"/>
      <c r="R306" s="84"/>
      <c r="S306" s="95"/>
      <c r="T306" s="95"/>
      <c r="U306" s="84"/>
      <c r="V306" s="84"/>
      <c r="W306" s="84" t="str">
        <f>VLOOKUP($F306,[2]SUBCATEGORIAS!$D$1:$E$2922,2,0)</f>
        <v>ASESORÍA Y/O CONSULTORÍA JURÍDICA EN ESTRUCTURACIÓN DE CONCESIONES VIALES</v>
      </c>
    </row>
    <row r="307" spans="1:23" s="12" customFormat="1" hidden="1" x14ac:dyDescent="0.25">
      <c r="A307" s="14" t="s">
        <v>273</v>
      </c>
      <c r="B307" s="13" t="s">
        <v>235</v>
      </c>
      <c r="C307" s="15" t="s">
        <v>20</v>
      </c>
      <c r="D307" s="10" t="s">
        <v>2844</v>
      </c>
      <c r="E307" s="1" t="s">
        <v>2845</v>
      </c>
      <c r="F307" s="17" t="s">
        <v>2865</v>
      </c>
      <c r="G307" s="16" t="s">
        <v>2866</v>
      </c>
      <c r="H307" s="96" t="s">
        <v>3789</v>
      </c>
      <c r="I307" s="96" t="s">
        <v>235</v>
      </c>
      <c r="J307" s="97" t="s">
        <v>3827</v>
      </c>
      <c r="K307" s="97" t="s">
        <v>3802</v>
      </c>
      <c r="L307" s="46" t="s">
        <v>3831</v>
      </c>
      <c r="M307" s="46" t="s">
        <v>2845</v>
      </c>
      <c r="N307" s="47" t="s">
        <v>3838</v>
      </c>
      <c r="O307" s="94" t="s">
        <v>3442</v>
      </c>
      <c r="P307" s="84"/>
      <c r="Q307" s="84"/>
      <c r="R307" s="84"/>
      <c r="S307" s="95"/>
      <c r="T307" s="95"/>
      <c r="U307" s="84"/>
      <c r="V307" s="84"/>
      <c r="W307" s="84" t="str">
        <f>VLOOKUP($F307,[2]SUBCATEGORIAS!$D$1:$E$2922,2,0)</f>
        <v>ASESORÍA Y/O CONSULTORÍA JURÍDICA EN ESTRUCTURACIÓN DE CONCESIONES VIALES</v>
      </c>
    </row>
    <row r="308" spans="1:23" s="12" customFormat="1" hidden="1" x14ac:dyDescent="0.25">
      <c r="A308" s="14" t="s">
        <v>273</v>
      </c>
      <c r="B308" s="13" t="s">
        <v>235</v>
      </c>
      <c r="C308" s="15" t="s">
        <v>18</v>
      </c>
      <c r="D308" s="10" t="s">
        <v>2844</v>
      </c>
      <c r="E308" s="1" t="s">
        <v>2845</v>
      </c>
      <c r="F308" s="17" t="s">
        <v>2867</v>
      </c>
      <c r="G308" s="16" t="s">
        <v>2868</v>
      </c>
      <c r="H308" s="96" t="s">
        <v>3789</v>
      </c>
      <c r="I308" s="96" t="s">
        <v>235</v>
      </c>
      <c r="J308" s="97" t="s">
        <v>3827</v>
      </c>
      <c r="K308" s="97" t="s">
        <v>3802</v>
      </c>
      <c r="L308" s="46" t="s">
        <v>3831</v>
      </c>
      <c r="M308" s="46" t="s">
        <v>2845</v>
      </c>
      <c r="N308" s="47" t="s">
        <v>3838</v>
      </c>
      <c r="O308" s="94" t="s">
        <v>3442</v>
      </c>
      <c r="P308" s="84"/>
      <c r="Q308" s="84"/>
      <c r="R308" s="84"/>
      <c r="S308" s="95"/>
      <c r="T308" s="95"/>
      <c r="U308" s="84"/>
      <c r="V308" s="84"/>
      <c r="W308" s="84" t="str">
        <f>VLOOKUP($F308,[2]SUBCATEGORIAS!$D$1:$E$2922,2,0)</f>
        <v>ASESORÍA Y/O CONSULTORÍA JURÍDICA EN INVERSIÓN</v>
      </c>
    </row>
    <row r="309" spans="1:23" s="12" customFormat="1" hidden="1" x14ac:dyDescent="0.25">
      <c r="A309" s="14" t="s">
        <v>273</v>
      </c>
      <c r="B309" s="13" t="s">
        <v>235</v>
      </c>
      <c r="C309" s="15" t="s">
        <v>20</v>
      </c>
      <c r="D309" s="10" t="s">
        <v>2844</v>
      </c>
      <c r="E309" s="1" t="s">
        <v>2845</v>
      </c>
      <c r="F309" s="17" t="s">
        <v>2867</v>
      </c>
      <c r="G309" s="16" t="s">
        <v>2868</v>
      </c>
      <c r="H309" s="96" t="s">
        <v>3789</v>
      </c>
      <c r="I309" s="96" t="s">
        <v>235</v>
      </c>
      <c r="J309" s="97" t="s">
        <v>3827</v>
      </c>
      <c r="K309" s="97" t="s">
        <v>3802</v>
      </c>
      <c r="L309" s="46" t="s">
        <v>3831</v>
      </c>
      <c r="M309" s="46" t="s">
        <v>2845</v>
      </c>
      <c r="N309" s="47" t="s">
        <v>3838</v>
      </c>
      <c r="O309" s="94" t="s">
        <v>3442</v>
      </c>
      <c r="P309" s="84"/>
      <c r="Q309" s="84"/>
      <c r="R309" s="84"/>
      <c r="S309" s="95"/>
      <c r="T309" s="95"/>
      <c r="U309" s="84"/>
      <c r="V309" s="84"/>
      <c r="W309" s="84" t="str">
        <f>VLOOKUP($F309,[2]SUBCATEGORIAS!$D$1:$E$2922,2,0)</f>
        <v>ASESORÍA Y/O CONSULTORÍA JURÍDICA EN INVERSIÓN</v>
      </c>
    </row>
    <row r="310" spans="1:23" s="12" customFormat="1" hidden="1" x14ac:dyDescent="0.25">
      <c r="A310" s="14" t="s">
        <v>273</v>
      </c>
      <c r="B310" s="13" t="s">
        <v>235</v>
      </c>
      <c r="C310" s="15" t="s">
        <v>18</v>
      </c>
      <c r="D310" s="10" t="s">
        <v>2844</v>
      </c>
      <c r="E310" s="1" t="s">
        <v>2845</v>
      </c>
      <c r="F310" s="17" t="s">
        <v>2869</v>
      </c>
      <c r="G310" s="16" t="s">
        <v>2870</v>
      </c>
      <c r="H310" s="96" t="s">
        <v>3789</v>
      </c>
      <c r="I310" s="96" t="s">
        <v>235</v>
      </c>
      <c r="J310" s="97" t="s">
        <v>3827</v>
      </c>
      <c r="K310" s="97" t="s">
        <v>3802</v>
      </c>
      <c r="L310" s="46" t="s">
        <v>3831</v>
      </c>
      <c r="M310" s="46" t="s">
        <v>2845</v>
      </c>
      <c r="N310" s="47" t="s">
        <v>3838</v>
      </c>
      <c r="O310" s="94" t="s">
        <v>3442</v>
      </c>
      <c r="P310" s="84"/>
      <c r="Q310" s="84"/>
      <c r="R310" s="84"/>
      <c r="S310" s="95"/>
      <c r="T310" s="95"/>
      <c r="U310" s="84"/>
      <c r="V310" s="84"/>
      <c r="W310" s="84" t="str">
        <f>VLOOKUP($F310,[2]SUBCATEGORIAS!$D$1:$E$2922,2,0)</f>
        <v>ASESORÍA Y/O CONSULTORÍA JURÍDICA EN TEMAS COMERCIALES</v>
      </c>
    </row>
    <row r="311" spans="1:23" s="12" customFormat="1" hidden="1" x14ac:dyDescent="0.25">
      <c r="A311" s="14" t="s">
        <v>273</v>
      </c>
      <c r="B311" s="13" t="s">
        <v>235</v>
      </c>
      <c r="C311" s="15" t="s">
        <v>20</v>
      </c>
      <c r="D311" s="10" t="s">
        <v>2844</v>
      </c>
      <c r="E311" s="1" t="s">
        <v>2845</v>
      </c>
      <c r="F311" s="17" t="s">
        <v>2869</v>
      </c>
      <c r="G311" s="16" t="s">
        <v>2870</v>
      </c>
      <c r="H311" s="96" t="s">
        <v>3789</v>
      </c>
      <c r="I311" s="96" t="s">
        <v>235</v>
      </c>
      <c r="J311" s="97" t="s">
        <v>3827</v>
      </c>
      <c r="K311" s="97" t="s">
        <v>3802</v>
      </c>
      <c r="L311" s="46" t="s">
        <v>3831</v>
      </c>
      <c r="M311" s="46" t="s">
        <v>2845</v>
      </c>
      <c r="N311" s="47" t="s">
        <v>3838</v>
      </c>
      <c r="O311" s="94" t="s">
        <v>3442</v>
      </c>
      <c r="P311" s="84"/>
      <c r="Q311" s="84"/>
      <c r="R311" s="84"/>
      <c r="S311" s="95"/>
      <c r="T311" s="95"/>
      <c r="U311" s="84"/>
      <c r="V311" s="84"/>
      <c r="W311" s="84" t="str">
        <f>VLOOKUP($F311,[2]SUBCATEGORIAS!$D$1:$E$2922,2,0)</f>
        <v>ASESORÍA Y/O CONSULTORÍA JURÍDICA EN TEMAS COMERCIALES</v>
      </c>
    </row>
    <row r="312" spans="1:23" s="12" customFormat="1" hidden="1" x14ac:dyDescent="0.25">
      <c r="A312" s="14" t="s">
        <v>273</v>
      </c>
      <c r="B312" s="13" t="s">
        <v>235</v>
      </c>
      <c r="C312" s="15" t="s">
        <v>18</v>
      </c>
      <c r="D312" s="10" t="s">
        <v>2844</v>
      </c>
      <c r="E312" s="1" t="s">
        <v>2845</v>
      </c>
      <c r="F312" s="17" t="s">
        <v>2871</v>
      </c>
      <c r="G312" s="16" t="s">
        <v>2860</v>
      </c>
      <c r="H312" s="96" t="s">
        <v>3789</v>
      </c>
      <c r="I312" s="96" t="s">
        <v>235</v>
      </c>
      <c r="J312" s="97" t="s">
        <v>3827</v>
      </c>
      <c r="K312" s="97" t="s">
        <v>3802</v>
      </c>
      <c r="L312" s="46" t="s">
        <v>3831</v>
      </c>
      <c r="M312" s="46" t="s">
        <v>2845</v>
      </c>
      <c r="N312" s="47" t="s">
        <v>3838</v>
      </c>
      <c r="O312" s="94" t="s">
        <v>3442</v>
      </c>
      <c r="P312" s="84"/>
      <c r="Q312" s="84"/>
      <c r="R312" s="84"/>
      <c r="S312" s="95"/>
      <c r="T312" s="95"/>
      <c r="U312" s="84"/>
      <c r="V312" s="84"/>
      <c r="W312" s="84" t="str">
        <f>VLOOKUP($F312,[2]SUBCATEGORIAS!$D$1:$E$2922,2,0)</f>
        <v>ASESORÍA Y/O CONSULTORÍA JURÍDICA EN TEMAS LABORALES</v>
      </c>
    </row>
    <row r="313" spans="1:23" s="12" customFormat="1" hidden="1" x14ac:dyDescent="0.25">
      <c r="A313" s="14" t="s">
        <v>273</v>
      </c>
      <c r="B313" s="13" t="s">
        <v>235</v>
      </c>
      <c r="C313" s="15" t="s">
        <v>20</v>
      </c>
      <c r="D313" s="10" t="s">
        <v>2844</v>
      </c>
      <c r="E313" s="1" t="s">
        <v>2845</v>
      </c>
      <c r="F313" s="17" t="s">
        <v>2871</v>
      </c>
      <c r="G313" s="16" t="s">
        <v>2860</v>
      </c>
      <c r="H313" s="96" t="s">
        <v>3789</v>
      </c>
      <c r="I313" s="96" t="s">
        <v>235</v>
      </c>
      <c r="J313" s="97" t="s">
        <v>3827</v>
      </c>
      <c r="K313" s="97" t="s">
        <v>3802</v>
      </c>
      <c r="L313" s="46" t="s">
        <v>3831</v>
      </c>
      <c r="M313" s="46" t="s">
        <v>2845</v>
      </c>
      <c r="N313" s="47" t="s">
        <v>3838</v>
      </c>
      <c r="O313" s="94" t="s">
        <v>3442</v>
      </c>
      <c r="P313" s="84"/>
      <c r="Q313" s="84"/>
      <c r="R313" s="84"/>
      <c r="S313" s="95"/>
      <c r="T313" s="95"/>
      <c r="U313" s="84"/>
      <c r="V313" s="84"/>
      <c r="W313" s="84" t="str">
        <f>VLOOKUP($F313,[2]SUBCATEGORIAS!$D$1:$E$2922,2,0)</f>
        <v>ASESORÍA Y/O CONSULTORÍA JURÍDICA EN TEMAS LABORALES</v>
      </c>
    </row>
    <row r="314" spans="1:23" s="12" customFormat="1" hidden="1" x14ac:dyDescent="0.25">
      <c r="A314" s="14" t="s">
        <v>273</v>
      </c>
      <c r="B314" s="13" t="s">
        <v>235</v>
      </c>
      <c r="C314" s="15" t="s">
        <v>18</v>
      </c>
      <c r="D314" s="10" t="s">
        <v>2844</v>
      </c>
      <c r="E314" s="1" t="s">
        <v>2845</v>
      </c>
      <c r="F314" s="17" t="s">
        <v>2877</v>
      </c>
      <c r="G314" s="16" t="s">
        <v>2878</v>
      </c>
      <c r="H314" s="96" t="s">
        <v>3789</v>
      </c>
      <c r="I314" s="96" t="s">
        <v>235</v>
      </c>
      <c r="J314" s="97" t="s">
        <v>3827</v>
      </c>
      <c r="K314" s="97" t="s">
        <v>3802</v>
      </c>
      <c r="L314" s="46" t="s">
        <v>3831</v>
      </c>
      <c r="M314" s="46" t="s">
        <v>2845</v>
      </c>
      <c r="N314" s="47" t="s">
        <v>3838</v>
      </c>
      <c r="O314" s="94" t="s">
        <v>3442</v>
      </c>
      <c r="P314" s="84"/>
      <c r="Q314" s="84"/>
      <c r="R314" s="84"/>
      <c r="S314" s="95"/>
      <c r="T314" s="95"/>
      <c r="U314" s="84"/>
      <c r="V314" s="84"/>
      <c r="W314" s="84" t="str">
        <f>VLOOKUP($F314,[2]SUBCATEGORIAS!$D$1:$E$2922,2,0)</f>
        <v>ASESORÍA Y/O CONSULTORÍA JURÍDICA EN TEMAS AMBIENTALES</v>
      </c>
    </row>
    <row r="315" spans="1:23" s="12" customFormat="1" hidden="1" x14ac:dyDescent="0.25">
      <c r="A315" s="14" t="s">
        <v>273</v>
      </c>
      <c r="B315" s="13" t="s">
        <v>235</v>
      </c>
      <c r="C315" s="15" t="s">
        <v>20</v>
      </c>
      <c r="D315" s="10" t="s">
        <v>2844</v>
      </c>
      <c r="E315" s="1" t="s">
        <v>2845</v>
      </c>
      <c r="F315" s="17" t="s">
        <v>2877</v>
      </c>
      <c r="G315" s="16" t="s">
        <v>2878</v>
      </c>
      <c r="H315" s="96" t="s">
        <v>3789</v>
      </c>
      <c r="I315" s="96" t="s">
        <v>235</v>
      </c>
      <c r="J315" s="97" t="s">
        <v>3827</v>
      </c>
      <c r="K315" s="97" t="s">
        <v>3802</v>
      </c>
      <c r="L315" s="46" t="s">
        <v>3831</v>
      </c>
      <c r="M315" s="46" t="s">
        <v>2845</v>
      </c>
      <c r="N315" s="47" t="s">
        <v>3838</v>
      </c>
      <c r="O315" s="94" t="s">
        <v>3442</v>
      </c>
      <c r="P315" s="84"/>
      <c r="Q315" s="84"/>
      <c r="R315" s="84"/>
      <c r="S315" s="95"/>
      <c r="T315" s="95"/>
      <c r="U315" s="84"/>
      <c r="V315" s="84"/>
      <c r="W315" s="84" t="str">
        <f>VLOOKUP($F315,[2]SUBCATEGORIAS!$D$1:$E$2922,2,0)</f>
        <v>ASESORÍA Y/O CONSULTORÍA JURÍDICA EN TEMAS AMBIENTALES</v>
      </c>
    </row>
    <row r="316" spans="1:23" s="12" customFormat="1" hidden="1" x14ac:dyDescent="0.25">
      <c r="A316" s="14" t="s">
        <v>273</v>
      </c>
      <c r="B316" s="13" t="s">
        <v>235</v>
      </c>
      <c r="C316" s="15" t="s">
        <v>18</v>
      </c>
      <c r="D316" s="10" t="s">
        <v>2844</v>
      </c>
      <c r="E316" s="1" t="s">
        <v>2845</v>
      </c>
      <c r="F316" s="17" t="s">
        <v>2879</v>
      </c>
      <c r="G316" s="16" t="s">
        <v>2880</v>
      </c>
      <c r="H316" s="96" t="s">
        <v>3789</v>
      </c>
      <c r="I316" s="96" t="s">
        <v>235</v>
      </c>
      <c r="J316" s="97" t="s">
        <v>3827</v>
      </c>
      <c r="K316" s="97" t="s">
        <v>3802</v>
      </c>
      <c r="L316" s="46" t="s">
        <v>3831</v>
      </c>
      <c r="M316" s="46" t="s">
        <v>2845</v>
      </c>
      <c r="N316" s="47" t="s">
        <v>3838</v>
      </c>
      <c r="O316" s="94" t="s">
        <v>3442</v>
      </c>
      <c r="P316" s="84"/>
      <c r="Q316" s="84"/>
      <c r="R316" s="84"/>
      <c r="S316" s="95"/>
      <c r="T316" s="95"/>
      <c r="U316" s="84"/>
      <c r="V316" s="84"/>
      <c r="W316" s="84" t="str">
        <f>VLOOKUP($F316,[2]SUBCATEGORIAS!$D$1:$E$2922,2,0)</f>
        <v>ASESORÍA Y/O CONSULTORÍA JURÍDICA EN TEMAS DE DERECHO ADMINISTRATIVO</v>
      </c>
    </row>
    <row r="317" spans="1:23" s="12" customFormat="1" hidden="1" x14ac:dyDescent="0.25">
      <c r="A317" s="14" t="s">
        <v>273</v>
      </c>
      <c r="B317" s="13" t="s">
        <v>235</v>
      </c>
      <c r="C317" s="15" t="s">
        <v>20</v>
      </c>
      <c r="D317" s="10" t="s">
        <v>2844</v>
      </c>
      <c r="E317" s="1" t="s">
        <v>2845</v>
      </c>
      <c r="F317" s="17" t="s">
        <v>2879</v>
      </c>
      <c r="G317" s="16" t="s">
        <v>2880</v>
      </c>
      <c r="H317" s="96" t="s">
        <v>3789</v>
      </c>
      <c r="I317" s="96" t="s">
        <v>235</v>
      </c>
      <c r="J317" s="97" t="s">
        <v>3827</v>
      </c>
      <c r="K317" s="97" t="s">
        <v>3802</v>
      </c>
      <c r="L317" s="46" t="s">
        <v>3831</v>
      </c>
      <c r="M317" s="46" t="s">
        <v>2845</v>
      </c>
      <c r="N317" s="47" t="s">
        <v>3838</v>
      </c>
      <c r="O317" s="94" t="s">
        <v>3442</v>
      </c>
      <c r="P317" s="84"/>
      <c r="Q317" s="84"/>
      <c r="R317" s="84"/>
      <c r="S317" s="95"/>
      <c r="T317" s="95"/>
      <c r="U317" s="84"/>
      <c r="V317" s="84"/>
      <c r="W317" s="84" t="str">
        <f>VLOOKUP($F317,[2]SUBCATEGORIAS!$D$1:$E$2922,2,0)</f>
        <v>ASESORÍA Y/O CONSULTORÍA JURÍDICA EN TEMAS DE DERECHO ADMINISTRATIVO</v>
      </c>
    </row>
    <row r="318" spans="1:23" s="12" customFormat="1" hidden="1" x14ac:dyDescent="0.25">
      <c r="A318" s="14" t="s">
        <v>273</v>
      </c>
      <c r="B318" s="13" t="s">
        <v>235</v>
      </c>
      <c r="C318" s="15" t="s">
        <v>21</v>
      </c>
      <c r="D318" s="10" t="s">
        <v>2844</v>
      </c>
      <c r="E318" s="1" t="s">
        <v>2845</v>
      </c>
      <c r="F318" s="17" t="s">
        <v>2881</v>
      </c>
      <c r="G318" s="16" t="s">
        <v>2882</v>
      </c>
      <c r="H318" s="96" t="s">
        <v>3789</v>
      </c>
      <c r="I318" s="96" t="s">
        <v>235</v>
      </c>
      <c r="J318" s="97" t="s">
        <v>3827</v>
      </c>
      <c r="K318" s="97" t="s">
        <v>3802</v>
      </c>
      <c r="L318" s="46" t="s">
        <v>3831</v>
      </c>
      <c r="M318" s="46" t="s">
        <v>2845</v>
      </c>
      <c r="N318" s="47" t="s">
        <v>3838</v>
      </c>
      <c r="O318" s="94" t="s">
        <v>3442</v>
      </c>
      <c r="P318" s="84"/>
      <c r="Q318" s="84"/>
      <c r="R318" s="84"/>
      <c r="S318" s="95"/>
      <c r="T318" s="95"/>
      <c r="U318" s="84"/>
      <c r="V318" s="84"/>
      <c r="W318" s="84" t="str">
        <f>VLOOKUP($F318,[2]SUBCATEGORIAS!$D$1:$E$2922,2,0)</f>
        <v>ASESORIA JURIDICA</v>
      </c>
    </row>
    <row r="319" spans="1:23" s="12" customFormat="1" hidden="1" x14ac:dyDescent="0.25">
      <c r="A319" s="14" t="s">
        <v>273</v>
      </c>
      <c r="B319" s="13" t="s">
        <v>235</v>
      </c>
      <c r="C319" s="15" t="s">
        <v>21</v>
      </c>
      <c r="D319" s="10" t="s">
        <v>2844</v>
      </c>
      <c r="E319" s="1" t="s">
        <v>2845</v>
      </c>
      <c r="F319" s="17" t="s">
        <v>2883</v>
      </c>
      <c r="G319" s="16" t="s">
        <v>2845</v>
      </c>
      <c r="H319" s="96" t="s">
        <v>3789</v>
      </c>
      <c r="I319" s="96" t="s">
        <v>235</v>
      </c>
      <c r="J319" s="97" t="s">
        <v>3827</v>
      </c>
      <c r="K319" s="97" t="s">
        <v>3802</v>
      </c>
      <c r="L319" s="46" t="s">
        <v>3831</v>
      </c>
      <c r="M319" s="46" t="s">
        <v>2845</v>
      </c>
      <c r="N319" s="47" t="s">
        <v>3838</v>
      </c>
      <c r="O319" s="94" t="s">
        <v>3442</v>
      </c>
      <c r="P319" s="84"/>
      <c r="Q319" s="84"/>
      <c r="R319" s="84"/>
      <c r="S319" s="95"/>
      <c r="T319" s="95"/>
      <c r="U319" s="84"/>
      <c r="V319" s="84"/>
      <c r="W319" s="84" t="str">
        <f>VLOOKUP($F319,[2]SUBCATEGORIAS!$D$1:$E$2922,2,0)</f>
        <v>SERVICIOS JURÍDICOS</v>
      </c>
    </row>
    <row r="320" spans="1:23" s="12" customFormat="1" hidden="1" x14ac:dyDescent="0.25">
      <c r="A320" s="14" t="s">
        <v>273</v>
      </c>
      <c r="B320" s="13" t="s">
        <v>235</v>
      </c>
      <c r="C320" s="15" t="s">
        <v>291</v>
      </c>
      <c r="D320" s="10" t="s">
        <v>2844</v>
      </c>
      <c r="E320" s="1" t="s">
        <v>2845</v>
      </c>
      <c r="F320" s="17" t="s">
        <v>2884</v>
      </c>
      <c r="G320" s="16" t="s">
        <v>2885</v>
      </c>
      <c r="H320" s="96" t="s">
        <v>3789</v>
      </c>
      <c r="I320" s="96" t="s">
        <v>235</v>
      </c>
      <c r="J320" s="97" t="s">
        <v>3827</v>
      </c>
      <c r="K320" s="97" t="s">
        <v>3802</v>
      </c>
      <c r="L320" s="46" t="s">
        <v>3831</v>
      </c>
      <c r="M320" s="46" t="s">
        <v>2845</v>
      </c>
      <c r="N320" s="47" t="s">
        <v>3838</v>
      </c>
      <c r="O320" s="94" t="s">
        <v>3442</v>
      </c>
      <c r="P320" s="84"/>
      <c r="Q320" s="84"/>
      <c r="R320" s="84"/>
      <c r="S320" s="95"/>
      <c r="T320" s="95"/>
      <c r="U320" s="84"/>
      <c r="V320" s="84"/>
      <c r="W320" s="84" t="str">
        <f>VLOOKUP($F320,[2]SUBCATEGORIAS!$D$1:$E$2922,2,0)</f>
        <v>DERECHO TRIBUTARIO</v>
      </c>
    </row>
    <row r="321" spans="1:23" s="12" customFormat="1" hidden="1" x14ac:dyDescent="0.25">
      <c r="A321" s="14" t="s">
        <v>273</v>
      </c>
      <c r="B321" s="13" t="s">
        <v>235</v>
      </c>
      <c r="C321" s="15" t="s">
        <v>291</v>
      </c>
      <c r="D321" s="10" t="s">
        <v>2844</v>
      </c>
      <c r="E321" s="1" t="s">
        <v>2845</v>
      </c>
      <c r="F321" s="17" t="s">
        <v>2886</v>
      </c>
      <c r="G321" s="16" t="s">
        <v>2887</v>
      </c>
      <c r="H321" s="96" t="s">
        <v>3789</v>
      </c>
      <c r="I321" s="96" t="s">
        <v>235</v>
      </c>
      <c r="J321" s="97" t="s">
        <v>3827</v>
      </c>
      <c r="K321" s="97" t="s">
        <v>3802</v>
      </c>
      <c r="L321" s="46" t="s">
        <v>3831</v>
      </c>
      <c r="M321" s="46" t="s">
        <v>2845</v>
      </c>
      <c r="N321" s="47" t="s">
        <v>3838</v>
      </c>
      <c r="O321" s="94" t="s">
        <v>3442</v>
      </c>
      <c r="P321" s="84"/>
      <c r="Q321" s="84"/>
      <c r="R321" s="84"/>
      <c r="S321" s="95"/>
      <c r="T321" s="95"/>
      <c r="U321" s="84"/>
      <c r="V321" s="84"/>
      <c r="W321" s="84" t="str">
        <f>VLOOKUP($F321,[2]SUBCATEGORIAS!$D$1:$E$2922,2,0)</f>
        <v>SERVICIOS LEGALES DE DISPUTAS LABORALES</v>
      </c>
    </row>
    <row r="322" spans="1:23" s="12" customFormat="1" hidden="1" x14ac:dyDescent="0.25">
      <c r="A322" s="14" t="s">
        <v>273</v>
      </c>
      <c r="B322" s="13" t="s">
        <v>235</v>
      </c>
      <c r="C322" s="15" t="s">
        <v>291</v>
      </c>
      <c r="D322" s="10" t="s">
        <v>2844</v>
      </c>
      <c r="E322" s="1" t="s">
        <v>2845</v>
      </c>
      <c r="F322" s="17" t="s">
        <v>2888</v>
      </c>
      <c r="G322" s="16" t="s">
        <v>2889</v>
      </c>
      <c r="H322" s="96" t="s">
        <v>3789</v>
      </c>
      <c r="I322" s="96" t="s">
        <v>235</v>
      </c>
      <c r="J322" s="97" t="s">
        <v>3827</v>
      </c>
      <c r="K322" s="97" t="s">
        <v>3802</v>
      </c>
      <c r="L322" s="46" t="s">
        <v>3831</v>
      </c>
      <c r="M322" s="46" t="s">
        <v>2845</v>
      </c>
      <c r="N322" s="47" t="s">
        <v>3838</v>
      </c>
      <c r="O322" s="94" t="s">
        <v>3442</v>
      </c>
      <c r="P322" s="84"/>
      <c r="Q322" s="84"/>
      <c r="R322" s="84"/>
      <c r="S322" s="95"/>
      <c r="T322" s="95"/>
      <c r="U322" s="84"/>
      <c r="V322" s="84"/>
      <c r="W322" s="84" t="str">
        <f>VLOOKUP($F322,[2]SUBCATEGORIAS!$D$1:$E$2922,2,0)</f>
        <v>SERVICIOS LEGALES SOBRE COMPETENCIA O REGULACIONES GUBERNAMENTALES</v>
      </c>
    </row>
    <row r="323" spans="1:23" s="12" customFormat="1" hidden="1" x14ac:dyDescent="0.25">
      <c r="A323" s="14" t="s">
        <v>273</v>
      </c>
      <c r="B323" s="13" t="s">
        <v>235</v>
      </c>
      <c r="C323" s="15" t="s">
        <v>291</v>
      </c>
      <c r="D323" s="10" t="s">
        <v>2844</v>
      </c>
      <c r="E323" s="1" t="s">
        <v>2845</v>
      </c>
      <c r="F323" s="17" t="s">
        <v>2890</v>
      </c>
      <c r="G323" s="16" t="s">
        <v>2891</v>
      </c>
      <c r="H323" s="96" t="s">
        <v>3789</v>
      </c>
      <c r="I323" s="96" t="s">
        <v>235</v>
      </c>
      <c r="J323" s="97" t="s">
        <v>3827</v>
      </c>
      <c r="K323" s="97" t="s">
        <v>3802</v>
      </c>
      <c r="L323" s="46" t="s">
        <v>3831</v>
      </c>
      <c r="M323" s="46" t="s">
        <v>2845</v>
      </c>
      <c r="N323" s="47" t="s">
        <v>3838</v>
      </c>
      <c r="O323" s="94" t="s">
        <v>3442</v>
      </c>
      <c r="P323" s="84"/>
      <c r="Q323" s="84"/>
      <c r="R323" s="84"/>
      <c r="S323" s="95"/>
      <c r="T323" s="95"/>
      <c r="U323" s="84"/>
      <c r="V323" s="84"/>
      <c r="W323" s="84" t="str">
        <f>VLOOKUP($F323,[2]SUBCATEGORIAS!$D$1:$E$2922,2,0)</f>
        <v>SERVICIOS LEGALES SOBRE CONTRATOS</v>
      </c>
    </row>
    <row r="324" spans="1:23" s="12" customFormat="1" hidden="1" x14ac:dyDescent="0.25">
      <c r="A324" s="14" t="s">
        <v>273</v>
      </c>
      <c r="B324" s="13" t="s">
        <v>235</v>
      </c>
      <c r="C324" s="15" t="s">
        <v>291</v>
      </c>
      <c r="D324" s="10" t="s">
        <v>2844</v>
      </c>
      <c r="E324" s="1" t="s">
        <v>2845</v>
      </c>
      <c r="F324" s="17" t="s">
        <v>2892</v>
      </c>
      <c r="G324" s="16" t="s">
        <v>2893</v>
      </c>
      <c r="H324" s="96" t="s">
        <v>3789</v>
      </c>
      <c r="I324" s="96" t="s">
        <v>235</v>
      </c>
      <c r="J324" s="97" t="s">
        <v>3827</v>
      </c>
      <c r="K324" s="97" t="s">
        <v>3802</v>
      </c>
      <c r="L324" s="46" t="s">
        <v>3831</v>
      </c>
      <c r="M324" s="46" t="s">
        <v>2845</v>
      </c>
      <c r="N324" s="47" t="s">
        <v>3838</v>
      </c>
      <c r="O324" s="94" t="s">
        <v>3442</v>
      </c>
      <c r="P324" s="84"/>
      <c r="Q324" s="84"/>
      <c r="R324" s="84"/>
      <c r="S324" s="95"/>
      <c r="T324" s="95"/>
      <c r="U324" s="84"/>
      <c r="V324" s="84"/>
      <c r="W324" s="84" t="str">
        <f>VLOOKUP($F324,[2]SUBCATEGORIAS!$D$1:$E$2922,2,0)</f>
        <v>SERVICIOS LEGALES SOBRE DERECHO LABORAL</v>
      </c>
    </row>
    <row r="325" spans="1:23" s="12" customFormat="1" hidden="1" x14ac:dyDescent="0.25">
      <c r="A325" s="14" t="s">
        <v>273</v>
      </c>
      <c r="B325" s="13" t="s">
        <v>235</v>
      </c>
      <c r="C325" s="15" t="s">
        <v>291</v>
      </c>
      <c r="D325" s="10" t="s">
        <v>2844</v>
      </c>
      <c r="E325" s="1" t="s">
        <v>2845</v>
      </c>
      <c r="F325" s="17" t="s">
        <v>2894</v>
      </c>
      <c r="G325" s="16" t="s">
        <v>2895</v>
      </c>
      <c r="H325" s="96" t="s">
        <v>3789</v>
      </c>
      <c r="I325" s="96" t="s">
        <v>235</v>
      </c>
      <c r="J325" s="97" t="s">
        <v>3827</v>
      </c>
      <c r="K325" s="97" t="s">
        <v>3802</v>
      </c>
      <c r="L325" s="46" t="s">
        <v>3831</v>
      </c>
      <c r="M325" s="46" t="s">
        <v>2845</v>
      </c>
      <c r="N325" s="47" t="s">
        <v>3838</v>
      </c>
      <c r="O325" s="94" t="s">
        <v>3442</v>
      </c>
      <c r="P325" s="84"/>
      <c r="Q325" s="84"/>
      <c r="R325" s="84"/>
      <c r="S325" s="95"/>
      <c r="T325" s="95"/>
      <c r="U325" s="84"/>
      <c r="V325" s="84"/>
      <c r="W325" s="84" t="str">
        <f>VLOOKUP($F325,[2]SUBCATEGORIAS!$D$1:$E$2922,2,0)</f>
        <v>SERVICIOS PARA DEFENSA O DE DERECHO PENAL</v>
      </c>
    </row>
    <row r="326" spans="1:23" s="12" customFormat="1" hidden="1" x14ac:dyDescent="0.25">
      <c r="A326" s="14" t="s">
        <v>273</v>
      </c>
      <c r="B326" s="13" t="s">
        <v>235</v>
      </c>
      <c r="C326" s="15" t="s">
        <v>291</v>
      </c>
      <c r="D326" s="10" t="s">
        <v>2844</v>
      </c>
      <c r="E326" s="1" t="s">
        <v>2845</v>
      </c>
      <c r="F326" s="17" t="s">
        <v>2896</v>
      </c>
      <c r="G326" s="16" t="s">
        <v>2897</v>
      </c>
      <c r="H326" s="96" t="s">
        <v>3789</v>
      </c>
      <c r="I326" s="96" t="s">
        <v>235</v>
      </c>
      <c r="J326" s="97" t="s">
        <v>3827</v>
      </c>
      <c r="K326" s="97" t="s">
        <v>3802</v>
      </c>
      <c r="L326" s="46" t="s">
        <v>3831</v>
      </c>
      <c r="M326" s="46" t="s">
        <v>2845</v>
      </c>
      <c r="N326" s="47" t="s">
        <v>3838</v>
      </c>
      <c r="O326" s="94" t="s">
        <v>3442</v>
      </c>
      <c r="P326" s="84"/>
      <c r="Q326" s="84"/>
      <c r="R326" s="84"/>
      <c r="S326" s="95"/>
      <c r="T326" s="95"/>
      <c r="U326" s="84"/>
      <c r="V326" s="84"/>
      <c r="W326" s="84" t="str">
        <f>VLOOKUP($F326,[2]SUBCATEGORIAS!$D$1:$E$2922,2,0)</f>
        <v>SERVICIOS PARA PROCESOS DE APELACIÓN</v>
      </c>
    </row>
    <row r="327" spans="1:23" s="12" customFormat="1" hidden="1" x14ac:dyDescent="0.25">
      <c r="A327" s="14" t="s">
        <v>273</v>
      </c>
      <c r="B327" s="13" t="s">
        <v>235</v>
      </c>
      <c r="C327" s="15" t="s">
        <v>291</v>
      </c>
      <c r="D327" s="10" t="s">
        <v>2844</v>
      </c>
      <c r="E327" s="1" t="s">
        <v>2845</v>
      </c>
      <c r="F327" s="17" t="s">
        <v>2898</v>
      </c>
      <c r="G327" s="16" t="s">
        <v>2899</v>
      </c>
      <c r="H327" s="96" t="s">
        <v>3789</v>
      </c>
      <c r="I327" s="96" t="s">
        <v>235</v>
      </c>
      <c r="J327" s="97" t="s">
        <v>3827</v>
      </c>
      <c r="K327" s="97" t="s">
        <v>3802</v>
      </c>
      <c r="L327" s="46" t="s">
        <v>3831</v>
      </c>
      <c r="M327" s="46" t="s">
        <v>2845</v>
      </c>
      <c r="N327" s="47" t="s">
        <v>3838</v>
      </c>
      <c r="O327" s="94" t="s">
        <v>3442</v>
      </c>
      <c r="P327" s="84"/>
      <c r="Q327" s="84"/>
      <c r="R327" s="84"/>
      <c r="S327" s="95"/>
      <c r="T327" s="95"/>
      <c r="U327" s="84"/>
      <c r="V327" s="84"/>
      <c r="W327" s="84" t="str">
        <f>VLOOKUP($F327,[2]SUBCATEGORIAS!$D$1:$E$2922,2,0)</f>
        <v>ASESORÍA JURÍDICA</v>
      </c>
    </row>
    <row r="328" spans="1:23" s="12" customFormat="1" hidden="1" x14ac:dyDescent="0.25">
      <c r="A328" s="14" t="s">
        <v>273</v>
      </c>
      <c r="B328" s="13" t="s">
        <v>235</v>
      </c>
      <c r="C328" s="15" t="s">
        <v>123</v>
      </c>
      <c r="D328" s="10" t="s">
        <v>2844</v>
      </c>
      <c r="E328" s="1" t="s">
        <v>2845</v>
      </c>
      <c r="F328" s="17" t="s">
        <v>2906</v>
      </c>
      <c r="G328" s="16" t="s">
        <v>2907</v>
      </c>
      <c r="H328" s="96" t="s">
        <v>3789</v>
      </c>
      <c r="I328" s="96" t="s">
        <v>235</v>
      </c>
      <c r="J328" s="97" t="s">
        <v>3827</v>
      </c>
      <c r="K328" s="97" t="s">
        <v>3802</v>
      </c>
      <c r="L328" s="46" t="s">
        <v>3831</v>
      </c>
      <c r="M328" s="46" t="s">
        <v>2845</v>
      </c>
      <c r="N328" s="47" t="s">
        <v>3838</v>
      </c>
      <c r="O328" s="94" t="s">
        <v>3442</v>
      </c>
      <c r="P328" s="84"/>
      <c r="Q328" s="84"/>
      <c r="R328" s="84"/>
      <c r="S328" s="95"/>
      <c r="T328" s="95"/>
      <c r="U328" s="84"/>
      <c r="V328" s="84"/>
      <c r="W328" s="84" t="str">
        <f>VLOOKUP($F328,[2]SUBCATEGORIAS!$D$1:$E$2922,2,0)</f>
        <v>ASESORES LEGALES</v>
      </c>
    </row>
    <row r="329" spans="1:23" s="12" customFormat="1" hidden="1" x14ac:dyDescent="0.25">
      <c r="A329" s="14" t="s">
        <v>273</v>
      </c>
      <c r="B329" s="13" t="s">
        <v>235</v>
      </c>
      <c r="C329" s="15" t="s">
        <v>65</v>
      </c>
      <c r="D329" s="10" t="s">
        <v>536</v>
      </c>
      <c r="E329" s="1" t="s">
        <v>537</v>
      </c>
      <c r="F329" s="17" t="s">
        <v>541</v>
      </c>
      <c r="G329" s="16" t="s">
        <v>542</v>
      </c>
      <c r="H329" s="96" t="s">
        <v>3823</v>
      </c>
      <c r="I329" s="96" t="s">
        <v>5</v>
      </c>
      <c r="J329" s="97" t="s">
        <v>3832</v>
      </c>
      <c r="K329" s="97" t="s">
        <v>3796</v>
      </c>
      <c r="L329" s="46" t="s">
        <v>3826</v>
      </c>
      <c r="M329" s="46" t="s">
        <v>537</v>
      </c>
      <c r="N329" s="47" t="s">
        <v>3838</v>
      </c>
      <c r="O329" s="94" t="s">
        <v>546</v>
      </c>
      <c r="P329" s="84"/>
      <c r="Q329" s="84"/>
      <c r="R329" s="84"/>
      <c r="S329" s="95"/>
      <c r="T329" s="95"/>
      <c r="U329" s="84"/>
      <c r="V329" s="84"/>
      <c r="W329" s="84" t="str">
        <f>VLOOKUP($F329,[2]SUBCATEGORIAS!$D$1:$E$2922,2,0)</f>
        <v>ESTUDIOS ELECTRICOS</v>
      </c>
    </row>
    <row r="330" spans="1:23" s="12" customFormat="1" hidden="1" x14ac:dyDescent="0.25">
      <c r="A330" s="14" t="s">
        <v>273</v>
      </c>
      <c r="B330" s="13" t="s">
        <v>235</v>
      </c>
      <c r="C330" s="15" t="s">
        <v>9</v>
      </c>
      <c r="D330" s="10" t="s">
        <v>536</v>
      </c>
      <c r="E330" s="1" t="s">
        <v>537</v>
      </c>
      <c r="F330" s="17" t="s">
        <v>543</v>
      </c>
      <c r="G330" s="16" t="s">
        <v>544</v>
      </c>
      <c r="H330" s="96" t="s">
        <v>3823</v>
      </c>
      <c r="I330" s="96" t="s">
        <v>5</v>
      </c>
      <c r="J330" s="97" t="s">
        <v>3832</v>
      </c>
      <c r="K330" s="97" t="s">
        <v>3796</v>
      </c>
      <c r="L330" s="46" t="s">
        <v>3826</v>
      </c>
      <c r="M330" s="46" t="s">
        <v>537</v>
      </c>
      <c r="N330" s="47" t="s">
        <v>3838</v>
      </c>
      <c r="O330" s="94" t="s">
        <v>546</v>
      </c>
      <c r="P330" s="84"/>
      <c r="Q330" s="84"/>
      <c r="R330" s="84"/>
      <c r="S330" s="95"/>
      <c r="T330" s="95"/>
      <c r="U330" s="84"/>
      <c r="V330" s="84"/>
      <c r="W330" s="84" t="str">
        <f>VLOOKUP($F330,[2]SUBCATEGORIAS!$D$1:$E$2922,2,0)</f>
        <v>ESTUDIOS ELÉCTRICOS, EPO, EO, EPC</v>
      </c>
    </row>
    <row r="331" spans="1:23" s="12" customFormat="1" hidden="1" x14ac:dyDescent="0.25">
      <c r="A331" s="14" t="s">
        <v>273</v>
      </c>
      <c r="B331" s="13" t="s">
        <v>235</v>
      </c>
      <c r="C331" s="15" t="s">
        <v>18</v>
      </c>
      <c r="D331" s="10" t="s">
        <v>536</v>
      </c>
      <c r="E331" s="1" t="s">
        <v>537</v>
      </c>
      <c r="F331" s="17" t="s">
        <v>545</v>
      </c>
      <c r="G331" s="16" t="s">
        <v>546</v>
      </c>
      <c r="H331" s="96" t="s">
        <v>3823</v>
      </c>
      <c r="I331" s="96" t="s">
        <v>5</v>
      </c>
      <c r="J331" s="97" t="s">
        <v>3832</v>
      </c>
      <c r="K331" s="97" t="s">
        <v>3796</v>
      </c>
      <c r="L331" s="46" t="s">
        <v>3826</v>
      </c>
      <c r="M331" s="46" t="s">
        <v>537</v>
      </c>
      <c r="N331" s="47" t="s">
        <v>3838</v>
      </c>
      <c r="O331" s="94" t="s">
        <v>546</v>
      </c>
      <c r="P331" s="84"/>
      <c r="Q331" s="84"/>
      <c r="R331" s="84"/>
      <c r="S331" s="95"/>
      <c r="T331" s="95"/>
      <c r="U331" s="84"/>
      <c r="V331" s="84"/>
      <c r="W331" s="84" t="str">
        <f>VLOOKUP($F331,[2]SUBCATEGORIAS!$D$1:$E$2922,2,0)</f>
        <v>ASESORÍA Y ELABORACIÓN DE ESTUDIOS ESPECIALES</v>
      </c>
    </row>
    <row r="332" spans="1:23" s="12" customFormat="1" hidden="1" x14ac:dyDescent="0.25">
      <c r="A332" s="14" t="s">
        <v>273</v>
      </c>
      <c r="B332" s="13" t="s">
        <v>235</v>
      </c>
      <c r="C332" s="15" t="s">
        <v>20</v>
      </c>
      <c r="D332" s="10" t="s">
        <v>536</v>
      </c>
      <c r="E332" s="1" t="s">
        <v>537</v>
      </c>
      <c r="F332" s="17" t="s">
        <v>545</v>
      </c>
      <c r="G332" s="16" t="s">
        <v>546</v>
      </c>
      <c r="H332" s="96" t="s">
        <v>3823</v>
      </c>
      <c r="I332" s="96" t="s">
        <v>5</v>
      </c>
      <c r="J332" s="97" t="s">
        <v>3832</v>
      </c>
      <c r="K332" s="97" t="s">
        <v>3796</v>
      </c>
      <c r="L332" s="46" t="s">
        <v>3826</v>
      </c>
      <c r="M332" s="46" t="s">
        <v>537</v>
      </c>
      <c r="N332" s="47" t="s">
        <v>3838</v>
      </c>
      <c r="O332" s="94" t="s">
        <v>546</v>
      </c>
      <c r="P332" s="84"/>
      <c r="Q332" s="84"/>
      <c r="R332" s="84"/>
      <c r="S332" s="95"/>
      <c r="T332" s="95"/>
      <c r="U332" s="84"/>
      <c r="V332" s="84"/>
      <c r="W332" s="84" t="str">
        <f>VLOOKUP($F332,[2]SUBCATEGORIAS!$D$1:$E$2922,2,0)</f>
        <v>ASESORÍA Y ELABORACIÓN DE ESTUDIOS ESPECIALES</v>
      </c>
    </row>
    <row r="333" spans="1:23" s="12" customFormat="1" hidden="1" x14ac:dyDescent="0.25">
      <c r="A333" s="14" t="s">
        <v>273</v>
      </c>
      <c r="B333" s="13" t="s">
        <v>235</v>
      </c>
      <c r="C333" s="15" t="s">
        <v>18</v>
      </c>
      <c r="D333" s="10" t="s">
        <v>536</v>
      </c>
      <c r="E333" s="1" t="s">
        <v>537</v>
      </c>
      <c r="F333" s="17" t="s">
        <v>549</v>
      </c>
      <c r="G333" s="16" t="s">
        <v>4035</v>
      </c>
      <c r="H333" s="124"/>
      <c r="I333" s="124" t="s">
        <v>3498</v>
      </c>
      <c r="J333" s="124"/>
      <c r="K333" s="124"/>
      <c r="L333" s="43"/>
      <c r="M333" s="124" t="s">
        <v>3498</v>
      </c>
      <c r="N333" s="43"/>
      <c r="O333" s="124" t="s">
        <v>546</v>
      </c>
      <c r="P333" s="84"/>
      <c r="Q333" s="84"/>
      <c r="R333" s="84"/>
      <c r="S333" s="95"/>
      <c r="T333" s="95"/>
      <c r="U333" s="84"/>
      <c r="V333" s="84"/>
      <c r="W333" s="84" t="str">
        <f>VLOOKUP($F333,[2]SUBCATEGORIAS!$D$1:$E$2922,2,0)</f>
        <v>SERVICIOS TÉCNICOS ESPECIALIZADOS</v>
      </c>
    </row>
    <row r="334" spans="1:23" s="12" customFormat="1" hidden="1" x14ac:dyDescent="0.25">
      <c r="A334" s="14" t="s">
        <v>273</v>
      </c>
      <c r="B334" s="13" t="s">
        <v>235</v>
      </c>
      <c r="C334" s="15" t="s">
        <v>20</v>
      </c>
      <c r="D334" s="10" t="s">
        <v>536</v>
      </c>
      <c r="E334" s="1" t="s">
        <v>537</v>
      </c>
      <c r="F334" s="17" t="s">
        <v>549</v>
      </c>
      <c r="G334" s="16" t="s">
        <v>4035</v>
      </c>
      <c r="H334" s="124"/>
      <c r="I334" s="124" t="s">
        <v>3498</v>
      </c>
      <c r="J334" s="124"/>
      <c r="K334" s="124"/>
      <c r="L334" s="43"/>
      <c r="M334" s="124" t="s">
        <v>3498</v>
      </c>
      <c r="N334" s="43"/>
      <c r="O334" s="124" t="s">
        <v>546</v>
      </c>
      <c r="P334" s="84"/>
      <c r="Q334" s="84"/>
      <c r="R334" s="84"/>
      <c r="S334" s="95"/>
      <c r="T334" s="95"/>
      <c r="U334" s="84"/>
      <c r="V334" s="84"/>
      <c r="W334" s="84" t="str">
        <f>VLOOKUP($F334,[2]SUBCATEGORIAS!$D$1:$E$2922,2,0)</f>
        <v>SERVICIOS TÉCNICOS ESPECIALIZADOS</v>
      </c>
    </row>
    <row r="335" spans="1:23" s="12" customFormat="1" hidden="1" x14ac:dyDescent="0.25">
      <c r="A335" s="14" t="s">
        <v>273</v>
      </c>
      <c r="B335" s="13" t="s">
        <v>235</v>
      </c>
      <c r="C335" s="15" t="s">
        <v>21</v>
      </c>
      <c r="D335" s="10" t="s">
        <v>536</v>
      </c>
      <c r="E335" s="1" t="s">
        <v>537</v>
      </c>
      <c r="F335" s="17" t="s">
        <v>552</v>
      </c>
      <c r="G335" s="16" t="s">
        <v>542</v>
      </c>
      <c r="H335" s="96" t="s">
        <v>3823</v>
      </c>
      <c r="I335" s="96" t="s">
        <v>5</v>
      </c>
      <c r="J335" s="97" t="s">
        <v>3832</v>
      </c>
      <c r="K335" s="97" t="s">
        <v>3796</v>
      </c>
      <c r="L335" s="46" t="s">
        <v>3826</v>
      </c>
      <c r="M335" s="46" t="s">
        <v>537</v>
      </c>
      <c r="N335" s="47" t="s">
        <v>3838</v>
      </c>
      <c r="O335" s="94" t="s">
        <v>546</v>
      </c>
      <c r="P335" s="84"/>
      <c r="Q335" s="84"/>
      <c r="R335" s="84"/>
      <c r="S335" s="95"/>
      <c r="T335" s="95"/>
      <c r="U335" s="84"/>
      <c r="V335" s="84"/>
      <c r="W335" s="84" t="str">
        <f>VLOOKUP($F335,[2]SUBCATEGORIAS!$D$1:$E$2922,2,0)</f>
        <v>ESTUDIOS ELECTRICOS</v>
      </c>
    </row>
    <row r="336" spans="1:23" s="12" customFormat="1" hidden="1" x14ac:dyDescent="0.25">
      <c r="A336" s="14" t="s">
        <v>273</v>
      </c>
      <c r="B336" s="13" t="s">
        <v>235</v>
      </c>
      <c r="C336" s="15" t="s">
        <v>18</v>
      </c>
      <c r="D336" s="10" t="s">
        <v>536</v>
      </c>
      <c r="E336" s="1" t="s">
        <v>537</v>
      </c>
      <c r="F336" s="17" t="s">
        <v>547</v>
      </c>
      <c r="G336" s="16" t="s">
        <v>3762</v>
      </c>
      <c r="H336" s="124"/>
      <c r="I336" s="124" t="s">
        <v>3498</v>
      </c>
      <c r="J336" s="124"/>
      <c r="K336" s="124"/>
      <c r="L336" s="43"/>
      <c r="M336" s="124" t="s">
        <v>3498</v>
      </c>
      <c r="N336" s="43"/>
      <c r="O336" s="43" t="str">
        <f>G336</f>
        <v>ASESORÍA Y/O CONSULTORÍA EN GESTIÓN DE ACTIVOS (Se elimina por solicitud de Sergio Tarazona)</v>
      </c>
      <c r="P336" s="84"/>
      <c r="Q336" s="84"/>
      <c r="R336" s="84"/>
      <c r="S336" s="95"/>
      <c r="T336" s="95"/>
      <c r="U336" s="84"/>
      <c r="V336" s="84"/>
      <c r="W336" s="84" t="str">
        <f>VLOOKUP($F336,[2]SUBCATEGORIAS!$D$1:$E$2922,2,0)</f>
        <v>ASESORÍA Y/O CONSULTORÍA EN GESTIÓN DE ACTIVOS</v>
      </c>
    </row>
    <row r="337" spans="1:23" s="12" customFormat="1" hidden="1" x14ac:dyDescent="0.25">
      <c r="A337" s="14" t="s">
        <v>273</v>
      </c>
      <c r="B337" s="13" t="s">
        <v>235</v>
      </c>
      <c r="C337" s="15" t="s">
        <v>20</v>
      </c>
      <c r="D337" s="10" t="s">
        <v>536</v>
      </c>
      <c r="E337" s="1" t="s">
        <v>537</v>
      </c>
      <c r="F337" s="17" t="s">
        <v>547</v>
      </c>
      <c r="G337" s="16" t="s">
        <v>3762</v>
      </c>
      <c r="H337" s="124"/>
      <c r="I337" s="124" t="s">
        <v>3498</v>
      </c>
      <c r="J337" s="124"/>
      <c r="K337" s="124"/>
      <c r="L337" s="43"/>
      <c r="M337" s="124" t="s">
        <v>3498</v>
      </c>
      <c r="N337" s="43"/>
      <c r="O337" s="43" t="str">
        <f>G337</f>
        <v>ASESORÍA Y/O CONSULTORÍA EN GESTIÓN DE ACTIVOS (Se elimina por solicitud de Sergio Tarazona)</v>
      </c>
      <c r="P337" s="84"/>
      <c r="Q337" s="84"/>
      <c r="R337" s="84"/>
      <c r="S337" s="95"/>
      <c r="T337" s="95"/>
      <c r="U337" s="84"/>
      <c r="V337" s="84"/>
      <c r="W337" s="84" t="str">
        <f>VLOOKUP($F337,[2]SUBCATEGORIAS!$D$1:$E$2922,2,0)</f>
        <v>ASESORÍA Y/O CONSULTORÍA EN GESTIÓN DE ACTIVOS</v>
      </c>
    </row>
    <row r="338" spans="1:23" s="12" customFormat="1" hidden="1" x14ac:dyDescent="0.25">
      <c r="A338" s="14" t="s">
        <v>273</v>
      </c>
      <c r="B338" s="13" t="s">
        <v>235</v>
      </c>
      <c r="C338" s="15" t="s">
        <v>6</v>
      </c>
      <c r="D338" s="10" t="s">
        <v>536</v>
      </c>
      <c r="E338" s="1" t="s">
        <v>537</v>
      </c>
      <c r="F338" s="17" t="s">
        <v>539</v>
      </c>
      <c r="G338" s="16" t="s">
        <v>537</v>
      </c>
      <c r="H338" s="96" t="s">
        <v>3823</v>
      </c>
      <c r="I338" s="96" t="s">
        <v>5</v>
      </c>
      <c r="J338" s="97" t="s">
        <v>3832</v>
      </c>
      <c r="K338" s="97" t="s">
        <v>3796</v>
      </c>
      <c r="L338" s="46" t="s">
        <v>3826</v>
      </c>
      <c r="M338" s="46" t="s">
        <v>537</v>
      </c>
      <c r="N338" s="47" t="s">
        <v>3839</v>
      </c>
      <c r="O338" s="94" t="s">
        <v>3811</v>
      </c>
      <c r="P338" s="84"/>
      <c r="Q338" s="84"/>
      <c r="R338" s="84"/>
      <c r="S338" s="95"/>
      <c r="T338" s="95"/>
      <c r="U338" s="84"/>
      <c r="V338" s="84"/>
      <c r="W338" s="84" t="str">
        <f>VLOOKUP($F338,[2]SUBCATEGORIAS!$D$1:$E$2922,2,0)</f>
        <v>ASESORÍAS Y/O CONSULTORÍAS TÉCNICAS EN TRANSPORTE DE ENERGÍA</v>
      </c>
    </row>
    <row r="339" spans="1:23" s="12" customFormat="1" hidden="1" x14ac:dyDescent="0.25">
      <c r="A339" s="14" t="s">
        <v>273</v>
      </c>
      <c r="B339" s="13" t="s">
        <v>235</v>
      </c>
      <c r="C339" s="15" t="s">
        <v>65</v>
      </c>
      <c r="D339" s="10" t="s">
        <v>536</v>
      </c>
      <c r="E339" s="1" t="s">
        <v>537</v>
      </c>
      <c r="F339" s="17" t="s">
        <v>540</v>
      </c>
      <c r="G339" s="16" t="s">
        <v>537</v>
      </c>
      <c r="H339" s="96" t="s">
        <v>3823</v>
      </c>
      <c r="I339" s="96" t="s">
        <v>5</v>
      </c>
      <c r="J339" s="97" t="s">
        <v>3832</v>
      </c>
      <c r="K339" s="97" t="s">
        <v>3796</v>
      </c>
      <c r="L339" s="46" t="s">
        <v>3826</v>
      </c>
      <c r="M339" s="46" t="s">
        <v>537</v>
      </c>
      <c r="N339" s="47" t="s">
        <v>3839</v>
      </c>
      <c r="O339" s="94" t="s">
        <v>3811</v>
      </c>
      <c r="P339" s="84"/>
      <c r="Q339" s="84"/>
      <c r="R339" s="84"/>
      <c r="S339" s="95"/>
      <c r="T339" s="95"/>
      <c r="U339" s="84"/>
      <c r="V339" s="84"/>
      <c r="W339" s="84" t="str">
        <f>VLOOKUP($F339,[2]SUBCATEGORIAS!$D$1:$E$2922,2,0)</f>
        <v>ASESORÍAS Y/O CONSULTORÍAS TÉCNICAS EN TRANSPORTE DE ENERGÍA</v>
      </c>
    </row>
    <row r="340" spans="1:23" s="12" customFormat="1" hidden="1" x14ac:dyDescent="0.25">
      <c r="A340" s="14" t="s">
        <v>273</v>
      </c>
      <c r="B340" s="13" t="s">
        <v>235</v>
      </c>
      <c r="C340" s="15" t="s">
        <v>18</v>
      </c>
      <c r="D340" s="10" t="s">
        <v>536</v>
      </c>
      <c r="E340" s="1" t="s">
        <v>537</v>
      </c>
      <c r="F340" s="17" t="s">
        <v>548</v>
      </c>
      <c r="G340" s="37" t="s">
        <v>3811</v>
      </c>
      <c r="H340" s="96" t="s">
        <v>3823</v>
      </c>
      <c r="I340" s="96" t="s">
        <v>5</v>
      </c>
      <c r="J340" s="97" t="s">
        <v>3832</v>
      </c>
      <c r="K340" s="97" t="s">
        <v>3796</v>
      </c>
      <c r="L340" s="46" t="s">
        <v>3826</v>
      </c>
      <c r="M340" s="46" t="s">
        <v>537</v>
      </c>
      <c r="N340" s="47" t="s">
        <v>3839</v>
      </c>
      <c r="O340" s="94" t="s">
        <v>3811</v>
      </c>
      <c r="P340" s="84"/>
      <c r="Q340" s="84"/>
      <c r="R340" s="84"/>
      <c r="S340" s="95"/>
      <c r="T340" s="95"/>
      <c r="U340" s="84"/>
      <c r="V340" s="84"/>
      <c r="W340" s="84" t="str">
        <f>VLOOKUP($F340,[2]SUBCATEGORIAS!$D$1:$E$2922,2,0)</f>
        <v>ASESORÍA Y/O CONSULTORÍA TÉCNICA EN INGENIERÍA ELÉCTRICA</v>
      </c>
    </row>
    <row r="341" spans="1:23" s="12" customFormat="1" hidden="1" x14ac:dyDescent="0.25">
      <c r="A341" s="14" t="s">
        <v>273</v>
      </c>
      <c r="B341" s="13" t="s">
        <v>235</v>
      </c>
      <c r="C341" s="15" t="s">
        <v>20</v>
      </c>
      <c r="D341" s="10" t="s">
        <v>536</v>
      </c>
      <c r="E341" s="1" t="s">
        <v>537</v>
      </c>
      <c r="F341" s="17" t="s">
        <v>548</v>
      </c>
      <c r="G341" s="37" t="s">
        <v>3811</v>
      </c>
      <c r="H341" s="96" t="s">
        <v>3823</v>
      </c>
      <c r="I341" s="96" t="s">
        <v>5</v>
      </c>
      <c r="J341" s="97" t="s">
        <v>3832</v>
      </c>
      <c r="K341" s="97" t="s">
        <v>3796</v>
      </c>
      <c r="L341" s="46" t="s">
        <v>3826</v>
      </c>
      <c r="M341" s="46" t="s">
        <v>537</v>
      </c>
      <c r="N341" s="47" t="s">
        <v>3839</v>
      </c>
      <c r="O341" s="94" t="s">
        <v>3811</v>
      </c>
      <c r="P341" s="84"/>
      <c r="Q341" s="84"/>
      <c r="R341" s="84"/>
      <c r="S341" s="95"/>
      <c r="T341" s="95"/>
      <c r="U341" s="84"/>
      <c r="V341" s="84"/>
      <c r="W341" s="84" t="str">
        <f>VLOOKUP($F341,[2]SUBCATEGORIAS!$D$1:$E$2922,2,0)</f>
        <v>ASESORÍA Y/O CONSULTORÍA TÉCNICA EN INGENIERÍA ELÉCTRICA</v>
      </c>
    </row>
    <row r="342" spans="1:23" s="12" customFormat="1" hidden="1" x14ac:dyDescent="0.25">
      <c r="A342" s="14" t="s">
        <v>273</v>
      </c>
      <c r="B342" s="13" t="s">
        <v>235</v>
      </c>
      <c r="C342" s="15" t="s">
        <v>21</v>
      </c>
      <c r="D342" s="10" t="s">
        <v>536</v>
      </c>
      <c r="E342" s="1" t="s">
        <v>537</v>
      </c>
      <c r="F342" s="17" t="s">
        <v>550</v>
      </c>
      <c r="G342" s="16" t="s">
        <v>551</v>
      </c>
      <c r="H342" s="96" t="s">
        <v>3823</v>
      </c>
      <c r="I342" s="96" t="s">
        <v>5</v>
      </c>
      <c r="J342" s="97" t="s">
        <v>3832</v>
      </c>
      <c r="K342" s="97" t="s">
        <v>3796</v>
      </c>
      <c r="L342" s="46" t="s">
        <v>3826</v>
      </c>
      <c r="M342" s="46" t="s">
        <v>537</v>
      </c>
      <c r="N342" s="47" t="s">
        <v>3839</v>
      </c>
      <c r="O342" s="94" t="s">
        <v>3811</v>
      </c>
      <c r="P342" s="84"/>
      <c r="Q342" s="84"/>
      <c r="R342" s="84"/>
      <c r="S342" s="95"/>
      <c r="T342" s="95"/>
      <c r="U342" s="84"/>
      <c r="V342" s="84"/>
      <c r="W342" s="84" t="str">
        <f>VLOOKUP($F342,[2]SUBCATEGORIAS!$D$1:$E$2922,2,0)</f>
        <v>ASESORIA TECNICA</v>
      </c>
    </row>
    <row r="343" spans="1:23" s="12" customFormat="1" hidden="1" x14ac:dyDescent="0.25">
      <c r="A343" s="14" t="s">
        <v>273</v>
      </c>
      <c r="B343" s="13" t="s">
        <v>235</v>
      </c>
      <c r="C343" s="15" t="s">
        <v>29</v>
      </c>
      <c r="D343" s="10" t="s">
        <v>400</v>
      </c>
      <c r="E343" s="1" t="s">
        <v>401</v>
      </c>
      <c r="F343" s="17" t="s">
        <v>402</v>
      </c>
      <c r="G343" s="16" t="s">
        <v>403</v>
      </c>
      <c r="H343" s="96" t="s">
        <v>3789</v>
      </c>
      <c r="I343" s="96" t="s">
        <v>235</v>
      </c>
      <c r="J343" s="97" t="s">
        <v>3827</v>
      </c>
      <c r="K343" s="97" t="s">
        <v>3802</v>
      </c>
      <c r="L343" s="46" t="s">
        <v>3828</v>
      </c>
      <c r="M343" s="46" t="s">
        <v>3480</v>
      </c>
      <c r="N343" s="47" t="s">
        <v>3838</v>
      </c>
      <c r="O343" s="94" t="s">
        <v>401</v>
      </c>
      <c r="P343" s="84"/>
      <c r="Q343" s="84"/>
      <c r="R343" s="84"/>
      <c r="S343" s="95"/>
      <c r="T343" s="95"/>
      <c r="U343" s="84"/>
      <c r="V343" s="84"/>
      <c r="W343" s="84" t="str">
        <f>VLOOKUP($F343,[2]SUBCATEGORIAS!$D$1:$E$2922,2,0)</f>
        <v>ASSESSORIA E CONSULTORIA ADMINISTRATIVAS</v>
      </c>
    </row>
    <row r="344" spans="1:23" s="12" customFormat="1" hidden="1" x14ac:dyDescent="0.25">
      <c r="A344" s="14" t="s">
        <v>273</v>
      </c>
      <c r="B344" s="13" t="s">
        <v>235</v>
      </c>
      <c r="C344" s="15" t="s">
        <v>9</v>
      </c>
      <c r="D344" s="10" t="s">
        <v>400</v>
      </c>
      <c r="E344" s="1" t="s">
        <v>401</v>
      </c>
      <c r="F344" s="17" t="s">
        <v>405</v>
      </c>
      <c r="G344" s="16" t="s">
        <v>406</v>
      </c>
      <c r="H344" s="96" t="s">
        <v>3789</v>
      </c>
      <c r="I344" s="96" t="s">
        <v>235</v>
      </c>
      <c r="J344" s="97" t="s">
        <v>3827</v>
      </c>
      <c r="K344" s="97" t="s">
        <v>3802</v>
      </c>
      <c r="L344" s="46" t="s">
        <v>3828</v>
      </c>
      <c r="M344" s="46" t="s">
        <v>3480</v>
      </c>
      <c r="N344" s="47" t="s">
        <v>3838</v>
      </c>
      <c r="O344" s="94" t="s">
        <v>401</v>
      </c>
      <c r="P344" s="84"/>
      <c r="Q344" s="84"/>
      <c r="R344" s="84"/>
      <c r="S344" s="95"/>
      <c r="T344" s="95"/>
      <c r="U344" s="84"/>
      <c r="V344" s="84"/>
      <c r="W344" s="84" t="str">
        <f>VLOOKUP($F344,[2]SUBCATEGORIAS!$D$1:$E$2922,2,0)</f>
        <v>CONSULTORÍAS</v>
      </c>
    </row>
    <row r="345" spans="1:23" s="12" customFormat="1" hidden="1" x14ac:dyDescent="0.25">
      <c r="A345" s="14" t="s">
        <v>273</v>
      </c>
      <c r="B345" s="13" t="s">
        <v>235</v>
      </c>
      <c r="C345" s="15" t="s">
        <v>6</v>
      </c>
      <c r="D345" s="10" t="s">
        <v>400</v>
      </c>
      <c r="E345" s="1" t="s">
        <v>401</v>
      </c>
      <c r="F345" s="17" t="s">
        <v>407</v>
      </c>
      <c r="G345" s="16" t="s">
        <v>401</v>
      </c>
      <c r="H345" s="96" t="s">
        <v>3789</v>
      </c>
      <c r="I345" s="96" t="s">
        <v>235</v>
      </c>
      <c r="J345" s="97" t="s">
        <v>3827</v>
      </c>
      <c r="K345" s="97" t="s">
        <v>3802</v>
      </c>
      <c r="L345" s="46" t="s">
        <v>3828</v>
      </c>
      <c r="M345" s="46" t="s">
        <v>3480</v>
      </c>
      <c r="N345" s="47" t="s">
        <v>3838</v>
      </c>
      <c r="O345" s="94" t="s">
        <v>401</v>
      </c>
      <c r="P345" s="84"/>
      <c r="Q345" s="84"/>
      <c r="R345" s="84"/>
      <c r="S345" s="95"/>
      <c r="T345" s="95"/>
      <c r="U345" s="84"/>
      <c r="V345" s="84"/>
      <c r="W345" s="84" t="str">
        <f>VLOOKUP($F345,[2]SUBCATEGORIAS!$D$1:$E$2922,2,0)</f>
        <v>ASESORÍAS Y/O CONSULTORÍAS ADMINISTRATIVAS</v>
      </c>
    </row>
    <row r="346" spans="1:23" s="12" customFormat="1" hidden="1" x14ac:dyDescent="0.25">
      <c r="A346" s="14" t="s">
        <v>273</v>
      </c>
      <c r="B346" s="13" t="s">
        <v>235</v>
      </c>
      <c r="C346" s="15" t="s">
        <v>266</v>
      </c>
      <c r="D346" s="10" t="s">
        <v>400</v>
      </c>
      <c r="E346" s="1" t="s">
        <v>401</v>
      </c>
      <c r="F346" s="17" t="s">
        <v>408</v>
      </c>
      <c r="G346" s="16" t="s">
        <v>401</v>
      </c>
      <c r="H346" s="96" t="s">
        <v>3789</v>
      </c>
      <c r="I346" s="96" t="s">
        <v>235</v>
      </c>
      <c r="J346" s="97" t="s">
        <v>3827</v>
      </c>
      <c r="K346" s="97" t="s">
        <v>3802</v>
      </c>
      <c r="L346" s="46" t="s">
        <v>3828</v>
      </c>
      <c r="M346" s="46" t="s">
        <v>3480</v>
      </c>
      <c r="N346" s="47" t="s">
        <v>3838</v>
      </c>
      <c r="O346" s="94" t="s">
        <v>401</v>
      </c>
      <c r="P346" s="84"/>
      <c r="Q346" s="84"/>
      <c r="R346" s="84"/>
      <c r="S346" s="95"/>
      <c r="T346" s="95"/>
      <c r="U346" s="84"/>
      <c r="V346" s="84"/>
      <c r="W346" s="84" t="str">
        <f>VLOOKUP($F346,[2]SUBCATEGORIAS!$D$1:$E$2922,2,0)</f>
        <v>ASESORÍAS Y/O CONSULTORÍAS ADMINISTRATIVAS</v>
      </c>
    </row>
    <row r="347" spans="1:23" s="12" customFormat="1" hidden="1" x14ac:dyDescent="0.25">
      <c r="A347" s="14" t="s">
        <v>273</v>
      </c>
      <c r="B347" s="13" t="s">
        <v>235</v>
      </c>
      <c r="C347" s="15" t="s">
        <v>271</v>
      </c>
      <c r="D347" s="10" t="s">
        <v>400</v>
      </c>
      <c r="E347" s="1" t="s">
        <v>401</v>
      </c>
      <c r="F347" s="17" t="s">
        <v>408</v>
      </c>
      <c r="G347" s="16" t="s">
        <v>401</v>
      </c>
      <c r="H347" s="96" t="s">
        <v>3789</v>
      </c>
      <c r="I347" s="96" t="s">
        <v>235</v>
      </c>
      <c r="J347" s="97" t="s">
        <v>3827</v>
      </c>
      <c r="K347" s="97" t="s">
        <v>3802</v>
      </c>
      <c r="L347" s="46" t="s">
        <v>3828</v>
      </c>
      <c r="M347" s="46" t="s">
        <v>3480</v>
      </c>
      <c r="N347" s="47" t="s">
        <v>3838</v>
      </c>
      <c r="O347" s="94" t="s">
        <v>401</v>
      </c>
      <c r="P347" s="84"/>
      <c r="Q347" s="84"/>
      <c r="R347" s="84"/>
      <c r="S347" s="95"/>
      <c r="T347" s="95"/>
      <c r="U347" s="84"/>
      <c r="V347" s="84"/>
      <c r="W347" s="84" t="str">
        <f>VLOOKUP($F347,[2]SUBCATEGORIAS!$D$1:$E$2922,2,0)</f>
        <v>ASESORÍAS Y/O CONSULTORÍAS ADMINISTRATIVAS</v>
      </c>
    </row>
    <row r="348" spans="1:23" s="12" customFormat="1" hidden="1" x14ac:dyDescent="0.25">
      <c r="A348" s="14" t="s">
        <v>273</v>
      </c>
      <c r="B348" s="13" t="s">
        <v>235</v>
      </c>
      <c r="C348" s="15" t="s">
        <v>272</v>
      </c>
      <c r="D348" s="10" t="s">
        <v>400</v>
      </c>
      <c r="E348" s="1" t="s">
        <v>401</v>
      </c>
      <c r="F348" s="17" t="s">
        <v>408</v>
      </c>
      <c r="G348" s="16" t="s">
        <v>401</v>
      </c>
      <c r="H348" s="96" t="s">
        <v>3789</v>
      </c>
      <c r="I348" s="96" t="s">
        <v>235</v>
      </c>
      <c r="J348" s="97" t="s">
        <v>3827</v>
      </c>
      <c r="K348" s="97" t="s">
        <v>3802</v>
      </c>
      <c r="L348" s="46" t="s">
        <v>3828</v>
      </c>
      <c r="M348" s="46" t="s">
        <v>3480</v>
      </c>
      <c r="N348" s="47" t="s">
        <v>3838</v>
      </c>
      <c r="O348" s="94" t="s">
        <v>401</v>
      </c>
      <c r="P348" s="84"/>
      <c r="Q348" s="84"/>
      <c r="R348" s="84"/>
      <c r="S348" s="95"/>
      <c r="T348" s="95"/>
      <c r="U348" s="84"/>
      <c r="V348" s="84"/>
      <c r="W348" s="84" t="str">
        <f>VLOOKUP($F348,[2]SUBCATEGORIAS!$D$1:$E$2922,2,0)</f>
        <v>ASESORÍAS Y/O CONSULTORÍAS ADMINISTRATIVAS</v>
      </c>
    </row>
    <row r="349" spans="1:23" s="12" customFormat="1" hidden="1" x14ac:dyDescent="0.25">
      <c r="A349" s="14" t="s">
        <v>273</v>
      </c>
      <c r="B349" s="13" t="s">
        <v>235</v>
      </c>
      <c r="C349" s="15" t="s">
        <v>65</v>
      </c>
      <c r="D349" s="10" t="s">
        <v>400</v>
      </c>
      <c r="E349" s="1" t="s">
        <v>401</v>
      </c>
      <c r="F349" s="17" t="s">
        <v>409</v>
      </c>
      <c r="G349" s="16" t="s">
        <v>401</v>
      </c>
      <c r="H349" s="96" t="s">
        <v>3789</v>
      </c>
      <c r="I349" s="96" t="s">
        <v>235</v>
      </c>
      <c r="J349" s="97" t="s">
        <v>3827</v>
      </c>
      <c r="K349" s="97" t="s">
        <v>3802</v>
      </c>
      <c r="L349" s="46" t="s">
        <v>3828</v>
      </c>
      <c r="M349" s="46" t="s">
        <v>3480</v>
      </c>
      <c r="N349" s="47" t="s">
        <v>3838</v>
      </c>
      <c r="O349" s="94" t="s">
        <v>401</v>
      </c>
      <c r="P349" s="84"/>
      <c r="Q349" s="84"/>
      <c r="R349" s="84"/>
      <c r="S349" s="95"/>
      <c r="T349" s="95"/>
      <c r="U349" s="84"/>
      <c r="V349" s="84"/>
      <c r="W349" s="84" t="str">
        <f>VLOOKUP($F349,[2]SUBCATEGORIAS!$D$1:$E$2922,2,0)</f>
        <v>ASESORÍAS Y/O CONSULTORÍAS ADMINISTRATIVAS</v>
      </c>
    </row>
    <row r="350" spans="1:23" s="12" customFormat="1" hidden="1" x14ac:dyDescent="0.25">
      <c r="A350" s="14" t="s">
        <v>273</v>
      </c>
      <c r="B350" s="13" t="s">
        <v>235</v>
      </c>
      <c r="C350" s="15" t="s">
        <v>70</v>
      </c>
      <c r="D350" s="10" t="s">
        <v>400</v>
      </c>
      <c r="E350" s="1" t="s">
        <v>401</v>
      </c>
      <c r="F350" s="17" t="s">
        <v>410</v>
      </c>
      <c r="G350" s="16" t="s">
        <v>406</v>
      </c>
      <c r="H350" s="96" t="s">
        <v>3789</v>
      </c>
      <c r="I350" s="96" t="s">
        <v>235</v>
      </c>
      <c r="J350" s="97" t="s">
        <v>3827</v>
      </c>
      <c r="K350" s="97" t="s">
        <v>3802</v>
      </c>
      <c r="L350" s="46" t="s">
        <v>3828</v>
      </c>
      <c r="M350" s="46" t="s">
        <v>3480</v>
      </c>
      <c r="N350" s="47" t="s">
        <v>3838</v>
      </c>
      <c r="O350" s="94" t="s">
        <v>401</v>
      </c>
      <c r="P350" s="84"/>
      <c r="Q350" s="84"/>
      <c r="R350" s="84"/>
      <c r="S350" s="95"/>
      <c r="T350" s="95"/>
      <c r="U350" s="84"/>
      <c r="V350" s="84"/>
      <c r="W350" s="84" t="str">
        <f>VLOOKUP($F350,[2]SUBCATEGORIAS!$D$1:$E$2922,2,0)</f>
        <v>CONSULTORÍAS</v>
      </c>
    </row>
    <row r="351" spans="1:23" s="12" customFormat="1" hidden="1" x14ac:dyDescent="0.25">
      <c r="A351" s="14" t="s">
        <v>273</v>
      </c>
      <c r="B351" s="13" t="s">
        <v>235</v>
      </c>
      <c r="C351" s="15" t="s">
        <v>73</v>
      </c>
      <c r="D351" s="10" t="s">
        <v>400</v>
      </c>
      <c r="E351" s="1" t="s">
        <v>401</v>
      </c>
      <c r="F351" s="17" t="s">
        <v>410</v>
      </c>
      <c r="G351" s="16" t="s">
        <v>406</v>
      </c>
      <c r="H351" s="96" t="s">
        <v>3789</v>
      </c>
      <c r="I351" s="96" t="s">
        <v>235</v>
      </c>
      <c r="J351" s="97" t="s">
        <v>3827</v>
      </c>
      <c r="K351" s="97" t="s">
        <v>3802</v>
      </c>
      <c r="L351" s="46" t="s">
        <v>3828</v>
      </c>
      <c r="M351" s="46" t="s">
        <v>3480</v>
      </c>
      <c r="N351" s="47" t="s">
        <v>3838</v>
      </c>
      <c r="O351" s="94" t="s">
        <v>401</v>
      </c>
      <c r="P351" s="84"/>
      <c r="Q351" s="84"/>
      <c r="R351" s="84"/>
      <c r="S351" s="95"/>
      <c r="T351" s="95"/>
      <c r="U351" s="84"/>
      <c r="V351" s="84"/>
      <c r="W351" s="84" t="str">
        <f>VLOOKUP($F351,[2]SUBCATEGORIAS!$D$1:$E$2922,2,0)</f>
        <v>CONSULTORÍAS</v>
      </c>
    </row>
    <row r="352" spans="1:23" s="12" customFormat="1" hidden="1" x14ac:dyDescent="0.25">
      <c r="A352" s="14" t="s">
        <v>273</v>
      </c>
      <c r="B352" s="13" t="s">
        <v>235</v>
      </c>
      <c r="C352" s="15" t="s">
        <v>74</v>
      </c>
      <c r="D352" s="10" t="s">
        <v>400</v>
      </c>
      <c r="E352" s="1" t="s">
        <v>401</v>
      </c>
      <c r="F352" s="17" t="s">
        <v>410</v>
      </c>
      <c r="G352" s="16" t="s">
        <v>406</v>
      </c>
      <c r="H352" s="96" t="s">
        <v>3789</v>
      </c>
      <c r="I352" s="96" t="s">
        <v>235</v>
      </c>
      <c r="J352" s="97" t="s">
        <v>3827</v>
      </c>
      <c r="K352" s="97" t="s">
        <v>3802</v>
      </c>
      <c r="L352" s="46" t="s">
        <v>3828</v>
      </c>
      <c r="M352" s="46" t="s">
        <v>3480</v>
      </c>
      <c r="N352" s="47" t="s">
        <v>3838</v>
      </c>
      <c r="O352" s="94" t="s">
        <v>401</v>
      </c>
      <c r="P352" s="84"/>
      <c r="Q352" s="84"/>
      <c r="R352" s="84"/>
      <c r="S352" s="95"/>
      <c r="T352" s="95"/>
      <c r="U352" s="84"/>
      <c r="V352" s="84"/>
      <c r="W352" s="84" t="str">
        <f>VLOOKUP($F352,[2]SUBCATEGORIAS!$D$1:$E$2922,2,0)</f>
        <v>CONSULTORÍAS</v>
      </c>
    </row>
    <row r="353" spans="1:23" s="12" customFormat="1" hidden="1" x14ac:dyDescent="0.25">
      <c r="A353" s="14" t="s">
        <v>273</v>
      </c>
      <c r="B353" s="13" t="s">
        <v>235</v>
      </c>
      <c r="C353" s="15" t="s">
        <v>18</v>
      </c>
      <c r="D353" s="10" t="s">
        <v>400</v>
      </c>
      <c r="E353" s="1" t="s">
        <v>401</v>
      </c>
      <c r="F353" s="17" t="s">
        <v>411</v>
      </c>
      <c r="G353" s="16" t="s">
        <v>412</v>
      </c>
      <c r="H353" s="96" t="s">
        <v>3789</v>
      </c>
      <c r="I353" s="96" t="s">
        <v>235</v>
      </c>
      <c r="J353" s="97" t="s">
        <v>3827</v>
      </c>
      <c r="K353" s="97" t="s">
        <v>3802</v>
      </c>
      <c r="L353" s="46" t="s">
        <v>3828</v>
      </c>
      <c r="M353" s="46" t="s">
        <v>3480</v>
      </c>
      <c r="N353" s="47" t="s">
        <v>3838</v>
      </c>
      <c r="O353" s="94" t="s">
        <v>401</v>
      </c>
      <c r="P353" s="84"/>
      <c r="Q353" s="84"/>
      <c r="R353" s="84"/>
      <c r="S353" s="95"/>
      <c r="T353" s="95"/>
      <c r="U353" s="84"/>
      <c r="V353" s="84"/>
      <c r="W353" s="84" t="str">
        <f>VLOOKUP($F353,[2]SUBCATEGORIAS!$D$1:$E$2922,2,0)</f>
        <v>ASESORÍA Y/O CONSULTORÍA EN SISTEMAS INTEGRADOS DE GESTIÓN</v>
      </c>
    </row>
    <row r="354" spans="1:23" s="12" customFormat="1" hidden="1" x14ac:dyDescent="0.25">
      <c r="A354" s="14" t="s">
        <v>273</v>
      </c>
      <c r="B354" s="13" t="s">
        <v>235</v>
      </c>
      <c r="C354" s="15" t="s">
        <v>20</v>
      </c>
      <c r="D354" s="10" t="s">
        <v>400</v>
      </c>
      <c r="E354" s="1" t="s">
        <v>401</v>
      </c>
      <c r="F354" s="17" t="s">
        <v>411</v>
      </c>
      <c r="G354" s="16" t="s">
        <v>412</v>
      </c>
      <c r="H354" s="96" t="s">
        <v>3789</v>
      </c>
      <c r="I354" s="96" t="s">
        <v>235</v>
      </c>
      <c r="J354" s="97" t="s">
        <v>3827</v>
      </c>
      <c r="K354" s="97" t="s">
        <v>3802</v>
      </c>
      <c r="L354" s="46" t="s">
        <v>3828</v>
      </c>
      <c r="M354" s="46" t="s">
        <v>3480</v>
      </c>
      <c r="N354" s="47" t="s">
        <v>3838</v>
      </c>
      <c r="O354" s="94" t="s">
        <v>401</v>
      </c>
      <c r="P354" s="84"/>
      <c r="Q354" s="84"/>
      <c r="R354" s="84"/>
      <c r="S354" s="95"/>
      <c r="T354" s="95"/>
      <c r="U354" s="84"/>
      <c r="V354" s="84"/>
      <c r="W354" s="84" t="str">
        <f>VLOOKUP($F354,[2]SUBCATEGORIAS!$D$1:$E$2922,2,0)</f>
        <v>ASESORÍA Y/O CONSULTORÍA EN SISTEMAS INTEGRADOS DE GESTIÓN</v>
      </c>
    </row>
    <row r="355" spans="1:23" s="12" customFormat="1" hidden="1" x14ac:dyDescent="0.25">
      <c r="A355" s="14" t="s">
        <v>273</v>
      </c>
      <c r="B355" s="13" t="s">
        <v>235</v>
      </c>
      <c r="C355" s="15" t="s">
        <v>21</v>
      </c>
      <c r="D355" s="10" t="s">
        <v>400</v>
      </c>
      <c r="E355" s="1" t="s">
        <v>401</v>
      </c>
      <c r="F355" s="17" t="s">
        <v>413</v>
      </c>
      <c r="G355" s="16" t="s">
        <v>414</v>
      </c>
      <c r="H355" s="96" t="s">
        <v>3789</v>
      </c>
      <c r="I355" s="96" t="s">
        <v>235</v>
      </c>
      <c r="J355" s="97" t="s">
        <v>3827</v>
      </c>
      <c r="K355" s="97" t="s">
        <v>3802</v>
      </c>
      <c r="L355" s="46" t="s">
        <v>3828</v>
      </c>
      <c r="M355" s="46" t="s">
        <v>3480</v>
      </c>
      <c r="N355" s="47" t="s">
        <v>3838</v>
      </c>
      <c r="O355" s="94" t="s">
        <v>401</v>
      </c>
      <c r="P355" s="84"/>
      <c r="Q355" s="84"/>
      <c r="R355" s="84"/>
      <c r="S355" s="95"/>
      <c r="T355" s="95"/>
      <c r="U355" s="84"/>
      <c r="V355" s="84"/>
      <c r="W355" s="84" t="str">
        <f>VLOOKUP($F355,[2]SUBCATEGORIAS!$D$1:$E$2922,2,0)</f>
        <v>ASESORIA EXTERNA</v>
      </c>
    </row>
    <row r="356" spans="1:23" s="12" customFormat="1" hidden="1" x14ac:dyDescent="0.25">
      <c r="A356" s="14" t="s">
        <v>273</v>
      </c>
      <c r="B356" s="13" t="s">
        <v>235</v>
      </c>
      <c r="C356" s="15" t="s">
        <v>21</v>
      </c>
      <c r="D356" s="10" t="s">
        <v>400</v>
      </c>
      <c r="E356" s="1" t="s">
        <v>401</v>
      </c>
      <c r="F356" s="17" t="s">
        <v>415</v>
      </c>
      <c r="G356" s="16" t="s">
        <v>416</v>
      </c>
      <c r="H356" s="96" t="s">
        <v>3789</v>
      </c>
      <c r="I356" s="96" t="s">
        <v>235</v>
      </c>
      <c r="J356" s="97" t="s">
        <v>3827</v>
      </c>
      <c r="K356" s="97" t="s">
        <v>3802</v>
      </c>
      <c r="L356" s="46" t="s">
        <v>3828</v>
      </c>
      <c r="M356" s="46" t="s">
        <v>3480</v>
      </c>
      <c r="N356" s="47" t="s">
        <v>3838</v>
      </c>
      <c r="O356" s="94" t="s">
        <v>401</v>
      </c>
      <c r="P356" s="84"/>
      <c r="Q356" s="84"/>
      <c r="R356" s="84"/>
      <c r="S356" s="95"/>
      <c r="T356" s="95"/>
      <c r="U356" s="84"/>
      <c r="V356" s="84"/>
      <c r="W356" s="84" t="str">
        <f>VLOOKUP($F356,[2]SUBCATEGORIAS!$D$1:$E$2922,2,0)</f>
        <v>ASESORIA FINANCIERA</v>
      </c>
    </row>
    <row r="357" spans="1:23" s="12" customFormat="1" hidden="1" x14ac:dyDescent="0.25">
      <c r="A357" s="14" t="s">
        <v>273</v>
      </c>
      <c r="B357" s="13" t="s">
        <v>235</v>
      </c>
      <c r="C357" s="15" t="s">
        <v>21</v>
      </c>
      <c r="D357" s="10" t="s">
        <v>400</v>
      </c>
      <c r="E357" s="1" t="s">
        <v>401</v>
      </c>
      <c r="F357" s="17" t="s">
        <v>417</v>
      </c>
      <c r="G357" s="16" t="s">
        <v>418</v>
      </c>
      <c r="H357" s="96" t="s">
        <v>3789</v>
      </c>
      <c r="I357" s="96" t="s">
        <v>235</v>
      </c>
      <c r="J357" s="97" t="s">
        <v>3827</v>
      </c>
      <c r="K357" s="97" t="s">
        <v>3802</v>
      </c>
      <c r="L357" s="46" t="s">
        <v>3828</v>
      </c>
      <c r="M357" s="46" t="s">
        <v>3480</v>
      </c>
      <c r="N357" s="47" t="s">
        <v>3838</v>
      </c>
      <c r="O357" s="94" t="s">
        <v>401</v>
      </c>
      <c r="P357" s="84"/>
      <c r="Q357" s="84"/>
      <c r="R357" s="84"/>
      <c r="S357" s="95"/>
      <c r="T357" s="95"/>
      <c r="U357" s="84"/>
      <c r="V357" s="84"/>
      <c r="W357" s="84" t="str">
        <f>VLOOKUP($F357,[2]SUBCATEGORIAS!$D$1:$E$2922,2,0)</f>
        <v>ASESORÍAS Y/O CONSULTORÍAS</v>
      </c>
    </row>
    <row r="358" spans="1:23" s="12" customFormat="1" hidden="1" x14ac:dyDescent="0.25">
      <c r="A358" s="14" t="s">
        <v>273</v>
      </c>
      <c r="B358" s="13" t="s">
        <v>235</v>
      </c>
      <c r="C358" s="15" t="s">
        <v>291</v>
      </c>
      <c r="D358" s="10" t="s">
        <v>400</v>
      </c>
      <c r="E358" s="1" t="s">
        <v>401</v>
      </c>
      <c r="F358" s="17" t="s">
        <v>419</v>
      </c>
      <c r="G358" s="16" t="s">
        <v>420</v>
      </c>
      <c r="H358" s="96" t="s">
        <v>3789</v>
      </c>
      <c r="I358" s="96" t="s">
        <v>235</v>
      </c>
      <c r="J358" s="97" t="s">
        <v>3827</v>
      </c>
      <c r="K358" s="97" t="s">
        <v>3802</v>
      </c>
      <c r="L358" s="46" t="s">
        <v>3828</v>
      </c>
      <c r="M358" s="46" t="s">
        <v>3480</v>
      </c>
      <c r="N358" s="47" t="s">
        <v>3838</v>
      </c>
      <c r="O358" s="94" t="s">
        <v>401</v>
      </c>
      <c r="P358" s="84"/>
      <c r="Q358" s="84"/>
      <c r="R358" s="84"/>
      <c r="S358" s="95"/>
      <c r="T358" s="95"/>
      <c r="U358" s="84"/>
      <c r="V358" s="84"/>
      <c r="W358" s="84" t="str">
        <f>VLOOKUP($F358,[2]SUBCATEGORIAS!$D$1:$E$2922,2,0)</f>
        <v>SERVICIOS DE CONSULTORÍA ADMINISTRATIVA - OPTIMIZACIÓN PROCESO</v>
      </c>
    </row>
    <row r="359" spans="1:23" s="12" customFormat="1" hidden="1" x14ac:dyDescent="0.25">
      <c r="A359" s="14" t="s">
        <v>273</v>
      </c>
      <c r="B359" s="13" t="s">
        <v>235</v>
      </c>
      <c r="C359" s="15" t="s">
        <v>291</v>
      </c>
      <c r="D359" s="10" t="s">
        <v>400</v>
      </c>
      <c r="E359" s="1" t="s">
        <v>401</v>
      </c>
      <c r="F359" s="17" t="s">
        <v>421</v>
      </c>
      <c r="G359" s="16" t="s">
        <v>422</v>
      </c>
      <c r="H359" s="96" t="s">
        <v>3789</v>
      </c>
      <c r="I359" s="96" t="s">
        <v>235</v>
      </c>
      <c r="J359" s="97" t="s">
        <v>3827</v>
      </c>
      <c r="K359" s="97" t="s">
        <v>3802</v>
      </c>
      <c r="L359" s="46" t="s">
        <v>3828</v>
      </c>
      <c r="M359" s="46" t="s">
        <v>3480</v>
      </c>
      <c r="N359" s="47" t="s">
        <v>3838</v>
      </c>
      <c r="O359" s="94" t="s">
        <v>401</v>
      </c>
      <c r="P359" s="84"/>
      <c r="Q359" s="84"/>
      <c r="R359" s="84"/>
      <c r="S359" s="95"/>
      <c r="T359" s="95"/>
      <c r="U359" s="84"/>
      <c r="V359" s="84"/>
      <c r="W359" s="84" t="str">
        <f>VLOOKUP($F359,[2]SUBCATEGORIAS!$D$1:$E$2922,2,0)</f>
        <v>SERVICIOS DE CONSULTORÍA ADMINISTRATIVA - ESTRATEGIA</v>
      </c>
    </row>
    <row r="360" spans="1:23" s="12" customFormat="1" hidden="1" x14ac:dyDescent="0.25">
      <c r="A360" s="14" t="s">
        <v>273</v>
      </c>
      <c r="B360" s="13" t="s">
        <v>235</v>
      </c>
      <c r="C360" s="15" t="s">
        <v>291</v>
      </c>
      <c r="D360" s="10" t="s">
        <v>400</v>
      </c>
      <c r="E360" s="1" t="s">
        <v>401</v>
      </c>
      <c r="F360" s="17" t="s">
        <v>423</v>
      </c>
      <c r="G360" s="16" t="s">
        <v>424</v>
      </c>
      <c r="H360" s="96" t="s">
        <v>3789</v>
      </c>
      <c r="I360" s="96" t="s">
        <v>235</v>
      </c>
      <c r="J360" s="97" t="s">
        <v>3827</v>
      </c>
      <c r="K360" s="97" t="s">
        <v>3802</v>
      </c>
      <c r="L360" s="46" t="s">
        <v>3828</v>
      </c>
      <c r="M360" s="46" t="s">
        <v>3480</v>
      </c>
      <c r="N360" s="47" t="s">
        <v>3838</v>
      </c>
      <c r="O360" s="94" t="s">
        <v>401</v>
      </c>
      <c r="P360" s="84"/>
      <c r="Q360" s="84"/>
      <c r="R360" s="84"/>
      <c r="S360" s="95"/>
      <c r="T360" s="95"/>
      <c r="U360" s="84"/>
      <c r="V360" s="84"/>
      <c r="W360" s="84" t="str">
        <f>VLOOKUP($F360,[2]SUBCATEGORIAS!$D$1:$E$2922,2,0)</f>
        <v>SERVICIOS DE CONSULTORÍA ADMINISTRATIVA - CULTURA</v>
      </c>
    </row>
    <row r="361" spans="1:23" s="12" customFormat="1" hidden="1" x14ac:dyDescent="0.25">
      <c r="A361" s="14" t="s">
        <v>273</v>
      </c>
      <c r="B361" s="13" t="s">
        <v>235</v>
      </c>
      <c r="C361" s="15" t="s">
        <v>291</v>
      </c>
      <c r="D361" s="10" t="s">
        <v>400</v>
      </c>
      <c r="E361" s="1" t="s">
        <v>401</v>
      </c>
      <c r="F361" s="17" t="s">
        <v>425</v>
      </c>
      <c r="G361" s="16" t="s">
        <v>426</v>
      </c>
      <c r="H361" s="96" t="s">
        <v>3789</v>
      </c>
      <c r="I361" s="96" t="s">
        <v>235</v>
      </c>
      <c r="J361" s="97" t="s">
        <v>3827</v>
      </c>
      <c r="K361" s="97" t="s">
        <v>3802</v>
      </c>
      <c r="L361" s="46" t="s">
        <v>3828</v>
      </c>
      <c r="M361" s="46" t="s">
        <v>3480</v>
      </c>
      <c r="N361" s="47" t="s">
        <v>3838</v>
      </c>
      <c r="O361" s="94" t="s">
        <v>401</v>
      </c>
      <c r="P361" s="84"/>
      <c r="Q361" s="84"/>
      <c r="R361" s="84"/>
      <c r="S361" s="95"/>
      <c r="T361" s="95"/>
      <c r="U361" s="84"/>
      <c r="V361" s="84"/>
      <c r="W361" s="84" t="str">
        <f>VLOOKUP($F361,[2]SUBCATEGORIAS!$D$1:$E$2922,2,0)</f>
        <v>SERVICIOS DE CONSULTORÍA ADMINISTRATIVA - FINANCIERA</v>
      </c>
    </row>
    <row r="362" spans="1:23" s="12" customFormat="1" hidden="1" x14ac:dyDescent="0.25">
      <c r="A362" s="14" t="s">
        <v>273</v>
      </c>
      <c r="B362" s="13" t="s">
        <v>235</v>
      </c>
      <c r="C362" s="15" t="s">
        <v>291</v>
      </c>
      <c r="D362" s="10" t="s">
        <v>400</v>
      </c>
      <c r="E362" s="1" t="s">
        <v>401</v>
      </c>
      <c r="F362" s="17" t="s">
        <v>427</v>
      </c>
      <c r="G362" s="16" t="s">
        <v>428</v>
      </c>
      <c r="H362" s="96" t="s">
        <v>3789</v>
      </c>
      <c r="I362" s="96" t="s">
        <v>235</v>
      </c>
      <c r="J362" s="97" t="s">
        <v>3827</v>
      </c>
      <c r="K362" s="97" t="s">
        <v>3802</v>
      </c>
      <c r="L362" s="46" t="s">
        <v>3828</v>
      </c>
      <c r="M362" s="46" t="s">
        <v>3480</v>
      </c>
      <c r="N362" s="47" t="s">
        <v>3838</v>
      </c>
      <c r="O362" s="94" t="s">
        <v>401</v>
      </c>
      <c r="P362" s="84"/>
      <c r="Q362" s="84"/>
      <c r="R362" s="84"/>
      <c r="S362" s="95"/>
      <c r="T362" s="95"/>
      <c r="U362" s="84"/>
      <c r="V362" s="84"/>
      <c r="W362" s="84" t="str">
        <f>VLOOKUP($F362,[2]SUBCATEGORIAS!$D$1:$E$2922,2,0)</f>
        <v>SERVICIOS DE CONSULTORÍA ADMINISTRATIVA - MARCA</v>
      </c>
    </row>
    <row r="363" spans="1:23" s="12" customFormat="1" hidden="1" x14ac:dyDescent="0.25">
      <c r="A363" s="14" t="s">
        <v>273</v>
      </c>
      <c r="B363" s="13" t="s">
        <v>235</v>
      </c>
      <c r="C363" s="15" t="s">
        <v>291</v>
      </c>
      <c r="D363" s="10" t="s">
        <v>400</v>
      </c>
      <c r="E363" s="1" t="s">
        <v>401</v>
      </c>
      <c r="F363" s="17" t="s">
        <v>429</v>
      </c>
      <c r="G363" s="16" t="s">
        <v>430</v>
      </c>
      <c r="H363" s="96" t="s">
        <v>3789</v>
      </c>
      <c r="I363" s="96" t="s">
        <v>235</v>
      </c>
      <c r="J363" s="97" t="s">
        <v>3827</v>
      </c>
      <c r="K363" s="97" t="s">
        <v>3802</v>
      </c>
      <c r="L363" s="46" t="s">
        <v>3828</v>
      </c>
      <c r="M363" s="46" t="s">
        <v>3480</v>
      </c>
      <c r="N363" s="47" t="s">
        <v>3838</v>
      </c>
      <c r="O363" s="94" t="s">
        <v>401</v>
      </c>
      <c r="P363" s="84"/>
      <c r="Q363" s="84"/>
      <c r="R363" s="84"/>
      <c r="S363" s="95"/>
      <c r="T363" s="95"/>
      <c r="U363" s="84"/>
      <c r="V363" s="84"/>
      <c r="W363" s="84" t="str">
        <f>VLOOKUP($F363,[2]SUBCATEGORIAS!$D$1:$E$2922,2,0)</f>
        <v>SERVICIOS DE CONSULTORÍA ADMINISTRATIVA - CLIENTES</v>
      </c>
    </row>
    <row r="364" spans="1:23" s="12" customFormat="1" hidden="1" x14ac:dyDescent="0.25">
      <c r="A364" s="14" t="s">
        <v>273</v>
      </c>
      <c r="B364" s="13" t="s">
        <v>235</v>
      </c>
      <c r="C364" s="15" t="s">
        <v>291</v>
      </c>
      <c r="D364" s="10" t="s">
        <v>400</v>
      </c>
      <c r="E364" s="1" t="s">
        <v>401</v>
      </c>
      <c r="F364" s="17" t="s">
        <v>431</v>
      </c>
      <c r="G364" s="16" t="s">
        <v>432</v>
      </c>
      <c r="H364" s="96" t="s">
        <v>3789</v>
      </c>
      <c r="I364" s="96" t="s">
        <v>235</v>
      </c>
      <c r="J364" s="97" t="s">
        <v>3827</v>
      </c>
      <c r="K364" s="97" t="s">
        <v>3802</v>
      </c>
      <c r="L364" s="46" t="s">
        <v>3828</v>
      </c>
      <c r="M364" s="46" t="s">
        <v>3480</v>
      </c>
      <c r="N364" s="47" t="s">
        <v>3838</v>
      </c>
      <c r="O364" s="94" t="s">
        <v>401</v>
      </c>
      <c r="P364" s="84"/>
      <c r="Q364" s="84"/>
      <c r="R364" s="84"/>
      <c r="S364" s="95"/>
      <c r="T364" s="95"/>
      <c r="U364" s="84"/>
      <c r="V364" s="84"/>
      <c r="W364" s="84" t="str">
        <f>VLOOKUP($F364,[2]SUBCATEGORIAS!$D$1:$E$2922,2,0)</f>
        <v>SERVICIOS DE CONSULTORÍA ADMINISTRATIVA - COMPENSACIÓN</v>
      </c>
    </row>
    <row r="365" spans="1:23" s="12" customFormat="1" hidden="1" x14ac:dyDescent="0.25">
      <c r="A365" s="14" t="s">
        <v>273</v>
      </c>
      <c r="B365" s="13" t="s">
        <v>235</v>
      </c>
      <c r="C365" s="15" t="s">
        <v>291</v>
      </c>
      <c r="D365" s="10" t="s">
        <v>400</v>
      </c>
      <c r="E365" s="1" t="s">
        <v>401</v>
      </c>
      <c r="F365" s="17" t="s">
        <v>433</v>
      </c>
      <c r="G365" s="16" t="s">
        <v>434</v>
      </c>
      <c r="H365" s="96" t="s">
        <v>3789</v>
      </c>
      <c r="I365" s="96" t="s">
        <v>235</v>
      </c>
      <c r="J365" s="97" t="s">
        <v>3827</v>
      </c>
      <c r="K365" s="97" t="s">
        <v>3802</v>
      </c>
      <c r="L365" s="46" t="s">
        <v>3828</v>
      </c>
      <c r="M365" s="46" t="s">
        <v>3480</v>
      </c>
      <c r="N365" s="47" t="s">
        <v>3838</v>
      </c>
      <c r="O365" s="94" t="s">
        <v>401</v>
      </c>
      <c r="P365" s="84"/>
      <c r="Q365" s="84"/>
      <c r="R365" s="84"/>
      <c r="S365" s="95"/>
      <c r="T365" s="95"/>
      <c r="U365" s="84"/>
      <c r="V365" s="84"/>
      <c r="W365" s="84" t="str">
        <f>VLOOKUP($F365,[2]SUBCATEGORIAS!$D$1:$E$2922,2,0)</f>
        <v>SERVICIOS DE CONSULTORÍA ADMINISTRATIVA - RIESGOS</v>
      </c>
    </row>
    <row r="366" spans="1:23" s="12" customFormat="1" hidden="1" x14ac:dyDescent="0.25">
      <c r="A366" s="14" t="s">
        <v>273</v>
      </c>
      <c r="B366" s="13" t="s">
        <v>235</v>
      </c>
      <c r="C366" s="15" t="s">
        <v>291</v>
      </c>
      <c r="D366" s="10" t="s">
        <v>400</v>
      </c>
      <c r="E366" s="1" t="s">
        <v>401</v>
      </c>
      <c r="F366" s="17" t="s">
        <v>435</v>
      </c>
      <c r="G366" s="16" t="s">
        <v>436</v>
      </c>
      <c r="H366" s="96" t="s">
        <v>3789</v>
      </c>
      <c r="I366" s="96" t="s">
        <v>235</v>
      </c>
      <c r="J366" s="97" t="s">
        <v>3827</v>
      </c>
      <c r="K366" s="97" t="s">
        <v>3802</v>
      </c>
      <c r="L366" s="46" t="s">
        <v>3828</v>
      </c>
      <c r="M366" s="46" t="s">
        <v>3480</v>
      </c>
      <c r="N366" s="47" t="s">
        <v>3838</v>
      </c>
      <c r="O366" s="94" t="s">
        <v>401</v>
      </c>
      <c r="P366" s="84"/>
      <c r="Q366" s="84"/>
      <c r="R366" s="84"/>
      <c r="S366" s="95"/>
      <c r="T366" s="95"/>
      <c r="U366" s="84"/>
      <c r="V366" s="84"/>
      <c r="W366" s="84" t="str">
        <f>VLOOKUP($F366,[2]SUBCATEGORIAS!$D$1:$E$2922,2,0)</f>
        <v>SERVICIOS DE CONSULTORÍA ADMINISTRATIVA - BIENESTAR</v>
      </c>
    </row>
    <row r="367" spans="1:23" s="12" customFormat="1" hidden="1" x14ac:dyDescent="0.25">
      <c r="A367" s="14" t="s">
        <v>273</v>
      </c>
      <c r="B367" s="13" t="s">
        <v>235</v>
      </c>
      <c r="C367" s="15" t="s">
        <v>291</v>
      </c>
      <c r="D367" s="10" t="s">
        <v>400</v>
      </c>
      <c r="E367" s="1" t="s">
        <v>401</v>
      </c>
      <c r="F367" s="17" t="s">
        <v>437</v>
      </c>
      <c r="G367" s="16" t="s">
        <v>438</v>
      </c>
      <c r="H367" s="96" t="s">
        <v>3789</v>
      </c>
      <c r="I367" s="96" t="s">
        <v>235</v>
      </c>
      <c r="J367" s="97" t="s">
        <v>3827</v>
      </c>
      <c r="K367" s="97" t="s">
        <v>3802</v>
      </c>
      <c r="L367" s="46" t="s">
        <v>3828</v>
      </c>
      <c r="M367" s="46" t="s">
        <v>3480</v>
      </c>
      <c r="N367" s="47" t="s">
        <v>3838</v>
      </c>
      <c r="O367" s="94" t="s">
        <v>401</v>
      </c>
      <c r="P367" s="84"/>
      <c r="Q367" s="84"/>
      <c r="R367" s="84"/>
      <c r="S367" s="95"/>
      <c r="T367" s="95"/>
      <c r="U367" s="84"/>
      <c r="V367" s="84"/>
      <c r="W367" s="84" t="str">
        <f>VLOOKUP($F367,[2]SUBCATEGORIAS!$D$1:$E$2922,2,0)</f>
        <v>SERVICIOS DE CONSULTORÍA ADMINISTRATIVA - COMPETENCIAS HUMANAS</v>
      </c>
    </row>
    <row r="368" spans="1:23" s="12" customFormat="1" hidden="1" x14ac:dyDescent="0.25">
      <c r="A368" s="14" t="s">
        <v>273</v>
      </c>
      <c r="B368" s="13" t="s">
        <v>235</v>
      </c>
      <c r="C368" s="15" t="s">
        <v>291</v>
      </c>
      <c r="D368" s="10" t="s">
        <v>400</v>
      </c>
      <c r="E368" s="1" t="s">
        <v>401</v>
      </c>
      <c r="F368" s="17" t="s">
        <v>439</v>
      </c>
      <c r="G368" s="16" t="s">
        <v>440</v>
      </c>
      <c r="H368" s="96" t="s">
        <v>3789</v>
      </c>
      <c r="I368" s="96" t="s">
        <v>235</v>
      </c>
      <c r="J368" s="97" t="s">
        <v>3827</v>
      </c>
      <c r="K368" s="97" t="s">
        <v>3802</v>
      </c>
      <c r="L368" s="46" t="s">
        <v>3828</v>
      </c>
      <c r="M368" s="46" t="s">
        <v>3480</v>
      </c>
      <c r="N368" s="47" t="s">
        <v>3838</v>
      </c>
      <c r="O368" s="94" t="s">
        <v>401</v>
      </c>
      <c r="P368" s="84"/>
      <c r="Q368" s="84"/>
      <c r="R368" s="84"/>
      <c r="S368" s="95"/>
      <c r="T368" s="95"/>
      <c r="U368" s="84"/>
      <c r="V368" s="84"/>
      <c r="W368" s="84" t="str">
        <f>VLOOKUP($F368,[2]SUBCATEGORIAS!$D$1:$E$2922,2,0)</f>
        <v>SERVICIOS DE CONSULTORÍA ADMINISTRATIVA - ENCUESTA CLIMA</v>
      </c>
    </row>
    <row r="369" spans="1:23" s="12" customFormat="1" hidden="1" x14ac:dyDescent="0.25">
      <c r="A369" s="14" t="s">
        <v>28</v>
      </c>
      <c r="B369" s="13" t="s">
        <v>5</v>
      </c>
      <c r="C369" s="15" t="s">
        <v>29</v>
      </c>
      <c r="D369" s="10" t="s">
        <v>441</v>
      </c>
      <c r="E369" s="1" t="s">
        <v>442</v>
      </c>
      <c r="F369" s="17" t="s">
        <v>443</v>
      </c>
      <c r="G369" s="16" t="s">
        <v>444</v>
      </c>
      <c r="H369" s="96" t="s">
        <v>3789</v>
      </c>
      <c r="I369" s="96" t="s">
        <v>235</v>
      </c>
      <c r="J369" s="97" t="s">
        <v>3827</v>
      </c>
      <c r="K369" s="97" t="s">
        <v>3802</v>
      </c>
      <c r="L369" s="46" t="s">
        <v>3828</v>
      </c>
      <c r="M369" s="46" t="s">
        <v>3480</v>
      </c>
      <c r="N369" s="47" t="s">
        <v>3839</v>
      </c>
      <c r="O369" s="94" t="s">
        <v>442</v>
      </c>
      <c r="P369" s="84"/>
      <c r="Q369" s="84"/>
      <c r="R369" s="84"/>
      <c r="S369" s="95"/>
      <c r="T369" s="95"/>
      <c r="U369" s="84"/>
      <c r="V369" s="84"/>
      <c r="W369" s="84" t="str">
        <f>VLOOKUP($F369,[2]SUBCATEGORIAS!$D$1:$E$2922,2,0)</f>
        <v>ASSESSORIA E/OU CONSULTORIA DE RH</v>
      </c>
    </row>
    <row r="370" spans="1:23" s="12" customFormat="1" hidden="1" x14ac:dyDescent="0.25">
      <c r="A370" s="14" t="s">
        <v>28</v>
      </c>
      <c r="B370" s="13" t="s">
        <v>5</v>
      </c>
      <c r="C370" s="15" t="s">
        <v>29</v>
      </c>
      <c r="D370" s="10" t="s">
        <v>441</v>
      </c>
      <c r="E370" s="1" t="s">
        <v>442</v>
      </c>
      <c r="F370" s="17" t="s">
        <v>445</v>
      </c>
      <c r="G370" s="16" t="s">
        <v>446</v>
      </c>
      <c r="H370" s="96" t="s">
        <v>3789</v>
      </c>
      <c r="I370" s="96" t="s">
        <v>235</v>
      </c>
      <c r="J370" s="97" t="s">
        <v>3827</v>
      </c>
      <c r="K370" s="97" t="s">
        <v>3802</v>
      </c>
      <c r="L370" s="46" t="s">
        <v>3828</v>
      </c>
      <c r="M370" s="46" t="s">
        <v>3480</v>
      </c>
      <c r="N370" s="47" t="s">
        <v>3839</v>
      </c>
      <c r="O370" s="94" t="s">
        <v>442</v>
      </c>
      <c r="P370" s="84"/>
      <c r="Q370" s="84"/>
      <c r="R370" s="84"/>
      <c r="S370" s="95"/>
      <c r="T370" s="95"/>
      <c r="U370" s="84"/>
      <c r="V370" s="84"/>
      <c r="W370" s="84" t="str">
        <f>VLOOKUP($F370,[2]SUBCATEGORIAS!$D$1:$E$2922,2,0)</f>
        <v>REMUNERAÇÃO</v>
      </c>
    </row>
    <row r="371" spans="1:23" s="12" customFormat="1" hidden="1" x14ac:dyDescent="0.25">
      <c r="A371" s="14" t="s">
        <v>28</v>
      </c>
      <c r="B371" s="13" t="s">
        <v>5</v>
      </c>
      <c r="C371" s="15" t="s">
        <v>29</v>
      </c>
      <c r="D371" s="10" t="s">
        <v>441</v>
      </c>
      <c r="E371" s="1" t="s">
        <v>442</v>
      </c>
      <c r="F371" s="17" t="s">
        <v>447</v>
      </c>
      <c r="G371" s="16" t="s">
        <v>448</v>
      </c>
      <c r="H371" s="96" t="s">
        <v>3789</v>
      </c>
      <c r="I371" s="96" t="s">
        <v>235</v>
      </c>
      <c r="J371" s="97" t="s">
        <v>3827</v>
      </c>
      <c r="K371" s="97" t="s">
        <v>3802</v>
      </c>
      <c r="L371" s="46" t="s">
        <v>3828</v>
      </c>
      <c r="M371" s="46" t="s">
        <v>3480</v>
      </c>
      <c r="N371" s="47" t="s">
        <v>3839</v>
      </c>
      <c r="O371" s="94" t="s">
        <v>442</v>
      </c>
      <c r="P371" s="84"/>
      <c r="Q371" s="84"/>
      <c r="R371" s="84"/>
      <c r="S371" s="95"/>
      <c r="T371" s="95"/>
      <c r="U371" s="84"/>
      <c r="V371" s="84"/>
      <c r="W371" s="84" t="str">
        <f>VLOOKUP($F371,[2]SUBCATEGORIAS!$D$1:$E$2922,2,0)</f>
        <v>CONTRATAÇÃO DE PESSOAS</v>
      </c>
    </row>
    <row r="372" spans="1:23" s="12" customFormat="1" hidden="1" x14ac:dyDescent="0.25">
      <c r="A372" s="14" t="s">
        <v>264</v>
      </c>
      <c r="B372" s="13" t="s">
        <v>265</v>
      </c>
      <c r="C372" s="15" t="s">
        <v>29</v>
      </c>
      <c r="D372" s="10" t="s">
        <v>441</v>
      </c>
      <c r="E372" s="1" t="s">
        <v>442</v>
      </c>
      <c r="F372" s="17" t="s">
        <v>449</v>
      </c>
      <c r="G372" s="16" t="s">
        <v>450</v>
      </c>
      <c r="H372" s="96" t="s">
        <v>3789</v>
      </c>
      <c r="I372" s="96" t="s">
        <v>235</v>
      </c>
      <c r="J372" s="97" t="s">
        <v>3827</v>
      </c>
      <c r="K372" s="97" t="s">
        <v>3802</v>
      </c>
      <c r="L372" s="46" t="s">
        <v>3828</v>
      </c>
      <c r="M372" s="46" t="s">
        <v>3480</v>
      </c>
      <c r="N372" s="47" t="s">
        <v>3839</v>
      </c>
      <c r="O372" s="94" t="s">
        <v>442</v>
      </c>
      <c r="P372" s="84"/>
      <c r="Q372" s="84"/>
      <c r="R372" s="84"/>
      <c r="S372" s="95"/>
      <c r="T372" s="95"/>
      <c r="U372" s="84"/>
      <c r="V372" s="84"/>
      <c r="W372" s="84" t="str">
        <f>VLOOKUP($F372,[2]SUBCATEGORIAS!$D$1:$E$2922,2,0)</f>
        <v>SINDICATO</v>
      </c>
    </row>
    <row r="373" spans="1:23" s="12" customFormat="1" hidden="1" x14ac:dyDescent="0.25">
      <c r="A373" s="14" t="s">
        <v>264</v>
      </c>
      <c r="B373" s="13" t="s">
        <v>265</v>
      </c>
      <c r="C373" s="15" t="s">
        <v>6</v>
      </c>
      <c r="D373" s="10" t="s">
        <v>441</v>
      </c>
      <c r="E373" s="1" t="s">
        <v>442</v>
      </c>
      <c r="F373" s="17" t="s">
        <v>451</v>
      </c>
      <c r="G373" s="16" t="s">
        <v>442</v>
      </c>
      <c r="H373" s="96" t="s">
        <v>3789</v>
      </c>
      <c r="I373" s="96" t="s">
        <v>235</v>
      </c>
      <c r="J373" s="97" t="s">
        <v>3827</v>
      </c>
      <c r="K373" s="97" t="s">
        <v>3802</v>
      </c>
      <c r="L373" s="46" t="s">
        <v>3828</v>
      </c>
      <c r="M373" s="46" t="s">
        <v>3480</v>
      </c>
      <c r="N373" s="47" t="s">
        <v>3839</v>
      </c>
      <c r="O373" s="94" t="s">
        <v>442</v>
      </c>
      <c r="P373" s="84"/>
      <c r="Q373" s="84"/>
      <c r="R373" s="84"/>
      <c r="S373" s="95"/>
      <c r="T373" s="95"/>
      <c r="U373" s="84"/>
      <c r="V373" s="84"/>
      <c r="W373" s="84" t="str">
        <f>VLOOKUP($F373,[2]SUBCATEGORIAS!$D$1:$E$2922,2,0)</f>
        <v>ASESORÍAS Y/O CONSULTORÍAS DE GESTIÓN HUMANA</v>
      </c>
    </row>
    <row r="374" spans="1:23" s="12" customFormat="1" hidden="1" x14ac:dyDescent="0.25">
      <c r="A374" s="14" t="s">
        <v>264</v>
      </c>
      <c r="B374" s="13" t="s">
        <v>265</v>
      </c>
      <c r="C374" s="15" t="s">
        <v>65</v>
      </c>
      <c r="D374" s="10" t="s">
        <v>441</v>
      </c>
      <c r="E374" s="1" t="s">
        <v>442</v>
      </c>
      <c r="F374" s="17" t="s">
        <v>452</v>
      </c>
      <c r="G374" s="16" t="s">
        <v>442</v>
      </c>
      <c r="H374" s="96" t="s">
        <v>3789</v>
      </c>
      <c r="I374" s="96" t="s">
        <v>235</v>
      </c>
      <c r="J374" s="97" t="s">
        <v>3827</v>
      </c>
      <c r="K374" s="97" t="s">
        <v>3802</v>
      </c>
      <c r="L374" s="46" t="s">
        <v>3828</v>
      </c>
      <c r="M374" s="46" t="s">
        <v>3480</v>
      </c>
      <c r="N374" s="47" t="s">
        <v>3839</v>
      </c>
      <c r="O374" s="94" t="s">
        <v>442</v>
      </c>
      <c r="P374" s="84"/>
      <c r="Q374" s="84"/>
      <c r="R374" s="84"/>
      <c r="S374" s="95"/>
      <c r="T374" s="95"/>
      <c r="U374" s="84"/>
      <c r="V374" s="84"/>
      <c r="W374" s="84" t="str">
        <f>VLOOKUP($F374,[2]SUBCATEGORIAS!$D$1:$E$2922,2,0)</f>
        <v>ASESORÍAS Y/O CONSULTORÍAS DE GESTIÓN HUMANA</v>
      </c>
    </row>
    <row r="375" spans="1:23" s="12" customFormat="1" hidden="1" x14ac:dyDescent="0.25">
      <c r="A375" s="14" t="s">
        <v>28</v>
      </c>
      <c r="B375" s="13" t="s">
        <v>5</v>
      </c>
      <c r="C375" s="15" t="s">
        <v>18</v>
      </c>
      <c r="D375" s="10" t="s">
        <v>441</v>
      </c>
      <c r="E375" s="1" t="s">
        <v>442</v>
      </c>
      <c r="F375" s="17" t="s">
        <v>453</v>
      </c>
      <c r="G375" s="16" t="s">
        <v>454</v>
      </c>
      <c r="H375" s="96" t="s">
        <v>3789</v>
      </c>
      <c r="I375" s="96" t="s">
        <v>235</v>
      </c>
      <c r="J375" s="97" t="s">
        <v>3827</v>
      </c>
      <c r="K375" s="97" t="s">
        <v>3802</v>
      </c>
      <c r="L375" s="46" t="s">
        <v>3828</v>
      </c>
      <c r="M375" s="46" t="s">
        <v>3480</v>
      </c>
      <c r="N375" s="47" t="s">
        <v>3839</v>
      </c>
      <c r="O375" s="94" t="s">
        <v>442</v>
      </c>
      <c r="P375" s="84"/>
      <c r="Q375" s="84"/>
      <c r="R375" s="84"/>
      <c r="S375" s="95"/>
      <c r="T375" s="95"/>
      <c r="U375" s="84"/>
      <c r="V375" s="84"/>
      <c r="W375" s="84" t="str">
        <f>VLOOKUP($F375,[2]SUBCATEGORIAS!$D$1:$E$2922,2,0)</f>
        <v>ASESORÍA Y/O CONSULTORÍA EN DISEÑO ORGANIZACIONAL</v>
      </c>
    </row>
    <row r="376" spans="1:23" s="12" customFormat="1" hidden="1" x14ac:dyDescent="0.25">
      <c r="A376" s="14" t="s">
        <v>28</v>
      </c>
      <c r="B376" s="13" t="s">
        <v>5</v>
      </c>
      <c r="C376" s="15" t="s">
        <v>20</v>
      </c>
      <c r="D376" s="10" t="s">
        <v>441</v>
      </c>
      <c r="E376" s="1" t="s">
        <v>442</v>
      </c>
      <c r="F376" s="17" t="s">
        <v>453</v>
      </c>
      <c r="G376" s="16" t="s">
        <v>454</v>
      </c>
      <c r="H376" s="96" t="s">
        <v>3789</v>
      </c>
      <c r="I376" s="96" t="s">
        <v>235</v>
      </c>
      <c r="J376" s="97" t="s">
        <v>3827</v>
      </c>
      <c r="K376" s="97" t="s">
        <v>3802</v>
      </c>
      <c r="L376" s="46" t="s">
        <v>3828</v>
      </c>
      <c r="M376" s="46" t="s">
        <v>3480</v>
      </c>
      <c r="N376" s="47" t="s">
        <v>3839</v>
      </c>
      <c r="O376" s="94" t="s">
        <v>442</v>
      </c>
      <c r="P376" s="84"/>
      <c r="Q376" s="84"/>
      <c r="R376" s="84"/>
      <c r="S376" s="95"/>
      <c r="T376" s="95"/>
      <c r="U376" s="84"/>
      <c r="V376" s="84"/>
      <c r="W376" s="84" t="str">
        <f>VLOOKUP($F376,[2]SUBCATEGORIAS!$D$1:$E$2922,2,0)</f>
        <v>ASESORÍA Y/O CONSULTORÍA EN DISEÑO ORGANIZACIONAL</v>
      </c>
    </row>
    <row r="377" spans="1:23" s="12" customFormat="1" hidden="1" x14ac:dyDescent="0.25">
      <c r="A377" s="14" t="s">
        <v>28</v>
      </c>
      <c r="B377" s="13" t="s">
        <v>5</v>
      </c>
      <c r="C377" s="15" t="s">
        <v>18</v>
      </c>
      <c r="D377" s="10" t="s">
        <v>441</v>
      </c>
      <c r="E377" s="1" t="s">
        <v>442</v>
      </c>
      <c r="F377" s="17" t="s">
        <v>455</v>
      </c>
      <c r="G377" s="16" t="s">
        <v>456</v>
      </c>
      <c r="H377" s="96" t="s">
        <v>3789</v>
      </c>
      <c r="I377" s="96" t="s">
        <v>235</v>
      </c>
      <c r="J377" s="97" t="s">
        <v>3827</v>
      </c>
      <c r="K377" s="97" t="s">
        <v>3802</v>
      </c>
      <c r="L377" s="46" t="s">
        <v>3828</v>
      </c>
      <c r="M377" s="46" t="s">
        <v>3480</v>
      </c>
      <c r="N377" s="47" t="s">
        <v>3839</v>
      </c>
      <c r="O377" s="94" t="s">
        <v>442</v>
      </c>
      <c r="P377" s="84"/>
      <c r="Q377" s="84"/>
      <c r="R377" s="84"/>
      <c r="S377" s="95"/>
      <c r="T377" s="95"/>
      <c r="U377" s="84"/>
      <c r="V377" s="84"/>
      <c r="W377" s="84" t="str">
        <f>VLOOKUP($F377,[2]SUBCATEGORIAS!$D$1:$E$2922,2,0)</f>
        <v>ASESORÍA Y/O CONSULTORÍA EN DOCUMENTACIÓN E INTERVENCIÓN DE PROCESOS</v>
      </c>
    </row>
    <row r="378" spans="1:23" s="12" customFormat="1" hidden="1" x14ac:dyDescent="0.25">
      <c r="A378" s="14" t="s">
        <v>28</v>
      </c>
      <c r="B378" s="13" t="s">
        <v>5</v>
      </c>
      <c r="C378" s="15" t="s">
        <v>20</v>
      </c>
      <c r="D378" s="10" t="s">
        <v>441</v>
      </c>
      <c r="E378" s="1" t="s">
        <v>442</v>
      </c>
      <c r="F378" s="17" t="s">
        <v>455</v>
      </c>
      <c r="G378" s="16" t="s">
        <v>456</v>
      </c>
      <c r="H378" s="96" t="s">
        <v>3789</v>
      </c>
      <c r="I378" s="96" t="s">
        <v>235</v>
      </c>
      <c r="J378" s="97" t="s">
        <v>3827</v>
      </c>
      <c r="K378" s="97" t="s">
        <v>3802</v>
      </c>
      <c r="L378" s="46" t="s">
        <v>3828</v>
      </c>
      <c r="M378" s="46" t="s">
        <v>3480</v>
      </c>
      <c r="N378" s="47" t="s">
        <v>3839</v>
      </c>
      <c r="O378" s="94" t="s">
        <v>442</v>
      </c>
      <c r="P378" s="84"/>
      <c r="Q378" s="84"/>
      <c r="R378" s="84"/>
      <c r="S378" s="95"/>
      <c r="T378" s="95"/>
      <c r="U378" s="84"/>
      <c r="V378" s="84"/>
      <c r="W378" s="84" t="str">
        <f>VLOOKUP($F378,[2]SUBCATEGORIAS!$D$1:$E$2922,2,0)</f>
        <v>ASESORÍA Y/O CONSULTORÍA EN DOCUMENTACIÓN E INTERVENCIÓN DE PROCESOS</v>
      </c>
    </row>
    <row r="379" spans="1:23" s="12" customFormat="1" hidden="1" x14ac:dyDescent="0.25">
      <c r="A379" s="14" t="s">
        <v>28</v>
      </c>
      <c r="B379" s="13" t="s">
        <v>5</v>
      </c>
      <c r="C379" s="15" t="s">
        <v>18</v>
      </c>
      <c r="D379" s="10" t="s">
        <v>441</v>
      </c>
      <c r="E379" s="1" t="s">
        <v>442</v>
      </c>
      <c r="F379" s="17" t="s">
        <v>457</v>
      </c>
      <c r="G379" s="16" t="s">
        <v>458</v>
      </c>
      <c r="H379" s="96" t="s">
        <v>3789</v>
      </c>
      <c r="I379" s="96" t="s">
        <v>235</v>
      </c>
      <c r="J379" s="97" t="s">
        <v>3827</v>
      </c>
      <c r="K379" s="97" t="s">
        <v>3802</v>
      </c>
      <c r="L379" s="46" t="s">
        <v>3828</v>
      </c>
      <c r="M379" s="46" t="s">
        <v>3480</v>
      </c>
      <c r="N379" s="47" t="s">
        <v>3839</v>
      </c>
      <c r="O379" s="94" t="s">
        <v>442</v>
      </c>
      <c r="P379" s="84"/>
      <c r="Q379" s="84"/>
      <c r="R379" s="84"/>
      <c r="S379" s="95"/>
      <c r="T379" s="95"/>
      <c r="U379" s="84"/>
      <c r="V379" s="84"/>
      <c r="W379" s="84" t="str">
        <f>VLOOKUP($F379,[2]SUBCATEGORIAS!$D$1:$E$2922,2,0)</f>
        <v>ASESORÍA Y/O CONSULTORÍA EN GESTIÓN DEL CONOCIMIENTO E INNOVACIÓN</v>
      </c>
    </row>
    <row r="380" spans="1:23" s="12" customFormat="1" hidden="1" x14ac:dyDescent="0.25">
      <c r="A380" s="14" t="s">
        <v>28</v>
      </c>
      <c r="B380" s="13" t="s">
        <v>5</v>
      </c>
      <c r="C380" s="15" t="s">
        <v>20</v>
      </c>
      <c r="D380" s="10" t="s">
        <v>441</v>
      </c>
      <c r="E380" s="1" t="s">
        <v>442</v>
      </c>
      <c r="F380" s="17" t="s">
        <v>457</v>
      </c>
      <c r="G380" s="16" t="s">
        <v>458</v>
      </c>
      <c r="H380" s="96" t="s">
        <v>3789</v>
      </c>
      <c r="I380" s="96" t="s">
        <v>235</v>
      </c>
      <c r="J380" s="97" t="s">
        <v>3827</v>
      </c>
      <c r="K380" s="97" t="s">
        <v>3802</v>
      </c>
      <c r="L380" s="46" t="s">
        <v>3828</v>
      </c>
      <c r="M380" s="46" t="s">
        <v>3480</v>
      </c>
      <c r="N380" s="47" t="s">
        <v>3839</v>
      </c>
      <c r="O380" s="94" t="s">
        <v>442</v>
      </c>
      <c r="P380" s="84"/>
      <c r="Q380" s="84"/>
      <c r="R380" s="84"/>
      <c r="S380" s="95"/>
      <c r="T380" s="95"/>
      <c r="U380" s="84"/>
      <c r="V380" s="84"/>
      <c r="W380" s="84" t="str">
        <f>VLOOKUP($F380,[2]SUBCATEGORIAS!$D$1:$E$2922,2,0)</f>
        <v>ASESORÍA Y/O CONSULTORÍA EN GESTIÓN DEL CONOCIMIENTO E INNOVACIÓN</v>
      </c>
    </row>
    <row r="381" spans="1:23" s="12" customFormat="1" hidden="1" x14ac:dyDescent="0.25">
      <c r="A381" s="14" t="s">
        <v>28</v>
      </c>
      <c r="B381" s="13" t="s">
        <v>5</v>
      </c>
      <c r="C381" s="15" t="s">
        <v>18</v>
      </c>
      <c r="D381" s="10" t="s">
        <v>441</v>
      </c>
      <c r="E381" s="1" t="s">
        <v>442</v>
      </c>
      <c r="F381" s="17" t="s">
        <v>459</v>
      </c>
      <c r="G381" s="16" t="s">
        <v>460</v>
      </c>
      <c r="H381" s="96" t="s">
        <v>3789</v>
      </c>
      <c r="I381" s="96" t="s">
        <v>235</v>
      </c>
      <c r="J381" s="97" t="s">
        <v>3827</v>
      </c>
      <c r="K381" s="97" t="s">
        <v>3802</v>
      </c>
      <c r="L381" s="46" t="s">
        <v>3828</v>
      </c>
      <c r="M381" s="46" t="s">
        <v>3480</v>
      </c>
      <c r="N381" s="47" t="s">
        <v>3839</v>
      </c>
      <c r="O381" s="94" t="s">
        <v>442</v>
      </c>
      <c r="P381" s="84"/>
      <c r="Q381" s="84"/>
      <c r="R381" s="84"/>
      <c r="S381" s="95"/>
      <c r="T381" s="95"/>
      <c r="U381" s="84"/>
      <c r="V381" s="84"/>
      <c r="W381" s="84" t="str">
        <f>VLOOKUP($F381,[2]SUBCATEGORIAS!$D$1:$E$2922,2,0)</f>
        <v>ASESORÍA Y/O CONSULTORÍA EN GESTIÓN HUMANA EN COMPENSACIÓN</v>
      </c>
    </row>
    <row r="382" spans="1:23" s="12" customFormat="1" hidden="1" x14ac:dyDescent="0.25">
      <c r="A382" s="14" t="s">
        <v>28</v>
      </c>
      <c r="B382" s="13" t="s">
        <v>5</v>
      </c>
      <c r="C382" s="15" t="s">
        <v>20</v>
      </c>
      <c r="D382" s="10" t="s">
        <v>441</v>
      </c>
      <c r="E382" s="1" t="s">
        <v>442</v>
      </c>
      <c r="F382" s="17" t="s">
        <v>459</v>
      </c>
      <c r="G382" s="16" t="s">
        <v>460</v>
      </c>
      <c r="H382" s="96" t="s">
        <v>3789</v>
      </c>
      <c r="I382" s="96" t="s">
        <v>235</v>
      </c>
      <c r="J382" s="97" t="s">
        <v>3827</v>
      </c>
      <c r="K382" s="97" t="s">
        <v>3802</v>
      </c>
      <c r="L382" s="46" t="s">
        <v>3828</v>
      </c>
      <c r="M382" s="46" t="s">
        <v>3480</v>
      </c>
      <c r="N382" s="47" t="s">
        <v>3839</v>
      </c>
      <c r="O382" s="94" t="s">
        <v>442</v>
      </c>
      <c r="P382" s="84"/>
      <c r="Q382" s="84"/>
      <c r="R382" s="84"/>
      <c r="S382" s="95"/>
      <c r="T382" s="95"/>
      <c r="U382" s="84"/>
      <c r="V382" s="84"/>
      <c r="W382" s="84" t="str">
        <f>VLOOKUP($F382,[2]SUBCATEGORIAS!$D$1:$E$2922,2,0)</f>
        <v>ASESORÍA Y/O CONSULTORÍA EN GESTIÓN HUMANA EN COMPENSACIÓN</v>
      </c>
    </row>
    <row r="383" spans="1:23" s="12" customFormat="1" hidden="1" x14ac:dyDescent="0.25">
      <c r="A383" s="14" t="s">
        <v>28</v>
      </c>
      <c r="B383" s="13" t="s">
        <v>5</v>
      </c>
      <c r="C383" s="15" t="s">
        <v>18</v>
      </c>
      <c r="D383" s="10" t="s">
        <v>441</v>
      </c>
      <c r="E383" s="1" t="s">
        <v>442</v>
      </c>
      <c r="F383" s="17" t="s">
        <v>461</v>
      </c>
      <c r="G383" s="16" t="s">
        <v>462</v>
      </c>
      <c r="H383" s="96" t="s">
        <v>3789</v>
      </c>
      <c r="I383" s="96" t="s">
        <v>235</v>
      </c>
      <c r="J383" s="97" t="s">
        <v>3827</v>
      </c>
      <c r="K383" s="97" t="s">
        <v>3802</v>
      </c>
      <c r="L383" s="46" t="s">
        <v>3828</v>
      </c>
      <c r="M383" s="46" t="s">
        <v>3480</v>
      </c>
      <c r="N383" s="47" t="s">
        <v>3839</v>
      </c>
      <c r="O383" s="94" t="s">
        <v>442</v>
      </c>
      <c r="P383" s="84"/>
      <c r="Q383" s="84"/>
      <c r="R383" s="84"/>
      <c r="S383" s="95"/>
      <c r="T383" s="95"/>
      <c r="U383" s="84"/>
      <c r="V383" s="84"/>
      <c r="W383" s="84" t="str">
        <f>VLOOKUP($F383,[2]SUBCATEGORIAS!$D$1:$E$2922,2,0)</f>
        <v>ASESORÍA Y/O CONSULTORÍA EN GESTIÓN HUMANA EN COMUNICACIÓN</v>
      </c>
    </row>
    <row r="384" spans="1:23" s="12" customFormat="1" hidden="1" x14ac:dyDescent="0.25">
      <c r="A384" s="14" t="s">
        <v>28</v>
      </c>
      <c r="B384" s="13" t="s">
        <v>5</v>
      </c>
      <c r="C384" s="15" t="s">
        <v>20</v>
      </c>
      <c r="D384" s="10" t="s">
        <v>441</v>
      </c>
      <c r="E384" s="1" t="s">
        <v>442</v>
      </c>
      <c r="F384" s="17" t="s">
        <v>461</v>
      </c>
      <c r="G384" s="16" t="s">
        <v>462</v>
      </c>
      <c r="H384" s="96" t="s">
        <v>3789</v>
      </c>
      <c r="I384" s="96" t="s">
        <v>235</v>
      </c>
      <c r="J384" s="97" t="s">
        <v>3827</v>
      </c>
      <c r="K384" s="97" t="s">
        <v>3802</v>
      </c>
      <c r="L384" s="46" t="s">
        <v>3828</v>
      </c>
      <c r="M384" s="46" t="s">
        <v>3480</v>
      </c>
      <c r="N384" s="47" t="s">
        <v>3839</v>
      </c>
      <c r="O384" s="94" t="s">
        <v>442</v>
      </c>
      <c r="P384" s="84"/>
      <c r="Q384" s="84"/>
      <c r="R384" s="84"/>
      <c r="S384" s="95"/>
      <c r="T384" s="95"/>
      <c r="U384" s="84"/>
      <c r="V384" s="84"/>
      <c r="W384" s="84" t="str">
        <f>VLOOKUP($F384,[2]SUBCATEGORIAS!$D$1:$E$2922,2,0)</f>
        <v>ASESORÍA Y/O CONSULTORÍA EN GESTIÓN HUMANA EN COMUNICACIÓN</v>
      </c>
    </row>
    <row r="385" spans="1:23" s="12" customFormat="1" hidden="1" x14ac:dyDescent="0.25">
      <c r="A385" s="14" t="s">
        <v>28</v>
      </c>
      <c r="B385" s="13" t="s">
        <v>5</v>
      </c>
      <c r="C385" s="15" t="s">
        <v>18</v>
      </c>
      <c r="D385" s="10" t="s">
        <v>441</v>
      </c>
      <c r="E385" s="1" t="s">
        <v>442</v>
      </c>
      <c r="F385" s="17" t="s">
        <v>463</v>
      </c>
      <c r="G385" s="16" t="s">
        <v>464</v>
      </c>
      <c r="H385" s="96" t="s">
        <v>3789</v>
      </c>
      <c r="I385" s="96" t="s">
        <v>235</v>
      </c>
      <c r="J385" s="97" t="s">
        <v>3827</v>
      </c>
      <c r="K385" s="97" t="s">
        <v>3802</v>
      </c>
      <c r="L385" s="46" t="s">
        <v>3828</v>
      </c>
      <c r="M385" s="46" t="s">
        <v>3480</v>
      </c>
      <c r="N385" s="47" t="s">
        <v>3839</v>
      </c>
      <c r="O385" s="94" t="s">
        <v>442</v>
      </c>
      <c r="P385" s="84"/>
      <c r="Q385" s="84"/>
      <c r="R385" s="84"/>
      <c r="S385" s="95"/>
      <c r="T385" s="95"/>
      <c r="U385" s="84"/>
      <c r="V385" s="84"/>
      <c r="W385" s="84" t="str">
        <f>VLOOKUP($F385,[2]SUBCATEGORIAS!$D$1:$E$2922,2,0)</f>
        <v>ASESORÍA Y/O CONSULTORÍA EN GESTIÓN HUMANA EN MOVILIDAD</v>
      </c>
    </row>
    <row r="386" spans="1:23" s="12" customFormat="1" hidden="1" x14ac:dyDescent="0.25">
      <c r="A386" s="14" t="s">
        <v>28</v>
      </c>
      <c r="B386" s="13" t="s">
        <v>5</v>
      </c>
      <c r="C386" s="15" t="s">
        <v>20</v>
      </c>
      <c r="D386" s="10" t="s">
        <v>441</v>
      </c>
      <c r="E386" s="1" t="s">
        <v>442</v>
      </c>
      <c r="F386" s="17" t="s">
        <v>463</v>
      </c>
      <c r="G386" s="16" t="s">
        <v>464</v>
      </c>
      <c r="H386" s="96" t="s">
        <v>3789</v>
      </c>
      <c r="I386" s="96" t="s">
        <v>235</v>
      </c>
      <c r="J386" s="97" t="s">
        <v>3827</v>
      </c>
      <c r="K386" s="97" t="s">
        <v>3802</v>
      </c>
      <c r="L386" s="46" t="s">
        <v>3828</v>
      </c>
      <c r="M386" s="46" t="s">
        <v>3480</v>
      </c>
      <c r="N386" s="47" t="s">
        <v>3839</v>
      </c>
      <c r="O386" s="94" t="s">
        <v>442</v>
      </c>
      <c r="P386" s="84"/>
      <c r="Q386" s="84"/>
      <c r="R386" s="84"/>
      <c r="S386" s="95"/>
      <c r="T386" s="95"/>
      <c r="U386" s="84"/>
      <c r="V386" s="84"/>
      <c r="W386" s="84" t="str">
        <f>VLOOKUP($F386,[2]SUBCATEGORIAS!$D$1:$E$2922,2,0)</f>
        <v>ASESORÍA Y/O CONSULTORÍA EN GESTIÓN HUMANA EN MOVILIDAD</v>
      </c>
    </row>
    <row r="387" spans="1:23" s="12" customFormat="1" hidden="1" x14ac:dyDescent="0.25">
      <c r="A387" s="14" t="s">
        <v>28</v>
      </c>
      <c r="B387" s="13" t="s">
        <v>5</v>
      </c>
      <c r="C387" s="15" t="s">
        <v>18</v>
      </c>
      <c r="D387" s="10" t="s">
        <v>441</v>
      </c>
      <c r="E387" s="1" t="s">
        <v>442</v>
      </c>
      <c r="F387" s="17" t="s">
        <v>465</v>
      </c>
      <c r="G387" s="16" t="s">
        <v>466</v>
      </c>
      <c r="H387" s="96" t="s">
        <v>3789</v>
      </c>
      <c r="I387" s="96" t="s">
        <v>235</v>
      </c>
      <c r="J387" s="97" t="s">
        <v>3827</v>
      </c>
      <c r="K387" s="97" t="s">
        <v>3802</v>
      </c>
      <c r="L387" s="46" t="s">
        <v>3828</v>
      </c>
      <c r="M387" s="46" t="s">
        <v>3480</v>
      </c>
      <c r="N387" s="47" t="s">
        <v>3839</v>
      </c>
      <c r="O387" s="94" t="s">
        <v>442</v>
      </c>
      <c r="P387" s="84"/>
      <c r="Q387" s="84"/>
      <c r="R387" s="84"/>
      <c r="S387" s="95"/>
      <c r="T387" s="95"/>
      <c r="U387" s="84"/>
      <c r="V387" s="84"/>
      <c r="W387" s="84" t="str">
        <f>VLOOKUP($F387,[2]SUBCATEGORIAS!$D$1:$E$2922,2,0)</f>
        <v>ASESORÍA Y/O CONSULTORÍA EN RELACIONAMIENTO CON GRUPOS DE INTERÉS</v>
      </c>
    </row>
    <row r="388" spans="1:23" s="12" customFormat="1" hidden="1" x14ac:dyDescent="0.25">
      <c r="A388" s="14" t="s">
        <v>28</v>
      </c>
      <c r="B388" s="13" t="s">
        <v>5</v>
      </c>
      <c r="C388" s="15" t="s">
        <v>20</v>
      </c>
      <c r="D388" s="10" t="s">
        <v>441</v>
      </c>
      <c r="E388" s="1" t="s">
        <v>442</v>
      </c>
      <c r="F388" s="17" t="s">
        <v>465</v>
      </c>
      <c r="G388" s="16" t="s">
        <v>466</v>
      </c>
      <c r="H388" s="96" t="s">
        <v>3789</v>
      </c>
      <c r="I388" s="96" t="s">
        <v>235</v>
      </c>
      <c r="J388" s="97" t="s">
        <v>3827</v>
      </c>
      <c r="K388" s="97" t="s">
        <v>3802</v>
      </c>
      <c r="L388" s="46" t="s">
        <v>3828</v>
      </c>
      <c r="M388" s="46" t="s">
        <v>3480</v>
      </c>
      <c r="N388" s="47" t="s">
        <v>3839</v>
      </c>
      <c r="O388" s="94" t="s">
        <v>442</v>
      </c>
      <c r="P388" s="84"/>
      <c r="Q388" s="84"/>
      <c r="R388" s="84"/>
      <c r="S388" s="95"/>
      <c r="T388" s="95"/>
      <c r="U388" s="84"/>
      <c r="V388" s="84"/>
      <c r="W388" s="84" t="str">
        <f>VLOOKUP($F388,[2]SUBCATEGORIAS!$D$1:$E$2922,2,0)</f>
        <v>ASESORÍA Y/O CONSULTORÍA EN RELACIONAMIENTO CON GRUPOS DE INTERÉS</v>
      </c>
    </row>
    <row r="389" spans="1:23" s="12" customFormat="1" hidden="1" x14ac:dyDescent="0.25">
      <c r="A389" s="14" t="s">
        <v>28</v>
      </c>
      <c r="B389" s="13" t="s">
        <v>5</v>
      </c>
      <c r="C389" s="15" t="s">
        <v>21</v>
      </c>
      <c r="D389" s="10" t="s">
        <v>441</v>
      </c>
      <c r="E389" s="1" t="s">
        <v>442</v>
      </c>
      <c r="F389" s="17" t="s">
        <v>467</v>
      </c>
      <c r="G389" s="16" t="s">
        <v>468</v>
      </c>
      <c r="H389" s="96" t="s">
        <v>3789</v>
      </c>
      <c r="I389" s="96" t="s">
        <v>235</v>
      </c>
      <c r="J389" s="97" t="s">
        <v>3827</v>
      </c>
      <c r="K389" s="97" t="s">
        <v>3802</v>
      </c>
      <c r="L389" s="46" t="s">
        <v>3828</v>
      </c>
      <c r="M389" s="46" t="s">
        <v>3480</v>
      </c>
      <c r="N389" s="47" t="s">
        <v>3839</v>
      </c>
      <c r="O389" s="94" t="s">
        <v>442</v>
      </c>
      <c r="P389" s="84"/>
      <c r="Q389" s="84"/>
      <c r="R389" s="84"/>
      <c r="S389" s="95"/>
      <c r="T389" s="95"/>
      <c r="U389" s="84"/>
      <c r="V389" s="84"/>
      <c r="W389" s="84" t="str">
        <f>VLOOKUP($F389,[2]SUBCATEGORIAS!$D$1:$E$2922,2,0)</f>
        <v>ASESORIA PSICOLOGA</v>
      </c>
    </row>
    <row r="390" spans="1:23" s="12" customFormat="1" hidden="1" x14ac:dyDescent="0.25">
      <c r="A390" s="14" t="s">
        <v>121</v>
      </c>
      <c r="B390" s="13" t="s">
        <v>122</v>
      </c>
      <c r="C390" s="15" t="s">
        <v>21</v>
      </c>
      <c r="D390" s="10" t="s">
        <v>441</v>
      </c>
      <c r="E390" s="1" t="s">
        <v>442</v>
      </c>
      <c r="F390" s="17" t="s">
        <v>469</v>
      </c>
      <c r="G390" s="16" t="s">
        <v>442</v>
      </c>
      <c r="H390" s="96" t="s">
        <v>3789</v>
      </c>
      <c r="I390" s="96" t="s">
        <v>235</v>
      </c>
      <c r="J390" s="97" t="s">
        <v>3827</v>
      </c>
      <c r="K390" s="97" t="s">
        <v>3802</v>
      </c>
      <c r="L390" s="46" t="s">
        <v>3828</v>
      </c>
      <c r="M390" s="46" t="s">
        <v>3480</v>
      </c>
      <c r="N390" s="47" t="s">
        <v>3839</v>
      </c>
      <c r="O390" s="94" t="s">
        <v>442</v>
      </c>
      <c r="P390" s="84"/>
      <c r="Q390" s="84"/>
      <c r="R390" s="84"/>
      <c r="S390" s="95"/>
      <c r="T390" s="95"/>
      <c r="U390" s="84"/>
      <c r="V390" s="84"/>
      <c r="W390" s="84" t="str">
        <f>VLOOKUP($F390,[2]SUBCATEGORIAS!$D$1:$E$2922,2,0)</f>
        <v>ASESORÍAS Y/O CONSULTORÍAS DE GESTIÓN HUMANA</v>
      </c>
    </row>
    <row r="391" spans="1:23" s="12" customFormat="1" hidden="1" x14ac:dyDescent="0.25">
      <c r="A391" s="14" t="s">
        <v>121</v>
      </c>
      <c r="B391" s="13" t="s">
        <v>122</v>
      </c>
      <c r="C391" s="15" t="s">
        <v>291</v>
      </c>
      <c r="D391" s="10" t="s">
        <v>441</v>
      </c>
      <c r="E391" s="1" t="s">
        <v>442</v>
      </c>
      <c r="F391" s="17" t="s">
        <v>470</v>
      </c>
      <c r="G391" s="16" t="s">
        <v>471</v>
      </c>
      <c r="H391" s="96" t="s">
        <v>3789</v>
      </c>
      <c r="I391" s="96" t="s">
        <v>235</v>
      </c>
      <c r="J391" s="97" t="s">
        <v>3827</v>
      </c>
      <c r="K391" s="97" t="s">
        <v>3802</v>
      </c>
      <c r="L391" s="46" t="s">
        <v>3828</v>
      </c>
      <c r="M391" s="46" t="s">
        <v>3480</v>
      </c>
      <c r="N391" s="47" t="s">
        <v>3839</v>
      </c>
      <c r="O391" s="94" t="s">
        <v>442</v>
      </c>
      <c r="P391" s="84"/>
      <c r="Q391" s="84"/>
      <c r="R391" s="84"/>
      <c r="S391" s="95"/>
      <c r="T391" s="95"/>
      <c r="U391" s="84"/>
      <c r="V391" s="84"/>
      <c r="W391" s="84" t="str">
        <f>VLOOKUP($F391,[2]SUBCATEGORIAS!$D$1:$E$2922,2,0)</f>
        <v>ASESORAMIENTO EN ESTRUCTURAS ORGANIZACIONALES</v>
      </c>
    </row>
    <row r="392" spans="1:23" s="12" customFormat="1" hidden="1" x14ac:dyDescent="0.25">
      <c r="A392" s="14" t="s">
        <v>121</v>
      </c>
      <c r="B392" s="13" t="s">
        <v>122</v>
      </c>
      <c r="C392" s="15" t="s">
        <v>291</v>
      </c>
      <c r="D392" s="10" t="s">
        <v>2599</v>
      </c>
      <c r="E392" s="1" t="s">
        <v>2600</v>
      </c>
      <c r="F392" s="17" t="s">
        <v>2639</v>
      </c>
      <c r="G392" s="16" t="s">
        <v>2640</v>
      </c>
      <c r="H392" s="96" t="s">
        <v>3789</v>
      </c>
      <c r="I392" s="96" t="s">
        <v>235</v>
      </c>
      <c r="J392" s="97" t="s">
        <v>3827</v>
      </c>
      <c r="K392" s="97" t="s">
        <v>3802</v>
      </c>
      <c r="L392" s="46" t="s">
        <v>3828</v>
      </c>
      <c r="M392" s="46" t="s">
        <v>3480</v>
      </c>
      <c r="N392" s="47" t="s">
        <v>3839</v>
      </c>
      <c r="O392" s="94" t="s">
        <v>442</v>
      </c>
      <c r="P392" s="84"/>
      <c r="Q392" s="84"/>
      <c r="R392" s="84"/>
      <c r="S392" s="95"/>
      <c r="T392" s="95"/>
      <c r="U392" s="84"/>
      <c r="V392" s="84"/>
      <c r="W392" s="84" t="str">
        <f>VLOOKUP($F392,[2]SUBCATEGORIAS!$D$1:$E$2922,2,0)</f>
        <v>MODELADO DE PROCESOS</v>
      </c>
    </row>
    <row r="393" spans="1:23" s="12" customFormat="1" hidden="1" x14ac:dyDescent="0.25">
      <c r="A393" s="14" t="s">
        <v>121</v>
      </c>
      <c r="B393" s="13" t="s">
        <v>122</v>
      </c>
      <c r="C393" s="15" t="s">
        <v>29</v>
      </c>
      <c r="D393" s="10" t="s">
        <v>472</v>
      </c>
      <c r="E393" s="1" t="s">
        <v>473</v>
      </c>
      <c r="F393" s="17" t="s">
        <v>474</v>
      </c>
      <c r="G393" s="16" t="s">
        <v>475</v>
      </c>
      <c r="H393" s="96" t="s">
        <v>3789</v>
      </c>
      <c r="I393" s="96" t="s">
        <v>235</v>
      </c>
      <c r="J393" s="97" t="s">
        <v>3827</v>
      </c>
      <c r="K393" s="97" t="s">
        <v>3802</v>
      </c>
      <c r="L393" s="46" t="s">
        <v>3828</v>
      </c>
      <c r="M393" s="46" t="s">
        <v>3480</v>
      </c>
      <c r="N393" s="47" t="s">
        <v>3840</v>
      </c>
      <c r="O393" s="94" t="s">
        <v>473</v>
      </c>
      <c r="P393" s="84"/>
      <c r="Q393" s="84"/>
      <c r="R393" s="84"/>
      <c r="S393" s="95"/>
      <c r="T393" s="95"/>
      <c r="U393" s="84"/>
      <c r="V393" s="84"/>
      <c r="W393" s="84" t="str">
        <f>VLOOKUP($F393,[2]SUBCATEGORIAS!$D$1:$E$2922,2,0)</f>
        <v>PDM - PADRONIZAÇÃO CADASTRO MATERIAIS</v>
      </c>
    </row>
    <row r="394" spans="1:23" s="12" customFormat="1" hidden="1" x14ac:dyDescent="0.25">
      <c r="A394" s="14" t="s">
        <v>121</v>
      </c>
      <c r="B394" s="13" t="s">
        <v>122</v>
      </c>
      <c r="C394" s="15" t="s">
        <v>6</v>
      </c>
      <c r="D394" s="10" t="s">
        <v>472</v>
      </c>
      <c r="E394" s="1" t="s">
        <v>473</v>
      </c>
      <c r="F394" s="17" t="s">
        <v>476</v>
      </c>
      <c r="G394" s="16" t="s">
        <v>477</v>
      </c>
      <c r="H394" s="96" t="s">
        <v>3789</v>
      </c>
      <c r="I394" s="96" t="s">
        <v>235</v>
      </c>
      <c r="J394" s="97" t="s">
        <v>3827</v>
      </c>
      <c r="K394" s="97" t="s">
        <v>3802</v>
      </c>
      <c r="L394" s="46" t="s">
        <v>3828</v>
      </c>
      <c r="M394" s="46" t="s">
        <v>3480</v>
      </c>
      <c r="N394" s="47" t="s">
        <v>3840</v>
      </c>
      <c r="O394" s="94" t="s">
        <v>473</v>
      </c>
      <c r="P394" s="84"/>
      <c r="Q394" s="84"/>
      <c r="R394" s="84"/>
      <c r="S394" s="95"/>
      <c r="T394" s="95"/>
      <c r="U394" s="84"/>
      <c r="V394" s="84"/>
      <c r="W394" s="84" t="str">
        <f>VLOOKUP($F394,[2]SUBCATEGORIAS!$D$1:$E$2922,2,0)</f>
        <v>ASESORÍA Y/O CONSULTORÍA EN CADENA DE ABASTECIMIENTO</v>
      </c>
    </row>
    <row r="395" spans="1:23" s="12" customFormat="1" hidden="1" x14ac:dyDescent="0.25">
      <c r="A395" s="14" t="s">
        <v>121</v>
      </c>
      <c r="B395" s="13" t="s">
        <v>122</v>
      </c>
      <c r="C395" s="15" t="s">
        <v>65</v>
      </c>
      <c r="D395" s="10" t="s">
        <v>472</v>
      </c>
      <c r="E395" s="1" t="s">
        <v>473</v>
      </c>
      <c r="F395" s="17" t="s">
        <v>478</v>
      </c>
      <c r="G395" s="16" t="s">
        <v>473</v>
      </c>
      <c r="H395" s="96" t="s">
        <v>3789</v>
      </c>
      <c r="I395" s="96" t="s">
        <v>235</v>
      </c>
      <c r="J395" s="97" t="s">
        <v>3827</v>
      </c>
      <c r="K395" s="97" t="s">
        <v>3802</v>
      </c>
      <c r="L395" s="46" t="s">
        <v>3828</v>
      </c>
      <c r="M395" s="46" t="s">
        <v>3480</v>
      </c>
      <c r="N395" s="47" t="s">
        <v>3840</v>
      </c>
      <c r="O395" s="94" t="s">
        <v>473</v>
      </c>
      <c r="P395" s="84"/>
      <c r="Q395" s="84"/>
      <c r="R395" s="84"/>
      <c r="S395" s="95"/>
      <c r="T395" s="95"/>
      <c r="U395" s="84"/>
      <c r="V395" s="84"/>
      <c r="W395" s="84" t="str">
        <f>VLOOKUP($F395,[2]SUBCATEGORIAS!$D$1:$E$2922,2,0)</f>
        <v>ASESORÍAS Y/O CONSULTORÍAS EN ABASTECIMIENTO</v>
      </c>
    </row>
    <row r="396" spans="1:23" s="12" customFormat="1" hidden="1" x14ac:dyDescent="0.25">
      <c r="A396" s="14" t="s">
        <v>121</v>
      </c>
      <c r="B396" s="13" t="s">
        <v>122</v>
      </c>
      <c r="C396" s="15" t="s">
        <v>18</v>
      </c>
      <c r="D396" s="10" t="s">
        <v>472</v>
      </c>
      <c r="E396" s="1" t="s">
        <v>473</v>
      </c>
      <c r="F396" s="17" t="s">
        <v>479</v>
      </c>
      <c r="G396" s="16" t="s">
        <v>477</v>
      </c>
      <c r="H396" s="96" t="s">
        <v>3789</v>
      </c>
      <c r="I396" s="96" t="s">
        <v>235</v>
      </c>
      <c r="J396" s="97" t="s">
        <v>3827</v>
      </c>
      <c r="K396" s="97" t="s">
        <v>3802</v>
      </c>
      <c r="L396" s="46" t="s">
        <v>3828</v>
      </c>
      <c r="M396" s="46" t="s">
        <v>3480</v>
      </c>
      <c r="N396" s="47" t="s">
        <v>3840</v>
      </c>
      <c r="O396" s="94" t="s">
        <v>473</v>
      </c>
      <c r="P396" s="84"/>
      <c r="Q396" s="84"/>
      <c r="R396" s="84"/>
      <c r="S396" s="95"/>
      <c r="T396" s="95"/>
      <c r="U396" s="84"/>
      <c r="V396" s="84"/>
      <c r="W396" s="84" t="str">
        <f>VLOOKUP($F396,[2]SUBCATEGORIAS!$D$1:$E$2922,2,0)</f>
        <v>ASESORÍA Y/O CONSULTORÍA EN CADENA DE ABASTECIMIENTO</v>
      </c>
    </row>
    <row r="397" spans="1:23" s="12" customFormat="1" hidden="1" x14ac:dyDescent="0.25">
      <c r="A397" s="14" t="s">
        <v>121</v>
      </c>
      <c r="B397" s="13" t="s">
        <v>122</v>
      </c>
      <c r="C397" s="15" t="s">
        <v>20</v>
      </c>
      <c r="D397" s="10" t="s">
        <v>472</v>
      </c>
      <c r="E397" s="1" t="s">
        <v>473</v>
      </c>
      <c r="F397" s="17" t="s">
        <v>479</v>
      </c>
      <c r="G397" s="16" t="s">
        <v>477</v>
      </c>
      <c r="H397" s="96" t="s">
        <v>3789</v>
      </c>
      <c r="I397" s="96" t="s">
        <v>235</v>
      </c>
      <c r="J397" s="97" t="s">
        <v>3827</v>
      </c>
      <c r="K397" s="97" t="s">
        <v>3802</v>
      </c>
      <c r="L397" s="46" t="s">
        <v>3828</v>
      </c>
      <c r="M397" s="46" t="s">
        <v>3480</v>
      </c>
      <c r="N397" s="47" t="s">
        <v>3840</v>
      </c>
      <c r="O397" s="94" t="s">
        <v>473</v>
      </c>
      <c r="P397" s="84"/>
      <c r="Q397" s="84"/>
      <c r="R397" s="84"/>
      <c r="S397" s="95"/>
      <c r="T397" s="95"/>
      <c r="U397" s="84"/>
      <c r="V397" s="84"/>
      <c r="W397" s="84" t="str">
        <f>VLOOKUP($F397,[2]SUBCATEGORIAS!$D$1:$E$2922,2,0)</f>
        <v>ASESORÍA Y/O CONSULTORÍA EN CADENA DE ABASTECIMIENTO</v>
      </c>
    </row>
    <row r="398" spans="1:23" s="12" customFormat="1" hidden="1" x14ac:dyDescent="0.25">
      <c r="A398" s="14" t="s">
        <v>121</v>
      </c>
      <c r="B398" s="13" t="s">
        <v>122</v>
      </c>
      <c r="C398" s="15" t="s">
        <v>18</v>
      </c>
      <c r="D398" s="10" t="s">
        <v>567</v>
      </c>
      <c r="E398" s="1" t="s">
        <v>568</v>
      </c>
      <c r="F398" s="17" t="s">
        <v>601</v>
      </c>
      <c r="G398" s="16" t="s">
        <v>602</v>
      </c>
      <c r="H398" s="96" t="s">
        <v>3789</v>
      </c>
      <c r="I398" s="96" t="s">
        <v>235</v>
      </c>
      <c r="J398" s="97" t="s">
        <v>3827</v>
      </c>
      <c r="K398" s="97" t="s">
        <v>3802</v>
      </c>
      <c r="L398" s="46" t="s">
        <v>3828</v>
      </c>
      <c r="M398" s="46" t="s">
        <v>3480</v>
      </c>
      <c r="N398" s="47" t="s">
        <v>3841</v>
      </c>
      <c r="O398" s="94" t="s">
        <v>3694</v>
      </c>
      <c r="P398" s="84"/>
      <c r="Q398" s="84"/>
      <c r="R398" s="84"/>
      <c r="S398" s="95"/>
      <c r="T398" s="95"/>
      <c r="U398" s="84"/>
      <c r="V398" s="84"/>
      <c r="W398" s="84" t="str">
        <f>VLOOKUP($F398,[2]SUBCATEGORIAS!$D$1:$E$2922,2,0)</f>
        <v>ASESORÍA Y/O CONSULTORÍA EN CONTROL INTERNO</v>
      </c>
    </row>
    <row r="399" spans="1:23" s="12" customFormat="1" hidden="1" x14ac:dyDescent="0.25">
      <c r="A399" s="14" t="s">
        <v>273</v>
      </c>
      <c r="B399" s="13" t="s">
        <v>235</v>
      </c>
      <c r="C399" s="15" t="s">
        <v>20</v>
      </c>
      <c r="D399" s="10" t="s">
        <v>567</v>
      </c>
      <c r="E399" s="1" t="s">
        <v>568</v>
      </c>
      <c r="F399" s="17" t="s">
        <v>601</v>
      </c>
      <c r="G399" s="16" t="s">
        <v>603</v>
      </c>
      <c r="H399" s="96" t="s">
        <v>3789</v>
      </c>
      <c r="I399" s="96" t="s">
        <v>235</v>
      </c>
      <c r="J399" s="97" t="s">
        <v>3827</v>
      </c>
      <c r="K399" s="97" t="s">
        <v>3802</v>
      </c>
      <c r="L399" s="46" t="s">
        <v>3828</v>
      </c>
      <c r="M399" s="46" t="s">
        <v>3480</v>
      </c>
      <c r="N399" s="47" t="s">
        <v>3841</v>
      </c>
      <c r="O399" s="94" t="s">
        <v>3694</v>
      </c>
      <c r="P399" s="84"/>
      <c r="Q399" s="84"/>
      <c r="R399" s="84"/>
      <c r="S399" s="95"/>
      <c r="T399" s="95"/>
      <c r="U399" s="84"/>
      <c r="V399" s="84"/>
      <c r="W399" s="84" t="str">
        <f>VLOOKUP($F399,[2]SUBCATEGORIAS!$D$1:$E$2922,2,0)</f>
        <v>ASESORÍA Y/O CONSULTORÍA EN CONTROL INTERNO</v>
      </c>
    </row>
    <row r="400" spans="1:23" s="12" customFormat="1" hidden="1" x14ac:dyDescent="0.25">
      <c r="A400" s="14" t="s">
        <v>273</v>
      </c>
      <c r="B400" s="13" t="s">
        <v>235</v>
      </c>
      <c r="C400" s="15" t="s">
        <v>18</v>
      </c>
      <c r="D400" s="10" t="s">
        <v>2676</v>
      </c>
      <c r="E400" s="1" t="s">
        <v>2677</v>
      </c>
      <c r="F400" s="17" t="s">
        <v>2689</v>
      </c>
      <c r="G400" s="16" t="s">
        <v>2690</v>
      </c>
      <c r="H400" s="96" t="s">
        <v>3789</v>
      </c>
      <c r="I400" s="96" t="s">
        <v>235</v>
      </c>
      <c r="J400" s="97" t="s">
        <v>3827</v>
      </c>
      <c r="K400" s="97" t="s">
        <v>3802</v>
      </c>
      <c r="L400" s="46" t="s">
        <v>3828</v>
      </c>
      <c r="M400" s="46" t="s">
        <v>3480</v>
      </c>
      <c r="N400" s="47" t="s">
        <v>3842</v>
      </c>
      <c r="O400" s="94" t="s">
        <v>3693</v>
      </c>
      <c r="P400" s="84"/>
      <c r="Q400" s="84"/>
      <c r="R400" s="84"/>
      <c r="S400" s="95"/>
      <c r="T400" s="95"/>
      <c r="U400" s="84"/>
      <c r="V400" s="84"/>
      <c r="W400" s="84" t="str">
        <f>VLOOKUP($F400,[2]SUBCATEGORIAS!$D$1:$E$2922,2,0)</f>
        <v>ASESORÍA Y CONSULTORÍA EN MANEJO DE REPUTACIÓN Y CRISIS</v>
      </c>
    </row>
    <row r="401" spans="1:23" s="12" customFormat="1" hidden="1" x14ac:dyDescent="0.25">
      <c r="A401" s="14" t="s">
        <v>273</v>
      </c>
      <c r="B401" s="13" t="s">
        <v>235</v>
      </c>
      <c r="C401" s="15" t="s">
        <v>20</v>
      </c>
      <c r="D401" s="10" t="s">
        <v>2676</v>
      </c>
      <c r="E401" s="1" t="s">
        <v>2677</v>
      </c>
      <c r="F401" s="17" t="s">
        <v>2689</v>
      </c>
      <c r="G401" s="16" t="s">
        <v>2690</v>
      </c>
      <c r="H401" s="96" t="s">
        <v>3789</v>
      </c>
      <c r="I401" s="96" t="s">
        <v>235</v>
      </c>
      <c r="J401" s="97" t="s">
        <v>3827</v>
      </c>
      <c r="K401" s="97" t="s">
        <v>3802</v>
      </c>
      <c r="L401" s="46" t="s">
        <v>3828</v>
      </c>
      <c r="M401" s="46" t="s">
        <v>3480</v>
      </c>
      <c r="N401" s="47" t="s">
        <v>3842</v>
      </c>
      <c r="O401" s="94" t="s">
        <v>3693</v>
      </c>
      <c r="P401" s="84"/>
      <c r="Q401" s="84"/>
      <c r="R401" s="84"/>
      <c r="S401" s="95"/>
      <c r="T401" s="95"/>
      <c r="U401" s="84"/>
      <c r="V401" s="84"/>
      <c r="W401" s="84" t="str">
        <f>VLOOKUP($F401,[2]SUBCATEGORIAS!$D$1:$E$2922,2,0)</f>
        <v>ASESORÍA Y CONSULTORÍA EN MANEJO DE REPUTACIÓN Y CRISIS</v>
      </c>
    </row>
    <row r="402" spans="1:23" s="12" customFormat="1" hidden="1" x14ac:dyDescent="0.25">
      <c r="A402" s="14" t="s">
        <v>273</v>
      </c>
      <c r="B402" s="13" t="s">
        <v>235</v>
      </c>
      <c r="C402" s="15" t="s">
        <v>6</v>
      </c>
      <c r="D402" s="10" t="s">
        <v>2791</v>
      </c>
      <c r="E402" s="1" t="s">
        <v>2792</v>
      </c>
      <c r="F402" s="17" t="s">
        <v>2793</v>
      </c>
      <c r="G402" s="16" t="s">
        <v>2792</v>
      </c>
      <c r="H402" s="96" t="s">
        <v>3789</v>
      </c>
      <c r="I402" s="96" t="s">
        <v>235</v>
      </c>
      <c r="J402" s="97" t="s">
        <v>3836</v>
      </c>
      <c r="K402" s="97" t="s">
        <v>2792</v>
      </c>
      <c r="L402" s="46" t="s">
        <v>3826</v>
      </c>
      <c r="M402" s="46" t="s">
        <v>2792</v>
      </c>
      <c r="N402" s="47" t="s">
        <v>3840</v>
      </c>
      <c r="O402" s="94" t="s">
        <v>3459</v>
      </c>
      <c r="P402" s="84"/>
      <c r="Q402" s="84"/>
      <c r="R402" s="84"/>
      <c r="S402" s="95"/>
      <c r="T402" s="95"/>
      <c r="U402" s="84"/>
      <c r="V402" s="84"/>
      <c r="W402" s="84" t="str">
        <f>VLOOKUP($F402,[2]SUBCATEGORIAS!$D$1:$E$2922,2,0)</f>
        <v>SERVICIOS FINANCIEROS</v>
      </c>
    </row>
    <row r="403" spans="1:23" s="12" customFormat="1" hidden="1" x14ac:dyDescent="0.25">
      <c r="A403" s="14" t="s">
        <v>273</v>
      </c>
      <c r="B403" s="13" t="s">
        <v>235</v>
      </c>
      <c r="C403" s="15" t="s">
        <v>266</v>
      </c>
      <c r="D403" s="10" t="s">
        <v>2791</v>
      </c>
      <c r="E403" s="1" t="s">
        <v>2792</v>
      </c>
      <c r="F403" s="17" t="s">
        <v>2794</v>
      </c>
      <c r="G403" s="16" t="s">
        <v>2795</v>
      </c>
      <c r="H403" s="96" t="s">
        <v>3789</v>
      </c>
      <c r="I403" s="96" t="s">
        <v>235</v>
      </c>
      <c r="J403" s="97" t="s">
        <v>3836</v>
      </c>
      <c r="K403" s="97" t="s">
        <v>2792</v>
      </c>
      <c r="L403" s="46" t="s">
        <v>3826</v>
      </c>
      <c r="M403" s="46" t="s">
        <v>2792</v>
      </c>
      <c r="N403" s="47" t="s">
        <v>3840</v>
      </c>
      <c r="O403" s="94" t="s">
        <v>3459</v>
      </c>
      <c r="P403" s="84"/>
      <c r="Q403" s="84"/>
      <c r="R403" s="84"/>
      <c r="S403" s="95"/>
      <c r="T403" s="95"/>
      <c r="U403" s="84"/>
      <c r="V403" s="84"/>
      <c r="W403" s="84" t="str">
        <f>VLOOKUP($F403,[2]SUBCATEGORIAS!$D$1:$E$2922,2,0)</f>
        <v>ASESORÍAS Y/O CONSULTORÍAS FINANCIERAS, CONTABLES Y TRIBUTARIAS</v>
      </c>
    </row>
    <row r="404" spans="1:23" s="12" customFormat="1" hidden="1" x14ac:dyDescent="0.25">
      <c r="A404" s="14" t="s">
        <v>273</v>
      </c>
      <c r="B404" s="13" t="s">
        <v>235</v>
      </c>
      <c r="C404" s="15" t="s">
        <v>271</v>
      </c>
      <c r="D404" s="10" t="s">
        <v>2791</v>
      </c>
      <c r="E404" s="1" t="s">
        <v>2792</v>
      </c>
      <c r="F404" s="17" t="s">
        <v>2794</v>
      </c>
      <c r="G404" s="16" t="s">
        <v>2795</v>
      </c>
      <c r="H404" s="96" t="s">
        <v>3789</v>
      </c>
      <c r="I404" s="96" t="s">
        <v>235</v>
      </c>
      <c r="J404" s="97" t="s">
        <v>3836</v>
      </c>
      <c r="K404" s="97" t="s">
        <v>2792</v>
      </c>
      <c r="L404" s="46" t="s">
        <v>3826</v>
      </c>
      <c r="M404" s="46" t="s">
        <v>2792</v>
      </c>
      <c r="N404" s="47" t="s">
        <v>3840</v>
      </c>
      <c r="O404" s="94" t="s">
        <v>3459</v>
      </c>
      <c r="P404" s="84"/>
      <c r="Q404" s="84"/>
      <c r="R404" s="84"/>
      <c r="S404" s="95"/>
      <c r="T404" s="95"/>
      <c r="U404" s="84"/>
      <c r="V404" s="84"/>
      <c r="W404" s="84" t="str">
        <f>VLOOKUP($F404,[2]SUBCATEGORIAS!$D$1:$E$2922,2,0)</f>
        <v>ASESORÍAS Y/O CONSULTORÍAS FINANCIERAS, CONTABLES Y TRIBUTARIAS</v>
      </c>
    </row>
    <row r="405" spans="1:23" s="12" customFormat="1" hidden="1" x14ac:dyDescent="0.25">
      <c r="A405" s="14" t="s">
        <v>273</v>
      </c>
      <c r="B405" s="13" t="s">
        <v>235</v>
      </c>
      <c r="C405" s="15" t="s">
        <v>272</v>
      </c>
      <c r="D405" s="10" t="s">
        <v>2791</v>
      </c>
      <c r="E405" s="1" t="s">
        <v>2792</v>
      </c>
      <c r="F405" s="17" t="s">
        <v>2794</v>
      </c>
      <c r="G405" s="16" t="s">
        <v>2795</v>
      </c>
      <c r="H405" s="96" t="s">
        <v>3789</v>
      </c>
      <c r="I405" s="96" t="s">
        <v>235</v>
      </c>
      <c r="J405" s="97" t="s">
        <v>3836</v>
      </c>
      <c r="K405" s="97" t="s">
        <v>2792</v>
      </c>
      <c r="L405" s="46" t="s">
        <v>3826</v>
      </c>
      <c r="M405" s="46" t="s">
        <v>2792</v>
      </c>
      <c r="N405" s="47" t="s">
        <v>3840</v>
      </c>
      <c r="O405" s="94" t="s">
        <v>3459</v>
      </c>
      <c r="P405" s="84"/>
      <c r="Q405" s="84"/>
      <c r="R405" s="84"/>
      <c r="S405" s="95"/>
      <c r="T405" s="95"/>
      <c r="U405" s="84"/>
      <c r="V405" s="84"/>
      <c r="W405" s="84" t="str">
        <f>VLOOKUP($F405,[2]SUBCATEGORIAS!$D$1:$E$2922,2,0)</f>
        <v>ASESORÍAS Y/O CONSULTORÍAS FINANCIERAS, CONTABLES Y TRIBUTARIAS</v>
      </c>
    </row>
    <row r="406" spans="1:23" s="12" customFormat="1" hidden="1" x14ac:dyDescent="0.25">
      <c r="A406" s="14" t="s">
        <v>273</v>
      </c>
      <c r="B406" s="13" t="s">
        <v>235</v>
      </c>
      <c r="C406" s="15" t="s">
        <v>266</v>
      </c>
      <c r="D406" s="10" t="s">
        <v>2791</v>
      </c>
      <c r="E406" s="1" t="s">
        <v>2792</v>
      </c>
      <c r="F406" s="17" t="s">
        <v>2796</v>
      </c>
      <c r="G406" s="16" t="s">
        <v>2792</v>
      </c>
      <c r="H406" s="96" t="s">
        <v>3789</v>
      </c>
      <c r="I406" s="96" t="s">
        <v>235</v>
      </c>
      <c r="J406" s="97" t="s">
        <v>3836</v>
      </c>
      <c r="K406" s="97" t="s">
        <v>2792</v>
      </c>
      <c r="L406" s="46" t="s">
        <v>3826</v>
      </c>
      <c r="M406" s="46" t="s">
        <v>2792</v>
      </c>
      <c r="N406" s="47" t="s">
        <v>3840</v>
      </c>
      <c r="O406" s="94" t="s">
        <v>3459</v>
      </c>
      <c r="P406" s="84"/>
      <c r="Q406" s="84"/>
      <c r="R406" s="84"/>
      <c r="S406" s="95"/>
      <c r="T406" s="95"/>
      <c r="U406" s="84"/>
      <c r="V406" s="84"/>
      <c r="W406" s="84" t="str">
        <f>VLOOKUP($F406,[2]SUBCATEGORIAS!$D$1:$E$2922,2,0)</f>
        <v>SERVICIOS FINANCIEROS</v>
      </c>
    </row>
    <row r="407" spans="1:23" s="12" customFormat="1" hidden="1" x14ac:dyDescent="0.25">
      <c r="A407" s="14" t="s">
        <v>273</v>
      </c>
      <c r="B407" s="13" t="s">
        <v>235</v>
      </c>
      <c r="C407" s="15" t="s">
        <v>271</v>
      </c>
      <c r="D407" s="10" t="s">
        <v>2791</v>
      </c>
      <c r="E407" s="1" t="s">
        <v>2792</v>
      </c>
      <c r="F407" s="17" t="s">
        <v>2796</v>
      </c>
      <c r="G407" s="16" t="s">
        <v>2792</v>
      </c>
      <c r="H407" s="96" t="s">
        <v>3789</v>
      </c>
      <c r="I407" s="96" t="s">
        <v>235</v>
      </c>
      <c r="J407" s="97" t="s">
        <v>3836</v>
      </c>
      <c r="K407" s="97" t="s">
        <v>2792</v>
      </c>
      <c r="L407" s="46" t="s">
        <v>3826</v>
      </c>
      <c r="M407" s="46" t="s">
        <v>2792</v>
      </c>
      <c r="N407" s="47" t="s">
        <v>3840</v>
      </c>
      <c r="O407" s="94" t="s">
        <v>3459</v>
      </c>
      <c r="P407" s="84"/>
      <c r="Q407" s="84"/>
      <c r="R407" s="84"/>
      <c r="S407" s="95"/>
      <c r="T407" s="95"/>
      <c r="U407" s="84"/>
      <c r="V407" s="84"/>
      <c r="W407" s="84" t="str">
        <f>VLOOKUP($F407,[2]SUBCATEGORIAS!$D$1:$E$2922,2,0)</f>
        <v>SERVICIOS FINANCIEROS</v>
      </c>
    </row>
    <row r="408" spans="1:23" s="12" customFormat="1" hidden="1" x14ac:dyDescent="0.25">
      <c r="A408" s="14" t="s">
        <v>273</v>
      </c>
      <c r="B408" s="13" t="s">
        <v>235</v>
      </c>
      <c r="C408" s="15" t="s">
        <v>272</v>
      </c>
      <c r="D408" s="10" t="s">
        <v>2791</v>
      </c>
      <c r="E408" s="1" t="s">
        <v>2792</v>
      </c>
      <c r="F408" s="17" t="s">
        <v>2796</v>
      </c>
      <c r="G408" s="16" t="s">
        <v>2792</v>
      </c>
      <c r="H408" s="96" t="s">
        <v>3789</v>
      </c>
      <c r="I408" s="96" t="s">
        <v>235</v>
      </c>
      <c r="J408" s="97" t="s">
        <v>3836</v>
      </c>
      <c r="K408" s="97" t="s">
        <v>2792</v>
      </c>
      <c r="L408" s="46" t="s">
        <v>3826</v>
      </c>
      <c r="M408" s="46" t="s">
        <v>2792</v>
      </c>
      <c r="N408" s="47" t="s">
        <v>3840</v>
      </c>
      <c r="O408" s="94" t="s">
        <v>3459</v>
      </c>
      <c r="P408" s="84"/>
      <c r="Q408" s="84"/>
      <c r="R408" s="84"/>
      <c r="S408" s="95"/>
      <c r="T408" s="95"/>
      <c r="U408" s="84"/>
      <c r="V408" s="84"/>
      <c r="W408" s="84" t="str">
        <f>VLOOKUP($F408,[2]SUBCATEGORIAS!$D$1:$E$2922,2,0)</f>
        <v>SERVICIOS FINANCIEROS</v>
      </c>
    </row>
    <row r="409" spans="1:23" s="12" customFormat="1" hidden="1" x14ac:dyDescent="0.25">
      <c r="A409" s="14" t="s">
        <v>273</v>
      </c>
      <c r="B409" s="13" t="s">
        <v>235</v>
      </c>
      <c r="C409" s="15" t="s">
        <v>65</v>
      </c>
      <c r="D409" s="10" t="s">
        <v>2791</v>
      </c>
      <c r="E409" s="1" t="s">
        <v>2792</v>
      </c>
      <c r="F409" s="17" t="s">
        <v>2797</v>
      </c>
      <c r="G409" s="16" t="s">
        <v>2792</v>
      </c>
      <c r="H409" s="96" t="s">
        <v>3789</v>
      </c>
      <c r="I409" s="96" t="s">
        <v>235</v>
      </c>
      <c r="J409" s="97" t="s">
        <v>3836</v>
      </c>
      <c r="K409" s="97" t="s">
        <v>2792</v>
      </c>
      <c r="L409" s="46" t="s">
        <v>3826</v>
      </c>
      <c r="M409" s="46" t="s">
        <v>2792</v>
      </c>
      <c r="N409" s="47" t="s">
        <v>3840</v>
      </c>
      <c r="O409" s="94" t="s">
        <v>3459</v>
      </c>
      <c r="P409" s="84"/>
      <c r="Q409" s="84"/>
      <c r="R409" s="84"/>
      <c r="S409" s="95"/>
      <c r="T409" s="95"/>
      <c r="U409" s="84"/>
      <c r="V409" s="84"/>
      <c r="W409" s="84" t="str">
        <f>VLOOKUP($F409,[2]SUBCATEGORIAS!$D$1:$E$2922,2,0)</f>
        <v>SERVICIOS FINANCIEROS</v>
      </c>
    </row>
    <row r="410" spans="1:23" s="12" customFormat="1" hidden="1" x14ac:dyDescent="0.25">
      <c r="A410" s="14" t="s">
        <v>273</v>
      </c>
      <c r="B410" s="13" t="s">
        <v>235</v>
      </c>
      <c r="C410" s="15" t="s">
        <v>70</v>
      </c>
      <c r="D410" s="10" t="s">
        <v>2791</v>
      </c>
      <c r="E410" s="1" t="s">
        <v>2792</v>
      </c>
      <c r="F410" s="17" t="s">
        <v>2798</v>
      </c>
      <c r="G410" s="16" t="s">
        <v>2799</v>
      </c>
      <c r="H410" s="96" t="s">
        <v>3789</v>
      </c>
      <c r="I410" s="96" t="s">
        <v>235</v>
      </c>
      <c r="J410" s="97" t="s">
        <v>3836</v>
      </c>
      <c r="K410" s="97" t="s">
        <v>2792</v>
      </c>
      <c r="L410" s="46" t="s">
        <v>3826</v>
      </c>
      <c r="M410" s="46" t="s">
        <v>2792</v>
      </c>
      <c r="N410" s="47" t="s">
        <v>3840</v>
      </c>
      <c r="O410" s="94" t="s">
        <v>3459</v>
      </c>
      <c r="P410" s="84"/>
      <c r="Q410" s="84"/>
      <c r="R410" s="84"/>
      <c r="S410" s="95"/>
      <c r="T410" s="95"/>
      <c r="U410" s="84"/>
      <c r="V410" s="84"/>
      <c r="W410" s="84" t="str">
        <f>VLOOKUP($F410,[2]SUBCATEGORIAS!$D$1:$E$2922,2,0)</f>
        <v>ASESORÍAS Y/O CONSULTORÍAS FINANCIERAS</v>
      </c>
    </row>
    <row r="411" spans="1:23" s="12" customFormat="1" hidden="1" x14ac:dyDescent="0.25">
      <c r="A411" s="14" t="s">
        <v>273</v>
      </c>
      <c r="B411" s="13" t="s">
        <v>235</v>
      </c>
      <c r="C411" s="15" t="s">
        <v>73</v>
      </c>
      <c r="D411" s="10" t="s">
        <v>2791</v>
      </c>
      <c r="E411" s="1" t="s">
        <v>2792</v>
      </c>
      <c r="F411" s="17" t="s">
        <v>2798</v>
      </c>
      <c r="G411" s="16" t="s">
        <v>2799</v>
      </c>
      <c r="H411" s="96" t="s">
        <v>3789</v>
      </c>
      <c r="I411" s="96" t="s">
        <v>235</v>
      </c>
      <c r="J411" s="97" t="s">
        <v>3836</v>
      </c>
      <c r="K411" s="97" t="s">
        <v>2792</v>
      </c>
      <c r="L411" s="46" t="s">
        <v>3826</v>
      </c>
      <c r="M411" s="46" t="s">
        <v>2792</v>
      </c>
      <c r="N411" s="47" t="s">
        <v>3840</v>
      </c>
      <c r="O411" s="94" t="s">
        <v>3459</v>
      </c>
      <c r="P411" s="84"/>
      <c r="Q411" s="84"/>
      <c r="R411" s="84"/>
      <c r="S411" s="95"/>
      <c r="T411" s="95"/>
      <c r="U411" s="84"/>
      <c r="V411" s="84"/>
      <c r="W411" s="84" t="str">
        <f>VLOOKUP($F411,[2]SUBCATEGORIAS!$D$1:$E$2922,2,0)</f>
        <v>ASESORÍAS Y/O CONSULTORÍAS FINANCIERAS</v>
      </c>
    </row>
    <row r="412" spans="1:23" s="12" customFormat="1" hidden="1" x14ac:dyDescent="0.25">
      <c r="A412" s="14" t="s">
        <v>273</v>
      </c>
      <c r="B412" s="13" t="s">
        <v>235</v>
      </c>
      <c r="C412" s="15" t="s">
        <v>74</v>
      </c>
      <c r="D412" s="10" t="s">
        <v>2791</v>
      </c>
      <c r="E412" s="1" t="s">
        <v>2792</v>
      </c>
      <c r="F412" s="17" t="s">
        <v>2798</v>
      </c>
      <c r="G412" s="16" t="s">
        <v>2799</v>
      </c>
      <c r="H412" s="96" t="s">
        <v>3789</v>
      </c>
      <c r="I412" s="96" t="s">
        <v>235</v>
      </c>
      <c r="J412" s="97" t="s">
        <v>3836</v>
      </c>
      <c r="K412" s="97" t="s">
        <v>2792</v>
      </c>
      <c r="L412" s="46" t="s">
        <v>3826</v>
      </c>
      <c r="M412" s="46" t="s">
        <v>2792</v>
      </c>
      <c r="N412" s="47" t="s">
        <v>3840</v>
      </c>
      <c r="O412" s="94" t="s">
        <v>3459</v>
      </c>
      <c r="P412" s="84"/>
      <c r="Q412" s="84"/>
      <c r="R412" s="84"/>
      <c r="S412" s="95"/>
      <c r="T412" s="95"/>
      <c r="U412" s="84"/>
      <c r="V412" s="84"/>
      <c r="W412" s="84" t="str">
        <f>VLOOKUP($F412,[2]SUBCATEGORIAS!$D$1:$E$2922,2,0)</f>
        <v>ASESORÍAS Y/O CONSULTORÍAS FINANCIERAS</v>
      </c>
    </row>
    <row r="413" spans="1:23" s="12" customFormat="1" hidden="1" x14ac:dyDescent="0.25">
      <c r="A413" s="14" t="s">
        <v>273</v>
      </c>
      <c r="B413" s="13" t="s">
        <v>235</v>
      </c>
      <c r="C413" s="15" t="s">
        <v>9</v>
      </c>
      <c r="D413" s="10" t="s">
        <v>2791</v>
      </c>
      <c r="E413" s="1" t="s">
        <v>2792</v>
      </c>
      <c r="F413" s="17" t="s">
        <v>2800</v>
      </c>
      <c r="G413" s="16" t="s">
        <v>2801</v>
      </c>
      <c r="H413" s="96" t="s">
        <v>3789</v>
      </c>
      <c r="I413" s="96" t="s">
        <v>235</v>
      </c>
      <c r="J413" s="97" t="s">
        <v>3836</v>
      </c>
      <c r="K413" s="97" t="s">
        <v>2792</v>
      </c>
      <c r="L413" s="46" t="s">
        <v>3826</v>
      </c>
      <c r="M413" s="46" t="s">
        <v>2792</v>
      </c>
      <c r="N413" s="47" t="s">
        <v>3840</v>
      </c>
      <c r="O413" s="94" t="s">
        <v>3459</v>
      </c>
      <c r="P413" s="84"/>
      <c r="Q413" s="84"/>
      <c r="R413" s="84"/>
      <c r="S413" s="95"/>
      <c r="T413" s="95"/>
      <c r="U413" s="84"/>
      <c r="V413" s="84"/>
      <c r="W413" s="84" t="str">
        <f>VLOOKUP($F413,[2]SUBCATEGORIAS!$D$1:$E$2922,2,0)</f>
        <v>ASESORÍA Y/O CONSULTORÍA CONTABLE</v>
      </c>
    </row>
    <row r="414" spans="1:23" s="12" customFormat="1" hidden="1" x14ac:dyDescent="0.25">
      <c r="A414" s="14" t="s">
        <v>273</v>
      </c>
      <c r="B414" s="13" t="s">
        <v>235</v>
      </c>
      <c r="C414" s="15" t="s">
        <v>9</v>
      </c>
      <c r="D414" s="10" t="s">
        <v>2791</v>
      </c>
      <c r="E414" s="1" t="s">
        <v>2792</v>
      </c>
      <c r="F414" s="17" t="s">
        <v>2802</v>
      </c>
      <c r="G414" s="16" t="s">
        <v>2803</v>
      </c>
      <c r="H414" s="96" t="s">
        <v>3789</v>
      </c>
      <c r="I414" s="96" t="s">
        <v>235</v>
      </c>
      <c r="J414" s="97" t="s">
        <v>3836</v>
      </c>
      <c r="K414" s="97" t="s">
        <v>2792</v>
      </c>
      <c r="L414" s="46" t="s">
        <v>3826</v>
      </c>
      <c r="M414" s="46" t="s">
        <v>2792</v>
      </c>
      <c r="N414" s="47" t="s">
        <v>3840</v>
      </c>
      <c r="O414" s="94" t="s">
        <v>3459</v>
      </c>
      <c r="P414" s="84"/>
      <c r="Q414" s="84"/>
      <c r="R414" s="84"/>
      <c r="S414" s="95"/>
      <c r="T414" s="95"/>
      <c r="U414" s="84"/>
      <c r="V414" s="84"/>
      <c r="W414" s="84" t="str">
        <f>VLOOKUP($F414,[2]SUBCATEGORIAS!$D$1:$E$2922,2,0)</f>
        <v>ASESORÍA Y/O CONSULTORÍA EN FINANZAS CORPORATIVAS, RESTRUCTURACIONES Y ESCISIONES EMPRESARIALES</v>
      </c>
    </row>
    <row r="415" spans="1:23" s="12" customFormat="1" hidden="1" x14ac:dyDescent="0.25">
      <c r="A415" s="14" t="s">
        <v>273</v>
      </c>
      <c r="B415" s="13" t="s">
        <v>235</v>
      </c>
      <c r="C415" s="15" t="s">
        <v>9</v>
      </c>
      <c r="D415" s="10" t="s">
        <v>2791</v>
      </c>
      <c r="E415" s="1" t="s">
        <v>2792</v>
      </c>
      <c r="F415" s="17" t="s">
        <v>2804</v>
      </c>
      <c r="G415" s="16" t="s">
        <v>2805</v>
      </c>
      <c r="H415" s="96" t="s">
        <v>3789</v>
      </c>
      <c r="I415" s="96" t="s">
        <v>235</v>
      </c>
      <c r="J415" s="97" t="s">
        <v>3836</v>
      </c>
      <c r="K415" s="97" t="s">
        <v>2792</v>
      </c>
      <c r="L415" s="46" t="s">
        <v>3826</v>
      </c>
      <c r="M415" s="46" t="s">
        <v>2792</v>
      </c>
      <c r="N415" s="47" t="s">
        <v>3840</v>
      </c>
      <c r="O415" s="94" t="s">
        <v>3459</v>
      </c>
      <c r="P415" s="84"/>
      <c r="Q415" s="84"/>
      <c r="R415" s="84"/>
      <c r="S415" s="95"/>
      <c r="T415" s="95"/>
      <c r="U415" s="84"/>
      <c r="V415" s="84"/>
      <c r="W415" s="84" t="str">
        <f>VLOOKUP($F415,[2]SUBCATEGORIAS!$D$1:$E$2922,2,0)</f>
        <v>ASESORÍA Y/O CONSULTORÍA ESPECIALIZADA EN NIIF</v>
      </c>
    </row>
    <row r="416" spans="1:23" s="12" customFormat="1" hidden="1" x14ac:dyDescent="0.25">
      <c r="A416" s="14" t="s">
        <v>273</v>
      </c>
      <c r="B416" s="13" t="s">
        <v>235</v>
      </c>
      <c r="C416" s="15" t="s">
        <v>9</v>
      </c>
      <c r="D416" s="10" t="s">
        <v>2791</v>
      </c>
      <c r="E416" s="1" t="s">
        <v>2792</v>
      </c>
      <c r="F416" s="17" t="s">
        <v>2806</v>
      </c>
      <c r="G416" s="16" t="s">
        <v>2807</v>
      </c>
      <c r="H416" s="96" t="s">
        <v>3789</v>
      </c>
      <c r="I416" s="96" t="s">
        <v>235</v>
      </c>
      <c r="J416" s="97" t="s">
        <v>3836</v>
      </c>
      <c r="K416" s="97" t="s">
        <v>2792</v>
      </c>
      <c r="L416" s="46" t="s">
        <v>3826</v>
      </c>
      <c r="M416" s="46" t="s">
        <v>2792</v>
      </c>
      <c r="N416" s="47" t="s">
        <v>3840</v>
      </c>
      <c r="O416" s="94" t="s">
        <v>3459</v>
      </c>
      <c r="P416" s="84"/>
      <c r="Q416" s="84"/>
      <c r="R416" s="84"/>
      <c r="S416" s="95"/>
      <c r="T416" s="95"/>
      <c r="U416" s="84"/>
      <c r="V416" s="84"/>
      <c r="W416" s="84" t="str">
        <f>VLOOKUP($F416,[2]SUBCATEGORIAS!$D$1:$E$2922,2,0)</f>
        <v>ASESORÍA Y/O CONSULTORÍA FINANCIERA EN PROYECTOS</v>
      </c>
    </row>
    <row r="417" spans="1:23" s="12" customFormat="1" hidden="1" x14ac:dyDescent="0.25">
      <c r="A417" s="14" t="s">
        <v>273</v>
      </c>
      <c r="B417" s="13" t="s">
        <v>235</v>
      </c>
      <c r="C417" s="15" t="s">
        <v>9</v>
      </c>
      <c r="D417" s="10" t="s">
        <v>2791</v>
      </c>
      <c r="E417" s="1" t="s">
        <v>2792</v>
      </c>
      <c r="F417" s="17" t="s">
        <v>2808</v>
      </c>
      <c r="G417" s="16" t="s">
        <v>2809</v>
      </c>
      <c r="H417" s="96" t="s">
        <v>3789</v>
      </c>
      <c r="I417" s="96" t="s">
        <v>235</v>
      </c>
      <c r="J417" s="97" t="s">
        <v>3836</v>
      </c>
      <c r="K417" s="97" t="s">
        <v>2792</v>
      </c>
      <c r="L417" s="46" t="s">
        <v>3826</v>
      </c>
      <c r="M417" s="46" t="s">
        <v>2792</v>
      </c>
      <c r="N417" s="47" t="s">
        <v>3840</v>
      </c>
      <c r="O417" s="94" t="s">
        <v>3459</v>
      </c>
      <c r="P417" s="84"/>
      <c r="Q417" s="84"/>
      <c r="R417" s="84"/>
      <c r="S417" s="95"/>
      <c r="T417" s="95"/>
      <c r="U417" s="84"/>
      <c r="V417" s="84"/>
      <c r="W417" s="84" t="str">
        <f>VLOOKUP($F417,[2]SUBCATEGORIAS!$D$1:$E$2922,2,0)</f>
        <v>ASESORÍA Y/O CONSULTORÍA TRIBUTARIA</v>
      </c>
    </row>
    <row r="418" spans="1:23" s="12" customFormat="1" hidden="1" x14ac:dyDescent="0.25">
      <c r="A418" s="14" t="s">
        <v>273</v>
      </c>
      <c r="B418" s="13" t="s">
        <v>235</v>
      </c>
      <c r="C418" s="15" t="s">
        <v>18</v>
      </c>
      <c r="D418" s="10" t="s">
        <v>2791</v>
      </c>
      <c r="E418" s="1" t="s">
        <v>2792</v>
      </c>
      <c r="F418" s="17" t="s">
        <v>2810</v>
      </c>
      <c r="G418" s="16" t="s">
        <v>2801</v>
      </c>
      <c r="H418" s="96" t="s">
        <v>3789</v>
      </c>
      <c r="I418" s="96" t="s">
        <v>235</v>
      </c>
      <c r="J418" s="97" t="s">
        <v>3836</v>
      </c>
      <c r="K418" s="97" t="s">
        <v>2792</v>
      </c>
      <c r="L418" s="46" t="s">
        <v>3826</v>
      </c>
      <c r="M418" s="46" t="s">
        <v>2792</v>
      </c>
      <c r="N418" s="47" t="s">
        <v>3840</v>
      </c>
      <c r="O418" s="94" t="s">
        <v>3459</v>
      </c>
      <c r="P418" s="84"/>
      <c r="Q418" s="84"/>
      <c r="R418" s="84"/>
      <c r="S418" s="95"/>
      <c r="T418" s="95"/>
      <c r="U418" s="84"/>
      <c r="V418" s="84"/>
      <c r="W418" s="84" t="str">
        <f>VLOOKUP($F418,[2]SUBCATEGORIAS!$D$1:$E$2922,2,0)</f>
        <v>ASESORÍA Y/O CONSULTORÍA CONTABLE</v>
      </c>
    </row>
    <row r="419" spans="1:23" s="12" customFormat="1" hidden="1" x14ac:dyDescent="0.25">
      <c r="A419" s="14" t="s">
        <v>273</v>
      </c>
      <c r="B419" s="13" t="s">
        <v>235</v>
      </c>
      <c r="C419" s="15" t="s">
        <v>20</v>
      </c>
      <c r="D419" s="10" t="s">
        <v>2791</v>
      </c>
      <c r="E419" s="1" t="s">
        <v>2792</v>
      </c>
      <c r="F419" s="17" t="s">
        <v>2810</v>
      </c>
      <c r="G419" s="16" t="s">
        <v>2801</v>
      </c>
      <c r="H419" s="96" t="s">
        <v>3789</v>
      </c>
      <c r="I419" s="96" t="s">
        <v>235</v>
      </c>
      <c r="J419" s="97" t="s">
        <v>3836</v>
      </c>
      <c r="K419" s="97" t="s">
        <v>2792</v>
      </c>
      <c r="L419" s="46" t="s">
        <v>3826</v>
      </c>
      <c r="M419" s="46" t="s">
        <v>2792</v>
      </c>
      <c r="N419" s="47" t="s">
        <v>3840</v>
      </c>
      <c r="O419" s="94" t="s">
        <v>3459</v>
      </c>
      <c r="P419" s="84"/>
      <c r="Q419" s="84"/>
      <c r="R419" s="84"/>
      <c r="S419" s="95"/>
      <c r="T419" s="95"/>
      <c r="U419" s="84"/>
      <c r="V419" s="84"/>
      <c r="W419" s="84" t="str">
        <f>VLOOKUP($F419,[2]SUBCATEGORIAS!$D$1:$E$2922,2,0)</f>
        <v>ASESORÍA Y/O CONSULTORÍA CONTABLE</v>
      </c>
    </row>
    <row r="420" spans="1:23" s="12" customFormat="1" hidden="1" x14ac:dyDescent="0.25">
      <c r="A420" s="14" t="s">
        <v>273</v>
      </c>
      <c r="B420" s="13" t="s">
        <v>235</v>
      </c>
      <c r="C420" s="15" t="s">
        <v>18</v>
      </c>
      <c r="D420" s="10" t="s">
        <v>2791</v>
      </c>
      <c r="E420" s="1" t="s">
        <v>2792</v>
      </c>
      <c r="F420" s="17" t="s">
        <v>2811</v>
      </c>
      <c r="G420" s="16" t="s">
        <v>2803</v>
      </c>
      <c r="H420" s="96" t="s">
        <v>3789</v>
      </c>
      <c r="I420" s="96" t="s">
        <v>235</v>
      </c>
      <c r="J420" s="97" t="s">
        <v>3836</v>
      </c>
      <c r="K420" s="97" t="s">
        <v>2792</v>
      </c>
      <c r="L420" s="46" t="s">
        <v>3826</v>
      </c>
      <c r="M420" s="46" t="s">
        <v>2792</v>
      </c>
      <c r="N420" s="47" t="s">
        <v>3840</v>
      </c>
      <c r="O420" s="94" t="s">
        <v>3459</v>
      </c>
      <c r="P420" s="84"/>
      <c r="Q420" s="84"/>
      <c r="R420" s="84"/>
      <c r="S420" s="95"/>
      <c r="T420" s="95"/>
      <c r="U420" s="84"/>
      <c r="V420" s="84"/>
      <c r="W420" s="84" t="str">
        <f>VLOOKUP($F420,[2]SUBCATEGORIAS!$D$1:$E$2922,2,0)</f>
        <v>ASESORÍA Y/O CONSULTORÍA EN FINANZAS CORPORATIVAS, RESTRUCTURACIONES Y ESCISIONES EMPRESARIALES</v>
      </c>
    </row>
    <row r="421" spans="1:23" s="12" customFormat="1" hidden="1" x14ac:dyDescent="0.25">
      <c r="A421" s="14" t="s">
        <v>273</v>
      </c>
      <c r="B421" s="13" t="s">
        <v>235</v>
      </c>
      <c r="C421" s="15" t="s">
        <v>20</v>
      </c>
      <c r="D421" s="10" t="s">
        <v>2791</v>
      </c>
      <c r="E421" s="1" t="s">
        <v>2792</v>
      </c>
      <c r="F421" s="17" t="s">
        <v>2811</v>
      </c>
      <c r="G421" s="16" t="s">
        <v>2803</v>
      </c>
      <c r="H421" s="96" t="s">
        <v>3789</v>
      </c>
      <c r="I421" s="96" t="s">
        <v>235</v>
      </c>
      <c r="J421" s="97" t="s">
        <v>3836</v>
      </c>
      <c r="K421" s="97" t="s">
        <v>2792</v>
      </c>
      <c r="L421" s="46" t="s">
        <v>3826</v>
      </c>
      <c r="M421" s="46" t="s">
        <v>2792</v>
      </c>
      <c r="N421" s="47" t="s">
        <v>3840</v>
      </c>
      <c r="O421" s="94" t="s">
        <v>3459</v>
      </c>
      <c r="P421" s="84"/>
      <c r="Q421" s="84"/>
      <c r="R421" s="84"/>
      <c r="S421" s="95"/>
      <c r="T421" s="95"/>
      <c r="U421" s="84"/>
      <c r="V421" s="84"/>
      <c r="W421" s="84" t="str">
        <f>VLOOKUP($F421,[2]SUBCATEGORIAS!$D$1:$E$2922,2,0)</f>
        <v>ASESORÍA Y/O CONSULTORÍA EN FINANZAS CORPORATIVAS, RESTRUCTURACIONES Y ESCISIONES EMPRESARIALES</v>
      </c>
    </row>
    <row r="422" spans="1:23" s="12" customFormat="1" hidden="1" x14ac:dyDescent="0.25">
      <c r="A422" s="14" t="s">
        <v>273</v>
      </c>
      <c r="B422" s="13" t="s">
        <v>235</v>
      </c>
      <c r="C422" s="15" t="s">
        <v>18</v>
      </c>
      <c r="D422" s="10" t="s">
        <v>2791</v>
      </c>
      <c r="E422" s="1" t="s">
        <v>2792</v>
      </c>
      <c r="F422" s="17" t="s">
        <v>2812</v>
      </c>
      <c r="G422" s="16" t="s">
        <v>2805</v>
      </c>
      <c r="H422" s="96" t="s">
        <v>3789</v>
      </c>
      <c r="I422" s="96" t="s">
        <v>235</v>
      </c>
      <c r="J422" s="97" t="s">
        <v>3836</v>
      </c>
      <c r="K422" s="97" t="s">
        <v>2792</v>
      </c>
      <c r="L422" s="46" t="s">
        <v>3826</v>
      </c>
      <c r="M422" s="46" t="s">
        <v>2792</v>
      </c>
      <c r="N422" s="47" t="s">
        <v>3840</v>
      </c>
      <c r="O422" s="94" t="s">
        <v>3459</v>
      </c>
      <c r="P422" s="84"/>
      <c r="Q422" s="84"/>
      <c r="R422" s="84"/>
      <c r="S422" s="95"/>
      <c r="T422" s="95"/>
      <c r="U422" s="84"/>
      <c r="V422" s="84"/>
      <c r="W422" s="84" t="str">
        <f>VLOOKUP($F422,[2]SUBCATEGORIAS!$D$1:$E$2922,2,0)</f>
        <v>ASESORÍA Y/O CONSULTORÍA ESPECIALIZADA EN NIIF</v>
      </c>
    </row>
    <row r="423" spans="1:23" s="12" customFormat="1" hidden="1" x14ac:dyDescent="0.25">
      <c r="A423" s="14" t="s">
        <v>273</v>
      </c>
      <c r="B423" s="13" t="s">
        <v>235</v>
      </c>
      <c r="C423" s="15" t="s">
        <v>20</v>
      </c>
      <c r="D423" s="10" t="s">
        <v>2791</v>
      </c>
      <c r="E423" s="1" t="s">
        <v>2792</v>
      </c>
      <c r="F423" s="17" t="s">
        <v>2812</v>
      </c>
      <c r="G423" s="16" t="s">
        <v>2805</v>
      </c>
      <c r="H423" s="96" t="s">
        <v>3789</v>
      </c>
      <c r="I423" s="96" t="s">
        <v>235</v>
      </c>
      <c r="J423" s="97" t="s">
        <v>3836</v>
      </c>
      <c r="K423" s="97" t="s">
        <v>2792</v>
      </c>
      <c r="L423" s="46" t="s">
        <v>3826</v>
      </c>
      <c r="M423" s="46" t="s">
        <v>2792</v>
      </c>
      <c r="N423" s="47" t="s">
        <v>3840</v>
      </c>
      <c r="O423" s="94" t="s">
        <v>3459</v>
      </c>
      <c r="P423" s="84"/>
      <c r="Q423" s="84"/>
      <c r="R423" s="84"/>
      <c r="S423" s="95"/>
      <c r="T423" s="95"/>
      <c r="U423" s="84"/>
      <c r="V423" s="84"/>
      <c r="W423" s="84" t="str">
        <f>VLOOKUP($F423,[2]SUBCATEGORIAS!$D$1:$E$2922,2,0)</f>
        <v>ASESORÍA Y/O CONSULTORÍA ESPECIALIZADA EN NIIF</v>
      </c>
    </row>
    <row r="424" spans="1:23" s="12" customFormat="1" hidden="1" x14ac:dyDescent="0.25">
      <c r="A424" s="14" t="s">
        <v>273</v>
      </c>
      <c r="B424" s="13" t="s">
        <v>235</v>
      </c>
      <c r="C424" s="15" t="s">
        <v>18</v>
      </c>
      <c r="D424" s="10" t="s">
        <v>2791</v>
      </c>
      <c r="E424" s="1" t="s">
        <v>2792</v>
      </c>
      <c r="F424" s="17" t="s">
        <v>2813</v>
      </c>
      <c r="G424" s="16" t="s">
        <v>2807</v>
      </c>
      <c r="H424" s="96" t="s">
        <v>3789</v>
      </c>
      <c r="I424" s="96" t="s">
        <v>235</v>
      </c>
      <c r="J424" s="97" t="s">
        <v>3836</v>
      </c>
      <c r="K424" s="97" t="s">
        <v>2792</v>
      </c>
      <c r="L424" s="46" t="s">
        <v>3826</v>
      </c>
      <c r="M424" s="46" t="s">
        <v>2792</v>
      </c>
      <c r="N424" s="47" t="s">
        <v>3840</v>
      </c>
      <c r="O424" s="94" t="s">
        <v>3459</v>
      </c>
      <c r="P424" s="84"/>
      <c r="Q424" s="84"/>
      <c r="R424" s="84"/>
      <c r="S424" s="95"/>
      <c r="T424" s="95"/>
      <c r="U424" s="84"/>
      <c r="V424" s="84"/>
      <c r="W424" s="84" t="str">
        <f>VLOOKUP($F424,[2]SUBCATEGORIAS!$D$1:$E$2922,2,0)</f>
        <v>ASESORÍA Y/O CONSULTORÍA FINANCIERA EN PROYECTOS</v>
      </c>
    </row>
    <row r="425" spans="1:23" s="12" customFormat="1" hidden="1" x14ac:dyDescent="0.25">
      <c r="A425" s="14" t="s">
        <v>273</v>
      </c>
      <c r="B425" s="13" t="s">
        <v>235</v>
      </c>
      <c r="C425" s="15" t="s">
        <v>20</v>
      </c>
      <c r="D425" s="10" t="s">
        <v>2791</v>
      </c>
      <c r="E425" s="1" t="s">
        <v>2792</v>
      </c>
      <c r="F425" s="17" t="s">
        <v>2813</v>
      </c>
      <c r="G425" s="16" t="s">
        <v>2807</v>
      </c>
      <c r="H425" s="96" t="s">
        <v>3789</v>
      </c>
      <c r="I425" s="96" t="s">
        <v>235</v>
      </c>
      <c r="J425" s="97" t="s">
        <v>3836</v>
      </c>
      <c r="K425" s="97" t="s">
        <v>2792</v>
      </c>
      <c r="L425" s="46" t="s">
        <v>3826</v>
      </c>
      <c r="M425" s="46" t="s">
        <v>2792</v>
      </c>
      <c r="N425" s="47" t="s">
        <v>3840</v>
      </c>
      <c r="O425" s="94" t="s">
        <v>3459</v>
      </c>
      <c r="P425" s="84"/>
      <c r="Q425" s="84"/>
      <c r="R425" s="84"/>
      <c r="S425" s="95"/>
      <c r="T425" s="95"/>
      <c r="U425" s="84"/>
      <c r="V425" s="84"/>
      <c r="W425" s="84" t="str">
        <f>VLOOKUP($F425,[2]SUBCATEGORIAS!$D$1:$E$2922,2,0)</f>
        <v>ASESORÍA Y/O CONSULTORÍA FINANCIERA EN PROYECTOS</v>
      </c>
    </row>
    <row r="426" spans="1:23" s="12" customFormat="1" hidden="1" x14ac:dyDescent="0.25">
      <c r="A426" s="14" t="s">
        <v>273</v>
      </c>
      <c r="B426" s="13" t="s">
        <v>235</v>
      </c>
      <c r="C426" s="15" t="s">
        <v>18</v>
      </c>
      <c r="D426" s="10" t="s">
        <v>2791</v>
      </c>
      <c r="E426" s="1" t="s">
        <v>2792</v>
      </c>
      <c r="F426" s="17" t="s">
        <v>2814</v>
      </c>
      <c r="G426" s="16" t="s">
        <v>2809</v>
      </c>
      <c r="H426" s="96" t="s">
        <v>3789</v>
      </c>
      <c r="I426" s="96" t="s">
        <v>235</v>
      </c>
      <c r="J426" s="97" t="s">
        <v>3836</v>
      </c>
      <c r="K426" s="97" t="s">
        <v>2792</v>
      </c>
      <c r="L426" s="46" t="s">
        <v>3826</v>
      </c>
      <c r="M426" s="46" t="s">
        <v>2792</v>
      </c>
      <c r="N426" s="47" t="s">
        <v>3840</v>
      </c>
      <c r="O426" s="94" t="s">
        <v>3459</v>
      </c>
      <c r="P426" s="84"/>
      <c r="Q426" s="84"/>
      <c r="R426" s="84"/>
      <c r="S426" s="95"/>
      <c r="T426" s="95"/>
      <c r="U426" s="84"/>
      <c r="V426" s="84"/>
      <c r="W426" s="84" t="str">
        <f>VLOOKUP($F426,[2]SUBCATEGORIAS!$D$1:$E$2922,2,0)</f>
        <v>ASESORÍA Y/O CONSULTORÍA TRIBUTARIA</v>
      </c>
    </row>
    <row r="427" spans="1:23" s="12" customFormat="1" hidden="1" x14ac:dyDescent="0.25">
      <c r="A427" s="14" t="s">
        <v>273</v>
      </c>
      <c r="B427" s="13" t="s">
        <v>235</v>
      </c>
      <c r="C427" s="15" t="s">
        <v>20</v>
      </c>
      <c r="D427" s="10" t="s">
        <v>2791</v>
      </c>
      <c r="E427" s="1" t="s">
        <v>2792</v>
      </c>
      <c r="F427" s="17" t="s">
        <v>2814</v>
      </c>
      <c r="G427" s="16" t="s">
        <v>2809</v>
      </c>
      <c r="H427" s="96" t="s">
        <v>3789</v>
      </c>
      <c r="I427" s="96" t="s">
        <v>235</v>
      </c>
      <c r="J427" s="97" t="s">
        <v>3836</v>
      </c>
      <c r="K427" s="97" t="s">
        <v>2792</v>
      </c>
      <c r="L427" s="46" t="s">
        <v>3826</v>
      </c>
      <c r="M427" s="46" t="s">
        <v>2792</v>
      </c>
      <c r="N427" s="47" t="s">
        <v>3840</v>
      </c>
      <c r="O427" s="94" t="s">
        <v>3459</v>
      </c>
      <c r="P427" s="84"/>
      <c r="Q427" s="84"/>
      <c r="R427" s="84"/>
      <c r="S427" s="95"/>
      <c r="T427" s="95"/>
      <c r="U427" s="84"/>
      <c r="V427" s="84"/>
      <c r="W427" s="84" t="str">
        <f>VLOOKUP($F427,[2]SUBCATEGORIAS!$D$1:$E$2922,2,0)</f>
        <v>ASESORÍA Y/O CONSULTORÍA TRIBUTARIA</v>
      </c>
    </row>
    <row r="428" spans="1:23" s="12" customFormat="1" hidden="1" x14ac:dyDescent="0.25">
      <c r="A428" s="14" t="s">
        <v>273</v>
      </c>
      <c r="B428" s="13" t="s">
        <v>235</v>
      </c>
      <c r="C428" s="15" t="s">
        <v>18</v>
      </c>
      <c r="D428" s="10" t="s">
        <v>2791</v>
      </c>
      <c r="E428" s="1" t="s">
        <v>2792</v>
      </c>
      <c r="F428" s="17" t="s">
        <v>2817</v>
      </c>
      <c r="G428" s="16" t="s">
        <v>2818</v>
      </c>
      <c r="H428" s="96" t="s">
        <v>3789</v>
      </c>
      <c r="I428" s="96" t="s">
        <v>235</v>
      </c>
      <c r="J428" s="97" t="s">
        <v>3836</v>
      </c>
      <c r="K428" s="97" t="s">
        <v>2792</v>
      </c>
      <c r="L428" s="46" t="s">
        <v>3826</v>
      </c>
      <c r="M428" s="46" t="s">
        <v>2792</v>
      </c>
      <c r="N428" s="47" t="s">
        <v>3840</v>
      </c>
      <c r="O428" s="94" t="s">
        <v>3459</v>
      </c>
      <c r="P428" s="84"/>
      <c r="Q428" s="84"/>
      <c r="R428" s="84"/>
      <c r="S428" s="95"/>
      <c r="T428" s="95"/>
      <c r="U428" s="84"/>
      <c r="V428" s="84"/>
      <c r="W428" s="84" t="str">
        <f>VLOOKUP($F428,[2]SUBCATEGORIAS!$D$1:$E$2922,2,0)</f>
        <v>ASESORÍA Y/O CONSULTORÍA CAMBIARIA</v>
      </c>
    </row>
    <row r="429" spans="1:23" s="12" customFormat="1" hidden="1" x14ac:dyDescent="0.25">
      <c r="A429" s="14" t="s">
        <v>273</v>
      </c>
      <c r="B429" s="13" t="s">
        <v>235</v>
      </c>
      <c r="C429" s="15" t="s">
        <v>20</v>
      </c>
      <c r="D429" s="10" t="s">
        <v>2791</v>
      </c>
      <c r="E429" s="1" t="s">
        <v>2792</v>
      </c>
      <c r="F429" s="17" t="s">
        <v>2817</v>
      </c>
      <c r="G429" s="16" t="s">
        <v>2818</v>
      </c>
      <c r="H429" s="96" t="s">
        <v>3789</v>
      </c>
      <c r="I429" s="96" t="s">
        <v>235</v>
      </c>
      <c r="J429" s="97" t="s">
        <v>3836</v>
      </c>
      <c r="K429" s="97" t="s">
        <v>2792</v>
      </c>
      <c r="L429" s="46" t="s">
        <v>3826</v>
      </c>
      <c r="M429" s="46" t="s">
        <v>2792</v>
      </c>
      <c r="N429" s="47" t="s">
        <v>3840</v>
      </c>
      <c r="O429" s="94" t="s">
        <v>3459</v>
      </c>
      <c r="P429" s="84"/>
      <c r="Q429" s="84"/>
      <c r="R429" s="84"/>
      <c r="S429" s="95"/>
      <c r="T429" s="95"/>
      <c r="U429" s="84"/>
      <c r="V429" s="84"/>
      <c r="W429" s="84" t="str">
        <f>VLOOKUP($F429,[2]SUBCATEGORIAS!$D$1:$E$2922,2,0)</f>
        <v>ASESORÍA Y/O CONSULTORÍA CAMBIARIA</v>
      </c>
    </row>
    <row r="430" spans="1:23" s="12" customFormat="1" hidden="1" x14ac:dyDescent="0.25">
      <c r="A430" s="14" t="s">
        <v>273</v>
      </c>
      <c r="B430" s="13" t="s">
        <v>235</v>
      </c>
      <c r="C430" s="15" t="s">
        <v>21</v>
      </c>
      <c r="D430" s="10" t="s">
        <v>2791</v>
      </c>
      <c r="E430" s="1" t="s">
        <v>2792</v>
      </c>
      <c r="F430" s="17" t="s">
        <v>2821</v>
      </c>
      <c r="G430" s="16" t="s">
        <v>2792</v>
      </c>
      <c r="H430" s="96" t="s">
        <v>3789</v>
      </c>
      <c r="I430" s="96" t="s">
        <v>235</v>
      </c>
      <c r="J430" s="97" t="s">
        <v>3836</v>
      </c>
      <c r="K430" s="97" t="s">
        <v>2792</v>
      </c>
      <c r="L430" s="46" t="s">
        <v>3826</v>
      </c>
      <c r="M430" s="46" t="s">
        <v>2792</v>
      </c>
      <c r="N430" s="47" t="s">
        <v>3840</v>
      </c>
      <c r="O430" s="94" t="s">
        <v>3459</v>
      </c>
      <c r="P430" s="84"/>
      <c r="Q430" s="84"/>
      <c r="R430" s="84"/>
      <c r="S430" s="95"/>
      <c r="T430" s="95"/>
      <c r="U430" s="84"/>
      <c r="V430" s="84"/>
      <c r="W430" s="84" t="str">
        <f>VLOOKUP($F430,[2]SUBCATEGORIAS!$D$1:$E$2922,2,0)</f>
        <v>SERVICIOS FINANCIEROS</v>
      </c>
    </row>
    <row r="431" spans="1:23" s="12" customFormat="1" hidden="1" x14ac:dyDescent="0.25">
      <c r="A431" s="14" t="s">
        <v>273</v>
      </c>
      <c r="B431" s="13" t="s">
        <v>235</v>
      </c>
      <c r="C431" s="15" t="s">
        <v>291</v>
      </c>
      <c r="D431" s="10" t="s">
        <v>2791</v>
      </c>
      <c r="E431" s="1" t="s">
        <v>2792</v>
      </c>
      <c r="F431" s="17" t="s">
        <v>2822</v>
      </c>
      <c r="G431" s="16" t="s">
        <v>2823</v>
      </c>
      <c r="H431" s="96" t="s">
        <v>3789</v>
      </c>
      <c r="I431" s="96" t="s">
        <v>235</v>
      </c>
      <c r="J431" s="97" t="s">
        <v>3836</v>
      </c>
      <c r="K431" s="97" t="s">
        <v>2792</v>
      </c>
      <c r="L431" s="46" t="s">
        <v>3826</v>
      </c>
      <c r="M431" s="46" t="s">
        <v>2792</v>
      </c>
      <c r="N431" s="47" t="s">
        <v>3840</v>
      </c>
      <c r="O431" s="94" t="s">
        <v>3459</v>
      </c>
      <c r="P431" s="84"/>
      <c r="Q431" s="84"/>
      <c r="R431" s="84"/>
      <c r="S431" s="95"/>
      <c r="T431" s="95"/>
      <c r="U431" s="84"/>
      <c r="V431" s="84"/>
      <c r="W431" s="84" t="str">
        <f>VLOOKUP($F431,[2]SUBCATEGORIAS!$D$1:$E$2922,2,0)</f>
        <v>SERVICIO DE CONTABILIDAD DE COSTOS</v>
      </c>
    </row>
    <row r="432" spans="1:23" s="12" customFormat="1" hidden="1" x14ac:dyDescent="0.25">
      <c r="A432" s="14" t="s">
        <v>273</v>
      </c>
      <c r="B432" s="13" t="s">
        <v>235</v>
      </c>
      <c r="C432" s="15" t="s">
        <v>291</v>
      </c>
      <c r="D432" s="10" t="s">
        <v>2791</v>
      </c>
      <c r="E432" s="1" t="s">
        <v>2792</v>
      </c>
      <c r="F432" s="17" t="s">
        <v>2824</v>
      </c>
      <c r="G432" s="16" t="s">
        <v>2825</v>
      </c>
      <c r="H432" s="96" t="s">
        <v>3789</v>
      </c>
      <c r="I432" s="96" t="s">
        <v>235</v>
      </c>
      <c r="J432" s="97" t="s">
        <v>3836</v>
      </c>
      <c r="K432" s="97" t="s">
        <v>2792</v>
      </c>
      <c r="L432" s="46" t="s">
        <v>3826</v>
      </c>
      <c r="M432" s="46" t="s">
        <v>2792</v>
      </c>
      <c r="N432" s="47" t="s">
        <v>3840</v>
      </c>
      <c r="O432" s="94" t="s">
        <v>3459</v>
      </c>
      <c r="P432" s="84"/>
      <c r="Q432" s="84"/>
      <c r="R432" s="84"/>
      <c r="S432" s="95"/>
      <c r="T432" s="95"/>
      <c r="U432" s="84"/>
      <c r="V432" s="84"/>
      <c r="W432" s="84" t="str">
        <f>VLOOKUP($F432,[2]SUBCATEGORIAS!$D$1:$E$2922,2,0)</f>
        <v>SERVICIO DE CONTABILIDAD FINANCIERA</v>
      </c>
    </row>
    <row r="433" spans="1:23" s="12" customFormat="1" hidden="1" x14ac:dyDescent="0.25">
      <c r="A433" s="14" t="s">
        <v>273</v>
      </c>
      <c r="B433" s="13" t="s">
        <v>235</v>
      </c>
      <c r="C433" s="15" t="s">
        <v>291</v>
      </c>
      <c r="D433" s="10" t="s">
        <v>2791</v>
      </c>
      <c r="E433" s="1" t="s">
        <v>2792</v>
      </c>
      <c r="F433" s="17" t="s">
        <v>2826</v>
      </c>
      <c r="G433" s="16" t="s">
        <v>2827</v>
      </c>
      <c r="H433" s="96" t="s">
        <v>3789</v>
      </c>
      <c r="I433" s="96" t="s">
        <v>235</v>
      </c>
      <c r="J433" s="97" t="s">
        <v>3836</v>
      </c>
      <c r="K433" s="97" t="s">
        <v>2792</v>
      </c>
      <c r="L433" s="46" t="s">
        <v>3826</v>
      </c>
      <c r="M433" s="46" t="s">
        <v>2792</v>
      </c>
      <c r="N433" s="47" t="s">
        <v>3840</v>
      </c>
      <c r="O433" s="94" t="s">
        <v>3459</v>
      </c>
      <c r="P433" s="84"/>
      <c r="Q433" s="84"/>
      <c r="R433" s="84"/>
      <c r="S433" s="95"/>
      <c r="T433" s="95"/>
      <c r="U433" s="84"/>
      <c r="V433" s="84"/>
      <c r="W433" s="84" t="str">
        <f>VLOOKUP($F433,[2]SUBCATEGORIAS!$D$1:$E$2922,2,0)</f>
        <v>SERVICIO DE CONTABILIDAD FISCAL</v>
      </c>
    </row>
    <row r="434" spans="1:23" s="12" customFormat="1" hidden="1" x14ac:dyDescent="0.25">
      <c r="A434" s="14" t="s">
        <v>273</v>
      </c>
      <c r="B434" s="13" t="s">
        <v>235</v>
      </c>
      <c r="C434" s="15" t="s">
        <v>291</v>
      </c>
      <c r="D434" s="10" t="s">
        <v>2791</v>
      </c>
      <c r="E434" s="1" t="s">
        <v>2792</v>
      </c>
      <c r="F434" s="17" t="s">
        <v>2828</v>
      </c>
      <c r="G434" s="16" t="s">
        <v>2829</v>
      </c>
      <c r="H434" s="96" t="s">
        <v>3789</v>
      </c>
      <c r="I434" s="96" t="s">
        <v>235</v>
      </c>
      <c r="J434" s="97" t="s">
        <v>3836</v>
      </c>
      <c r="K434" s="97" t="s">
        <v>2792</v>
      </c>
      <c r="L434" s="46" t="s">
        <v>3826</v>
      </c>
      <c r="M434" s="46" t="s">
        <v>2792</v>
      </c>
      <c r="N434" s="47" t="s">
        <v>3840</v>
      </c>
      <c r="O434" s="94" t="s">
        <v>3459</v>
      </c>
      <c r="P434" s="84"/>
      <c r="Q434" s="84"/>
      <c r="R434" s="84"/>
      <c r="S434" s="95"/>
      <c r="T434" s="95"/>
      <c r="U434" s="84"/>
      <c r="V434" s="84"/>
      <c r="W434" s="84" t="str">
        <f>VLOOKUP($F434,[2]SUBCATEGORIAS!$D$1:$E$2922,2,0)</f>
        <v>SERVICIOS DE ASESORÍA FISCAL</v>
      </c>
    </row>
    <row r="435" spans="1:23" s="12" customFormat="1" hidden="1" x14ac:dyDescent="0.25">
      <c r="A435" s="14" t="s">
        <v>273</v>
      </c>
      <c r="B435" s="13" t="s">
        <v>235</v>
      </c>
      <c r="C435" s="15" t="s">
        <v>291</v>
      </c>
      <c r="D435" s="10" t="s">
        <v>2791</v>
      </c>
      <c r="E435" s="1" t="s">
        <v>2792</v>
      </c>
      <c r="F435" s="17" t="s">
        <v>2830</v>
      </c>
      <c r="G435" s="16" t="s">
        <v>2831</v>
      </c>
      <c r="H435" s="96" t="s">
        <v>3789</v>
      </c>
      <c r="I435" s="96" t="s">
        <v>235</v>
      </c>
      <c r="J435" s="97" t="s">
        <v>3836</v>
      </c>
      <c r="K435" s="97" t="s">
        <v>2792</v>
      </c>
      <c r="L435" s="46" t="s">
        <v>3826</v>
      </c>
      <c r="M435" s="46" t="s">
        <v>2792</v>
      </c>
      <c r="N435" s="47" t="s">
        <v>3840</v>
      </c>
      <c r="O435" s="94" t="s">
        <v>3459</v>
      </c>
      <c r="P435" s="84"/>
      <c r="Q435" s="84"/>
      <c r="R435" s="84"/>
      <c r="S435" s="95"/>
      <c r="T435" s="95"/>
      <c r="U435" s="84"/>
      <c r="V435" s="84"/>
      <c r="W435" s="84" t="str">
        <f>VLOOKUP($F435,[2]SUBCATEGORIAS!$D$1:$E$2922,2,0)</f>
        <v>SERVICIOS DE CONTABILIDAD DE SUELDOS Y SALARIOS</v>
      </c>
    </row>
    <row r="436" spans="1:23" s="12" customFormat="1" hidden="1" x14ac:dyDescent="0.25">
      <c r="A436" s="14" t="s">
        <v>273</v>
      </c>
      <c r="B436" s="13" t="s">
        <v>235</v>
      </c>
      <c r="C436" s="15" t="s">
        <v>291</v>
      </c>
      <c r="D436" s="10" t="s">
        <v>2791</v>
      </c>
      <c r="E436" s="1" t="s">
        <v>2792</v>
      </c>
      <c r="F436" s="17" t="s">
        <v>2832</v>
      </c>
      <c r="G436" s="16" t="s">
        <v>2833</v>
      </c>
      <c r="H436" s="96" t="s">
        <v>3789</v>
      </c>
      <c r="I436" s="96" t="s">
        <v>235</v>
      </c>
      <c r="J436" s="97" t="s">
        <v>3836</v>
      </c>
      <c r="K436" s="97" t="s">
        <v>2792</v>
      </c>
      <c r="L436" s="46" t="s">
        <v>3826</v>
      </c>
      <c r="M436" s="46" t="s">
        <v>2792</v>
      </c>
      <c r="N436" s="47" t="s">
        <v>3840</v>
      </c>
      <c r="O436" s="94" t="s">
        <v>3459</v>
      </c>
      <c r="P436" s="84"/>
      <c r="Q436" s="84"/>
      <c r="R436" s="84"/>
      <c r="S436" s="95"/>
      <c r="T436" s="95"/>
      <c r="U436" s="84"/>
      <c r="V436" s="84"/>
      <c r="W436" s="84" t="str">
        <f>VLOOKUP($F436,[2]SUBCATEGORIAS!$D$1:$E$2922,2,0)</f>
        <v>SERVICIOS DE TESORERÍA</v>
      </c>
    </row>
    <row r="437" spans="1:23" s="12" customFormat="1" hidden="1" x14ac:dyDescent="0.25">
      <c r="A437" s="14" t="s">
        <v>273</v>
      </c>
      <c r="B437" s="13" t="s">
        <v>235</v>
      </c>
      <c r="C437" s="15" t="s">
        <v>123</v>
      </c>
      <c r="D437" s="10" t="s">
        <v>2791</v>
      </c>
      <c r="E437" s="1" t="s">
        <v>2792</v>
      </c>
      <c r="F437" s="17" t="s">
        <v>2834</v>
      </c>
      <c r="G437" s="16" t="s">
        <v>2835</v>
      </c>
      <c r="H437" s="96" t="s">
        <v>3789</v>
      </c>
      <c r="I437" s="96" t="s">
        <v>235</v>
      </c>
      <c r="J437" s="97" t="s">
        <v>3836</v>
      </c>
      <c r="K437" s="97" t="s">
        <v>2792</v>
      </c>
      <c r="L437" s="46" t="s">
        <v>3826</v>
      </c>
      <c r="M437" s="46" t="s">
        <v>2792</v>
      </c>
      <c r="N437" s="47" t="s">
        <v>3840</v>
      </c>
      <c r="O437" s="94" t="s">
        <v>3459</v>
      </c>
      <c r="P437" s="84"/>
      <c r="Q437" s="84"/>
      <c r="R437" s="84"/>
      <c r="S437" s="95"/>
      <c r="T437" s="95"/>
      <c r="U437" s="84"/>
      <c r="V437" s="84"/>
      <c r="W437" s="84" t="str">
        <f>VLOOKUP($F437,[2]SUBCATEGORIAS!$D$1:$E$2922,2,0)</f>
        <v>ASESORÍA CONTABLE</v>
      </c>
    </row>
    <row r="438" spans="1:23" s="12" customFormat="1" hidden="1" x14ac:dyDescent="0.25">
      <c r="A438" s="14" t="s">
        <v>273</v>
      </c>
      <c r="B438" s="13" t="s">
        <v>235</v>
      </c>
      <c r="C438" s="15" t="s">
        <v>123</v>
      </c>
      <c r="D438" s="10" t="s">
        <v>2791</v>
      </c>
      <c r="E438" s="1" t="s">
        <v>2792</v>
      </c>
      <c r="F438" s="17" t="s">
        <v>2836</v>
      </c>
      <c r="G438" s="16" t="s">
        <v>2837</v>
      </c>
      <c r="H438" s="96" t="s">
        <v>3789</v>
      </c>
      <c r="I438" s="96" t="s">
        <v>235</v>
      </c>
      <c r="J438" s="97" t="s">
        <v>3836</v>
      </c>
      <c r="K438" s="97" t="s">
        <v>2792</v>
      </c>
      <c r="L438" s="46" t="s">
        <v>3826</v>
      </c>
      <c r="M438" s="46" t="s">
        <v>2792</v>
      </c>
      <c r="N438" s="47" t="s">
        <v>3840</v>
      </c>
      <c r="O438" s="94" t="s">
        <v>3459</v>
      </c>
      <c r="P438" s="84"/>
      <c r="Q438" s="84"/>
      <c r="R438" s="84"/>
      <c r="S438" s="95"/>
      <c r="T438" s="95"/>
      <c r="U438" s="84"/>
      <c r="V438" s="84"/>
      <c r="W438" s="84" t="str">
        <f>VLOOKUP($F438,[2]SUBCATEGORIAS!$D$1:$E$2922,2,0)</f>
        <v>AUDITORIA -ASESORÍA CONTABLE</v>
      </c>
    </row>
    <row r="439" spans="1:23" s="12" customFormat="1" hidden="1" x14ac:dyDescent="0.25">
      <c r="A439" s="14" t="s">
        <v>273</v>
      </c>
      <c r="B439" s="13" t="s">
        <v>235</v>
      </c>
      <c r="C439" s="15" t="s">
        <v>123</v>
      </c>
      <c r="D439" s="10" t="s">
        <v>2791</v>
      </c>
      <c r="E439" s="1" t="s">
        <v>2792</v>
      </c>
      <c r="F439" s="17" t="s">
        <v>2838</v>
      </c>
      <c r="G439" s="16" t="s">
        <v>2839</v>
      </c>
      <c r="H439" s="96" t="s">
        <v>3789</v>
      </c>
      <c r="I439" s="96" t="s">
        <v>235</v>
      </c>
      <c r="J439" s="97" t="s">
        <v>3836</v>
      </c>
      <c r="K439" s="97" t="s">
        <v>2792</v>
      </c>
      <c r="L439" s="46" t="s">
        <v>3826</v>
      </c>
      <c r="M439" s="46" t="s">
        <v>2792</v>
      </c>
      <c r="N439" s="47" t="s">
        <v>3840</v>
      </c>
      <c r="O439" s="94" t="s">
        <v>3459</v>
      </c>
      <c r="P439" s="84"/>
      <c r="Q439" s="84"/>
      <c r="R439" s="84"/>
      <c r="S439" s="95"/>
      <c r="T439" s="95"/>
      <c r="U439" s="84"/>
      <c r="V439" s="84"/>
      <c r="W439" s="84" t="str">
        <f>VLOOKUP($F439,[2]SUBCATEGORIAS!$D$1:$E$2922,2,0)</f>
        <v>ESTUDIOS PROYECTOS FINANCIEROS</v>
      </c>
    </row>
    <row r="440" spans="1:23" s="12" customFormat="1" hidden="1" x14ac:dyDescent="0.25">
      <c r="A440" s="14" t="s">
        <v>273</v>
      </c>
      <c r="B440" s="13" t="s">
        <v>235</v>
      </c>
      <c r="C440" s="15" t="s">
        <v>123</v>
      </c>
      <c r="D440" s="10" t="s">
        <v>2791</v>
      </c>
      <c r="E440" s="1" t="s">
        <v>2792</v>
      </c>
      <c r="F440" s="17" t="s">
        <v>2840</v>
      </c>
      <c r="G440" s="16" t="s">
        <v>2841</v>
      </c>
      <c r="H440" s="96" t="s">
        <v>3789</v>
      </c>
      <c r="I440" s="96" t="s">
        <v>235</v>
      </c>
      <c r="J440" s="97" t="s">
        <v>3836</v>
      </c>
      <c r="K440" s="97" t="s">
        <v>2792</v>
      </c>
      <c r="L440" s="46" t="s">
        <v>3826</v>
      </c>
      <c r="M440" s="46" t="s">
        <v>2792</v>
      </c>
      <c r="N440" s="47" t="s">
        <v>3840</v>
      </c>
      <c r="O440" s="94" t="s">
        <v>3459</v>
      </c>
      <c r="P440" s="84"/>
      <c r="Q440" s="84"/>
      <c r="R440" s="84"/>
      <c r="S440" s="95"/>
      <c r="T440" s="95"/>
      <c r="U440" s="84"/>
      <c r="V440" s="84"/>
      <c r="W440" s="84" t="str">
        <f>VLOOKUP($F440,[2]SUBCATEGORIAS!$D$1:$E$2922,2,0)</f>
        <v>AUDITORIAS &amp; ASESORÍA TRIBUTARIA CONCESIONES</v>
      </c>
    </row>
    <row r="441" spans="1:23" s="12" customFormat="1" hidden="1" x14ac:dyDescent="0.25">
      <c r="A441" s="14" t="s">
        <v>273</v>
      </c>
      <c r="B441" s="13" t="s">
        <v>235</v>
      </c>
      <c r="C441" s="15" t="s">
        <v>123</v>
      </c>
      <c r="D441" s="10" t="s">
        <v>2791</v>
      </c>
      <c r="E441" s="1" t="s">
        <v>2792</v>
      </c>
      <c r="F441" s="17" t="s">
        <v>2842</v>
      </c>
      <c r="G441" s="16" t="s">
        <v>2843</v>
      </c>
      <c r="H441" s="96" t="s">
        <v>3789</v>
      </c>
      <c r="I441" s="96" t="s">
        <v>235</v>
      </c>
      <c r="J441" s="97" t="s">
        <v>3836</v>
      </c>
      <c r="K441" s="97" t="s">
        <v>2792</v>
      </c>
      <c r="L441" s="46" t="s">
        <v>3826</v>
      </c>
      <c r="M441" s="46" t="s">
        <v>2792</v>
      </c>
      <c r="N441" s="47" t="s">
        <v>3840</v>
      </c>
      <c r="O441" s="94" t="s">
        <v>3459</v>
      </c>
      <c r="P441" s="84"/>
      <c r="Q441" s="84"/>
      <c r="R441" s="84"/>
      <c r="S441" s="95"/>
      <c r="T441" s="95"/>
      <c r="U441" s="84"/>
      <c r="V441" s="84"/>
      <c r="W441" s="84" t="str">
        <f>VLOOKUP($F441,[2]SUBCATEGORIAS!$D$1:$E$2922,2,0)</f>
        <v>AUDITORIAS &amp; ASESORÍA TRIBUTARIA INTERVIAL</v>
      </c>
    </row>
    <row r="442" spans="1:23" s="12" customFormat="1" hidden="1" x14ac:dyDescent="0.25">
      <c r="A442" s="14" t="s">
        <v>273</v>
      </c>
      <c r="B442" s="13" t="s">
        <v>235</v>
      </c>
      <c r="C442" s="15" t="s">
        <v>29</v>
      </c>
      <c r="D442" s="10" t="s">
        <v>484</v>
      </c>
      <c r="E442" s="1" t="s">
        <v>485</v>
      </c>
      <c r="F442" s="17" t="s">
        <v>486</v>
      </c>
      <c r="G442" s="16" t="s">
        <v>487</v>
      </c>
      <c r="H442" s="96" t="s">
        <v>3789</v>
      </c>
      <c r="I442" s="96" t="s">
        <v>235</v>
      </c>
      <c r="J442" s="97" t="s">
        <v>3827</v>
      </c>
      <c r="K442" s="97" t="s">
        <v>3802</v>
      </c>
      <c r="L442" s="46" t="s">
        <v>3828</v>
      </c>
      <c r="M442" s="46" t="s">
        <v>3480</v>
      </c>
      <c r="N442" s="47" t="s">
        <v>3843</v>
      </c>
      <c r="O442" s="94" t="s">
        <v>485</v>
      </c>
      <c r="P442" s="84"/>
      <c r="Q442" s="84"/>
      <c r="R442" s="84"/>
      <c r="S442" s="95"/>
      <c r="T442" s="95"/>
      <c r="U442" s="84"/>
      <c r="V442" s="84"/>
      <c r="W442" s="84" t="str">
        <f>VLOOKUP($F442,[2]SUBCATEGORIAS!$D$1:$E$2922,2,0)</f>
        <v>CONSULTORIA EM TECNOLOGIA - COMUNS</v>
      </c>
    </row>
    <row r="443" spans="1:23" s="12" customFormat="1" hidden="1" x14ac:dyDescent="0.25">
      <c r="A443" s="14" t="s">
        <v>273</v>
      </c>
      <c r="B443" s="13" t="s">
        <v>235</v>
      </c>
      <c r="C443" s="15" t="s">
        <v>29</v>
      </c>
      <c r="D443" s="10" t="s">
        <v>484</v>
      </c>
      <c r="E443" s="1" t="s">
        <v>485</v>
      </c>
      <c r="F443" s="17" t="s">
        <v>3695</v>
      </c>
      <c r="G443" s="16" t="s">
        <v>488</v>
      </c>
      <c r="H443" s="96" t="s">
        <v>3789</v>
      </c>
      <c r="I443" s="96" t="s">
        <v>235</v>
      </c>
      <c r="J443" s="97" t="s">
        <v>3827</v>
      </c>
      <c r="K443" s="97" t="s">
        <v>3802</v>
      </c>
      <c r="L443" s="46" t="s">
        <v>3828</v>
      </c>
      <c r="M443" s="46" t="s">
        <v>3480</v>
      </c>
      <c r="N443" s="47" t="s">
        <v>3843</v>
      </c>
      <c r="O443" s="94" t="s">
        <v>485</v>
      </c>
      <c r="P443" s="84"/>
      <c r="Q443" s="84"/>
      <c r="R443" s="84"/>
      <c r="S443" s="95"/>
      <c r="T443" s="95"/>
      <c r="U443" s="84"/>
      <c r="V443" s="84"/>
      <c r="W443" s="84" t="str">
        <f>VLOOKUP($F443,[2]SUBCATEGORIAS!$D$1:$E$2922,2,0)</f>
        <v>CONSULTORIAS EM TECNOLOGIA - ESPECIALIZADAS</v>
      </c>
    </row>
    <row r="444" spans="1:23" s="12" customFormat="1" hidden="1" x14ac:dyDescent="0.25">
      <c r="A444" s="14" t="s">
        <v>273</v>
      </c>
      <c r="B444" s="13" t="s">
        <v>235</v>
      </c>
      <c r="C444" s="15" t="s">
        <v>6</v>
      </c>
      <c r="D444" s="10" t="s">
        <v>484</v>
      </c>
      <c r="E444" s="1" t="s">
        <v>485</v>
      </c>
      <c r="F444" s="17" t="s">
        <v>489</v>
      </c>
      <c r="G444" s="16" t="s">
        <v>485</v>
      </c>
      <c r="H444" s="96" t="s">
        <v>3789</v>
      </c>
      <c r="I444" s="96" t="s">
        <v>235</v>
      </c>
      <c r="J444" s="97" t="s">
        <v>3827</v>
      </c>
      <c r="K444" s="97" t="s">
        <v>3802</v>
      </c>
      <c r="L444" s="46" t="s">
        <v>3828</v>
      </c>
      <c r="M444" s="46" t="s">
        <v>3480</v>
      </c>
      <c r="N444" s="47" t="s">
        <v>3843</v>
      </c>
      <c r="O444" s="94" t="s">
        <v>485</v>
      </c>
      <c r="P444" s="84"/>
      <c r="Q444" s="84"/>
      <c r="R444" s="84"/>
      <c r="S444" s="95"/>
      <c r="T444" s="95"/>
      <c r="U444" s="84"/>
      <c r="V444" s="84"/>
      <c r="W444" s="84" t="str">
        <f>VLOOKUP($F444,[2]SUBCATEGORIAS!$D$1:$E$2922,2,0)</f>
        <v>ASESORÍAS Y/O CONSULTORÍAS EN TECNOLOGÍA COMUNES O ESPECIALIZADAS</v>
      </c>
    </row>
    <row r="445" spans="1:23" s="12" customFormat="1" hidden="1" x14ac:dyDescent="0.25">
      <c r="A445" s="14" t="s">
        <v>4</v>
      </c>
      <c r="B445" s="13" t="s">
        <v>5</v>
      </c>
      <c r="C445" s="15" t="s">
        <v>266</v>
      </c>
      <c r="D445" s="10" t="s">
        <v>484</v>
      </c>
      <c r="E445" s="1" t="s">
        <v>485</v>
      </c>
      <c r="F445" s="17" t="s">
        <v>490</v>
      </c>
      <c r="G445" s="16" t="s">
        <v>491</v>
      </c>
      <c r="H445" s="96" t="s">
        <v>3789</v>
      </c>
      <c r="I445" s="96" t="s">
        <v>235</v>
      </c>
      <c r="J445" s="97" t="s">
        <v>3827</v>
      </c>
      <c r="K445" s="97" t="s">
        <v>3802</v>
      </c>
      <c r="L445" s="46" t="s">
        <v>3828</v>
      </c>
      <c r="M445" s="46" t="s">
        <v>3480</v>
      </c>
      <c r="N445" s="47" t="s">
        <v>3843</v>
      </c>
      <c r="O445" s="94" t="s">
        <v>485</v>
      </c>
      <c r="P445" s="84"/>
      <c r="Q445" s="84"/>
      <c r="R445" s="84"/>
      <c r="S445" s="95"/>
      <c r="T445" s="95"/>
      <c r="U445" s="84"/>
      <c r="V445" s="84"/>
      <c r="W445" s="84" t="str">
        <f>VLOOKUP($F445,[2]SUBCATEGORIAS!$D$1:$E$2922,2,0)</f>
        <v>ASESORÍAS Y/O CONSULTORÍAS EN TECNOLOGÍA - COMUNES</v>
      </c>
    </row>
    <row r="446" spans="1:23" s="12" customFormat="1" hidden="1" x14ac:dyDescent="0.25">
      <c r="A446" s="14" t="s">
        <v>4</v>
      </c>
      <c r="B446" s="13" t="s">
        <v>5</v>
      </c>
      <c r="C446" s="15" t="s">
        <v>271</v>
      </c>
      <c r="D446" s="10" t="s">
        <v>484</v>
      </c>
      <c r="E446" s="1" t="s">
        <v>485</v>
      </c>
      <c r="F446" s="17" t="s">
        <v>490</v>
      </c>
      <c r="G446" s="16" t="s">
        <v>491</v>
      </c>
      <c r="H446" s="96" t="s">
        <v>3789</v>
      </c>
      <c r="I446" s="96" t="s">
        <v>235</v>
      </c>
      <c r="J446" s="97" t="s">
        <v>3827</v>
      </c>
      <c r="K446" s="97" t="s">
        <v>3802</v>
      </c>
      <c r="L446" s="46" t="s">
        <v>3828</v>
      </c>
      <c r="M446" s="46" t="s">
        <v>3480</v>
      </c>
      <c r="N446" s="47" t="s">
        <v>3843</v>
      </c>
      <c r="O446" s="94" t="s">
        <v>485</v>
      </c>
      <c r="P446" s="84"/>
      <c r="Q446" s="84"/>
      <c r="R446" s="84"/>
      <c r="S446" s="95"/>
      <c r="T446" s="95"/>
      <c r="U446" s="84"/>
      <c r="V446" s="84"/>
      <c r="W446" s="84" t="str">
        <f>VLOOKUP($F446,[2]SUBCATEGORIAS!$D$1:$E$2922,2,0)</f>
        <v>ASESORÍAS Y/O CONSULTORÍAS EN TECNOLOGÍA - COMUNES</v>
      </c>
    </row>
    <row r="447" spans="1:23" s="12" customFormat="1" hidden="1" x14ac:dyDescent="0.25">
      <c r="A447" s="14" t="s">
        <v>4</v>
      </c>
      <c r="B447" s="13" t="s">
        <v>5</v>
      </c>
      <c r="C447" s="15" t="s">
        <v>272</v>
      </c>
      <c r="D447" s="10" t="s">
        <v>484</v>
      </c>
      <c r="E447" s="1" t="s">
        <v>485</v>
      </c>
      <c r="F447" s="17" t="s">
        <v>490</v>
      </c>
      <c r="G447" s="16" t="s">
        <v>491</v>
      </c>
      <c r="H447" s="96" t="s">
        <v>3789</v>
      </c>
      <c r="I447" s="96" t="s">
        <v>235</v>
      </c>
      <c r="J447" s="97" t="s">
        <v>3827</v>
      </c>
      <c r="K447" s="97" t="s">
        <v>3802</v>
      </c>
      <c r="L447" s="46" t="s">
        <v>3828</v>
      </c>
      <c r="M447" s="46" t="s">
        <v>3480</v>
      </c>
      <c r="N447" s="47" t="s">
        <v>3843</v>
      </c>
      <c r="O447" s="94" t="s">
        <v>485</v>
      </c>
      <c r="P447" s="84"/>
      <c r="Q447" s="84"/>
      <c r="R447" s="84"/>
      <c r="S447" s="95"/>
      <c r="T447" s="95"/>
      <c r="U447" s="84"/>
      <c r="V447" s="84"/>
      <c r="W447" s="84" t="str">
        <f>VLOOKUP($F447,[2]SUBCATEGORIAS!$D$1:$E$2922,2,0)</f>
        <v>ASESORÍAS Y/O CONSULTORÍAS EN TECNOLOGÍA - COMUNES</v>
      </c>
    </row>
    <row r="448" spans="1:23" s="12" customFormat="1" hidden="1" x14ac:dyDescent="0.25">
      <c r="A448" s="14" t="s">
        <v>4</v>
      </c>
      <c r="B448" s="13" t="s">
        <v>5</v>
      </c>
      <c r="C448" s="15" t="s">
        <v>266</v>
      </c>
      <c r="D448" s="10" t="s">
        <v>484</v>
      </c>
      <c r="E448" s="1" t="s">
        <v>485</v>
      </c>
      <c r="F448" s="17" t="s">
        <v>492</v>
      </c>
      <c r="G448" s="16" t="s">
        <v>493</v>
      </c>
      <c r="H448" s="96" t="s">
        <v>3789</v>
      </c>
      <c r="I448" s="96" t="s">
        <v>235</v>
      </c>
      <c r="J448" s="97" t="s">
        <v>3827</v>
      </c>
      <c r="K448" s="97" t="s">
        <v>3802</v>
      </c>
      <c r="L448" s="46" t="s">
        <v>3828</v>
      </c>
      <c r="M448" s="46" t="s">
        <v>3480</v>
      </c>
      <c r="N448" s="47" t="s">
        <v>3843</v>
      </c>
      <c r="O448" s="94" t="s">
        <v>485</v>
      </c>
      <c r="P448" s="84"/>
      <c r="Q448" s="84"/>
      <c r="R448" s="84"/>
      <c r="S448" s="95"/>
      <c r="T448" s="95"/>
      <c r="U448" s="84"/>
      <c r="V448" s="84"/>
      <c r="W448" s="84" t="str">
        <f>VLOOKUP($F448,[2]SUBCATEGORIAS!$D$1:$E$2922,2,0)</f>
        <v>ASESORÍAS Y/O CONSULTORÍAS EN TECNOLOGÍA - ESPECIALIZADAS</v>
      </c>
    </row>
    <row r="449" spans="1:23" s="12" customFormat="1" hidden="1" x14ac:dyDescent="0.25">
      <c r="A449" s="14" t="s">
        <v>4</v>
      </c>
      <c r="B449" s="13" t="s">
        <v>5</v>
      </c>
      <c r="C449" s="15" t="s">
        <v>271</v>
      </c>
      <c r="D449" s="10" t="s">
        <v>484</v>
      </c>
      <c r="E449" s="1" t="s">
        <v>485</v>
      </c>
      <c r="F449" s="17" t="s">
        <v>492</v>
      </c>
      <c r="G449" s="16" t="s">
        <v>493</v>
      </c>
      <c r="H449" s="96" t="s">
        <v>3789</v>
      </c>
      <c r="I449" s="96" t="s">
        <v>235</v>
      </c>
      <c r="J449" s="97" t="s">
        <v>3827</v>
      </c>
      <c r="K449" s="97" t="s">
        <v>3802</v>
      </c>
      <c r="L449" s="46" t="s">
        <v>3828</v>
      </c>
      <c r="M449" s="46" t="s">
        <v>3480</v>
      </c>
      <c r="N449" s="47" t="s">
        <v>3843</v>
      </c>
      <c r="O449" s="94" t="s">
        <v>485</v>
      </c>
      <c r="P449" s="84"/>
      <c r="Q449" s="84"/>
      <c r="R449" s="84"/>
      <c r="S449" s="95"/>
      <c r="T449" s="95"/>
      <c r="U449" s="84"/>
      <c r="V449" s="84"/>
      <c r="W449" s="84" t="str">
        <f>VLOOKUP($F449,[2]SUBCATEGORIAS!$D$1:$E$2922,2,0)</f>
        <v>ASESORÍAS Y/O CONSULTORÍAS EN TECNOLOGÍA - ESPECIALIZADAS</v>
      </c>
    </row>
    <row r="450" spans="1:23" s="12" customFormat="1" hidden="1" x14ac:dyDescent="0.25">
      <c r="A450" s="14" t="s">
        <v>4</v>
      </c>
      <c r="B450" s="13" t="s">
        <v>5</v>
      </c>
      <c r="C450" s="15" t="s">
        <v>272</v>
      </c>
      <c r="D450" s="10" t="s">
        <v>484</v>
      </c>
      <c r="E450" s="1" t="s">
        <v>485</v>
      </c>
      <c r="F450" s="17" t="s">
        <v>492</v>
      </c>
      <c r="G450" s="16" t="s">
        <v>493</v>
      </c>
      <c r="H450" s="96" t="s">
        <v>3789</v>
      </c>
      <c r="I450" s="96" t="s">
        <v>235</v>
      </c>
      <c r="J450" s="97" t="s">
        <v>3827</v>
      </c>
      <c r="K450" s="97" t="s">
        <v>3802</v>
      </c>
      <c r="L450" s="46" t="s">
        <v>3828</v>
      </c>
      <c r="M450" s="46" t="s">
        <v>3480</v>
      </c>
      <c r="N450" s="47" t="s">
        <v>3843</v>
      </c>
      <c r="O450" s="94" t="s">
        <v>485</v>
      </c>
      <c r="P450" s="84"/>
      <c r="Q450" s="84"/>
      <c r="R450" s="84"/>
      <c r="S450" s="95"/>
      <c r="T450" s="95"/>
      <c r="U450" s="84"/>
      <c r="V450" s="84"/>
      <c r="W450" s="84" t="str">
        <f>VLOOKUP($F450,[2]SUBCATEGORIAS!$D$1:$E$2922,2,0)</f>
        <v>ASESORÍAS Y/O CONSULTORÍAS EN TECNOLOGÍA - ESPECIALIZADAS</v>
      </c>
    </row>
    <row r="451" spans="1:23" s="12" customFormat="1" hidden="1" x14ac:dyDescent="0.25">
      <c r="A451" s="14" t="s">
        <v>4</v>
      </c>
      <c r="B451" s="13" t="s">
        <v>5</v>
      </c>
      <c r="C451" s="15" t="s">
        <v>65</v>
      </c>
      <c r="D451" s="10" t="s">
        <v>484</v>
      </c>
      <c r="E451" s="1" t="s">
        <v>485</v>
      </c>
      <c r="F451" s="17" t="s">
        <v>494</v>
      </c>
      <c r="G451" s="16" t="s">
        <v>485</v>
      </c>
      <c r="H451" s="96" t="s">
        <v>3789</v>
      </c>
      <c r="I451" s="96" t="s">
        <v>235</v>
      </c>
      <c r="J451" s="97" t="s">
        <v>3827</v>
      </c>
      <c r="K451" s="97" t="s">
        <v>3802</v>
      </c>
      <c r="L451" s="46" t="s">
        <v>3828</v>
      </c>
      <c r="M451" s="46" t="s">
        <v>3480</v>
      </c>
      <c r="N451" s="47" t="s">
        <v>3843</v>
      </c>
      <c r="O451" s="94" t="s">
        <v>485</v>
      </c>
      <c r="P451" s="84"/>
      <c r="Q451" s="84"/>
      <c r="R451" s="84"/>
      <c r="S451" s="95"/>
      <c r="T451" s="95"/>
      <c r="U451" s="84"/>
      <c r="V451" s="84"/>
      <c r="W451" s="84" t="str">
        <f>VLOOKUP($F451,[2]SUBCATEGORIAS!$D$1:$E$2922,2,0)</f>
        <v>ASESORÍAS Y/O CONSULTORÍAS EN TECNOLOGÍA COMUNES O ESPECIALIZADAS</v>
      </c>
    </row>
    <row r="452" spans="1:23" s="12" customFormat="1" hidden="1" x14ac:dyDescent="0.25">
      <c r="A452" s="14" t="s">
        <v>264</v>
      </c>
      <c r="B452" s="13" t="s">
        <v>265</v>
      </c>
      <c r="C452" s="15" t="s">
        <v>70</v>
      </c>
      <c r="D452" s="10" t="s">
        <v>484</v>
      </c>
      <c r="E452" s="1" t="s">
        <v>485</v>
      </c>
      <c r="F452" s="17" t="s">
        <v>495</v>
      </c>
      <c r="G452" s="16" t="s">
        <v>491</v>
      </c>
      <c r="H452" s="96" t="s">
        <v>3789</v>
      </c>
      <c r="I452" s="96" t="s">
        <v>235</v>
      </c>
      <c r="J452" s="97" t="s">
        <v>3827</v>
      </c>
      <c r="K452" s="97" t="s">
        <v>3802</v>
      </c>
      <c r="L452" s="46" t="s">
        <v>3828</v>
      </c>
      <c r="M452" s="46" t="s">
        <v>3480</v>
      </c>
      <c r="N452" s="47" t="s">
        <v>3843</v>
      </c>
      <c r="O452" s="94" t="s">
        <v>485</v>
      </c>
      <c r="P452" s="84"/>
      <c r="Q452" s="84"/>
      <c r="R452" s="84"/>
      <c r="S452" s="95"/>
      <c r="T452" s="95"/>
      <c r="U452" s="84"/>
      <c r="V452" s="84"/>
      <c r="W452" s="84" t="str">
        <f>VLOOKUP($F452,[2]SUBCATEGORIAS!$D$1:$E$2922,2,0)</f>
        <v>ASESORÍAS Y/O CONSULTORÍAS EN TECNOLOGÍA - COMUNES</v>
      </c>
    </row>
    <row r="453" spans="1:23" s="12" customFormat="1" hidden="1" x14ac:dyDescent="0.25">
      <c r="A453" s="14" t="s">
        <v>264</v>
      </c>
      <c r="B453" s="13" t="s">
        <v>265</v>
      </c>
      <c r="C453" s="15" t="s">
        <v>73</v>
      </c>
      <c r="D453" s="10" t="s">
        <v>484</v>
      </c>
      <c r="E453" s="1" t="s">
        <v>485</v>
      </c>
      <c r="F453" s="17" t="s">
        <v>495</v>
      </c>
      <c r="G453" s="16" t="s">
        <v>491</v>
      </c>
      <c r="H453" s="96" t="s">
        <v>3789</v>
      </c>
      <c r="I453" s="96" t="s">
        <v>235</v>
      </c>
      <c r="J453" s="97" t="s">
        <v>3827</v>
      </c>
      <c r="K453" s="97" t="s">
        <v>3802</v>
      </c>
      <c r="L453" s="46" t="s">
        <v>3828</v>
      </c>
      <c r="M453" s="46" t="s">
        <v>3480</v>
      </c>
      <c r="N453" s="47" t="s">
        <v>3843</v>
      </c>
      <c r="O453" s="94" t="s">
        <v>485</v>
      </c>
      <c r="P453" s="84"/>
      <c r="Q453" s="84"/>
      <c r="R453" s="84"/>
      <c r="S453" s="95"/>
      <c r="T453" s="95"/>
      <c r="U453" s="84"/>
      <c r="V453" s="84"/>
      <c r="W453" s="84" t="str">
        <f>VLOOKUP($F453,[2]SUBCATEGORIAS!$D$1:$E$2922,2,0)</f>
        <v>ASESORÍAS Y/O CONSULTORÍAS EN TECNOLOGÍA - COMUNES</v>
      </c>
    </row>
    <row r="454" spans="1:23" s="12" customFormat="1" hidden="1" x14ac:dyDescent="0.25">
      <c r="A454" s="14" t="s">
        <v>264</v>
      </c>
      <c r="B454" s="13" t="s">
        <v>265</v>
      </c>
      <c r="C454" s="15" t="s">
        <v>74</v>
      </c>
      <c r="D454" s="10" t="s">
        <v>484</v>
      </c>
      <c r="E454" s="1" t="s">
        <v>485</v>
      </c>
      <c r="F454" s="17" t="s">
        <v>495</v>
      </c>
      <c r="G454" s="16" t="s">
        <v>491</v>
      </c>
      <c r="H454" s="96" t="s">
        <v>3789</v>
      </c>
      <c r="I454" s="96" t="s">
        <v>235</v>
      </c>
      <c r="J454" s="97" t="s">
        <v>3827</v>
      </c>
      <c r="K454" s="97" t="s">
        <v>3802</v>
      </c>
      <c r="L454" s="46" t="s">
        <v>3828</v>
      </c>
      <c r="M454" s="46" t="s">
        <v>3480</v>
      </c>
      <c r="N454" s="47" t="s">
        <v>3843</v>
      </c>
      <c r="O454" s="94" t="s">
        <v>485</v>
      </c>
      <c r="P454" s="84"/>
      <c r="Q454" s="84"/>
      <c r="R454" s="84"/>
      <c r="S454" s="95"/>
      <c r="T454" s="95"/>
      <c r="U454" s="84"/>
      <c r="V454" s="84"/>
      <c r="W454" s="84" t="str">
        <f>VLOOKUP($F454,[2]SUBCATEGORIAS!$D$1:$E$2922,2,0)</f>
        <v>ASESORÍAS Y/O CONSULTORÍAS EN TECNOLOGÍA - COMUNES</v>
      </c>
    </row>
    <row r="455" spans="1:23" s="12" customFormat="1" hidden="1" x14ac:dyDescent="0.25">
      <c r="A455" s="14" t="s">
        <v>264</v>
      </c>
      <c r="B455" s="13" t="s">
        <v>265</v>
      </c>
      <c r="C455" s="15" t="s">
        <v>70</v>
      </c>
      <c r="D455" s="10" t="s">
        <v>484</v>
      </c>
      <c r="E455" s="1" t="s">
        <v>485</v>
      </c>
      <c r="F455" s="17" t="s">
        <v>3696</v>
      </c>
      <c r="G455" s="16" t="s">
        <v>493</v>
      </c>
      <c r="H455" s="96" t="s">
        <v>3789</v>
      </c>
      <c r="I455" s="96" t="s">
        <v>235</v>
      </c>
      <c r="J455" s="97" t="s">
        <v>3827</v>
      </c>
      <c r="K455" s="97" t="s">
        <v>3802</v>
      </c>
      <c r="L455" s="46" t="s">
        <v>3828</v>
      </c>
      <c r="M455" s="46" t="s">
        <v>3480</v>
      </c>
      <c r="N455" s="47" t="s">
        <v>3843</v>
      </c>
      <c r="O455" s="94" t="s">
        <v>485</v>
      </c>
      <c r="P455" s="84"/>
      <c r="Q455" s="84"/>
      <c r="R455" s="84"/>
      <c r="S455" s="95"/>
      <c r="T455" s="95"/>
      <c r="U455" s="84"/>
      <c r="V455" s="84"/>
      <c r="W455" s="84" t="str">
        <f>VLOOKUP($F455,[2]SUBCATEGORIAS!$D$1:$E$2922,2,0)</f>
        <v>ASESORÍAS Y/O CONSULTORÍAS EN TECNOLOGÍA - ESPECIALIZADAS</v>
      </c>
    </row>
    <row r="456" spans="1:23" s="12" customFormat="1" hidden="1" x14ac:dyDescent="0.25">
      <c r="A456" s="14" t="s">
        <v>264</v>
      </c>
      <c r="B456" s="13" t="s">
        <v>265</v>
      </c>
      <c r="C456" s="15" t="s">
        <v>73</v>
      </c>
      <c r="D456" s="10" t="s">
        <v>484</v>
      </c>
      <c r="E456" s="1" t="s">
        <v>485</v>
      </c>
      <c r="F456" s="17" t="s">
        <v>3696</v>
      </c>
      <c r="G456" s="16" t="s">
        <v>493</v>
      </c>
      <c r="H456" s="96" t="s">
        <v>3789</v>
      </c>
      <c r="I456" s="96" t="s">
        <v>235</v>
      </c>
      <c r="J456" s="97" t="s">
        <v>3827</v>
      </c>
      <c r="K456" s="97" t="s">
        <v>3802</v>
      </c>
      <c r="L456" s="46" t="s">
        <v>3828</v>
      </c>
      <c r="M456" s="46" t="s">
        <v>3480</v>
      </c>
      <c r="N456" s="47" t="s">
        <v>3843</v>
      </c>
      <c r="O456" s="94" t="s">
        <v>485</v>
      </c>
      <c r="P456" s="84"/>
      <c r="Q456" s="84"/>
      <c r="R456" s="84"/>
      <c r="S456" s="95"/>
      <c r="T456" s="95"/>
      <c r="U456" s="84"/>
      <c r="V456" s="84"/>
      <c r="W456" s="84" t="str">
        <f>VLOOKUP($F456,[2]SUBCATEGORIAS!$D$1:$E$2922,2,0)</f>
        <v>ASESORÍAS Y/O CONSULTORÍAS EN TECNOLOGÍA - ESPECIALIZADAS</v>
      </c>
    </row>
    <row r="457" spans="1:23" s="12" customFormat="1" hidden="1" x14ac:dyDescent="0.25">
      <c r="A457" s="14" t="s">
        <v>264</v>
      </c>
      <c r="B457" s="13" t="s">
        <v>265</v>
      </c>
      <c r="C457" s="15" t="s">
        <v>74</v>
      </c>
      <c r="D457" s="10" t="s">
        <v>484</v>
      </c>
      <c r="E457" s="1" t="s">
        <v>485</v>
      </c>
      <c r="F457" s="17" t="s">
        <v>3696</v>
      </c>
      <c r="G457" s="16" t="s">
        <v>493</v>
      </c>
      <c r="H457" s="96" t="s">
        <v>3789</v>
      </c>
      <c r="I457" s="96" t="s">
        <v>235</v>
      </c>
      <c r="J457" s="97" t="s">
        <v>3827</v>
      </c>
      <c r="K457" s="97" t="s">
        <v>3802</v>
      </c>
      <c r="L457" s="46" t="s">
        <v>3828</v>
      </c>
      <c r="M457" s="46" t="s">
        <v>3480</v>
      </c>
      <c r="N457" s="47" t="s">
        <v>3843</v>
      </c>
      <c r="O457" s="94" t="s">
        <v>485</v>
      </c>
      <c r="P457" s="84"/>
      <c r="Q457" s="84"/>
      <c r="R457" s="84"/>
      <c r="S457" s="95"/>
      <c r="T457" s="95"/>
      <c r="U457" s="84"/>
      <c r="V457" s="84"/>
      <c r="W457" s="84" t="str">
        <f>VLOOKUP($F457,[2]SUBCATEGORIAS!$D$1:$E$2922,2,0)</f>
        <v>ASESORÍAS Y/O CONSULTORÍAS EN TECNOLOGÍA - ESPECIALIZADAS</v>
      </c>
    </row>
    <row r="458" spans="1:23" s="12" customFormat="1" hidden="1" x14ac:dyDescent="0.25">
      <c r="A458" s="14" t="s">
        <v>264</v>
      </c>
      <c r="B458" s="13" t="s">
        <v>265</v>
      </c>
      <c r="C458" s="15" t="s">
        <v>9</v>
      </c>
      <c r="D458" s="10" t="s">
        <v>484</v>
      </c>
      <c r="E458" s="1" t="s">
        <v>485</v>
      </c>
      <c r="F458" s="17" t="s">
        <v>496</v>
      </c>
      <c r="G458" s="16" t="s">
        <v>491</v>
      </c>
      <c r="H458" s="96" t="s">
        <v>3789</v>
      </c>
      <c r="I458" s="96" t="s">
        <v>235</v>
      </c>
      <c r="J458" s="97" t="s">
        <v>3827</v>
      </c>
      <c r="K458" s="97" t="s">
        <v>3802</v>
      </c>
      <c r="L458" s="46" t="s">
        <v>3828</v>
      </c>
      <c r="M458" s="46" t="s">
        <v>3480</v>
      </c>
      <c r="N458" s="47" t="s">
        <v>3843</v>
      </c>
      <c r="O458" s="94" t="s">
        <v>485</v>
      </c>
      <c r="P458" s="84"/>
      <c r="Q458" s="84"/>
      <c r="R458" s="84"/>
      <c r="S458" s="95"/>
      <c r="T458" s="95"/>
      <c r="U458" s="84"/>
      <c r="V458" s="84"/>
      <c r="W458" s="84" t="str">
        <f>VLOOKUP($F458,[2]SUBCATEGORIAS!$D$1:$E$2922,2,0)</f>
        <v>ASESORÍAS Y/O CONSULTORÍAS EN TECNOLOGÍA - COMUNES</v>
      </c>
    </row>
    <row r="459" spans="1:23" s="12" customFormat="1" hidden="1" x14ac:dyDescent="0.25">
      <c r="A459" s="14" t="s">
        <v>264</v>
      </c>
      <c r="B459" s="13" t="s">
        <v>265</v>
      </c>
      <c r="C459" s="15" t="s">
        <v>9</v>
      </c>
      <c r="D459" s="10" t="s">
        <v>484</v>
      </c>
      <c r="E459" s="1" t="s">
        <v>485</v>
      </c>
      <c r="F459" s="17" t="s">
        <v>3697</v>
      </c>
      <c r="G459" s="16" t="s">
        <v>493</v>
      </c>
      <c r="H459" s="96" t="s">
        <v>3789</v>
      </c>
      <c r="I459" s="96" t="s">
        <v>235</v>
      </c>
      <c r="J459" s="97" t="s">
        <v>3827</v>
      </c>
      <c r="K459" s="97" t="s">
        <v>3802</v>
      </c>
      <c r="L459" s="46" t="s">
        <v>3828</v>
      </c>
      <c r="M459" s="46" t="s">
        <v>3480</v>
      </c>
      <c r="N459" s="47" t="s">
        <v>3843</v>
      </c>
      <c r="O459" s="94" t="s">
        <v>485</v>
      </c>
      <c r="P459" s="84"/>
      <c r="Q459" s="84"/>
      <c r="R459" s="84"/>
      <c r="S459" s="95"/>
      <c r="T459" s="95"/>
      <c r="U459" s="84"/>
      <c r="V459" s="84"/>
      <c r="W459" s="84" t="str">
        <f>VLOOKUP($F459,[2]SUBCATEGORIAS!$D$1:$E$2922,2,0)</f>
        <v>ASESORÍAS Y/O CONSULTORÍAS EN TECNOLOGÍA - ESPECIALIZADAS</v>
      </c>
    </row>
    <row r="460" spans="1:23" s="12" customFormat="1" hidden="1" x14ac:dyDescent="0.25">
      <c r="A460" s="14" t="s">
        <v>264</v>
      </c>
      <c r="B460" s="13" t="s">
        <v>265</v>
      </c>
      <c r="C460" s="15" t="s">
        <v>18</v>
      </c>
      <c r="D460" s="10" t="s">
        <v>484</v>
      </c>
      <c r="E460" s="1" t="s">
        <v>485</v>
      </c>
      <c r="F460" s="17" t="s">
        <v>497</v>
      </c>
      <c r="G460" s="16" t="s">
        <v>485</v>
      </c>
      <c r="H460" s="96" t="s">
        <v>3789</v>
      </c>
      <c r="I460" s="96" t="s">
        <v>235</v>
      </c>
      <c r="J460" s="97" t="s">
        <v>3827</v>
      </c>
      <c r="K460" s="97" t="s">
        <v>3802</v>
      </c>
      <c r="L460" s="46" t="s">
        <v>3828</v>
      </c>
      <c r="M460" s="46" t="s">
        <v>3480</v>
      </c>
      <c r="N460" s="47" t="s">
        <v>3843</v>
      </c>
      <c r="O460" s="94" t="s">
        <v>485</v>
      </c>
      <c r="P460" s="84"/>
      <c r="Q460" s="84"/>
      <c r="R460" s="84"/>
      <c r="S460" s="95"/>
      <c r="T460" s="95"/>
      <c r="U460" s="84"/>
      <c r="V460" s="84"/>
      <c r="W460" s="84" t="str">
        <f>VLOOKUP($F460,[2]SUBCATEGORIAS!$D$1:$E$2922,2,0)</f>
        <v>ASESORÍAS Y/O CONSULTORÍAS EN TECNOLOGÍA COMUNES O ESPECIALIZADAS</v>
      </c>
    </row>
    <row r="461" spans="1:23" s="12" customFormat="1" hidden="1" x14ac:dyDescent="0.25">
      <c r="A461" s="14" t="s">
        <v>264</v>
      </c>
      <c r="B461" s="13" t="s">
        <v>265</v>
      </c>
      <c r="C461" s="15" t="s">
        <v>20</v>
      </c>
      <c r="D461" s="10" t="s">
        <v>484</v>
      </c>
      <c r="E461" s="1" t="s">
        <v>485</v>
      </c>
      <c r="F461" s="17" t="s">
        <v>497</v>
      </c>
      <c r="G461" s="16" t="s">
        <v>485</v>
      </c>
      <c r="H461" s="96" t="s">
        <v>3789</v>
      </c>
      <c r="I461" s="96" t="s">
        <v>235</v>
      </c>
      <c r="J461" s="97" t="s">
        <v>3827</v>
      </c>
      <c r="K461" s="97" t="s">
        <v>3802</v>
      </c>
      <c r="L461" s="46" t="s">
        <v>3828</v>
      </c>
      <c r="M461" s="46" t="s">
        <v>3480</v>
      </c>
      <c r="N461" s="47" t="s">
        <v>3843</v>
      </c>
      <c r="O461" s="94" t="s">
        <v>485</v>
      </c>
      <c r="P461" s="84"/>
      <c r="Q461" s="84"/>
      <c r="R461" s="84"/>
      <c r="S461" s="95"/>
      <c r="T461" s="95"/>
      <c r="U461" s="84"/>
      <c r="V461" s="84"/>
      <c r="W461" s="84" t="str">
        <f>VLOOKUP($F461,[2]SUBCATEGORIAS!$D$1:$E$2922,2,0)</f>
        <v>ASESORÍAS Y/O CONSULTORÍAS EN TECNOLOGÍA COMUNES O ESPECIALIZADAS</v>
      </c>
    </row>
    <row r="462" spans="1:23" s="12" customFormat="1" hidden="1" x14ac:dyDescent="0.25">
      <c r="A462" s="14" t="s">
        <v>264</v>
      </c>
      <c r="B462" s="13" t="s">
        <v>265</v>
      </c>
      <c r="C462" s="15" t="s">
        <v>21</v>
      </c>
      <c r="D462" s="10" t="s">
        <v>484</v>
      </c>
      <c r="E462" s="1" t="s">
        <v>485</v>
      </c>
      <c r="F462" s="17" t="s">
        <v>498</v>
      </c>
      <c r="G462" s="16" t="s">
        <v>485</v>
      </c>
      <c r="H462" s="96" t="s">
        <v>3789</v>
      </c>
      <c r="I462" s="96" t="s">
        <v>235</v>
      </c>
      <c r="J462" s="97" t="s">
        <v>3827</v>
      </c>
      <c r="K462" s="97" t="s">
        <v>3802</v>
      </c>
      <c r="L462" s="46" t="s">
        <v>3828</v>
      </c>
      <c r="M462" s="46" t="s">
        <v>3480</v>
      </c>
      <c r="N462" s="47" t="s">
        <v>3843</v>
      </c>
      <c r="O462" s="94" t="s">
        <v>485</v>
      </c>
      <c r="P462" s="84"/>
      <c r="Q462" s="84"/>
      <c r="R462" s="84"/>
      <c r="S462" s="95"/>
      <c r="T462" s="95"/>
      <c r="U462" s="84"/>
      <c r="V462" s="84"/>
      <c r="W462" s="84" t="str">
        <f>VLOOKUP($F462,[2]SUBCATEGORIAS!$D$1:$E$2922,2,0)</f>
        <v>ASESORÍAS Y/O CONSULTORÍAS EN TECNOLOGÍA COMUNES O ESPECIALIZADAS</v>
      </c>
    </row>
    <row r="463" spans="1:23" s="12" customFormat="1" hidden="1" x14ac:dyDescent="0.25">
      <c r="A463" s="14" t="s">
        <v>264</v>
      </c>
      <c r="B463" s="13" t="s">
        <v>265</v>
      </c>
      <c r="C463" s="15" t="s">
        <v>291</v>
      </c>
      <c r="D463" s="10" t="s">
        <v>484</v>
      </c>
      <c r="E463" s="1" t="s">
        <v>485</v>
      </c>
      <c r="F463" s="17" t="s">
        <v>499</v>
      </c>
      <c r="G463" s="16" t="s">
        <v>500</v>
      </c>
      <c r="H463" s="96" t="s">
        <v>3789</v>
      </c>
      <c r="I463" s="96" t="s">
        <v>235</v>
      </c>
      <c r="J463" s="97" t="s">
        <v>3827</v>
      </c>
      <c r="K463" s="97" t="s">
        <v>3802</v>
      </c>
      <c r="L463" s="46" t="s">
        <v>3828</v>
      </c>
      <c r="M463" s="46" t="s">
        <v>3480</v>
      </c>
      <c r="N463" s="47" t="s">
        <v>3843</v>
      </c>
      <c r="O463" s="94" t="s">
        <v>485</v>
      </c>
      <c r="P463" s="84"/>
      <c r="Q463" s="84"/>
      <c r="R463" s="84"/>
      <c r="S463" s="95"/>
      <c r="T463" s="95"/>
      <c r="U463" s="84"/>
      <c r="V463" s="84"/>
      <c r="W463" s="84" t="str">
        <f>VLOOKUP($F463,[2]SUBCATEGORIAS!$D$1:$E$2922,2,0)</f>
        <v>SERVICIOS DE ASESORAMIENTO SOBRE INTELIGENCIA EMPRESARIAL (BUSINESS INTELLIGENCE)</v>
      </c>
    </row>
    <row r="464" spans="1:23" s="12" customFormat="1" hidden="1" x14ac:dyDescent="0.25">
      <c r="A464" s="14" t="s">
        <v>264</v>
      </c>
      <c r="B464" s="13" t="s">
        <v>265</v>
      </c>
      <c r="C464" s="15" t="s">
        <v>291</v>
      </c>
      <c r="D464" s="10" t="s">
        <v>484</v>
      </c>
      <c r="E464" s="1" t="s">
        <v>485</v>
      </c>
      <c r="F464" s="38" t="s">
        <v>4025</v>
      </c>
      <c r="G464" s="37" t="s">
        <v>531</v>
      </c>
      <c r="H464" s="96" t="s">
        <v>3789</v>
      </c>
      <c r="I464" s="96" t="s">
        <v>235</v>
      </c>
      <c r="J464" s="97" t="s">
        <v>3827</v>
      </c>
      <c r="K464" s="97" t="s">
        <v>3802</v>
      </c>
      <c r="L464" s="46" t="s">
        <v>3828</v>
      </c>
      <c r="M464" s="46" t="s">
        <v>3480</v>
      </c>
      <c r="N464" s="47" t="s">
        <v>3843</v>
      </c>
      <c r="O464" s="94" t="s">
        <v>485</v>
      </c>
      <c r="P464" s="84"/>
      <c r="Q464" s="84"/>
      <c r="R464" s="84"/>
      <c r="S464" s="95"/>
      <c r="T464" s="95"/>
      <c r="U464" s="84"/>
      <c r="V464" s="84"/>
      <c r="W464" s="84" t="e">
        <f>VLOOKUP($F464,[2]SUBCATEGORIAS!$D$1:$E$2922,2,0)</f>
        <v>#N/A</v>
      </c>
    </row>
    <row r="465" spans="1:23" s="12" customFormat="1" hidden="1" x14ac:dyDescent="0.25">
      <c r="A465" s="14" t="s">
        <v>264</v>
      </c>
      <c r="B465" s="13" t="s">
        <v>265</v>
      </c>
      <c r="C465" s="15" t="s">
        <v>123</v>
      </c>
      <c r="D465" s="10" t="s">
        <v>484</v>
      </c>
      <c r="E465" s="1" t="s">
        <v>485</v>
      </c>
      <c r="F465" s="17" t="s">
        <v>3698</v>
      </c>
      <c r="G465" s="16" t="s">
        <v>501</v>
      </c>
      <c r="H465" s="96" t="s">
        <v>3789</v>
      </c>
      <c r="I465" s="96" t="s">
        <v>235</v>
      </c>
      <c r="J465" s="97" t="s">
        <v>3827</v>
      </c>
      <c r="K465" s="97" t="s">
        <v>3802</v>
      </c>
      <c r="L465" s="46" t="s">
        <v>3828</v>
      </c>
      <c r="M465" s="46" t="s">
        <v>3480</v>
      </c>
      <c r="N465" s="47" t="s">
        <v>3843</v>
      </c>
      <c r="O465" s="94" t="s">
        <v>485</v>
      </c>
      <c r="P465" s="84"/>
      <c r="Q465" s="84"/>
      <c r="R465" s="84"/>
      <c r="S465" s="95"/>
      <c r="T465" s="95"/>
      <c r="U465" s="84"/>
      <c r="V465" s="84"/>
      <c r="W465" s="84" t="str">
        <f>VLOOKUP($F465,[2]SUBCATEGORIAS!$D$1:$E$2922,2,0)</f>
        <v>ASESORÍA TECNOLÓGICA</v>
      </c>
    </row>
    <row r="466" spans="1:23" s="12" customFormat="1" hidden="1" x14ac:dyDescent="0.25">
      <c r="A466" s="14" t="s">
        <v>264</v>
      </c>
      <c r="B466" s="13" t="s">
        <v>265</v>
      </c>
      <c r="C466" s="15" t="s">
        <v>6</v>
      </c>
      <c r="D466" s="10" t="s">
        <v>502</v>
      </c>
      <c r="E466" s="1" t="s">
        <v>503</v>
      </c>
      <c r="F466" s="17" t="s">
        <v>504</v>
      </c>
      <c r="G466" s="16" t="s">
        <v>503</v>
      </c>
      <c r="H466" s="96" t="s">
        <v>3789</v>
      </c>
      <c r="I466" s="96" t="s">
        <v>235</v>
      </c>
      <c r="J466" s="97" t="s">
        <v>3827</v>
      </c>
      <c r="K466" s="97" t="s">
        <v>3802</v>
      </c>
      <c r="L466" s="46" t="s">
        <v>3828</v>
      </c>
      <c r="M466" s="46" t="s">
        <v>3480</v>
      </c>
      <c r="N466" s="47" t="s">
        <v>3844</v>
      </c>
      <c r="O466" s="94" t="s">
        <v>503</v>
      </c>
      <c r="P466" s="84"/>
      <c r="Q466" s="84"/>
      <c r="R466" s="84"/>
      <c r="S466" s="95"/>
      <c r="T466" s="95"/>
      <c r="U466" s="84"/>
      <c r="V466" s="84"/>
      <c r="W466" s="84" t="str">
        <f>VLOOKUP($F466,[2]SUBCATEGORIAS!$D$1:$E$2922,2,0)</f>
        <v>ASESORÍAS Y/O CONSULTORÍAS ESTRATÉGICAS</v>
      </c>
    </row>
    <row r="467" spans="1:23" s="12" customFormat="1" hidden="1" x14ac:dyDescent="0.25">
      <c r="A467" s="14" t="s">
        <v>264</v>
      </c>
      <c r="B467" s="13" t="s">
        <v>265</v>
      </c>
      <c r="C467" s="15" t="s">
        <v>65</v>
      </c>
      <c r="D467" s="10" t="s">
        <v>502</v>
      </c>
      <c r="E467" s="1" t="s">
        <v>503</v>
      </c>
      <c r="F467" s="17" t="s">
        <v>505</v>
      </c>
      <c r="G467" s="16" t="s">
        <v>503</v>
      </c>
      <c r="H467" s="96" t="s">
        <v>3789</v>
      </c>
      <c r="I467" s="96" t="s">
        <v>235</v>
      </c>
      <c r="J467" s="97" t="s">
        <v>3827</v>
      </c>
      <c r="K467" s="97" t="s">
        <v>3802</v>
      </c>
      <c r="L467" s="46" t="s">
        <v>3828</v>
      </c>
      <c r="M467" s="46" t="s">
        <v>3480</v>
      </c>
      <c r="N467" s="47" t="s">
        <v>3844</v>
      </c>
      <c r="O467" s="94" t="s">
        <v>503</v>
      </c>
      <c r="P467" s="84"/>
      <c r="Q467" s="84"/>
      <c r="R467" s="84"/>
      <c r="S467" s="95"/>
      <c r="T467" s="95"/>
      <c r="U467" s="84"/>
      <c r="V467" s="84"/>
      <c r="W467" s="84" t="str">
        <f>VLOOKUP($F467,[2]SUBCATEGORIAS!$D$1:$E$2922,2,0)</f>
        <v>ASESORÍAS Y/O CONSULTORÍAS ESTRATÉGICAS</v>
      </c>
    </row>
    <row r="468" spans="1:23" s="12" customFormat="1" hidden="1" x14ac:dyDescent="0.25">
      <c r="A468" s="14" t="s">
        <v>264</v>
      </c>
      <c r="B468" s="13" t="s">
        <v>265</v>
      </c>
      <c r="C468" s="15" t="s">
        <v>70</v>
      </c>
      <c r="D468" s="10" t="s">
        <v>502</v>
      </c>
      <c r="E468" s="1" t="s">
        <v>503</v>
      </c>
      <c r="F468" s="17" t="s">
        <v>506</v>
      </c>
      <c r="G468" s="16" t="s">
        <v>507</v>
      </c>
      <c r="H468" s="96" t="s">
        <v>3789</v>
      </c>
      <c r="I468" s="96" t="s">
        <v>235</v>
      </c>
      <c r="J468" s="97" t="s">
        <v>3827</v>
      </c>
      <c r="K468" s="97" t="s">
        <v>3802</v>
      </c>
      <c r="L468" s="46" t="s">
        <v>3828</v>
      </c>
      <c r="M468" s="46" t="s">
        <v>3480</v>
      </c>
      <c r="N468" s="47" t="s">
        <v>3844</v>
      </c>
      <c r="O468" s="94" t="s">
        <v>503</v>
      </c>
      <c r="P468" s="84"/>
      <c r="Q468" s="84"/>
      <c r="R468" s="84"/>
      <c r="S468" s="95"/>
      <c r="T468" s="95"/>
      <c r="U468" s="84"/>
      <c r="V468" s="84"/>
      <c r="W468" s="84" t="str">
        <f>VLOOKUP($F468,[2]SUBCATEGORIAS!$D$1:$E$2922,2,0)</f>
        <v>ASESORÍA Y/O CONSULTORÍA RSE</v>
      </c>
    </row>
    <row r="469" spans="1:23" s="12" customFormat="1" hidden="1" x14ac:dyDescent="0.25">
      <c r="A469" s="14" t="s">
        <v>264</v>
      </c>
      <c r="B469" s="13" t="s">
        <v>265</v>
      </c>
      <c r="C469" s="15" t="s">
        <v>73</v>
      </c>
      <c r="D469" s="10" t="s">
        <v>502</v>
      </c>
      <c r="E469" s="1" t="s">
        <v>503</v>
      </c>
      <c r="F469" s="17" t="s">
        <v>506</v>
      </c>
      <c r="G469" s="16" t="s">
        <v>507</v>
      </c>
      <c r="H469" s="96" t="s">
        <v>3789</v>
      </c>
      <c r="I469" s="96" t="s">
        <v>235</v>
      </c>
      <c r="J469" s="97" t="s">
        <v>3827</v>
      </c>
      <c r="K469" s="97" t="s">
        <v>3802</v>
      </c>
      <c r="L469" s="46" t="s">
        <v>3828</v>
      </c>
      <c r="M469" s="46" t="s">
        <v>3480</v>
      </c>
      <c r="N469" s="47" t="s">
        <v>3844</v>
      </c>
      <c r="O469" s="94" t="s">
        <v>503</v>
      </c>
      <c r="P469" s="84"/>
      <c r="Q469" s="84"/>
      <c r="R469" s="84"/>
      <c r="S469" s="95"/>
      <c r="T469" s="95"/>
      <c r="U469" s="84"/>
      <c r="V469" s="84"/>
      <c r="W469" s="84" t="str">
        <f>VLOOKUP($F469,[2]SUBCATEGORIAS!$D$1:$E$2922,2,0)</f>
        <v>ASESORÍA Y/O CONSULTORÍA RSE</v>
      </c>
    </row>
    <row r="470" spans="1:23" s="12" customFormat="1" hidden="1" x14ac:dyDescent="0.25">
      <c r="A470" s="14" t="s">
        <v>264</v>
      </c>
      <c r="B470" s="13" t="s">
        <v>265</v>
      </c>
      <c r="C470" s="15" t="s">
        <v>74</v>
      </c>
      <c r="D470" s="10" t="s">
        <v>502</v>
      </c>
      <c r="E470" s="1" t="s">
        <v>503</v>
      </c>
      <c r="F470" s="17" t="s">
        <v>506</v>
      </c>
      <c r="G470" s="16" t="s">
        <v>507</v>
      </c>
      <c r="H470" s="96" t="s">
        <v>3789</v>
      </c>
      <c r="I470" s="96" t="s">
        <v>235</v>
      </c>
      <c r="J470" s="97" t="s">
        <v>3827</v>
      </c>
      <c r="K470" s="97" t="s">
        <v>3802</v>
      </c>
      <c r="L470" s="46" t="s">
        <v>3828</v>
      </c>
      <c r="M470" s="46" t="s">
        <v>3480</v>
      </c>
      <c r="N470" s="47" t="s">
        <v>3844</v>
      </c>
      <c r="O470" s="94" t="s">
        <v>503</v>
      </c>
      <c r="P470" s="84"/>
      <c r="Q470" s="84"/>
      <c r="R470" s="84"/>
      <c r="S470" s="95"/>
      <c r="T470" s="95"/>
      <c r="U470" s="84"/>
      <c r="V470" s="84"/>
      <c r="W470" s="84" t="str">
        <f>VLOOKUP($F470,[2]SUBCATEGORIAS!$D$1:$E$2922,2,0)</f>
        <v>ASESORÍA Y/O CONSULTORÍA RSE</v>
      </c>
    </row>
    <row r="471" spans="1:23" s="12" customFormat="1" hidden="1" x14ac:dyDescent="0.25">
      <c r="A471" s="14" t="s">
        <v>264</v>
      </c>
      <c r="B471" s="13" t="s">
        <v>265</v>
      </c>
      <c r="C471" s="15" t="s">
        <v>70</v>
      </c>
      <c r="D471" s="10" t="s">
        <v>502</v>
      </c>
      <c r="E471" s="1" t="s">
        <v>503</v>
      </c>
      <c r="F471" s="17" t="s">
        <v>508</v>
      </c>
      <c r="G471" s="16" t="s">
        <v>509</v>
      </c>
      <c r="H471" s="96" t="s">
        <v>3789</v>
      </c>
      <c r="I471" s="96" t="s">
        <v>235</v>
      </c>
      <c r="J471" s="97" t="s">
        <v>3827</v>
      </c>
      <c r="K471" s="97" t="s">
        <v>3802</v>
      </c>
      <c r="L471" s="46" t="s">
        <v>3828</v>
      </c>
      <c r="M471" s="46" t="s">
        <v>3480</v>
      </c>
      <c r="N471" s="47" t="s">
        <v>3844</v>
      </c>
      <c r="O471" s="94" t="s">
        <v>503</v>
      </c>
      <c r="P471" s="84"/>
      <c r="Q471" s="84"/>
      <c r="R471" s="84"/>
      <c r="S471" s="95"/>
      <c r="T471" s="95"/>
      <c r="U471" s="84"/>
      <c r="V471" s="84"/>
      <c r="W471" s="84" t="str">
        <f>VLOOKUP($F471,[2]SUBCATEGORIAS!$D$1:$E$2922,2,0)</f>
        <v>CONSULTORÍA NEGOCIOS</v>
      </c>
    </row>
    <row r="472" spans="1:23" s="12" customFormat="1" hidden="1" x14ac:dyDescent="0.25">
      <c r="A472" s="14" t="s">
        <v>264</v>
      </c>
      <c r="B472" s="13" t="s">
        <v>265</v>
      </c>
      <c r="C472" s="15" t="s">
        <v>73</v>
      </c>
      <c r="D472" s="10" t="s">
        <v>502</v>
      </c>
      <c r="E472" s="1" t="s">
        <v>503</v>
      </c>
      <c r="F472" s="17" t="s">
        <v>508</v>
      </c>
      <c r="G472" s="16" t="s">
        <v>509</v>
      </c>
      <c r="H472" s="96" t="s">
        <v>3789</v>
      </c>
      <c r="I472" s="96" t="s">
        <v>235</v>
      </c>
      <c r="J472" s="97" t="s">
        <v>3827</v>
      </c>
      <c r="K472" s="97" t="s">
        <v>3802</v>
      </c>
      <c r="L472" s="46" t="s">
        <v>3828</v>
      </c>
      <c r="M472" s="46" t="s">
        <v>3480</v>
      </c>
      <c r="N472" s="47" t="s">
        <v>3844</v>
      </c>
      <c r="O472" s="94" t="s">
        <v>503</v>
      </c>
      <c r="P472" s="84"/>
      <c r="Q472" s="84"/>
      <c r="R472" s="84"/>
      <c r="S472" s="95"/>
      <c r="T472" s="95"/>
      <c r="U472" s="84"/>
      <c r="V472" s="84"/>
      <c r="W472" s="84" t="str">
        <f>VLOOKUP($F472,[2]SUBCATEGORIAS!$D$1:$E$2922,2,0)</f>
        <v>CONSULTORÍA NEGOCIOS</v>
      </c>
    </row>
    <row r="473" spans="1:23" s="12" customFormat="1" hidden="1" x14ac:dyDescent="0.25">
      <c r="A473" s="14" t="s">
        <v>4</v>
      </c>
      <c r="B473" s="13" t="s">
        <v>5</v>
      </c>
      <c r="C473" s="15" t="s">
        <v>74</v>
      </c>
      <c r="D473" s="10" t="s">
        <v>502</v>
      </c>
      <c r="E473" s="1" t="s">
        <v>503</v>
      </c>
      <c r="F473" s="17" t="s">
        <v>508</v>
      </c>
      <c r="G473" s="16" t="s">
        <v>509</v>
      </c>
      <c r="H473" s="96" t="s">
        <v>3789</v>
      </c>
      <c r="I473" s="96" t="s">
        <v>235</v>
      </c>
      <c r="J473" s="97" t="s">
        <v>3827</v>
      </c>
      <c r="K473" s="97" t="s">
        <v>3802</v>
      </c>
      <c r="L473" s="46" t="s">
        <v>3828</v>
      </c>
      <c r="M473" s="46" t="s">
        <v>3480</v>
      </c>
      <c r="N473" s="47" t="s">
        <v>3844</v>
      </c>
      <c r="O473" s="94" t="s">
        <v>503</v>
      </c>
      <c r="P473" s="84"/>
      <c r="Q473" s="84"/>
      <c r="R473" s="84"/>
      <c r="S473" s="95"/>
      <c r="T473" s="95"/>
      <c r="U473" s="84"/>
      <c r="V473" s="84"/>
      <c r="W473" s="84" t="str">
        <f>VLOOKUP($F473,[2]SUBCATEGORIAS!$D$1:$E$2922,2,0)</f>
        <v>CONSULTORÍA NEGOCIOS</v>
      </c>
    </row>
    <row r="474" spans="1:23" s="12" customFormat="1" hidden="1" x14ac:dyDescent="0.25">
      <c r="A474" s="14" t="s">
        <v>4</v>
      </c>
      <c r="B474" s="13" t="s">
        <v>5</v>
      </c>
      <c r="C474" s="15" t="s">
        <v>18</v>
      </c>
      <c r="D474" s="10" t="s">
        <v>502</v>
      </c>
      <c r="E474" s="1" t="s">
        <v>503</v>
      </c>
      <c r="F474" s="17" t="s">
        <v>510</v>
      </c>
      <c r="G474" s="16" t="s">
        <v>511</v>
      </c>
      <c r="H474" s="96" t="s">
        <v>3789</v>
      </c>
      <c r="I474" s="96" t="s">
        <v>235</v>
      </c>
      <c r="J474" s="97" t="s">
        <v>3827</v>
      </c>
      <c r="K474" s="97" t="s">
        <v>3802</v>
      </c>
      <c r="L474" s="46" t="s">
        <v>3828</v>
      </c>
      <c r="M474" s="46" t="s">
        <v>3480</v>
      </c>
      <c r="N474" s="47" t="s">
        <v>3844</v>
      </c>
      <c r="O474" s="94" t="s">
        <v>503</v>
      </c>
      <c r="P474" s="84"/>
      <c r="Q474" s="84"/>
      <c r="R474" s="84"/>
      <c r="S474" s="95"/>
      <c r="T474" s="95"/>
      <c r="U474" s="84"/>
      <c r="V474" s="84"/>
      <c r="W474" s="84" t="str">
        <f>VLOOKUP($F474,[2]SUBCATEGORIAS!$D$1:$E$2922,2,0)</f>
        <v>ASESORÍA Y/O CONSULTORÍA EN ESTRATEGIA CORPORATIVA</v>
      </c>
    </row>
    <row r="475" spans="1:23" s="12" customFormat="1" hidden="1" x14ac:dyDescent="0.25">
      <c r="A475" s="14" t="s">
        <v>4</v>
      </c>
      <c r="B475" s="13" t="s">
        <v>5</v>
      </c>
      <c r="C475" s="15" t="s">
        <v>20</v>
      </c>
      <c r="D475" s="10" t="s">
        <v>502</v>
      </c>
      <c r="E475" s="1" t="s">
        <v>503</v>
      </c>
      <c r="F475" s="17" t="s">
        <v>510</v>
      </c>
      <c r="G475" s="16" t="s">
        <v>511</v>
      </c>
      <c r="H475" s="96" t="s">
        <v>3789</v>
      </c>
      <c r="I475" s="96" t="s">
        <v>235</v>
      </c>
      <c r="J475" s="97" t="s">
        <v>3827</v>
      </c>
      <c r="K475" s="97" t="s">
        <v>3802</v>
      </c>
      <c r="L475" s="46" t="s">
        <v>3828</v>
      </c>
      <c r="M475" s="46" t="s">
        <v>3480</v>
      </c>
      <c r="N475" s="47" t="s">
        <v>3844</v>
      </c>
      <c r="O475" s="94" t="s">
        <v>503</v>
      </c>
      <c r="P475" s="84"/>
      <c r="Q475" s="84"/>
      <c r="R475" s="84"/>
      <c r="S475" s="95"/>
      <c r="T475" s="95"/>
      <c r="U475" s="84"/>
      <c r="V475" s="84"/>
      <c r="W475" s="84" t="str">
        <f>VLOOKUP($F475,[2]SUBCATEGORIAS!$D$1:$E$2922,2,0)</f>
        <v>ASESORÍA Y/O CONSULTORÍA EN ESTRATEGIA CORPORATIVA</v>
      </c>
    </row>
    <row r="476" spans="1:23" s="12" customFormat="1" hidden="1" x14ac:dyDescent="0.25">
      <c r="A476" s="14" t="s">
        <v>4</v>
      </c>
      <c r="B476" s="13" t="s">
        <v>5</v>
      </c>
      <c r="C476" s="15" t="s">
        <v>18</v>
      </c>
      <c r="D476" s="10" t="s">
        <v>502</v>
      </c>
      <c r="E476" s="1" t="s">
        <v>503</v>
      </c>
      <c r="F476" s="17" t="s">
        <v>512</v>
      </c>
      <c r="G476" s="16" t="s">
        <v>513</v>
      </c>
      <c r="H476" s="96" t="s">
        <v>3789</v>
      </c>
      <c r="I476" s="96" t="s">
        <v>235</v>
      </c>
      <c r="J476" s="97" t="s">
        <v>3827</v>
      </c>
      <c r="K476" s="97" t="s">
        <v>3802</v>
      </c>
      <c r="L476" s="46" t="s">
        <v>3828</v>
      </c>
      <c r="M476" s="46" t="s">
        <v>3480</v>
      </c>
      <c r="N476" s="47" t="s">
        <v>3844</v>
      </c>
      <c r="O476" s="94" t="s">
        <v>503</v>
      </c>
      <c r="P476" s="84"/>
      <c r="Q476" s="84"/>
      <c r="R476" s="84"/>
      <c r="S476" s="95"/>
      <c r="T476" s="95"/>
      <c r="U476" s="84"/>
      <c r="V476" s="84"/>
      <c r="W476" s="84" t="str">
        <f>VLOOKUP($F476,[2]SUBCATEGORIAS!$D$1:$E$2922,2,0)</f>
        <v>ASESORÍA Y/O CONSULTORÍA EN RIESGOS</v>
      </c>
    </row>
    <row r="477" spans="1:23" s="12" customFormat="1" hidden="1" x14ac:dyDescent="0.25">
      <c r="A477" s="14" t="s">
        <v>4</v>
      </c>
      <c r="B477" s="13" t="s">
        <v>5</v>
      </c>
      <c r="C477" s="15" t="s">
        <v>20</v>
      </c>
      <c r="D477" s="10" t="s">
        <v>502</v>
      </c>
      <c r="E477" s="1" t="s">
        <v>503</v>
      </c>
      <c r="F477" s="17" t="s">
        <v>512</v>
      </c>
      <c r="G477" s="16" t="s">
        <v>513</v>
      </c>
      <c r="H477" s="96" t="s">
        <v>3789</v>
      </c>
      <c r="I477" s="96" t="s">
        <v>235</v>
      </c>
      <c r="J477" s="97" t="s">
        <v>3827</v>
      </c>
      <c r="K477" s="97" t="s">
        <v>3802</v>
      </c>
      <c r="L477" s="46" t="s">
        <v>3828</v>
      </c>
      <c r="M477" s="46" t="s">
        <v>3480</v>
      </c>
      <c r="N477" s="47" t="s">
        <v>3844</v>
      </c>
      <c r="O477" s="94" t="s">
        <v>503</v>
      </c>
      <c r="P477" s="84"/>
      <c r="Q477" s="84"/>
      <c r="R477" s="84"/>
      <c r="S477" s="95"/>
      <c r="T477" s="95"/>
      <c r="U477" s="84"/>
      <c r="V477" s="84"/>
      <c r="W477" s="84" t="str">
        <f>VLOOKUP($F477,[2]SUBCATEGORIAS!$D$1:$E$2922,2,0)</f>
        <v>ASESORÍA Y/O CONSULTORÍA EN RIESGOS</v>
      </c>
    </row>
    <row r="478" spans="1:23" s="12" customFormat="1" hidden="1" x14ac:dyDescent="0.25">
      <c r="A478" s="14" t="s">
        <v>4</v>
      </c>
      <c r="B478" s="13" t="s">
        <v>5</v>
      </c>
      <c r="C478" s="15" t="s">
        <v>18</v>
      </c>
      <c r="D478" s="10" t="s">
        <v>502</v>
      </c>
      <c r="E478" s="1" t="s">
        <v>503</v>
      </c>
      <c r="F478" s="17" t="s">
        <v>514</v>
      </c>
      <c r="G478" s="16" t="s">
        <v>515</v>
      </c>
      <c r="H478" s="96" t="s">
        <v>3789</v>
      </c>
      <c r="I478" s="96" t="s">
        <v>235</v>
      </c>
      <c r="J478" s="97" t="s">
        <v>3827</v>
      </c>
      <c r="K478" s="97" t="s">
        <v>3802</v>
      </c>
      <c r="L478" s="46" t="s">
        <v>3828</v>
      </c>
      <c r="M478" s="46" t="s">
        <v>3480</v>
      </c>
      <c r="N478" s="47" t="s">
        <v>3844</v>
      </c>
      <c r="O478" s="94" t="s">
        <v>503</v>
      </c>
      <c r="P478" s="84"/>
      <c r="Q478" s="84"/>
      <c r="R478" s="84"/>
      <c r="S478" s="95"/>
      <c r="T478" s="95"/>
      <c r="U478" s="84"/>
      <c r="V478" s="84"/>
      <c r="W478" s="84" t="str">
        <f>VLOOKUP($F478,[2]SUBCATEGORIAS!$D$1:$E$2922,2,0)</f>
        <v>ASESORÍA Y/O CONSULTORÍA TÉCNICA EN RESPONSABILIDAD SOCIAL EMPRESARIAL -RSE-</v>
      </c>
    </row>
    <row r="479" spans="1:23" s="12" customFormat="1" hidden="1" x14ac:dyDescent="0.25">
      <c r="A479" s="14" t="s">
        <v>4</v>
      </c>
      <c r="B479" s="13" t="s">
        <v>5</v>
      </c>
      <c r="C479" s="15" t="s">
        <v>20</v>
      </c>
      <c r="D479" s="10" t="s">
        <v>502</v>
      </c>
      <c r="E479" s="1" t="s">
        <v>503</v>
      </c>
      <c r="F479" s="17" t="s">
        <v>514</v>
      </c>
      <c r="G479" s="16" t="s">
        <v>515</v>
      </c>
      <c r="H479" s="96" t="s">
        <v>3789</v>
      </c>
      <c r="I479" s="96" t="s">
        <v>235</v>
      </c>
      <c r="J479" s="97" t="s">
        <v>3827</v>
      </c>
      <c r="K479" s="97" t="s">
        <v>3802</v>
      </c>
      <c r="L479" s="46" t="s">
        <v>3828</v>
      </c>
      <c r="M479" s="46" t="s">
        <v>3480</v>
      </c>
      <c r="N479" s="47" t="s">
        <v>3844</v>
      </c>
      <c r="O479" s="94" t="s">
        <v>503</v>
      </c>
      <c r="P479" s="84"/>
      <c r="Q479" s="84"/>
      <c r="R479" s="84"/>
      <c r="S479" s="95"/>
      <c r="T479" s="95"/>
      <c r="U479" s="84"/>
      <c r="V479" s="84"/>
      <c r="W479" s="84" t="str">
        <f>VLOOKUP($F479,[2]SUBCATEGORIAS!$D$1:$E$2922,2,0)</f>
        <v>ASESORÍA Y/O CONSULTORÍA TÉCNICA EN RESPONSABILIDAD SOCIAL EMPRESARIAL -RSE-</v>
      </c>
    </row>
    <row r="480" spans="1:23" s="12" customFormat="1" hidden="1" x14ac:dyDescent="0.25">
      <c r="A480" s="14" t="s">
        <v>4</v>
      </c>
      <c r="B480" s="13" t="s">
        <v>5</v>
      </c>
      <c r="C480" s="15" t="s">
        <v>291</v>
      </c>
      <c r="D480" s="10" t="s">
        <v>502</v>
      </c>
      <c r="E480" s="1" t="s">
        <v>503</v>
      </c>
      <c r="F480" s="17" t="s">
        <v>516</v>
      </c>
      <c r="G480" s="16" t="s">
        <v>517</v>
      </c>
      <c r="H480" s="96" t="s">
        <v>3789</v>
      </c>
      <c r="I480" s="96" t="s">
        <v>235</v>
      </c>
      <c r="J480" s="97" t="s">
        <v>3827</v>
      </c>
      <c r="K480" s="97" t="s">
        <v>3802</v>
      </c>
      <c r="L480" s="46" t="s">
        <v>3828</v>
      </c>
      <c r="M480" s="46" t="s">
        <v>3480</v>
      </c>
      <c r="N480" s="47" t="s">
        <v>3844</v>
      </c>
      <c r="O480" s="94" t="s">
        <v>503</v>
      </c>
      <c r="P480" s="84"/>
      <c r="Q480" s="84"/>
      <c r="R480" s="84"/>
      <c r="S480" s="95"/>
      <c r="T480" s="95"/>
      <c r="U480" s="84"/>
      <c r="V480" s="84"/>
      <c r="W480" s="84" t="str">
        <f>VLOOKUP($F480,[2]SUBCATEGORIAS!$D$1:$E$2922,2,0)</f>
        <v>PERFECCIONAMIENTO DE LA FUNCIÓN DE GESTIÓN</v>
      </c>
    </row>
    <row r="481" spans="1:23" s="12" customFormat="1" hidden="1" x14ac:dyDescent="0.25">
      <c r="A481" s="14" t="s">
        <v>4</v>
      </c>
      <c r="B481" s="13" t="s">
        <v>5</v>
      </c>
      <c r="C481" s="15" t="s">
        <v>291</v>
      </c>
      <c r="D481" s="10" t="s">
        <v>502</v>
      </c>
      <c r="E481" s="1" t="s">
        <v>503</v>
      </c>
      <c r="F481" s="17" t="s">
        <v>518</v>
      </c>
      <c r="G481" s="16" t="s">
        <v>519</v>
      </c>
      <c r="H481" s="96" t="s">
        <v>3789</v>
      </c>
      <c r="I481" s="96" t="s">
        <v>235</v>
      </c>
      <c r="J481" s="97" t="s">
        <v>3827</v>
      </c>
      <c r="K481" s="97" t="s">
        <v>3802</v>
      </c>
      <c r="L481" s="46" t="s">
        <v>3828</v>
      </c>
      <c r="M481" s="46" t="s">
        <v>3480</v>
      </c>
      <c r="N481" s="47" t="s">
        <v>3844</v>
      </c>
      <c r="O481" s="94" t="s">
        <v>503</v>
      </c>
      <c r="P481" s="84"/>
      <c r="Q481" s="84"/>
      <c r="R481" s="84"/>
      <c r="S481" s="95"/>
      <c r="T481" s="95"/>
      <c r="U481" s="84"/>
      <c r="V481" s="84"/>
      <c r="W481" s="84" t="str">
        <f>VLOOKUP($F481,[2]SUBCATEGORIAS!$D$1:$E$2922,2,0)</f>
        <v>SERVICIOS DE ASESORAMIENTO SOBRE PLANIFICACIÓN ESTRATÉGICA</v>
      </c>
    </row>
    <row r="482" spans="1:23" s="12" customFormat="1" hidden="1" x14ac:dyDescent="0.25">
      <c r="A482" s="14" t="s">
        <v>4</v>
      </c>
      <c r="B482" s="13" t="s">
        <v>5</v>
      </c>
      <c r="C482" s="15" t="s">
        <v>123</v>
      </c>
      <c r="D482" s="10" t="s">
        <v>502</v>
      </c>
      <c r="E482" s="1" t="s">
        <v>503</v>
      </c>
      <c r="F482" s="17" t="s">
        <v>520</v>
      </c>
      <c r="G482" s="16" t="s">
        <v>521</v>
      </c>
      <c r="H482" s="96" t="s">
        <v>3789</v>
      </c>
      <c r="I482" s="96" t="s">
        <v>235</v>
      </c>
      <c r="J482" s="97" t="s">
        <v>3827</v>
      </c>
      <c r="K482" s="97" t="s">
        <v>3802</v>
      </c>
      <c r="L482" s="46" t="s">
        <v>3828</v>
      </c>
      <c r="M482" s="46" t="s">
        <v>3480</v>
      </c>
      <c r="N482" s="47" t="s">
        <v>3844</v>
      </c>
      <c r="O482" s="94" t="s">
        <v>503</v>
      </c>
      <c r="P482" s="84"/>
      <c r="Q482" s="84"/>
      <c r="R482" s="84"/>
      <c r="S482" s="95"/>
      <c r="T482" s="95"/>
      <c r="U482" s="84"/>
      <c r="V482" s="84"/>
      <c r="W482" s="84" t="str">
        <f>VLOOKUP($F482,[2]SUBCATEGORIAS!$D$1:$E$2922,2,0)</f>
        <v>RESPONSABILIDAD SOCIAL EMPRESARIAL (RSE)</v>
      </c>
    </row>
    <row r="483" spans="1:23" s="12" customFormat="1" hidden="1" x14ac:dyDescent="0.25">
      <c r="A483" s="14" t="s">
        <v>4</v>
      </c>
      <c r="B483" s="13" t="s">
        <v>5</v>
      </c>
      <c r="C483" s="15" t="s">
        <v>123</v>
      </c>
      <c r="D483" s="10" t="s">
        <v>502</v>
      </c>
      <c r="E483" s="1" t="s">
        <v>503</v>
      </c>
      <c r="F483" s="17" t="s">
        <v>522</v>
      </c>
      <c r="G483" s="16" t="s">
        <v>523</v>
      </c>
      <c r="H483" s="96" t="s">
        <v>3789</v>
      </c>
      <c r="I483" s="96" t="s">
        <v>235</v>
      </c>
      <c r="J483" s="97" t="s">
        <v>3827</v>
      </c>
      <c r="K483" s="97" t="s">
        <v>3802</v>
      </c>
      <c r="L483" s="46" t="s">
        <v>3828</v>
      </c>
      <c r="M483" s="46" t="s">
        <v>3480</v>
      </c>
      <c r="N483" s="47" t="s">
        <v>3844</v>
      </c>
      <c r="O483" s="94" t="s">
        <v>503</v>
      </c>
      <c r="P483" s="84"/>
      <c r="Q483" s="84"/>
      <c r="R483" s="84"/>
      <c r="S483" s="95"/>
      <c r="T483" s="95"/>
      <c r="U483" s="84"/>
      <c r="V483" s="84"/>
      <c r="W483" s="84" t="str">
        <f>VLOOKUP($F483,[2]SUBCATEGORIAS!$D$1:$E$2922,2,0)</f>
        <v>RESPONSABILIDAD SOCIAL EMPRESARIAL (RSE) CORPORATIVA</v>
      </c>
    </row>
    <row r="484" spans="1:23" s="12" customFormat="1" hidden="1" x14ac:dyDescent="0.25">
      <c r="A484" s="14" t="s">
        <v>4</v>
      </c>
      <c r="B484" s="13" t="s">
        <v>5</v>
      </c>
      <c r="C484" s="15" t="s">
        <v>291</v>
      </c>
      <c r="D484" s="10" t="s">
        <v>524</v>
      </c>
      <c r="E484" s="1" t="s">
        <v>525</v>
      </c>
      <c r="F484" s="17" t="s">
        <v>526</v>
      </c>
      <c r="G484" s="16" t="s">
        <v>527</v>
      </c>
      <c r="H484" s="96" t="s">
        <v>3823</v>
      </c>
      <c r="I484" s="96" t="s">
        <v>5</v>
      </c>
      <c r="J484" s="97" t="s">
        <v>3831</v>
      </c>
      <c r="K484" s="97" t="s">
        <v>3794</v>
      </c>
      <c r="L484" s="46" t="s">
        <v>3826</v>
      </c>
      <c r="M484" s="46" t="s">
        <v>525</v>
      </c>
      <c r="N484" s="47" t="s">
        <v>3838</v>
      </c>
      <c r="O484" s="94" t="s">
        <v>525</v>
      </c>
      <c r="P484" s="84"/>
      <c r="Q484" s="84"/>
      <c r="R484" s="84"/>
      <c r="S484" s="95"/>
      <c r="T484" s="95"/>
      <c r="U484" s="84"/>
      <c r="V484" s="84"/>
      <c r="W484" s="84" t="str">
        <f>VLOOKUP($F484,[2]SUBCATEGORIAS!$D$1:$E$2922,2,0)</f>
        <v>ASESORÍA TÉCNICA</v>
      </c>
    </row>
    <row r="485" spans="1:23" s="12" customFormat="1" hidden="1" x14ac:dyDescent="0.25">
      <c r="A485" s="14" t="s">
        <v>4</v>
      </c>
      <c r="B485" s="13" t="s">
        <v>5</v>
      </c>
      <c r="C485" s="15" t="s">
        <v>291</v>
      </c>
      <c r="D485" s="10" t="s">
        <v>524</v>
      </c>
      <c r="E485" s="1" t="s">
        <v>525</v>
      </c>
      <c r="F485" s="17" t="s">
        <v>528</v>
      </c>
      <c r="G485" s="16" t="s">
        <v>529</v>
      </c>
      <c r="H485" s="96" t="s">
        <v>3823</v>
      </c>
      <c r="I485" s="96" t="s">
        <v>5</v>
      </c>
      <c r="J485" s="97" t="s">
        <v>3831</v>
      </c>
      <c r="K485" s="97" t="s">
        <v>3794</v>
      </c>
      <c r="L485" s="46" t="s">
        <v>3826</v>
      </c>
      <c r="M485" s="46" t="s">
        <v>525</v>
      </c>
      <c r="N485" s="47" t="s">
        <v>3838</v>
      </c>
      <c r="O485" s="94" t="s">
        <v>525</v>
      </c>
      <c r="P485" s="84"/>
      <c r="Q485" s="84"/>
      <c r="R485" s="84"/>
      <c r="S485" s="95"/>
      <c r="T485" s="95"/>
      <c r="U485" s="84"/>
      <c r="V485" s="84"/>
      <c r="W485" s="84" t="str">
        <f>VLOOKUP($F485,[2]SUBCATEGORIAS!$D$1:$E$2922,2,0)</f>
        <v>SERVICIOS DE ASISTENCIA TÉCNICA Y AYUDA AL DESARROLLO</v>
      </c>
    </row>
    <row r="486" spans="1:23" s="12" customFormat="1" hidden="1" x14ac:dyDescent="0.25">
      <c r="A486" s="14" t="s">
        <v>4</v>
      </c>
      <c r="B486" s="13" t="s">
        <v>5</v>
      </c>
      <c r="C486" s="15" t="s">
        <v>291</v>
      </c>
      <c r="D486" s="10" t="s">
        <v>524</v>
      </c>
      <c r="E486" s="1" t="s">
        <v>525</v>
      </c>
      <c r="F486" s="17" t="s">
        <v>530</v>
      </c>
      <c r="G486" s="16" t="s">
        <v>531</v>
      </c>
      <c r="H486" s="124"/>
      <c r="I486" s="124" t="s">
        <v>3498</v>
      </c>
      <c r="J486" s="124"/>
      <c r="K486" s="124"/>
      <c r="L486" s="43"/>
      <c r="M486" s="124" t="s">
        <v>3498</v>
      </c>
      <c r="N486" s="43"/>
      <c r="O486" s="124" t="s">
        <v>525</v>
      </c>
      <c r="P486" s="84"/>
      <c r="Q486" s="84"/>
      <c r="R486" s="84"/>
      <c r="S486" s="95"/>
      <c r="T486" s="95"/>
      <c r="U486" s="84"/>
      <c r="V486" s="84"/>
      <c r="W486" s="84" t="str">
        <f>VLOOKUP($F486,[2]SUBCATEGORIAS!$D$1:$E$2922,2,0)</f>
        <v>ASESORAMIENTO SOBRE TECNOLOGÍAS DE LA INFORMACIÓN</v>
      </c>
    </row>
    <row r="487" spans="1:23" s="12" customFormat="1" hidden="1" x14ac:dyDescent="0.25">
      <c r="A487" s="14" t="s">
        <v>4</v>
      </c>
      <c r="B487" s="13" t="s">
        <v>5</v>
      </c>
      <c r="C487" s="15" t="s">
        <v>266</v>
      </c>
      <c r="D487" s="10" t="s">
        <v>532</v>
      </c>
      <c r="E487" s="1" t="s">
        <v>533</v>
      </c>
      <c r="F487" s="17" t="s">
        <v>534</v>
      </c>
      <c r="G487" s="16" t="s">
        <v>535</v>
      </c>
      <c r="H487" s="96" t="s">
        <v>3825</v>
      </c>
      <c r="I487" s="96" t="s">
        <v>265</v>
      </c>
      <c r="J487" s="97" t="s">
        <v>3832</v>
      </c>
      <c r="K487" s="97" t="s">
        <v>3793</v>
      </c>
      <c r="L487" s="46" t="s">
        <v>3826</v>
      </c>
      <c r="M487" s="46" t="s">
        <v>533</v>
      </c>
      <c r="N487" s="47" t="s">
        <v>3838</v>
      </c>
      <c r="O487" s="94" t="s">
        <v>533</v>
      </c>
      <c r="P487" s="84"/>
      <c r="Q487" s="84"/>
      <c r="R487" s="84"/>
      <c r="S487" s="95"/>
      <c r="T487" s="95"/>
      <c r="U487" s="84"/>
      <c r="V487" s="84"/>
      <c r="W487" s="84" t="str">
        <f>VLOOKUP($F487,[2]SUBCATEGORIAS!$D$1:$E$2922,2,0)</f>
        <v>ASESORÍAS Y/O CONSULTORÍAS TÉCNICAS Y DE TELCO</v>
      </c>
    </row>
    <row r="488" spans="1:23" s="12" customFormat="1" hidden="1" x14ac:dyDescent="0.25">
      <c r="A488" s="14" t="s">
        <v>4</v>
      </c>
      <c r="B488" s="13" t="s">
        <v>5</v>
      </c>
      <c r="C488" s="15" t="s">
        <v>271</v>
      </c>
      <c r="D488" s="10" t="s">
        <v>532</v>
      </c>
      <c r="E488" s="1" t="s">
        <v>533</v>
      </c>
      <c r="F488" s="17" t="s">
        <v>534</v>
      </c>
      <c r="G488" s="16" t="s">
        <v>535</v>
      </c>
      <c r="H488" s="96" t="s">
        <v>3825</v>
      </c>
      <c r="I488" s="96" t="s">
        <v>265</v>
      </c>
      <c r="J488" s="97" t="s">
        <v>3832</v>
      </c>
      <c r="K488" s="97" t="s">
        <v>3793</v>
      </c>
      <c r="L488" s="46" t="s">
        <v>3826</v>
      </c>
      <c r="M488" s="46" t="s">
        <v>533</v>
      </c>
      <c r="N488" s="47" t="s">
        <v>3838</v>
      </c>
      <c r="O488" s="94" t="s">
        <v>533</v>
      </c>
      <c r="P488" s="84"/>
      <c r="Q488" s="84"/>
      <c r="R488" s="84"/>
      <c r="S488" s="95"/>
      <c r="T488" s="95"/>
      <c r="U488" s="84"/>
      <c r="V488" s="84"/>
      <c r="W488" s="84" t="str">
        <f>VLOOKUP($F488,[2]SUBCATEGORIAS!$D$1:$E$2922,2,0)</f>
        <v>ASESORÍAS Y/O CONSULTORÍAS TÉCNICAS Y DE TELCO</v>
      </c>
    </row>
    <row r="489" spans="1:23" s="12" customFormat="1" hidden="1" x14ac:dyDescent="0.25">
      <c r="A489" s="14" t="s">
        <v>4</v>
      </c>
      <c r="B489" s="13" t="s">
        <v>5</v>
      </c>
      <c r="C489" s="15" t="s">
        <v>272</v>
      </c>
      <c r="D489" s="10" t="s">
        <v>532</v>
      </c>
      <c r="E489" s="1" t="s">
        <v>533</v>
      </c>
      <c r="F489" s="17" t="s">
        <v>534</v>
      </c>
      <c r="G489" s="16" t="s">
        <v>535</v>
      </c>
      <c r="H489" s="96" t="s">
        <v>3825</v>
      </c>
      <c r="I489" s="96" t="s">
        <v>265</v>
      </c>
      <c r="J489" s="97" t="s">
        <v>3832</v>
      </c>
      <c r="K489" s="97" t="s">
        <v>3793</v>
      </c>
      <c r="L489" s="46" t="s">
        <v>3826</v>
      </c>
      <c r="M489" s="46" t="s">
        <v>533</v>
      </c>
      <c r="N489" s="47" t="s">
        <v>3838</v>
      </c>
      <c r="O489" s="94" t="s">
        <v>533</v>
      </c>
      <c r="P489" s="84"/>
      <c r="Q489" s="84"/>
      <c r="R489" s="84"/>
      <c r="S489" s="95"/>
      <c r="T489" s="95"/>
      <c r="U489" s="84"/>
      <c r="V489" s="84"/>
      <c r="W489" s="84" t="str">
        <f>VLOOKUP($F489,[2]SUBCATEGORIAS!$D$1:$E$2922,2,0)</f>
        <v>ASESORÍAS Y/O CONSULTORÍAS TÉCNICAS Y DE TELCO</v>
      </c>
    </row>
    <row r="490" spans="1:23" s="12" customFormat="1" hidden="1" x14ac:dyDescent="0.25">
      <c r="A490" s="14" t="s">
        <v>4</v>
      </c>
      <c r="B490" s="13" t="s">
        <v>5</v>
      </c>
      <c r="C490" s="15" t="s">
        <v>29</v>
      </c>
      <c r="D490" s="10" t="s">
        <v>567</v>
      </c>
      <c r="E490" s="1" t="s">
        <v>568</v>
      </c>
      <c r="F490" s="17" t="s">
        <v>569</v>
      </c>
      <c r="G490" s="16" t="s">
        <v>570</v>
      </c>
      <c r="H490" s="96" t="s">
        <v>3789</v>
      </c>
      <c r="I490" s="96" t="s">
        <v>235</v>
      </c>
      <c r="J490" s="97" t="s">
        <v>3827</v>
      </c>
      <c r="K490" s="97" t="s">
        <v>3802</v>
      </c>
      <c r="L490" s="46" t="s">
        <v>3830</v>
      </c>
      <c r="M490" s="46" t="s">
        <v>568</v>
      </c>
      <c r="N490" s="47" t="s">
        <v>3839</v>
      </c>
      <c r="O490" s="94" t="s">
        <v>598</v>
      </c>
      <c r="P490" s="84"/>
      <c r="Q490" s="84"/>
      <c r="R490" s="84"/>
      <c r="S490" s="95"/>
      <c r="T490" s="95"/>
      <c r="U490" s="84"/>
      <c r="V490" s="84"/>
      <c r="W490" s="84" t="str">
        <f>VLOOKUP($F490,[2]SUBCATEGORIAS!$D$1:$E$2922,2,0)</f>
        <v>AUDITORIA</v>
      </c>
    </row>
    <row r="491" spans="1:23" s="12" customFormat="1" hidden="1" x14ac:dyDescent="0.25">
      <c r="A491" s="14" t="s">
        <v>264</v>
      </c>
      <c r="B491" s="13" t="s">
        <v>5</v>
      </c>
      <c r="C491" s="15" t="s">
        <v>6</v>
      </c>
      <c r="D491" s="10" t="s">
        <v>567</v>
      </c>
      <c r="E491" s="1" t="s">
        <v>568</v>
      </c>
      <c r="F491" s="17" t="s">
        <v>571</v>
      </c>
      <c r="G491" s="16" t="s">
        <v>568</v>
      </c>
      <c r="H491" s="96" t="s">
        <v>3789</v>
      </c>
      <c r="I491" s="96" t="s">
        <v>235</v>
      </c>
      <c r="J491" s="97" t="s">
        <v>3827</v>
      </c>
      <c r="K491" s="97" t="s">
        <v>3802</v>
      </c>
      <c r="L491" s="46" t="s">
        <v>3830</v>
      </c>
      <c r="M491" s="46" t="s">
        <v>568</v>
      </c>
      <c r="N491" s="47" t="s">
        <v>3839</v>
      </c>
      <c r="O491" s="94" t="s">
        <v>598</v>
      </c>
      <c r="P491" s="84"/>
      <c r="Q491" s="84"/>
      <c r="R491" s="84"/>
      <c r="S491" s="95"/>
      <c r="T491" s="95"/>
      <c r="U491" s="84"/>
      <c r="V491" s="84"/>
      <c r="W491" s="84" t="str">
        <f>VLOOKUP($F491,[2]SUBCATEGORIAS!$D$1:$E$2922,2,0)</f>
        <v>AUDITORÍAS</v>
      </c>
    </row>
    <row r="492" spans="1:23" s="12" customFormat="1" hidden="1" x14ac:dyDescent="0.25">
      <c r="A492" s="14" t="s">
        <v>264</v>
      </c>
      <c r="B492" s="13" t="s">
        <v>5</v>
      </c>
      <c r="C492" s="15" t="s">
        <v>9</v>
      </c>
      <c r="D492" s="10" t="s">
        <v>567</v>
      </c>
      <c r="E492" s="1" t="s">
        <v>568</v>
      </c>
      <c r="F492" s="17" t="s">
        <v>577</v>
      </c>
      <c r="G492" s="16" t="s">
        <v>578</v>
      </c>
      <c r="H492" s="96" t="s">
        <v>3789</v>
      </c>
      <c r="I492" s="96" t="s">
        <v>235</v>
      </c>
      <c r="J492" s="97" t="s">
        <v>3827</v>
      </c>
      <c r="K492" s="97" t="s">
        <v>3802</v>
      </c>
      <c r="L492" s="46" t="s">
        <v>3830</v>
      </c>
      <c r="M492" s="46" t="s">
        <v>568</v>
      </c>
      <c r="N492" s="47" t="s">
        <v>3839</v>
      </c>
      <c r="O492" s="94" t="s">
        <v>598</v>
      </c>
      <c r="P492" s="84"/>
      <c r="Q492" s="84"/>
      <c r="R492" s="84"/>
      <c r="S492" s="95"/>
      <c r="T492" s="95"/>
      <c r="U492" s="84"/>
      <c r="V492" s="84"/>
      <c r="W492" s="84" t="str">
        <f>VLOOKUP($F492,[2]SUBCATEGORIAS!$D$1:$E$2922,2,0)</f>
        <v>AUDITORÍAS ADMINISTRATIVAS</v>
      </c>
    </row>
    <row r="493" spans="1:23" s="12" customFormat="1" hidden="1" x14ac:dyDescent="0.25">
      <c r="A493" s="14" t="s">
        <v>264</v>
      </c>
      <c r="B493" s="13" t="s">
        <v>5</v>
      </c>
      <c r="C493" s="36" t="s">
        <v>18</v>
      </c>
      <c r="D493" s="10" t="s">
        <v>567</v>
      </c>
      <c r="E493" s="1" t="s">
        <v>568</v>
      </c>
      <c r="F493" s="17" t="s">
        <v>589</v>
      </c>
      <c r="G493" s="16" t="s">
        <v>578</v>
      </c>
      <c r="H493" s="96" t="s">
        <v>3789</v>
      </c>
      <c r="I493" s="96" t="s">
        <v>235</v>
      </c>
      <c r="J493" s="97" t="s">
        <v>3827</v>
      </c>
      <c r="K493" s="97" t="s">
        <v>3802</v>
      </c>
      <c r="L493" s="46" t="s">
        <v>3830</v>
      </c>
      <c r="M493" s="46" t="s">
        <v>568</v>
      </c>
      <c r="N493" s="47" t="s">
        <v>3839</v>
      </c>
      <c r="O493" s="94" t="s">
        <v>598</v>
      </c>
      <c r="P493" s="84"/>
      <c r="Q493" s="84"/>
      <c r="R493" s="84"/>
      <c r="S493" s="95"/>
      <c r="T493" s="95"/>
      <c r="U493" s="84"/>
      <c r="V493" s="84"/>
      <c r="W493" s="84" t="str">
        <f>VLOOKUP($F493,[2]SUBCATEGORIAS!$D$1:$E$2922,2,0)</f>
        <v>AUDITORÍAS ADMINISTRATIVAS</v>
      </c>
    </row>
    <row r="494" spans="1:23" s="12" customFormat="1" hidden="1" x14ac:dyDescent="0.25">
      <c r="A494" s="14" t="s">
        <v>264</v>
      </c>
      <c r="B494" s="13" t="s">
        <v>5</v>
      </c>
      <c r="C494" s="15" t="s">
        <v>20</v>
      </c>
      <c r="D494" s="10" t="s">
        <v>567</v>
      </c>
      <c r="E494" s="1" t="s">
        <v>568</v>
      </c>
      <c r="F494" s="17" t="s">
        <v>589</v>
      </c>
      <c r="G494" s="16" t="s">
        <v>578</v>
      </c>
      <c r="H494" s="96" t="s">
        <v>3789</v>
      </c>
      <c r="I494" s="96" t="s">
        <v>235</v>
      </c>
      <c r="J494" s="97" t="s">
        <v>3827</v>
      </c>
      <c r="K494" s="97" t="s">
        <v>3802</v>
      </c>
      <c r="L494" s="46" t="s">
        <v>3830</v>
      </c>
      <c r="M494" s="46" t="s">
        <v>568</v>
      </c>
      <c r="N494" s="47" t="s">
        <v>3839</v>
      </c>
      <c r="O494" s="94" t="s">
        <v>598</v>
      </c>
      <c r="P494" s="84"/>
      <c r="Q494" s="84"/>
      <c r="R494" s="84"/>
      <c r="S494" s="95"/>
      <c r="T494" s="95"/>
      <c r="U494" s="84"/>
      <c r="V494" s="84"/>
      <c r="W494" s="84" t="str">
        <f>VLOOKUP($F494,[2]SUBCATEGORIAS!$D$1:$E$2922,2,0)</f>
        <v>AUDITORÍAS ADMINISTRATIVAS</v>
      </c>
    </row>
    <row r="495" spans="1:23" s="12" customFormat="1" hidden="1" x14ac:dyDescent="0.25">
      <c r="A495" s="14" t="s">
        <v>264</v>
      </c>
      <c r="B495" s="13" t="s">
        <v>5</v>
      </c>
      <c r="C495" s="15" t="s">
        <v>18</v>
      </c>
      <c r="D495" s="10" t="s">
        <v>567</v>
      </c>
      <c r="E495" s="1" t="s">
        <v>568</v>
      </c>
      <c r="F495" s="17" t="s">
        <v>597</v>
      </c>
      <c r="G495" s="16" t="s">
        <v>598</v>
      </c>
      <c r="H495" s="96" t="s">
        <v>3789</v>
      </c>
      <c r="I495" s="96" t="s">
        <v>235</v>
      </c>
      <c r="J495" s="97" t="s">
        <v>3827</v>
      </c>
      <c r="K495" s="97" t="s">
        <v>3802</v>
      </c>
      <c r="L495" s="46" t="s">
        <v>3830</v>
      </c>
      <c r="M495" s="46" t="s">
        <v>568</v>
      </c>
      <c r="N495" s="47" t="s">
        <v>3839</v>
      </c>
      <c r="O495" s="94" t="s">
        <v>598</v>
      </c>
      <c r="P495" s="84"/>
      <c r="Q495" s="84"/>
      <c r="R495" s="84"/>
      <c r="S495" s="95"/>
      <c r="T495" s="95"/>
      <c r="U495" s="84"/>
      <c r="V495" s="84"/>
      <c r="W495" s="84" t="str">
        <f>VLOOKUP($F495,[2]SUBCATEGORIAS!$D$1:$E$2922,2,0)</f>
        <v>AUDITORÍA EXTERNA DE GESTIÓN Y RESULTADOS Y DE ADMINISTRACIÓN OPERACIÓN Y MANTENIMIENTO (AOM)</v>
      </c>
    </row>
    <row r="496" spans="1:23" s="12" customFormat="1" hidden="1" x14ac:dyDescent="0.25">
      <c r="A496" s="14" t="s">
        <v>264</v>
      </c>
      <c r="B496" s="13" t="s">
        <v>5</v>
      </c>
      <c r="C496" s="15" t="s">
        <v>20</v>
      </c>
      <c r="D496" s="10" t="s">
        <v>567</v>
      </c>
      <c r="E496" s="1" t="s">
        <v>568</v>
      </c>
      <c r="F496" s="17" t="s">
        <v>597</v>
      </c>
      <c r="G496" s="16" t="s">
        <v>598</v>
      </c>
      <c r="H496" s="96" t="s">
        <v>3789</v>
      </c>
      <c r="I496" s="96" t="s">
        <v>235</v>
      </c>
      <c r="J496" s="97" t="s">
        <v>3827</v>
      </c>
      <c r="K496" s="97" t="s">
        <v>3802</v>
      </c>
      <c r="L496" s="46" t="s">
        <v>3830</v>
      </c>
      <c r="M496" s="46" t="s">
        <v>568</v>
      </c>
      <c r="N496" s="47" t="s">
        <v>3839</v>
      </c>
      <c r="O496" s="94" t="s">
        <v>598</v>
      </c>
      <c r="P496" s="84"/>
      <c r="Q496" s="84"/>
      <c r="R496" s="84"/>
      <c r="S496" s="95"/>
      <c r="T496" s="95"/>
      <c r="U496" s="84"/>
      <c r="V496" s="84"/>
      <c r="W496" s="84" t="str">
        <f>VLOOKUP($F496,[2]SUBCATEGORIAS!$D$1:$E$2922,2,0)</f>
        <v>AUDITORÍA EXTERNA DE GESTIÓN Y RESULTADOS Y DE ADMINISTRACIÓN OPERACIÓN Y MANTENIMIENTO (AOM)</v>
      </c>
    </row>
    <row r="497" spans="1:23" s="12" customFormat="1" hidden="1" x14ac:dyDescent="0.25">
      <c r="A497" s="14" t="s">
        <v>264</v>
      </c>
      <c r="B497" s="13" t="s">
        <v>5</v>
      </c>
      <c r="C497" s="15" t="s">
        <v>21</v>
      </c>
      <c r="D497" s="10" t="s">
        <v>567</v>
      </c>
      <c r="E497" s="1" t="s">
        <v>568</v>
      </c>
      <c r="F497" s="17" t="s">
        <v>604</v>
      </c>
      <c r="G497" s="16" t="s">
        <v>605</v>
      </c>
      <c r="H497" s="96" t="s">
        <v>3789</v>
      </c>
      <c r="I497" s="96" t="s">
        <v>235</v>
      </c>
      <c r="J497" s="97" t="s">
        <v>3827</v>
      </c>
      <c r="K497" s="97" t="s">
        <v>3802</v>
      </c>
      <c r="L497" s="46" t="s">
        <v>3830</v>
      </c>
      <c r="M497" s="46" t="s">
        <v>568</v>
      </c>
      <c r="N497" s="47" t="s">
        <v>3839</v>
      </c>
      <c r="O497" s="94" t="s">
        <v>598</v>
      </c>
      <c r="P497" s="84"/>
      <c r="Q497" s="84"/>
      <c r="R497" s="84"/>
      <c r="S497" s="95"/>
      <c r="T497" s="95"/>
      <c r="U497" s="84"/>
      <c r="V497" s="84"/>
      <c r="W497" s="84" t="str">
        <f>VLOOKUP($F497,[2]SUBCATEGORIAS!$D$1:$E$2922,2,0)</f>
        <v>AUDITORIA EXTERNA</v>
      </c>
    </row>
    <row r="498" spans="1:23" s="12" customFormat="1" hidden="1" x14ac:dyDescent="0.25">
      <c r="A498" s="14" t="s">
        <v>264</v>
      </c>
      <c r="B498" s="13" t="s">
        <v>5</v>
      </c>
      <c r="C498" s="15" t="s">
        <v>291</v>
      </c>
      <c r="D498" s="10" t="s">
        <v>567</v>
      </c>
      <c r="E498" s="1" t="s">
        <v>568</v>
      </c>
      <c r="F498" s="17" t="s">
        <v>615</v>
      </c>
      <c r="G498" s="16" t="s">
        <v>616</v>
      </c>
      <c r="H498" s="96" t="s">
        <v>3789</v>
      </c>
      <c r="I498" s="96" t="s">
        <v>235</v>
      </c>
      <c r="J498" s="97" t="s">
        <v>3827</v>
      </c>
      <c r="K498" s="97" t="s">
        <v>3802</v>
      </c>
      <c r="L498" s="46" t="s">
        <v>3830</v>
      </c>
      <c r="M498" s="46" t="s">
        <v>568</v>
      </c>
      <c r="N498" s="47" t="s">
        <v>3839</v>
      </c>
      <c r="O498" s="94" t="s">
        <v>598</v>
      </c>
      <c r="P498" s="84"/>
      <c r="Q498" s="84"/>
      <c r="R498" s="84"/>
      <c r="S498" s="95"/>
      <c r="T498" s="95"/>
      <c r="U498" s="84"/>
      <c r="V498" s="84"/>
      <c r="W498" s="84" t="str">
        <f>VLOOKUP($F498,[2]SUBCATEGORIAS!$D$1:$E$2922,2,0)</f>
        <v>AUDITORIAS EXTERNAS</v>
      </c>
    </row>
    <row r="499" spans="1:23" s="12" customFormat="1" hidden="1" x14ac:dyDescent="0.25">
      <c r="A499" s="14" t="s">
        <v>264</v>
      </c>
      <c r="B499" s="13" t="s">
        <v>5</v>
      </c>
      <c r="C499" s="15" t="s">
        <v>18</v>
      </c>
      <c r="D499" s="10" t="s">
        <v>567</v>
      </c>
      <c r="E499" s="1" t="s">
        <v>568</v>
      </c>
      <c r="F499" s="17" t="s">
        <v>599</v>
      </c>
      <c r="G499" s="16" t="s">
        <v>600</v>
      </c>
      <c r="H499" s="96" t="s">
        <v>3789</v>
      </c>
      <c r="I499" s="96" t="s">
        <v>235</v>
      </c>
      <c r="J499" s="97" t="s">
        <v>3827</v>
      </c>
      <c r="K499" s="97" t="s">
        <v>3802</v>
      </c>
      <c r="L499" s="46" t="s">
        <v>3830</v>
      </c>
      <c r="M499" s="46" t="s">
        <v>568</v>
      </c>
      <c r="N499" s="47" t="s">
        <v>3840</v>
      </c>
      <c r="O499" s="49" t="s">
        <v>3883</v>
      </c>
      <c r="P499" s="84"/>
      <c r="Q499" s="84"/>
      <c r="R499" s="84"/>
      <c r="S499" s="95"/>
      <c r="T499" s="95"/>
      <c r="U499" s="84"/>
      <c r="V499" s="84"/>
      <c r="W499" s="84" t="str">
        <f>VLOOKUP($F499,[2]SUBCATEGORIAS!$D$1:$E$2922,2,0)</f>
        <v>ASEGURAMIENTO DE LA ACTIVIDAD DE AUDITORIA INTERNA</v>
      </c>
    </row>
    <row r="500" spans="1:23" s="12" customFormat="1" hidden="1" x14ac:dyDescent="0.25">
      <c r="A500" s="14" t="s">
        <v>264</v>
      </c>
      <c r="B500" s="13" t="s">
        <v>5</v>
      </c>
      <c r="C500" s="15" t="s">
        <v>20</v>
      </c>
      <c r="D500" s="10" t="s">
        <v>567</v>
      </c>
      <c r="E500" s="1" t="s">
        <v>568</v>
      </c>
      <c r="F500" s="17" t="s">
        <v>599</v>
      </c>
      <c r="G500" s="16" t="s">
        <v>600</v>
      </c>
      <c r="H500" s="96" t="s">
        <v>3789</v>
      </c>
      <c r="I500" s="96" t="s">
        <v>235</v>
      </c>
      <c r="J500" s="97" t="s">
        <v>3827</v>
      </c>
      <c r="K500" s="97" t="s">
        <v>3802</v>
      </c>
      <c r="L500" s="46" t="s">
        <v>3830</v>
      </c>
      <c r="M500" s="46" t="s">
        <v>568</v>
      </c>
      <c r="N500" s="47" t="s">
        <v>3840</v>
      </c>
      <c r="O500" s="49" t="s">
        <v>3883</v>
      </c>
      <c r="P500" s="84"/>
      <c r="Q500" s="84"/>
      <c r="R500" s="84"/>
      <c r="S500" s="95"/>
      <c r="T500" s="95"/>
      <c r="U500" s="84"/>
      <c r="V500" s="84"/>
      <c r="W500" s="84" t="str">
        <f>VLOOKUP($F500,[2]SUBCATEGORIAS!$D$1:$E$2922,2,0)</f>
        <v>ASEGURAMIENTO DE LA ACTIVIDAD DE AUDITORIA INTERNA</v>
      </c>
    </row>
    <row r="501" spans="1:23" s="12" customFormat="1" hidden="1" x14ac:dyDescent="0.25">
      <c r="A501" s="14" t="s">
        <v>264</v>
      </c>
      <c r="B501" s="13" t="s">
        <v>5</v>
      </c>
      <c r="C501" s="15" t="s">
        <v>18</v>
      </c>
      <c r="D501" s="10" t="s">
        <v>567</v>
      </c>
      <c r="E501" s="1" t="s">
        <v>568</v>
      </c>
      <c r="F501" s="17" t="s">
        <v>592</v>
      </c>
      <c r="G501" s="16" t="s">
        <v>593</v>
      </c>
      <c r="H501" s="96" t="s">
        <v>3789</v>
      </c>
      <c r="I501" s="96" t="s">
        <v>235</v>
      </c>
      <c r="J501" s="97" t="s">
        <v>3827</v>
      </c>
      <c r="K501" s="97" t="s">
        <v>3802</v>
      </c>
      <c r="L501" s="46" t="s">
        <v>3830</v>
      </c>
      <c r="M501" s="46" t="s">
        <v>568</v>
      </c>
      <c r="N501" s="47" t="s">
        <v>3840</v>
      </c>
      <c r="O501" s="49" t="s">
        <v>3883</v>
      </c>
      <c r="P501" s="84"/>
      <c r="Q501" s="84"/>
      <c r="R501" s="84"/>
      <c r="S501" s="95"/>
      <c r="T501" s="95"/>
      <c r="U501" s="84"/>
      <c r="V501" s="84"/>
      <c r="W501" s="84" t="str">
        <f>VLOOKUP($F501,[2]SUBCATEGORIAS!$D$1:$E$2922,2,0)</f>
        <v>AUDITORÍAS INTERNAS EN SISTEMAS INTEGRADOS DE GESTIÓN</v>
      </c>
    </row>
    <row r="502" spans="1:23" s="12" customFormat="1" hidden="1" x14ac:dyDescent="0.25">
      <c r="A502" s="14" t="s">
        <v>264</v>
      </c>
      <c r="B502" s="13" t="s">
        <v>5</v>
      </c>
      <c r="C502" s="15" t="s">
        <v>20</v>
      </c>
      <c r="D502" s="10" t="s">
        <v>567</v>
      </c>
      <c r="E502" s="1" t="s">
        <v>568</v>
      </c>
      <c r="F502" s="17" t="s">
        <v>592</v>
      </c>
      <c r="G502" s="16" t="s">
        <v>593</v>
      </c>
      <c r="H502" s="96" t="s">
        <v>3789</v>
      </c>
      <c r="I502" s="96" t="s">
        <v>235</v>
      </c>
      <c r="J502" s="97" t="s">
        <v>3827</v>
      </c>
      <c r="K502" s="97" t="s">
        <v>3802</v>
      </c>
      <c r="L502" s="46" t="s">
        <v>3830</v>
      </c>
      <c r="M502" s="46" t="s">
        <v>568</v>
      </c>
      <c r="N502" s="47" t="s">
        <v>3840</v>
      </c>
      <c r="O502" s="49" t="s">
        <v>3883</v>
      </c>
      <c r="P502" s="84"/>
      <c r="Q502" s="84"/>
      <c r="R502" s="84"/>
      <c r="S502" s="95"/>
      <c r="T502" s="95"/>
      <c r="U502" s="84"/>
      <c r="V502" s="84"/>
      <c r="W502" s="84" t="str">
        <f>VLOOKUP($F502,[2]SUBCATEGORIAS!$D$1:$E$2922,2,0)</f>
        <v>AUDITORÍAS INTERNAS EN SISTEMAS INTEGRADOS DE GESTIÓN</v>
      </c>
    </row>
    <row r="503" spans="1:23" s="12" customFormat="1" hidden="1" x14ac:dyDescent="0.25">
      <c r="A503" s="14" t="s">
        <v>264</v>
      </c>
      <c r="B503" s="13" t="s">
        <v>5</v>
      </c>
      <c r="C503" s="15" t="s">
        <v>9</v>
      </c>
      <c r="D503" s="10" t="s">
        <v>567</v>
      </c>
      <c r="E503" s="1" t="s">
        <v>568</v>
      </c>
      <c r="F503" s="17" t="s">
        <v>585</v>
      </c>
      <c r="G503" s="16" t="s">
        <v>586</v>
      </c>
      <c r="H503" s="96" t="s">
        <v>3789</v>
      </c>
      <c r="I503" s="96" t="s">
        <v>235</v>
      </c>
      <c r="J503" s="97" t="s">
        <v>3827</v>
      </c>
      <c r="K503" s="97" t="s">
        <v>3802</v>
      </c>
      <c r="L503" s="46" t="s">
        <v>3830</v>
      </c>
      <c r="M503" s="46" t="s">
        <v>568</v>
      </c>
      <c r="N503" s="47" t="s">
        <v>3840</v>
      </c>
      <c r="O503" s="49" t="s">
        <v>3883</v>
      </c>
      <c r="P503" s="84"/>
      <c r="Q503" s="84"/>
      <c r="R503" s="84"/>
      <c r="S503" s="95"/>
      <c r="T503" s="95"/>
      <c r="U503" s="84"/>
      <c r="V503" s="84"/>
      <c r="W503" s="84" t="str">
        <f>VLOOKUP($F503,[2]SUBCATEGORIAS!$D$1:$E$2922,2,0)</f>
        <v>CERTIFICACIÓN EN SISTEMAS INTEGRADOS DE GESTIÓN</v>
      </c>
    </row>
    <row r="504" spans="1:23" s="12" customFormat="1" hidden="1" x14ac:dyDescent="0.25">
      <c r="A504" s="14" t="s">
        <v>264</v>
      </c>
      <c r="B504" s="13" t="s">
        <v>5</v>
      </c>
      <c r="C504" s="15" t="s">
        <v>18</v>
      </c>
      <c r="D504" s="10" t="s">
        <v>567</v>
      </c>
      <c r="E504" s="1" t="s">
        <v>568</v>
      </c>
      <c r="F504" s="17" t="s">
        <v>595</v>
      </c>
      <c r="G504" s="16" t="s">
        <v>586</v>
      </c>
      <c r="H504" s="96" t="s">
        <v>3789</v>
      </c>
      <c r="I504" s="96" t="s">
        <v>235</v>
      </c>
      <c r="J504" s="97" t="s">
        <v>3827</v>
      </c>
      <c r="K504" s="97" t="s">
        <v>3802</v>
      </c>
      <c r="L504" s="46" t="s">
        <v>3830</v>
      </c>
      <c r="M504" s="46" t="s">
        <v>568</v>
      </c>
      <c r="N504" s="47" t="s">
        <v>3840</v>
      </c>
      <c r="O504" s="49" t="s">
        <v>3883</v>
      </c>
      <c r="P504" s="84"/>
      <c r="Q504" s="84"/>
      <c r="R504" s="84"/>
      <c r="S504" s="95"/>
      <c r="T504" s="95"/>
      <c r="U504" s="84"/>
      <c r="V504" s="84"/>
      <c r="W504" s="84" t="str">
        <f>VLOOKUP($F504,[2]SUBCATEGORIAS!$D$1:$E$2922,2,0)</f>
        <v>CERTIFICACIÓN EN SISTEMAS INTEGRADOS DE GESTIÓN</v>
      </c>
    </row>
    <row r="505" spans="1:23" s="12" customFormat="1" hidden="1" x14ac:dyDescent="0.25">
      <c r="A505" s="14" t="s">
        <v>264</v>
      </c>
      <c r="B505" s="13" t="s">
        <v>5</v>
      </c>
      <c r="C505" s="15" t="s">
        <v>20</v>
      </c>
      <c r="D505" s="10" t="s">
        <v>567</v>
      </c>
      <c r="E505" s="1" t="s">
        <v>568</v>
      </c>
      <c r="F505" s="17" t="s">
        <v>595</v>
      </c>
      <c r="G505" s="16" t="s">
        <v>586</v>
      </c>
      <c r="H505" s="96" t="s">
        <v>3789</v>
      </c>
      <c r="I505" s="96" t="s">
        <v>235</v>
      </c>
      <c r="J505" s="97" t="s">
        <v>3827</v>
      </c>
      <c r="K505" s="97" t="s">
        <v>3802</v>
      </c>
      <c r="L505" s="46" t="s">
        <v>3830</v>
      </c>
      <c r="M505" s="46" t="s">
        <v>568</v>
      </c>
      <c r="N505" s="47" t="s">
        <v>3840</v>
      </c>
      <c r="O505" s="49" t="s">
        <v>3883</v>
      </c>
      <c r="P505" s="84"/>
      <c r="Q505" s="84"/>
      <c r="R505" s="84"/>
      <c r="S505" s="95"/>
      <c r="T505" s="95"/>
      <c r="U505" s="84"/>
      <c r="V505" s="84"/>
      <c r="W505" s="84" t="str">
        <f>VLOOKUP($F505,[2]SUBCATEGORIAS!$D$1:$E$2922,2,0)</f>
        <v>CERTIFICACIÓN EN SISTEMAS INTEGRADOS DE GESTIÓN</v>
      </c>
    </row>
    <row r="506" spans="1:23" s="12" customFormat="1" hidden="1" x14ac:dyDescent="0.25">
      <c r="A506" s="14" t="s">
        <v>264</v>
      </c>
      <c r="B506" s="13" t="s">
        <v>5</v>
      </c>
      <c r="C506" s="15" t="s">
        <v>65</v>
      </c>
      <c r="D506" s="10" t="s">
        <v>567</v>
      </c>
      <c r="E506" s="1" t="s">
        <v>568</v>
      </c>
      <c r="F506" s="17" t="s">
        <v>574</v>
      </c>
      <c r="G506" s="16" t="s">
        <v>568</v>
      </c>
      <c r="H506" s="96" t="s">
        <v>3789</v>
      </c>
      <c r="I506" s="96" t="s">
        <v>235</v>
      </c>
      <c r="J506" s="97" t="s">
        <v>3827</v>
      </c>
      <c r="K506" s="97" t="s">
        <v>3802</v>
      </c>
      <c r="L506" s="46" t="s">
        <v>3830</v>
      </c>
      <c r="M506" s="46" t="s">
        <v>568</v>
      </c>
      <c r="N506" s="47" t="s">
        <v>3841</v>
      </c>
      <c r="O506" s="94" t="s">
        <v>3884</v>
      </c>
      <c r="P506" s="84"/>
      <c r="Q506" s="84"/>
      <c r="R506" s="84"/>
      <c r="S506" s="95"/>
      <c r="T506" s="95"/>
      <c r="U506" s="84"/>
      <c r="V506" s="84"/>
      <c r="W506" s="84" t="str">
        <f>VLOOKUP($F506,[2]SUBCATEGORIAS!$D$1:$E$2922,2,0)</f>
        <v>AUDITORÍAS</v>
      </c>
    </row>
    <row r="507" spans="1:23" s="12" customFormat="1" hidden="1" x14ac:dyDescent="0.25">
      <c r="A507" s="14" t="s">
        <v>264</v>
      </c>
      <c r="B507" s="13" t="s">
        <v>5</v>
      </c>
      <c r="C507" s="15" t="s">
        <v>70</v>
      </c>
      <c r="D507" s="10" t="s">
        <v>567</v>
      </c>
      <c r="E507" s="1" t="s">
        <v>568</v>
      </c>
      <c r="F507" s="17" t="s">
        <v>575</v>
      </c>
      <c r="G507" s="16" t="s">
        <v>576</v>
      </c>
      <c r="H507" s="96" t="s">
        <v>3789</v>
      </c>
      <c r="I507" s="96" t="s">
        <v>235</v>
      </c>
      <c r="J507" s="97" t="s">
        <v>3827</v>
      </c>
      <c r="K507" s="97" t="s">
        <v>3802</v>
      </c>
      <c r="L507" s="46" t="s">
        <v>3830</v>
      </c>
      <c r="M507" s="46" t="s">
        <v>568</v>
      </c>
      <c r="N507" s="47" t="s">
        <v>3841</v>
      </c>
      <c r="O507" s="94" t="s">
        <v>3884</v>
      </c>
      <c r="P507" s="84"/>
      <c r="Q507" s="84"/>
      <c r="R507" s="84"/>
      <c r="S507" s="95"/>
      <c r="T507" s="95"/>
      <c r="U507" s="84"/>
      <c r="V507" s="84"/>
      <c r="W507" s="84" t="str">
        <f>VLOOKUP($F507,[2]SUBCATEGORIAS!$D$1:$E$2922,2,0)</f>
        <v>AUDITORÍA</v>
      </c>
    </row>
    <row r="508" spans="1:23" s="12" customFormat="1" hidden="1" x14ac:dyDescent="0.25">
      <c r="A508" s="14" t="s">
        <v>264</v>
      </c>
      <c r="B508" s="13" t="s">
        <v>5</v>
      </c>
      <c r="C508" s="15" t="s">
        <v>73</v>
      </c>
      <c r="D508" s="10" t="s">
        <v>567</v>
      </c>
      <c r="E508" s="1" t="s">
        <v>568</v>
      </c>
      <c r="F508" s="17" t="s">
        <v>575</v>
      </c>
      <c r="G508" s="16" t="s">
        <v>576</v>
      </c>
      <c r="H508" s="96" t="s">
        <v>3789</v>
      </c>
      <c r="I508" s="96" t="s">
        <v>235</v>
      </c>
      <c r="J508" s="97" t="s">
        <v>3827</v>
      </c>
      <c r="K508" s="97" t="s">
        <v>3802</v>
      </c>
      <c r="L508" s="46" t="s">
        <v>3830</v>
      </c>
      <c r="M508" s="46" t="s">
        <v>568</v>
      </c>
      <c r="N508" s="47" t="s">
        <v>3841</v>
      </c>
      <c r="O508" s="94" t="s">
        <v>3884</v>
      </c>
      <c r="P508" s="84"/>
      <c r="Q508" s="84"/>
      <c r="R508" s="84"/>
      <c r="S508" s="95"/>
      <c r="T508" s="95"/>
      <c r="U508" s="84"/>
      <c r="V508" s="84"/>
      <c r="W508" s="84" t="str">
        <f>VLOOKUP($F508,[2]SUBCATEGORIAS!$D$1:$E$2922,2,0)</f>
        <v>AUDITORÍA</v>
      </c>
    </row>
    <row r="509" spans="1:23" s="12" customFormat="1" hidden="1" x14ac:dyDescent="0.25">
      <c r="A509" s="14" t="s">
        <v>264</v>
      </c>
      <c r="B509" s="13" t="s">
        <v>5</v>
      </c>
      <c r="C509" s="15" t="s">
        <v>74</v>
      </c>
      <c r="D509" s="10" t="s">
        <v>567</v>
      </c>
      <c r="E509" s="1" t="s">
        <v>568</v>
      </c>
      <c r="F509" s="17" t="s">
        <v>575</v>
      </c>
      <c r="G509" s="16" t="s">
        <v>576</v>
      </c>
      <c r="H509" s="96" t="s">
        <v>3789</v>
      </c>
      <c r="I509" s="96" t="s">
        <v>235</v>
      </c>
      <c r="J509" s="97" t="s">
        <v>3827</v>
      </c>
      <c r="K509" s="97" t="s">
        <v>3802</v>
      </c>
      <c r="L509" s="46" t="s">
        <v>3830</v>
      </c>
      <c r="M509" s="46" t="s">
        <v>568</v>
      </c>
      <c r="N509" s="47" t="s">
        <v>3841</v>
      </c>
      <c r="O509" s="94" t="s">
        <v>3884</v>
      </c>
      <c r="P509" s="84"/>
      <c r="Q509" s="84"/>
      <c r="R509" s="84"/>
      <c r="S509" s="95"/>
      <c r="T509" s="95"/>
      <c r="U509" s="84"/>
      <c r="V509" s="84"/>
      <c r="W509" s="84" t="str">
        <f>VLOOKUP($F509,[2]SUBCATEGORIAS!$D$1:$E$2922,2,0)</f>
        <v>AUDITORÍA</v>
      </c>
    </row>
    <row r="510" spans="1:23" s="12" customFormat="1" hidden="1" x14ac:dyDescent="0.25">
      <c r="A510" s="14" t="s">
        <v>264</v>
      </c>
      <c r="B510" s="13" t="s">
        <v>5</v>
      </c>
      <c r="C510" s="15" t="s">
        <v>9</v>
      </c>
      <c r="D510" s="10" t="s">
        <v>567</v>
      </c>
      <c r="E510" s="1" t="s">
        <v>568</v>
      </c>
      <c r="F510" s="17" t="s">
        <v>579</v>
      </c>
      <c r="G510" s="16" t="s">
        <v>580</v>
      </c>
      <c r="H510" s="96" t="s">
        <v>3789</v>
      </c>
      <c r="I510" s="96" t="s">
        <v>235</v>
      </c>
      <c r="J510" s="97" t="s">
        <v>3827</v>
      </c>
      <c r="K510" s="97" t="s">
        <v>3802</v>
      </c>
      <c r="L510" s="46" t="s">
        <v>3830</v>
      </c>
      <c r="M510" s="46" t="s">
        <v>568</v>
      </c>
      <c r="N510" s="47" t="s">
        <v>3841</v>
      </c>
      <c r="O510" s="94" t="s">
        <v>3884</v>
      </c>
      <c r="P510" s="84"/>
      <c r="Q510" s="84"/>
      <c r="R510" s="84"/>
      <c r="S510" s="95"/>
      <c r="T510" s="95"/>
      <c r="U510" s="84"/>
      <c r="V510" s="84"/>
      <c r="W510" s="84" t="str">
        <f>VLOOKUP($F510,[2]SUBCATEGORIAS!$D$1:$E$2922,2,0)</f>
        <v>AUDITORÍAS DE SISTEMAS DE INFORMACIÓN</v>
      </c>
    </row>
    <row r="511" spans="1:23" s="12" customFormat="1" hidden="1" x14ac:dyDescent="0.25">
      <c r="A511" s="14" t="s">
        <v>264</v>
      </c>
      <c r="B511" s="13" t="s">
        <v>5</v>
      </c>
      <c r="C511" s="15" t="s">
        <v>9</v>
      </c>
      <c r="D511" s="10" t="s">
        <v>567</v>
      </c>
      <c r="E511" s="1" t="s">
        <v>568</v>
      </c>
      <c r="F511" s="17" t="s">
        <v>583</v>
      </c>
      <c r="G511" s="16" t="s">
        <v>584</v>
      </c>
      <c r="H511" s="96" t="s">
        <v>3789</v>
      </c>
      <c r="I511" s="96" t="s">
        <v>235</v>
      </c>
      <c r="J511" s="97" t="s">
        <v>3827</v>
      </c>
      <c r="K511" s="97" t="s">
        <v>3802</v>
      </c>
      <c r="L511" s="46" t="s">
        <v>3830</v>
      </c>
      <c r="M511" s="46" t="s">
        <v>568</v>
      </c>
      <c r="N511" s="47" t="s">
        <v>3841</v>
      </c>
      <c r="O511" s="94" t="s">
        <v>3884</v>
      </c>
      <c r="P511" s="84"/>
      <c r="Q511" s="84"/>
      <c r="R511" s="84"/>
      <c r="S511" s="95"/>
      <c r="T511" s="95"/>
      <c r="U511" s="84"/>
      <c r="V511" s="84"/>
      <c r="W511" s="84" t="str">
        <f>VLOOKUP($F511,[2]SUBCATEGORIAS!$D$1:$E$2922,2,0)</f>
        <v>AUDITORÍAS TÉCNICAS</v>
      </c>
    </row>
    <row r="512" spans="1:23" s="12" customFormat="1" hidden="1" x14ac:dyDescent="0.25">
      <c r="A512" s="14" t="s">
        <v>264</v>
      </c>
      <c r="B512" s="13" t="s">
        <v>5</v>
      </c>
      <c r="C512" s="15" t="s">
        <v>18</v>
      </c>
      <c r="D512" s="10" t="s">
        <v>567</v>
      </c>
      <c r="E512" s="1" t="s">
        <v>568</v>
      </c>
      <c r="F512" s="17" t="s">
        <v>590</v>
      </c>
      <c r="G512" s="16" t="s">
        <v>580</v>
      </c>
      <c r="H512" s="96" t="s">
        <v>3789</v>
      </c>
      <c r="I512" s="96" t="s">
        <v>235</v>
      </c>
      <c r="J512" s="97" t="s">
        <v>3827</v>
      </c>
      <c r="K512" s="97" t="s">
        <v>3802</v>
      </c>
      <c r="L512" s="46" t="s">
        <v>3830</v>
      </c>
      <c r="M512" s="46" t="s">
        <v>568</v>
      </c>
      <c r="N512" s="47" t="s">
        <v>3841</v>
      </c>
      <c r="O512" s="94" t="s">
        <v>3884</v>
      </c>
      <c r="P512" s="84"/>
      <c r="Q512" s="84"/>
      <c r="R512" s="84"/>
      <c r="S512" s="95"/>
      <c r="T512" s="95"/>
      <c r="U512" s="84"/>
      <c r="V512" s="84"/>
      <c r="W512" s="84" t="str">
        <f>VLOOKUP($F512,[2]SUBCATEGORIAS!$D$1:$E$2922,2,0)</f>
        <v>AUDITORÍAS DE SISTEMAS DE INFORMACIÓN</v>
      </c>
    </row>
    <row r="513" spans="1:23" s="12" customFormat="1" hidden="1" x14ac:dyDescent="0.25">
      <c r="A513" s="14" t="s">
        <v>264</v>
      </c>
      <c r="B513" s="13" t="s">
        <v>5</v>
      </c>
      <c r="C513" s="15" t="s">
        <v>20</v>
      </c>
      <c r="D513" s="10" t="s">
        <v>567</v>
      </c>
      <c r="E513" s="1" t="s">
        <v>568</v>
      </c>
      <c r="F513" s="17" t="s">
        <v>590</v>
      </c>
      <c r="G513" s="16" t="s">
        <v>580</v>
      </c>
      <c r="H513" s="96" t="s">
        <v>3789</v>
      </c>
      <c r="I513" s="96" t="s">
        <v>235</v>
      </c>
      <c r="J513" s="97" t="s">
        <v>3827</v>
      </c>
      <c r="K513" s="97" t="s">
        <v>3802</v>
      </c>
      <c r="L513" s="46" t="s">
        <v>3830</v>
      </c>
      <c r="M513" s="46" t="s">
        <v>568</v>
      </c>
      <c r="N513" s="47" t="s">
        <v>3841</v>
      </c>
      <c r="O513" s="94" t="s">
        <v>3884</v>
      </c>
      <c r="P513" s="84"/>
      <c r="Q513" s="84"/>
      <c r="R513" s="84"/>
      <c r="S513" s="95"/>
      <c r="T513" s="95"/>
      <c r="U513" s="84"/>
      <c r="V513" s="84"/>
      <c r="W513" s="84" t="str">
        <f>VLOOKUP($F513,[2]SUBCATEGORIAS!$D$1:$E$2922,2,0)</f>
        <v>AUDITORÍAS DE SISTEMAS DE INFORMACIÓN</v>
      </c>
    </row>
    <row r="514" spans="1:23" s="12" customFormat="1" hidden="1" x14ac:dyDescent="0.25">
      <c r="A514" s="14" t="s">
        <v>264</v>
      </c>
      <c r="B514" s="13" t="s">
        <v>5</v>
      </c>
      <c r="C514" s="15" t="s">
        <v>18</v>
      </c>
      <c r="D514" s="10" t="s">
        <v>567</v>
      </c>
      <c r="E514" s="1" t="s">
        <v>568</v>
      </c>
      <c r="F514" s="17" t="s">
        <v>594</v>
      </c>
      <c r="G514" s="16" t="s">
        <v>584</v>
      </c>
      <c r="H514" s="96" t="s">
        <v>3789</v>
      </c>
      <c r="I514" s="96" t="s">
        <v>235</v>
      </c>
      <c r="J514" s="97" t="s">
        <v>3827</v>
      </c>
      <c r="K514" s="97" t="s">
        <v>3802</v>
      </c>
      <c r="L514" s="46" t="s">
        <v>3830</v>
      </c>
      <c r="M514" s="46" t="s">
        <v>568</v>
      </c>
      <c r="N514" s="47" t="s">
        <v>3841</v>
      </c>
      <c r="O514" s="94" t="s">
        <v>3884</v>
      </c>
      <c r="P514" s="84"/>
      <c r="Q514" s="84"/>
      <c r="R514" s="84"/>
      <c r="S514" s="95"/>
      <c r="T514" s="95"/>
      <c r="U514" s="84"/>
      <c r="V514" s="84"/>
      <c r="W514" s="84" t="str">
        <f>VLOOKUP($F514,[2]SUBCATEGORIAS!$D$1:$E$2922,2,0)</f>
        <v>AUDITORÍAS TÉCNICAS</v>
      </c>
    </row>
    <row r="515" spans="1:23" s="12" customFormat="1" hidden="1" x14ac:dyDescent="0.25">
      <c r="A515" s="14" t="s">
        <v>264</v>
      </c>
      <c r="B515" s="13" t="s">
        <v>5</v>
      </c>
      <c r="C515" s="15" t="s">
        <v>20</v>
      </c>
      <c r="D515" s="10" t="s">
        <v>567</v>
      </c>
      <c r="E515" s="1" t="s">
        <v>568</v>
      </c>
      <c r="F515" s="17" t="s">
        <v>594</v>
      </c>
      <c r="G515" s="16" t="s">
        <v>584</v>
      </c>
      <c r="H515" s="96" t="s">
        <v>3789</v>
      </c>
      <c r="I515" s="96" t="s">
        <v>235</v>
      </c>
      <c r="J515" s="97" t="s">
        <v>3827</v>
      </c>
      <c r="K515" s="97" t="s">
        <v>3802</v>
      </c>
      <c r="L515" s="46" t="s">
        <v>3830</v>
      </c>
      <c r="M515" s="46" t="s">
        <v>568</v>
      </c>
      <c r="N515" s="47" t="s">
        <v>3841</v>
      </c>
      <c r="O515" s="94" t="s">
        <v>3884</v>
      </c>
      <c r="P515" s="84"/>
      <c r="Q515" s="84"/>
      <c r="R515" s="84"/>
      <c r="S515" s="95"/>
      <c r="T515" s="95"/>
      <c r="U515" s="84"/>
      <c r="V515" s="84"/>
      <c r="W515" s="84" t="str">
        <f>VLOOKUP($F515,[2]SUBCATEGORIAS!$D$1:$E$2922,2,0)</f>
        <v>AUDITORÍAS TÉCNICAS</v>
      </c>
    </row>
    <row r="516" spans="1:23" s="12" customFormat="1" hidden="1" x14ac:dyDescent="0.25">
      <c r="A516" s="14" t="s">
        <v>264</v>
      </c>
      <c r="B516" s="13" t="s">
        <v>5</v>
      </c>
      <c r="C516" s="15" t="s">
        <v>21</v>
      </c>
      <c r="D516" s="10" t="s">
        <v>567</v>
      </c>
      <c r="E516" s="1" t="s">
        <v>568</v>
      </c>
      <c r="F516" s="17" t="s">
        <v>606</v>
      </c>
      <c r="G516" s="16" t="s">
        <v>607</v>
      </c>
      <c r="H516" s="96" t="s">
        <v>3789</v>
      </c>
      <c r="I516" s="96" t="s">
        <v>235</v>
      </c>
      <c r="J516" s="97" t="s">
        <v>3827</v>
      </c>
      <c r="K516" s="97" t="s">
        <v>3802</v>
      </c>
      <c r="L516" s="46" t="s">
        <v>3830</v>
      </c>
      <c r="M516" s="46" t="s">
        <v>568</v>
      </c>
      <c r="N516" s="47" t="s">
        <v>3841</v>
      </c>
      <c r="O516" s="94" t="s">
        <v>3884</v>
      </c>
      <c r="P516" s="84"/>
      <c r="Q516" s="84"/>
      <c r="R516" s="84"/>
      <c r="S516" s="95"/>
      <c r="T516" s="95"/>
      <c r="U516" s="84"/>
      <c r="V516" s="84"/>
      <c r="W516" s="84" t="str">
        <f>VLOOKUP($F516,[2]SUBCATEGORIAS!$D$1:$E$2922,2,0)</f>
        <v>AUDITORIA MEDICA</v>
      </c>
    </row>
    <row r="517" spans="1:23" s="12" customFormat="1" hidden="1" x14ac:dyDescent="0.25">
      <c r="A517" s="14" t="s">
        <v>264</v>
      </c>
      <c r="B517" s="13" t="s">
        <v>5</v>
      </c>
      <c r="C517" s="15" t="s">
        <v>21</v>
      </c>
      <c r="D517" s="10" t="s">
        <v>567</v>
      </c>
      <c r="E517" s="1" t="s">
        <v>568</v>
      </c>
      <c r="F517" s="17" t="s">
        <v>608</v>
      </c>
      <c r="G517" s="16" t="s">
        <v>568</v>
      </c>
      <c r="H517" s="96" t="s">
        <v>3789</v>
      </c>
      <c r="I517" s="96" t="s">
        <v>235</v>
      </c>
      <c r="J517" s="97" t="s">
        <v>3827</v>
      </c>
      <c r="K517" s="97" t="s">
        <v>3802</v>
      </c>
      <c r="L517" s="46" t="s">
        <v>3830</v>
      </c>
      <c r="M517" s="46" t="s">
        <v>568</v>
      </c>
      <c r="N517" s="47" t="s">
        <v>3841</v>
      </c>
      <c r="O517" s="94" t="s">
        <v>3884</v>
      </c>
      <c r="P517" s="84"/>
      <c r="Q517" s="84"/>
      <c r="R517" s="84"/>
      <c r="S517" s="95"/>
      <c r="T517" s="95"/>
      <c r="U517" s="84"/>
      <c r="V517" s="84"/>
      <c r="W517" s="84" t="str">
        <f>VLOOKUP($F517,[2]SUBCATEGORIAS!$D$1:$E$2922,2,0)</f>
        <v>AUDITORÍAS</v>
      </c>
    </row>
    <row r="518" spans="1:23" s="12" customFormat="1" hidden="1" x14ac:dyDescent="0.25">
      <c r="A518" s="14" t="s">
        <v>264</v>
      </c>
      <c r="B518" s="13" t="s">
        <v>5</v>
      </c>
      <c r="C518" s="15" t="s">
        <v>291</v>
      </c>
      <c r="D518" s="10" t="s">
        <v>567</v>
      </c>
      <c r="E518" s="1" t="s">
        <v>568</v>
      </c>
      <c r="F518" s="17" t="s">
        <v>613</v>
      </c>
      <c r="G518" s="16" t="s">
        <v>614</v>
      </c>
      <c r="H518" s="96" t="s">
        <v>3789</v>
      </c>
      <c r="I518" s="96" t="s">
        <v>235</v>
      </c>
      <c r="J518" s="97" t="s">
        <v>3827</v>
      </c>
      <c r="K518" s="97" t="s">
        <v>3802</v>
      </c>
      <c r="L518" s="46" t="s">
        <v>3830</v>
      </c>
      <c r="M518" s="46" t="s">
        <v>568</v>
      </c>
      <c r="N518" s="47" t="s">
        <v>3841</v>
      </c>
      <c r="O518" s="94" t="s">
        <v>3884</v>
      </c>
      <c r="P518" s="84"/>
      <c r="Q518" s="84"/>
      <c r="R518" s="84"/>
      <c r="S518" s="95"/>
      <c r="T518" s="95"/>
      <c r="U518" s="84"/>
      <c r="V518" s="84"/>
      <c r="W518" s="84" t="str">
        <f>VLOOKUP($F518,[2]SUBCATEGORIAS!$D$1:$E$2922,2,0)</f>
        <v>AUDITORÍAS ESPECIALIZADAS</v>
      </c>
    </row>
    <row r="519" spans="1:23" s="12" customFormat="1" hidden="1" x14ac:dyDescent="0.25">
      <c r="A519" s="14" t="s">
        <v>264</v>
      </c>
      <c r="B519" s="13" t="s">
        <v>5</v>
      </c>
      <c r="C519" s="15" t="s">
        <v>291</v>
      </c>
      <c r="D519" s="10" t="s">
        <v>567</v>
      </c>
      <c r="E519" s="1" t="s">
        <v>568</v>
      </c>
      <c r="F519" s="17" t="s">
        <v>617</v>
      </c>
      <c r="G519" s="16" t="s">
        <v>618</v>
      </c>
      <c r="H519" s="96" t="s">
        <v>3789</v>
      </c>
      <c r="I519" s="96" t="s">
        <v>235</v>
      </c>
      <c r="J519" s="97" t="s">
        <v>3827</v>
      </c>
      <c r="K519" s="97" t="s">
        <v>3802</v>
      </c>
      <c r="L519" s="46" t="s">
        <v>3830</v>
      </c>
      <c r="M519" s="46" t="s">
        <v>568</v>
      </c>
      <c r="N519" s="47" t="s">
        <v>3841</v>
      </c>
      <c r="O519" s="94" t="s">
        <v>3884</v>
      </c>
      <c r="P519" s="84"/>
      <c r="Q519" s="84"/>
      <c r="R519" s="84"/>
      <c r="S519" s="95"/>
      <c r="T519" s="95"/>
      <c r="U519" s="84"/>
      <c r="V519" s="84"/>
      <c r="W519" s="84" t="str">
        <f>VLOOKUP($F519,[2]SUBCATEGORIAS!$D$1:$E$2922,2,0)</f>
        <v>AUDITORIAS INTERNAS</v>
      </c>
    </row>
    <row r="520" spans="1:23" s="12" customFormat="1" hidden="1" x14ac:dyDescent="0.25">
      <c r="A520" s="14" t="s">
        <v>264</v>
      </c>
      <c r="B520" s="13" t="s">
        <v>5</v>
      </c>
      <c r="C520" s="15" t="s">
        <v>291</v>
      </c>
      <c r="D520" s="10" t="s">
        <v>567</v>
      </c>
      <c r="E520" s="1" t="s">
        <v>568</v>
      </c>
      <c r="F520" s="17" t="s">
        <v>621</v>
      </c>
      <c r="G520" s="16" t="s">
        <v>622</v>
      </c>
      <c r="H520" s="96" t="s">
        <v>3789</v>
      </c>
      <c r="I520" s="96" t="s">
        <v>235</v>
      </c>
      <c r="J520" s="97" t="s">
        <v>3827</v>
      </c>
      <c r="K520" s="97" t="s">
        <v>3802</v>
      </c>
      <c r="L520" s="46" t="s">
        <v>3830</v>
      </c>
      <c r="M520" s="46" t="s">
        <v>568</v>
      </c>
      <c r="N520" s="47" t="s">
        <v>3841</v>
      </c>
      <c r="O520" s="94" t="s">
        <v>3884</v>
      </c>
      <c r="P520" s="84"/>
      <c r="Q520" s="84"/>
      <c r="R520" s="84"/>
      <c r="S520" s="95"/>
      <c r="T520" s="95"/>
      <c r="U520" s="84"/>
      <c r="V520" s="84"/>
      <c r="W520" s="84" t="str">
        <f>VLOOKUP($F520,[2]SUBCATEGORIAS!$D$1:$E$2922,2,0)</f>
        <v>REVISIONES TRIMESTRALES</v>
      </c>
    </row>
    <row r="521" spans="1:23" s="12" customFormat="1" hidden="1" x14ac:dyDescent="0.25">
      <c r="A521" s="14" t="s">
        <v>264</v>
      </c>
      <c r="B521" s="13" t="s">
        <v>5</v>
      </c>
      <c r="C521" s="15" t="s">
        <v>123</v>
      </c>
      <c r="D521" s="10" t="s">
        <v>567</v>
      </c>
      <c r="E521" s="1" t="s">
        <v>568</v>
      </c>
      <c r="F521" s="17" t="s">
        <v>623</v>
      </c>
      <c r="G521" s="16" t="s">
        <v>624</v>
      </c>
      <c r="H521" s="96" t="s">
        <v>3789</v>
      </c>
      <c r="I521" s="96" t="s">
        <v>235</v>
      </c>
      <c r="J521" s="97" t="s">
        <v>3827</v>
      </c>
      <c r="K521" s="97" t="s">
        <v>3802</v>
      </c>
      <c r="L521" s="46" t="s">
        <v>3830</v>
      </c>
      <c r="M521" s="46" t="s">
        <v>568</v>
      </c>
      <c r="N521" s="47" t="s">
        <v>3841</v>
      </c>
      <c r="O521" s="94" t="s">
        <v>3884</v>
      </c>
      <c r="P521" s="84"/>
      <c r="Q521" s="84"/>
      <c r="R521" s="84"/>
      <c r="S521" s="95"/>
      <c r="T521" s="95"/>
      <c r="U521" s="84"/>
      <c r="V521" s="84"/>
      <c r="W521" s="84" t="str">
        <f>VLOOKUP($F521,[2]SUBCATEGORIAS!$D$1:$E$2922,2,0)</f>
        <v>CONTROL DE CALIDAD</v>
      </c>
    </row>
    <row r="522" spans="1:23" s="12" customFormat="1" hidden="1" x14ac:dyDescent="0.25">
      <c r="A522" s="14" t="s">
        <v>264</v>
      </c>
      <c r="B522" s="13" t="s">
        <v>5</v>
      </c>
      <c r="C522" s="15" t="s">
        <v>29</v>
      </c>
      <c r="D522" s="10" t="s">
        <v>2156</v>
      </c>
      <c r="E522" s="1" t="s">
        <v>2157</v>
      </c>
      <c r="F522" s="17" t="s">
        <v>2158</v>
      </c>
      <c r="G522" s="16" t="s">
        <v>3925</v>
      </c>
      <c r="H522" s="124"/>
      <c r="I522" s="124" t="s">
        <v>3498</v>
      </c>
      <c r="J522" s="124"/>
      <c r="K522" s="124"/>
      <c r="L522" s="43"/>
      <c r="M522" s="124" t="s">
        <v>3498</v>
      </c>
      <c r="N522" s="43"/>
      <c r="O522" s="125" t="s">
        <v>3926</v>
      </c>
      <c r="P522" s="84"/>
      <c r="Q522" s="84"/>
      <c r="R522" s="84"/>
      <c r="S522" s="95"/>
      <c r="T522" s="95"/>
      <c r="U522" s="84"/>
      <c r="V522" s="84"/>
      <c r="W522" s="84" t="str">
        <f>VLOOKUP($F522,[2]SUBCATEGORIAS!$D$1:$E$2922,2,0)</f>
        <v>AUXILIARES</v>
      </c>
    </row>
    <row r="523" spans="1:23" s="12" customFormat="1" hidden="1" x14ac:dyDescent="0.25">
      <c r="A523" s="14" t="s">
        <v>264</v>
      </c>
      <c r="B523" s="13" t="s">
        <v>5</v>
      </c>
      <c r="C523" s="15" t="s">
        <v>29</v>
      </c>
      <c r="D523" s="10" t="s">
        <v>2391</v>
      </c>
      <c r="E523" s="1" t="s">
        <v>2392</v>
      </c>
      <c r="F523" s="17" t="s">
        <v>2393</v>
      </c>
      <c r="G523" s="16" t="s">
        <v>2394</v>
      </c>
      <c r="H523" s="96" t="s">
        <v>3823</v>
      </c>
      <c r="I523" s="96" t="s">
        <v>5</v>
      </c>
      <c r="J523" s="97" t="s">
        <v>3832</v>
      </c>
      <c r="K523" s="97" t="s">
        <v>3796</v>
      </c>
      <c r="L523" s="46" t="s">
        <v>3837</v>
      </c>
      <c r="M523" s="46" t="s">
        <v>2392</v>
      </c>
      <c r="N523" s="47" t="s">
        <v>3838</v>
      </c>
      <c r="O523" s="94" t="s">
        <v>2405</v>
      </c>
      <c r="P523" s="84"/>
      <c r="Q523" s="84"/>
      <c r="R523" s="84"/>
      <c r="S523" s="95"/>
      <c r="T523" s="95"/>
      <c r="U523" s="84"/>
      <c r="V523" s="84"/>
      <c r="W523" s="84" t="str">
        <f>VLOOKUP($F523,[2]SUBCATEGORIAS!$D$1:$E$2922,2,0)</f>
        <v>AVALIAÇÕES</v>
      </c>
    </row>
    <row r="524" spans="1:23" s="12" customFormat="1" hidden="1" x14ac:dyDescent="0.25">
      <c r="A524" s="14" t="s">
        <v>264</v>
      </c>
      <c r="B524" s="13" t="s">
        <v>5</v>
      </c>
      <c r="C524" s="15" t="s">
        <v>9</v>
      </c>
      <c r="D524" s="10" t="s">
        <v>2391</v>
      </c>
      <c r="E524" s="1" t="s">
        <v>2392</v>
      </c>
      <c r="F524" s="17" t="s">
        <v>2404</v>
      </c>
      <c r="G524" s="16" t="s">
        <v>2405</v>
      </c>
      <c r="H524" s="96" t="s">
        <v>3823</v>
      </c>
      <c r="I524" s="96" t="s">
        <v>5</v>
      </c>
      <c r="J524" s="97" t="s">
        <v>3832</v>
      </c>
      <c r="K524" s="97" t="s">
        <v>3796</v>
      </c>
      <c r="L524" s="46" t="s">
        <v>3837</v>
      </c>
      <c r="M524" s="46" t="s">
        <v>2392</v>
      </c>
      <c r="N524" s="47" t="s">
        <v>3838</v>
      </c>
      <c r="O524" s="94" t="s">
        <v>2405</v>
      </c>
      <c r="P524" s="84"/>
      <c r="Q524" s="84"/>
      <c r="R524" s="84"/>
      <c r="S524" s="95"/>
      <c r="T524" s="95"/>
      <c r="U524" s="84"/>
      <c r="V524" s="84"/>
      <c r="W524" s="84" t="str">
        <f>VLOOKUP($F524,[2]SUBCATEGORIAS!$D$1:$E$2922,2,0)</f>
        <v>AVALÚOS</v>
      </c>
    </row>
    <row r="525" spans="1:23" s="12" customFormat="1" hidden="1" x14ac:dyDescent="0.25">
      <c r="A525" s="14" t="s">
        <v>264</v>
      </c>
      <c r="B525" s="13" t="s">
        <v>5</v>
      </c>
      <c r="C525" s="15" t="s">
        <v>18</v>
      </c>
      <c r="D525" s="10" t="s">
        <v>2391</v>
      </c>
      <c r="E525" s="1" t="s">
        <v>2392</v>
      </c>
      <c r="F525" s="17" t="s">
        <v>2408</v>
      </c>
      <c r="G525" s="16" t="s">
        <v>2405</v>
      </c>
      <c r="H525" s="96" t="s">
        <v>3823</v>
      </c>
      <c r="I525" s="96" t="s">
        <v>5</v>
      </c>
      <c r="J525" s="97" t="s">
        <v>3832</v>
      </c>
      <c r="K525" s="97" t="s">
        <v>3796</v>
      </c>
      <c r="L525" s="46" t="s">
        <v>3837</v>
      </c>
      <c r="M525" s="46" t="s">
        <v>2392</v>
      </c>
      <c r="N525" s="47" t="s">
        <v>3838</v>
      </c>
      <c r="O525" s="94" t="s">
        <v>2405</v>
      </c>
      <c r="P525" s="84"/>
      <c r="Q525" s="84"/>
      <c r="R525" s="84"/>
      <c r="S525" s="95"/>
      <c r="T525" s="95"/>
      <c r="U525" s="84"/>
      <c r="V525" s="84"/>
      <c r="W525" s="84" t="str">
        <f>VLOOKUP($F525,[2]SUBCATEGORIAS!$D$1:$E$2922,2,0)</f>
        <v>AVALÚOS</v>
      </c>
    </row>
    <row r="526" spans="1:23" s="12" customFormat="1" hidden="1" x14ac:dyDescent="0.25">
      <c r="A526" s="14" t="s">
        <v>264</v>
      </c>
      <c r="B526" s="13" t="s">
        <v>5</v>
      </c>
      <c r="C526" s="15" t="s">
        <v>20</v>
      </c>
      <c r="D526" s="10" t="s">
        <v>2391</v>
      </c>
      <c r="E526" s="1" t="s">
        <v>2392</v>
      </c>
      <c r="F526" s="17" t="s">
        <v>2408</v>
      </c>
      <c r="G526" s="16" t="s">
        <v>2405</v>
      </c>
      <c r="H526" s="96" t="s">
        <v>3823</v>
      </c>
      <c r="I526" s="96" t="s">
        <v>5</v>
      </c>
      <c r="J526" s="97" t="s">
        <v>3832</v>
      </c>
      <c r="K526" s="97" t="s">
        <v>3796</v>
      </c>
      <c r="L526" s="46" t="s">
        <v>3837</v>
      </c>
      <c r="M526" s="46" t="s">
        <v>2392</v>
      </c>
      <c r="N526" s="47" t="s">
        <v>3838</v>
      </c>
      <c r="O526" s="94" t="s">
        <v>2405</v>
      </c>
      <c r="P526" s="84"/>
      <c r="Q526" s="84"/>
      <c r="R526" s="84"/>
      <c r="S526" s="95"/>
      <c r="T526" s="95"/>
      <c r="U526" s="84"/>
      <c r="V526" s="84"/>
      <c r="W526" s="84" t="str">
        <f>VLOOKUP($F526,[2]SUBCATEGORIAS!$D$1:$E$2922,2,0)</f>
        <v>AVALÚOS</v>
      </c>
    </row>
    <row r="527" spans="1:23" s="12" customFormat="1" hidden="1" x14ac:dyDescent="0.25">
      <c r="A527" s="14" t="s">
        <v>264</v>
      </c>
      <c r="B527" s="13" t="s">
        <v>5</v>
      </c>
      <c r="C527" s="15" t="s">
        <v>291</v>
      </c>
      <c r="D527" s="10" t="s">
        <v>2391</v>
      </c>
      <c r="E527" s="1" t="s">
        <v>2392</v>
      </c>
      <c r="F527" s="17" t="s">
        <v>2412</v>
      </c>
      <c r="G527" s="16" t="s">
        <v>2413</v>
      </c>
      <c r="H527" s="96" t="s">
        <v>3823</v>
      </c>
      <c r="I527" s="96" t="s">
        <v>5</v>
      </c>
      <c r="J527" s="97" t="s">
        <v>3832</v>
      </c>
      <c r="K527" s="97" t="s">
        <v>3796</v>
      </c>
      <c r="L527" s="46" t="s">
        <v>3837</v>
      </c>
      <c r="M527" s="46" t="s">
        <v>2392</v>
      </c>
      <c r="N527" s="47" t="s">
        <v>3838</v>
      </c>
      <c r="O527" s="94" t="s">
        <v>2405</v>
      </c>
      <c r="P527" s="84"/>
      <c r="Q527" s="84"/>
      <c r="R527" s="84"/>
      <c r="S527" s="95"/>
      <c r="T527" s="95"/>
      <c r="U527" s="84"/>
      <c r="V527" s="84"/>
      <c r="W527" s="84" t="str">
        <f>VLOOKUP($F527,[2]SUBCATEGORIAS!$D$1:$E$2922,2,0)</f>
        <v>SERVICIOS DE AVALÚO DE INMUEBLES</v>
      </c>
    </row>
    <row r="528" spans="1:23" s="12" customFormat="1" hidden="1" x14ac:dyDescent="0.25">
      <c r="A528" s="14" t="s">
        <v>264</v>
      </c>
      <c r="B528" s="13" t="s">
        <v>5</v>
      </c>
      <c r="C528" s="15" t="s">
        <v>291</v>
      </c>
      <c r="D528" s="10" t="s">
        <v>2427</v>
      </c>
      <c r="E528" s="1" t="s">
        <v>2428</v>
      </c>
      <c r="F528" s="17" t="s">
        <v>2474</v>
      </c>
      <c r="G528" s="16" t="s">
        <v>2475</v>
      </c>
      <c r="H528" s="96" t="s">
        <v>3789</v>
      </c>
      <c r="I528" s="96" t="s">
        <v>235</v>
      </c>
      <c r="J528" s="97" t="s">
        <v>3833</v>
      </c>
      <c r="K528" s="97" t="s">
        <v>3806</v>
      </c>
      <c r="L528" s="46" t="s">
        <v>3826</v>
      </c>
      <c r="M528" s="46" t="s">
        <v>3806</v>
      </c>
      <c r="N528" s="47" t="s">
        <v>3839</v>
      </c>
      <c r="O528" s="94" t="s">
        <v>3581</v>
      </c>
      <c r="P528" s="84"/>
      <c r="Q528" s="84"/>
      <c r="R528" s="84"/>
      <c r="S528" s="95"/>
      <c r="T528" s="95"/>
      <c r="U528" s="84"/>
      <c r="V528" s="84"/>
      <c r="W528" s="84" t="str">
        <f>VLOOKUP($F528,[2]SUBCATEGORIAS!$D$1:$E$2922,2,0)</f>
        <v>PUBLICACIONES PERIODICAS</v>
      </c>
    </row>
    <row r="529" spans="1:25" s="12" customFormat="1" hidden="1" x14ac:dyDescent="0.25">
      <c r="A529" s="14" t="s">
        <v>28</v>
      </c>
      <c r="B529" s="13" t="s">
        <v>5</v>
      </c>
      <c r="C529" s="15" t="s">
        <v>291</v>
      </c>
      <c r="D529" s="10" t="s">
        <v>2427</v>
      </c>
      <c r="E529" s="1" t="s">
        <v>2428</v>
      </c>
      <c r="F529" s="17" t="s">
        <v>2476</v>
      </c>
      <c r="G529" s="16" t="s">
        <v>2477</v>
      </c>
      <c r="H529" s="96" t="s">
        <v>3789</v>
      </c>
      <c r="I529" s="96" t="s">
        <v>235</v>
      </c>
      <c r="J529" s="97" t="s">
        <v>3833</v>
      </c>
      <c r="K529" s="97" t="s">
        <v>3806</v>
      </c>
      <c r="L529" s="46" t="s">
        <v>3826</v>
      </c>
      <c r="M529" s="46" t="s">
        <v>3806</v>
      </c>
      <c r="N529" s="47" t="s">
        <v>3839</v>
      </c>
      <c r="O529" s="94" t="s">
        <v>3581</v>
      </c>
      <c r="P529" s="84"/>
      <c r="Q529" s="84"/>
      <c r="R529" s="84"/>
      <c r="S529" s="95"/>
      <c r="T529" s="95"/>
      <c r="U529" s="84"/>
      <c r="V529" s="84"/>
      <c r="W529" s="84" t="str">
        <f>VLOOKUP($F529,[2]SUBCATEGORIAS!$D$1:$E$2922,2,0)</f>
        <v>PUBLICIDAD EN PERIÓDICOS</v>
      </c>
    </row>
    <row r="530" spans="1:25" s="12" customFormat="1" hidden="1" x14ac:dyDescent="0.25">
      <c r="A530" s="14" t="s">
        <v>28</v>
      </c>
      <c r="B530" s="13" t="s">
        <v>5</v>
      </c>
      <c r="C530" s="15" t="s">
        <v>291</v>
      </c>
      <c r="D530" s="10" t="s">
        <v>2427</v>
      </c>
      <c r="E530" s="1" t="s">
        <v>2428</v>
      </c>
      <c r="F530" s="17" t="s">
        <v>2478</v>
      </c>
      <c r="G530" s="16" t="s">
        <v>2479</v>
      </c>
      <c r="H530" s="96" t="s">
        <v>3789</v>
      </c>
      <c r="I530" s="96" t="s">
        <v>235</v>
      </c>
      <c r="J530" s="97" t="s">
        <v>3833</v>
      </c>
      <c r="K530" s="97" t="s">
        <v>3806</v>
      </c>
      <c r="L530" s="46" t="s">
        <v>3826</v>
      </c>
      <c r="M530" s="46" t="s">
        <v>3806</v>
      </c>
      <c r="N530" s="47" t="s">
        <v>3839</v>
      </c>
      <c r="O530" s="94" t="s">
        <v>3581</v>
      </c>
      <c r="P530" s="84"/>
      <c r="Q530" s="84"/>
      <c r="R530" s="84"/>
      <c r="S530" s="95"/>
      <c r="T530" s="95"/>
      <c r="U530" s="84"/>
      <c r="V530" s="84"/>
      <c r="W530" s="84" t="str">
        <f>VLOOKUP($F530,[2]SUBCATEGORIAS!$D$1:$E$2922,2,0)</f>
        <v>SERVICIOS DE COMUNICADOS DE PRENSA</v>
      </c>
    </row>
    <row r="531" spans="1:25" s="12" customFormat="1" hidden="1" x14ac:dyDescent="0.25">
      <c r="A531" s="14" t="s">
        <v>28</v>
      </c>
      <c r="B531" s="13" t="s">
        <v>5</v>
      </c>
      <c r="C531" s="15" t="s">
        <v>123</v>
      </c>
      <c r="D531" s="10" t="s">
        <v>2427</v>
      </c>
      <c r="E531" s="1" t="s">
        <v>2428</v>
      </c>
      <c r="F531" s="17" t="s">
        <v>2486</v>
      </c>
      <c r="G531" s="16" t="s">
        <v>2487</v>
      </c>
      <c r="H531" s="96" t="s">
        <v>3789</v>
      </c>
      <c r="I531" s="96" t="s">
        <v>235</v>
      </c>
      <c r="J531" s="97" t="s">
        <v>3833</v>
      </c>
      <c r="K531" s="97" t="s">
        <v>3806</v>
      </c>
      <c r="L531" s="46" t="s">
        <v>3826</v>
      </c>
      <c r="M531" s="46" t="s">
        <v>3806</v>
      </c>
      <c r="N531" s="47" t="s">
        <v>3839</v>
      </c>
      <c r="O531" s="94" t="s">
        <v>3581</v>
      </c>
      <c r="P531" s="84"/>
      <c r="Q531" s="84"/>
      <c r="R531" s="84"/>
      <c r="S531" s="95"/>
      <c r="T531" s="95"/>
      <c r="U531" s="84"/>
      <c r="V531" s="84"/>
      <c r="W531" s="84" t="str">
        <f>VLOOKUP($F531,[2]SUBCATEGORIAS!$D$1:$E$2922,2,0)</f>
        <v>AVISOS &amp; PUBLICACIONES CONCESIONES</v>
      </c>
    </row>
    <row r="532" spans="1:25" s="12" customFormat="1" hidden="1" x14ac:dyDescent="0.25">
      <c r="A532" s="14" t="s">
        <v>264</v>
      </c>
      <c r="B532" s="13" t="s">
        <v>5</v>
      </c>
      <c r="C532" s="15" t="s">
        <v>123</v>
      </c>
      <c r="D532" s="10" t="s">
        <v>2427</v>
      </c>
      <c r="E532" s="1" t="s">
        <v>2428</v>
      </c>
      <c r="F532" s="17" t="s">
        <v>2492</v>
      </c>
      <c r="G532" s="16" t="s">
        <v>2493</v>
      </c>
      <c r="H532" s="96" t="s">
        <v>3789</v>
      </c>
      <c r="I532" s="96" t="s">
        <v>235</v>
      </c>
      <c r="J532" s="97" t="s">
        <v>3833</v>
      </c>
      <c r="K532" s="97" t="s">
        <v>3806</v>
      </c>
      <c r="L532" s="46" t="s">
        <v>3826</v>
      </c>
      <c r="M532" s="46" t="s">
        <v>3806</v>
      </c>
      <c r="N532" s="47" t="s">
        <v>3839</v>
      </c>
      <c r="O532" s="94" t="s">
        <v>3581</v>
      </c>
      <c r="P532" s="84"/>
      <c r="Q532" s="84"/>
      <c r="R532" s="84"/>
      <c r="S532" s="95"/>
      <c r="T532" s="95"/>
      <c r="U532" s="84"/>
      <c r="V532" s="84"/>
      <c r="W532" s="84" t="str">
        <f>VLOOKUP($F532,[2]SUBCATEGORIAS!$D$1:$E$2922,2,0)</f>
        <v>AVISOS &amp; PUBLICACIONES INTERVIAL</v>
      </c>
    </row>
    <row r="533" spans="1:25" s="12" customFormat="1" hidden="1" x14ac:dyDescent="0.25">
      <c r="A533" s="99" t="s">
        <v>264</v>
      </c>
      <c r="B533" s="13" t="s">
        <v>5</v>
      </c>
      <c r="C533" s="15" t="s">
        <v>123</v>
      </c>
      <c r="D533" s="10" t="s">
        <v>2427</v>
      </c>
      <c r="E533" s="1" t="s">
        <v>2428</v>
      </c>
      <c r="F533" s="17" t="s">
        <v>2494</v>
      </c>
      <c r="G533" s="16" t="s">
        <v>2495</v>
      </c>
      <c r="H533" s="100" t="s">
        <v>3789</v>
      </c>
      <c r="I533" s="100" t="s">
        <v>235</v>
      </c>
      <c r="J533" s="101" t="s">
        <v>3833</v>
      </c>
      <c r="K533" s="101" t="s">
        <v>3806</v>
      </c>
      <c r="L533" s="102" t="s">
        <v>3826</v>
      </c>
      <c r="M533" s="102" t="s">
        <v>3806</v>
      </c>
      <c r="N533" s="47" t="s">
        <v>3839</v>
      </c>
      <c r="O533" s="94" t="s">
        <v>3581</v>
      </c>
      <c r="P533" s="103"/>
      <c r="Q533" s="103"/>
      <c r="R533" s="103"/>
      <c r="S533" s="104"/>
      <c r="T533" s="104"/>
      <c r="U533" s="103"/>
      <c r="V533" s="103"/>
      <c r="W533" s="84" t="str">
        <f>VLOOKUP($F533,[2]SUBCATEGORIAS!$D$1:$E$2922,2,0)</f>
        <v>OFCENTRAL SUSCRIPCIONES- AFILIACIONES</v>
      </c>
    </row>
    <row r="534" spans="1:25" s="12" customFormat="1" hidden="1" x14ac:dyDescent="0.25">
      <c r="A534" s="105" t="s">
        <v>28</v>
      </c>
      <c r="B534" s="13" t="s">
        <v>5</v>
      </c>
      <c r="C534" s="15" t="s">
        <v>123</v>
      </c>
      <c r="D534" s="10">
        <v>122</v>
      </c>
      <c r="E534" s="1" t="s">
        <v>1825</v>
      </c>
      <c r="F534" s="17" t="s">
        <v>1855</v>
      </c>
      <c r="G534" s="106" t="s">
        <v>1856</v>
      </c>
      <c r="H534" s="107" t="s">
        <v>3824</v>
      </c>
      <c r="I534" s="107" t="s">
        <v>122</v>
      </c>
      <c r="J534" s="108" t="s">
        <v>3828</v>
      </c>
      <c r="K534" s="108" t="s">
        <v>3800</v>
      </c>
      <c r="L534" s="109" t="s">
        <v>3868</v>
      </c>
      <c r="M534" s="109" t="s">
        <v>1825</v>
      </c>
      <c r="N534" s="110" t="s">
        <v>3838</v>
      </c>
      <c r="O534" s="111" t="s">
        <v>3573</v>
      </c>
      <c r="P534" s="74" t="s">
        <v>3838</v>
      </c>
      <c r="Q534" s="112" t="s">
        <v>4152</v>
      </c>
      <c r="R534" s="74" t="s">
        <v>4191</v>
      </c>
      <c r="S534" s="114" t="s">
        <v>4192</v>
      </c>
      <c r="T534" s="115" t="s">
        <v>4193</v>
      </c>
      <c r="U534" s="74" t="str">
        <f t="shared" ref="U534:U548" si="0">+CONCATENATE(H534,J534,L534,P534)</f>
        <v>402130001</v>
      </c>
      <c r="V534" s="116"/>
      <c r="W534" s="117" t="str">
        <f>VLOOKUP($F534,[2]SUBCATEGORIAS!$D$1:$E$2922,2,0)</f>
        <v>MT3 BACHEO ASFALTO C/MEZCLA ASFALTO CALIENTE</v>
      </c>
      <c r="X534" s="128">
        <v>7540080001</v>
      </c>
      <c r="Y534" s="128" t="s">
        <v>4194</v>
      </c>
    </row>
    <row r="535" spans="1:25" s="12" customFormat="1" hidden="1" x14ac:dyDescent="0.25">
      <c r="A535" s="105" t="s">
        <v>28</v>
      </c>
      <c r="B535" s="13" t="s">
        <v>5</v>
      </c>
      <c r="C535" s="15" t="s">
        <v>123</v>
      </c>
      <c r="D535" s="10">
        <v>133</v>
      </c>
      <c r="E535" s="1" t="s">
        <v>124</v>
      </c>
      <c r="F535" s="17" t="s">
        <v>135</v>
      </c>
      <c r="G535" s="106" t="s">
        <v>136</v>
      </c>
      <c r="H535" s="107" t="s">
        <v>3824</v>
      </c>
      <c r="I535" s="107" t="s">
        <v>122</v>
      </c>
      <c r="J535" s="108" t="s">
        <v>3828</v>
      </c>
      <c r="K535" s="108" t="s">
        <v>3800</v>
      </c>
      <c r="L535" s="109" t="s">
        <v>3826</v>
      </c>
      <c r="M535" s="109" t="s">
        <v>124</v>
      </c>
      <c r="N535" s="110" t="s">
        <v>3839</v>
      </c>
      <c r="O535" s="111" t="s">
        <v>3464</v>
      </c>
      <c r="P535" s="129" t="s">
        <v>3838</v>
      </c>
      <c r="Q535" s="112" t="s">
        <v>4096</v>
      </c>
      <c r="R535" s="74" t="s">
        <v>4195</v>
      </c>
      <c r="S535" s="114" t="s">
        <v>4196</v>
      </c>
      <c r="T535" s="115" t="s">
        <v>4193</v>
      </c>
      <c r="U535" s="74" t="str">
        <f t="shared" si="0"/>
        <v>402010001</v>
      </c>
      <c r="V535" s="116"/>
      <c r="W535" s="117" t="str">
        <f>VLOOKUP($F535,[2]SUBCATEGORIAS!$D$1:$E$2922,2,0)</f>
        <v>MT2 BACHEO CARPETA ASFÁLTICA. CAL., SUPERFICIAL &lt; 5 CM.</v>
      </c>
      <c r="X535" s="128">
        <v>7540900001</v>
      </c>
      <c r="Y535" s="128" t="s">
        <v>4188</v>
      </c>
    </row>
    <row r="536" spans="1:25" s="12" customFormat="1" hidden="1" x14ac:dyDescent="0.25">
      <c r="A536" s="105" t="s">
        <v>264</v>
      </c>
      <c r="B536" s="13" t="s">
        <v>5</v>
      </c>
      <c r="C536" s="15" t="s">
        <v>123</v>
      </c>
      <c r="D536" s="10">
        <v>133</v>
      </c>
      <c r="E536" s="1" t="s">
        <v>124</v>
      </c>
      <c r="F536" s="17" t="s">
        <v>137</v>
      </c>
      <c r="G536" s="106" t="s">
        <v>138</v>
      </c>
      <c r="H536" s="107" t="s">
        <v>3824</v>
      </c>
      <c r="I536" s="107" t="s">
        <v>122</v>
      </c>
      <c r="J536" s="108" t="s">
        <v>3828</v>
      </c>
      <c r="K536" s="108" t="s">
        <v>3800</v>
      </c>
      <c r="L536" s="109" t="s">
        <v>3826</v>
      </c>
      <c r="M536" s="109" t="s">
        <v>124</v>
      </c>
      <c r="N536" s="110" t="s">
        <v>3839</v>
      </c>
      <c r="O536" s="111" t="s">
        <v>3464</v>
      </c>
      <c r="P536" s="129" t="s">
        <v>3838</v>
      </c>
      <c r="Q536" s="112" t="s">
        <v>4096</v>
      </c>
      <c r="R536" s="74" t="s">
        <v>4195</v>
      </c>
      <c r="S536" s="114" t="s">
        <v>4197</v>
      </c>
      <c r="T536" s="115" t="s">
        <v>4193</v>
      </c>
      <c r="U536" s="74" t="str">
        <f t="shared" si="0"/>
        <v>402010001</v>
      </c>
      <c r="V536" s="116"/>
      <c r="W536" s="117" t="str">
        <f>VLOOKUP($F536,[2]SUBCATEGORIAS!$D$1:$E$2922,2,0)</f>
        <v>MT2 BACHEO CARPETA ASFÁLTICA. CAL., SUPERFICIAL 5 A 6 CM</v>
      </c>
      <c r="X536" s="128">
        <v>7540900001</v>
      </c>
      <c r="Y536" s="128" t="s">
        <v>4188</v>
      </c>
    </row>
    <row r="537" spans="1:25" s="12" customFormat="1" hidden="1" x14ac:dyDescent="0.25">
      <c r="A537" s="105" t="s">
        <v>264</v>
      </c>
      <c r="B537" s="13" t="s">
        <v>5</v>
      </c>
      <c r="C537" s="15" t="s">
        <v>123</v>
      </c>
      <c r="D537" s="10">
        <v>133</v>
      </c>
      <c r="E537" s="1" t="s">
        <v>124</v>
      </c>
      <c r="F537" s="17" t="s">
        <v>139</v>
      </c>
      <c r="G537" s="106" t="s">
        <v>140</v>
      </c>
      <c r="H537" s="107" t="s">
        <v>3824</v>
      </c>
      <c r="I537" s="107" t="s">
        <v>122</v>
      </c>
      <c r="J537" s="108" t="s">
        <v>3828</v>
      </c>
      <c r="K537" s="108" t="s">
        <v>3800</v>
      </c>
      <c r="L537" s="109" t="s">
        <v>3826</v>
      </c>
      <c r="M537" s="109" t="s">
        <v>124</v>
      </c>
      <c r="N537" s="110" t="s">
        <v>3839</v>
      </c>
      <c r="O537" s="111" t="s">
        <v>3464</v>
      </c>
      <c r="P537" s="129" t="s">
        <v>3838</v>
      </c>
      <c r="Q537" s="112" t="s">
        <v>4096</v>
      </c>
      <c r="R537" s="74" t="s">
        <v>4195</v>
      </c>
      <c r="S537" s="114" t="s">
        <v>4198</v>
      </c>
      <c r="T537" s="115" t="s">
        <v>4193</v>
      </c>
      <c r="U537" s="74" t="str">
        <f t="shared" si="0"/>
        <v>402010001</v>
      </c>
      <c r="V537" s="116"/>
      <c r="W537" s="117" t="str">
        <f>VLOOKUP($F537,[2]SUBCATEGORIAS!$D$1:$E$2922,2,0)</f>
        <v>MT2 BACHEO CARPETA ASFÁLTICA. CAL., SUPERFICIAL 16 A 24 CM</v>
      </c>
      <c r="X537" s="128">
        <v>7540900001</v>
      </c>
      <c r="Y537" s="128" t="s">
        <v>4188</v>
      </c>
    </row>
    <row r="538" spans="1:25" s="12" customFormat="1" hidden="1" x14ac:dyDescent="0.25">
      <c r="A538" s="105"/>
      <c r="B538" s="13"/>
      <c r="C538" s="15" t="s">
        <v>123</v>
      </c>
      <c r="D538" s="10">
        <v>133</v>
      </c>
      <c r="E538" s="1" t="s">
        <v>124</v>
      </c>
      <c r="F538" s="17"/>
      <c r="G538" s="106"/>
      <c r="H538" s="107" t="s">
        <v>3824</v>
      </c>
      <c r="I538" s="107" t="s">
        <v>122</v>
      </c>
      <c r="J538" s="108" t="s">
        <v>3828</v>
      </c>
      <c r="K538" s="108" t="s">
        <v>3800</v>
      </c>
      <c r="L538" s="109" t="s">
        <v>3826</v>
      </c>
      <c r="M538" s="109" t="s">
        <v>124</v>
      </c>
      <c r="N538" s="110"/>
      <c r="O538" s="111" t="s">
        <v>3464</v>
      </c>
      <c r="P538" s="129" t="s">
        <v>3838</v>
      </c>
      <c r="Q538" s="112" t="s">
        <v>4096</v>
      </c>
      <c r="R538" s="74" t="s">
        <v>4195</v>
      </c>
      <c r="S538" s="114" t="s">
        <v>4199</v>
      </c>
      <c r="T538" s="115" t="s">
        <v>4193</v>
      </c>
      <c r="U538" s="74" t="str">
        <f t="shared" si="0"/>
        <v>402010001</v>
      </c>
      <c r="V538" s="130" t="s">
        <v>4200</v>
      </c>
      <c r="W538" s="117" t="e">
        <f>VLOOKUP(#REF!,[2]SUBCATEGORIAS!$D$1:$E$2922,2,0)</f>
        <v>#REF!</v>
      </c>
      <c r="X538" s="128">
        <v>7540900001</v>
      </c>
      <c r="Y538" s="128" t="s">
        <v>4188</v>
      </c>
    </row>
    <row r="539" spans="1:25" s="12" customFormat="1" hidden="1" x14ac:dyDescent="0.25">
      <c r="A539" s="105" t="s">
        <v>264</v>
      </c>
      <c r="B539" s="13" t="s">
        <v>265</v>
      </c>
      <c r="C539" s="15" t="s">
        <v>123</v>
      </c>
      <c r="D539" s="10">
        <v>133</v>
      </c>
      <c r="E539" s="1" t="s">
        <v>124</v>
      </c>
      <c r="F539" s="17" t="s">
        <v>125</v>
      </c>
      <c r="G539" s="106" t="s">
        <v>126</v>
      </c>
      <c r="H539" s="107" t="s">
        <v>3824</v>
      </c>
      <c r="I539" s="107" t="s">
        <v>122</v>
      </c>
      <c r="J539" s="108" t="s">
        <v>3828</v>
      </c>
      <c r="K539" s="108" t="s">
        <v>3800</v>
      </c>
      <c r="L539" s="109" t="s">
        <v>3826</v>
      </c>
      <c r="M539" s="109" t="s">
        <v>124</v>
      </c>
      <c r="N539" s="110" t="s">
        <v>3840</v>
      </c>
      <c r="O539" s="111" t="s">
        <v>3750</v>
      </c>
      <c r="P539" s="129" t="s">
        <v>3838</v>
      </c>
      <c r="Q539" s="112" t="s">
        <v>4096</v>
      </c>
      <c r="R539" s="74" t="s">
        <v>4195</v>
      </c>
      <c r="S539" s="114" t="s">
        <v>3750</v>
      </c>
      <c r="T539" s="115" t="s">
        <v>4193</v>
      </c>
      <c r="U539" s="74" t="str">
        <f t="shared" si="0"/>
        <v>402010001</v>
      </c>
      <c r="V539" s="116"/>
      <c r="W539" s="117" t="str">
        <f>VLOOKUP($F539,[2]SUBCATEGORIAS!$D$1:$E$2922,2,0)</f>
        <v>MT2 BACHEO CARPETA ASFÁLTICA. FRIO</v>
      </c>
      <c r="X539" s="128">
        <v>7540900001</v>
      </c>
      <c r="Y539" s="128" t="s">
        <v>4188</v>
      </c>
    </row>
    <row r="540" spans="1:25" s="12" customFormat="1" x14ac:dyDescent="0.25">
      <c r="A540" s="105"/>
      <c r="B540" s="13"/>
      <c r="C540" s="15" t="s">
        <v>123</v>
      </c>
      <c r="D540" s="10">
        <v>133</v>
      </c>
      <c r="E540" s="1" t="s">
        <v>124</v>
      </c>
      <c r="F540" s="17"/>
      <c r="G540" s="106"/>
      <c r="H540" s="107" t="s">
        <v>3824</v>
      </c>
      <c r="I540" s="107" t="s">
        <v>122</v>
      </c>
      <c r="J540" s="108" t="s">
        <v>3828</v>
      </c>
      <c r="K540" s="108" t="s">
        <v>3800</v>
      </c>
      <c r="L540" s="109" t="s">
        <v>3826</v>
      </c>
      <c r="M540" s="109" t="s">
        <v>124</v>
      </c>
      <c r="N540" s="110"/>
      <c r="O540" s="111" t="s">
        <v>4201</v>
      </c>
      <c r="P540" s="129" t="s">
        <v>3849</v>
      </c>
      <c r="Q540" s="74" t="s">
        <v>4097</v>
      </c>
      <c r="R540" s="74" t="s">
        <v>4202</v>
      </c>
      <c r="S540" s="114" t="s">
        <v>4201</v>
      </c>
      <c r="T540" s="115" t="s">
        <v>4193</v>
      </c>
      <c r="U540" s="74" t="str">
        <f t="shared" si="0"/>
        <v>402010012</v>
      </c>
      <c r="V540" s="116" t="s">
        <v>4203</v>
      </c>
      <c r="W540" s="117" t="s">
        <v>4204</v>
      </c>
      <c r="X540" s="128" t="s">
        <v>4205</v>
      </c>
      <c r="Y540" s="128" t="s">
        <v>4205</v>
      </c>
    </row>
    <row r="541" spans="1:25" s="12" customFormat="1" hidden="1" x14ac:dyDescent="0.25">
      <c r="A541" s="105"/>
      <c r="B541" s="13"/>
      <c r="C541" s="15" t="s">
        <v>123</v>
      </c>
      <c r="D541" s="10">
        <v>133</v>
      </c>
      <c r="E541" s="1" t="s">
        <v>124</v>
      </c>
      <c r="F541" s="17"/>
      <c r="G541" s="106"/>
      <c r="H541" s="107" t="s">
        <v>3824</v>
      </c>
      <c r="I541" s="107" t="s">
        <v>122</v>
      </c>
      <c r="J541" s="108" t="s">
        <v>3828</v>
      </c>
      <c r="K541" s="108" t="s">
        <v>3800</v>
      </c>
      <c r="L541" s="109" t="s">
        <v>3826</v>
      </c>
      <c r="M541" s="109" t="s">
        <v>124</v>
      </c>
      <c r="N541" s="110"/>
      <c r="O541" s="111" t="s">
        <v>4206</v>
      </c>
      <c r="P541" s="129" t="s">
        <v>3838</v>
      </c>
      <c r="Q541" s="112" t="s">
        <v>4096</v>
      </c>
      <c r="R541" s="74" t="s">
        <v>4195</v>
      </c>
      <c r="S541" s="114" t="s">
        <v>4207</v>
      </c>
      <c r="T541" s="115" t="s">
        <v>4208</v>
      </c>
      <c r="U541" s="74" t="str">
        <f t="shared" si="0"/>
        <v>402010001</v>
      </c>
      <c r="V541" s="116" t="s">
        <v>4209</v>
      </c>
      <c r="W541" s="117" t="s">
        <v>4204</v>
      </c>
      <c r="X541" s="128" t="s">
        <v>4205</v>
      </c>
      <c r="Y541" s="128" t="s">
        <v>4205</v>
      </c>
    </row>
    <row r="542" spans="1:25" s="12" customFormat="1" x14ac:dyDescent="0.25">
      <c r="A542" s="105"/>
      <c r="B542" s="13"/>
      <c r="C542" s="15" t="s">
        <v>123</v>
      </c>
      <c r="D542" s="10">
        <v>133</v>
      </c>
      <c r="E542" s="1" t="s">
        <v>124</v>
      </c>
      <c r="F542" s="17"/>
      <c r="G542" s="106"/>
      <c r="H542" s="107" t="s">
        <v>3824</v>
      </c>
      <c r="I542" s="107" t="s">
        <v>122</v>
      </c>
      <c r="J542" s="108" t="s">
        <v>3828</v>
      </c>
      <c r="K542" s="108" t="s">
        <v>3800</v>
      </c>
      <c r="L542" s="109" t="s">
        <v>3826</v>
      </c>
      <c r="M542" s="109" t="s">
        <v>124</v>
      </c>
      <c r="N542" s="110"/>
      <c r="O542" s="111" t="s">
        <v>4210</v>
      </c>
      <c r="P542" s="129" t="s">
        <v>3850</v>
      </c>
      <c r="Q542" s="74" t="s">
        <v>4102</v>
      </c>
      <c r="R542" s="74" t="s">
        <v>4211</v>
      </c>
      <c r="S542" s="114" t="s">
        <v>4212</v>
      </c>
      <c r="T542" s="115" t="s">
        <v>4187</v>
      </c>
      <c r="U542" s="74" t="str">
        <f t="shared" si="0"/>
        <v>402010013</v>
      </c>
      <c r="V542" s="116" t="s">
        <v>4203</v>
      </c>
      <c r="W542" s="117" t="s">
        <v>4204</v>
      </c>
      <c r="X542" s="128" t="s">
        <v>4205</v>
      </c>
      <c r="Y542" s="128" t="s">
        <v>4205</v>
      </c>
    </row>
    <row r="543" spans="1:25" s="12" customFormat="1" x14ac:dyDescent="0.25">
      <c r="A543" s="105"/>
      <c r="B543" s="13"/>
      <c r="C543" s="15" t="s">
        <v>123</v>
      </c>
      <c r="D543" s="10">
        <v>133</v>
      </c>
      <c r="E543" s="1" t="s">
        <v>124</v>
      </c>
      <c r="F543" s="17"/>
      <c r="G543" s="106"/>
      <c r="H543" s="107" t="s">
        <v>3824</v>
      </c>
      <c r="I543" s="107" t="s">
        <v>122</v>
      </c>
      <c r="J543" s="108" t="s">
        <v>3828</v>
      </c>
      <c r="K543" s="108" t="s">
        <v>3800</v>
      </c>
      <c r="L543" s="109" t="s">
        <v>3826</v>
      </c>
      <c r="M543" s="109" t="s">
        <v>124</v>
      </c>
      <c r="N543" s="110"/>
      <c r="O543" s="111" t="s">
        <v>4213</v>
      </c>
      <c r="P543" s="129" t="s">
        <v>3842</v>
      </c>
      <c r="Q543" s="74" t="s">
        <v>4214</v>
      </c>
      <c r="R543" s="74" t="s">
        <v>4215</v>
      </c>
      <c r="S543" s="114" t="s">
        <v>4213</v>
      </c>
      <c r="T543" s="115" t="s">
        <v>4208</v>
      </c>
      <c r="U543" s="74" t="str">
        <f t="shared" si="0"/>
        <v>402010005</v>
      </c>
      <c r="V543" s="116" t="s">
        <v>4216</v>
      </c>
      <c r="W543" s="117" t="s">
        <v>4204</v>
      </c>
      <c r="X543" s="128" t="s">
        <v>4205</v>
      </c>
      <c r="Y543" s="128" t="s">
        <v>4205</v>
      </c>
    </row>
    <row r="544" spans="1:25" s="12" customFormat="1" x14ac:dyDescent="0.25">
      <c r="A544" s="105"/>
      <c r="B544" s="13"/>
      <c r="C544" s="15" t="s">
        <v>123</v>
      </c>
      <c r="D544" s="10">
        <v>133</v>
      </c>
      <c r="E544" s="1" t="s">
        <v>124</v>
      </c>
      <c r="F544" s="17"/>
      <c r="G544" s="106"/>
      <c r="H544" s="107" t="s">
        <v>3824</v>
      </c>
      <c r="I544" s="107" t="s">
        <v>122</v>
      </c>
      <c r="J544" s="108" t="s">
        <v>3828</v>
      </c>
      <c r="K544" s="108" t="s">
        <v>3800</v>
      </c>
      <c r="L544" s="109" t="s">
        <v>3826</v>
      </c>
      <c r="M544" s="109" t="s">
        <v>124</v>
      </c>
      <c r="N544" s="110"/>
      <c r="O544" s="111" t="s">
        <v>4217</v>
      </c>
      <c r="P544" s="129" t="s">
        <v>3844</v>
      </c>
      <c r="Q544" s="74" t="s">
        <v>4218</v>
      </c>
      <c r="R544" s="74" t="s">
        <v>4219</v>
      </c>
      <c r="S544" s="114" t="s">
        <v>4220</v>
      </c>
      <c r="T544" s="115" t="s">
        <v>4208</v>
      </c>
      <c r="U544" s="74" t="str">
        <f t="shared" si="0"/>
        <v>402010007</v>
      </c>
      <c r="V544" s="116" t="s">
        <v>4221</v>
      </c>
      <c r="W544" s="117" t="s">
        <v>4204</v>
      </c>
      <c r="X544" s="128" t="s">
        <v>4205</v>
      </c>
      <c r="Y544" s="128" t="s">
        <v>4205</v>
      </c>
    </row>
    <row r="545" spans="1:25" s="12" customFormat="1" x14ac:dyDescent="0.25">
      <c r="A545" s="105"/>
      <c r="B545" s="13"/>
      <c r="C545" s="15" t="s">
        <v>123</v>
      </c>
      <c r="D545" s="10">
        <v>133</v>
      </c>
      <c r="E545" s="1" t="s">
        <v>124</v>
      </c>
      <c r="F545" s="17"/>
      <c r="G545" s="106"/>
      <c r="H545" s="107" t="s">
        <v>3824</v>
      </c>
      <c r="I545" s="107" t="s">
        <v>122</v>
      </c>
      <c r="J545" s="108" t="s">
        <v>3828</v>
      </c>
      <c r="K545" s="108" t="s">
        <v>3800</v>
      </c>
      <c r="L545" s="109" t="s">
        <v>3826</v>
      </c>
      <c r="M545" s="109" t="s">
        <v>124</v>
      </c>
      <c r="N545" s="110"/>
      <c r="O545" s="111" t="s">
        <v>4214</v>
      </c>
      <c r="P545" s="129" t="s">
        <v>3842</v>
      </c>
      <c r="Q545" s="74" t="s">
        <v>4214</v>
      </c>
      <c r="R545" s="74" t="s">
        <v>4215</v>
      </c>
      <c r="S545" s="114" t="s">
        <v>4222</v>
      </c>
      <c r="T545" s="115" t="s">
        <v>4208</v>
      </c>
      <c r="U545" s="74" t="str">
        <f t="shared" si="0"/>
        <v>402010005</v>
      </c>
      <c r="V545" s="131" t="s">
        <v>4223</v>
      </c>
      <c r="W545" s="117" t="s">
        <v>4222</v>
      </c>
      <c r="X545" s="128" t="s">
        <v>4205</v>
      </c>
      <c r="Y545" s="128" t="s">
        <v>4205</v>
      </c>
    </row>
    <row r="546" spans="1:25" s="12" customFormat="1" x14ac:dyDescent="0.25">
      <c r="A546" s="105"/>
      <c r="B546" s="13"/>
      <c r="C546" s="15" t="s">
        <v>123</v>
      </c>
      <c r="D546" s="10">
        <v>133</v>
      </c>
      <c r="E546" s="1" t="s">
        <v>124</v>
      </c>
      <c r="F546" s="17"/>
      <c r="G546" s="106"/>
      <c r="H546" s="107" t="s">
        <v>3824</v>
      </c>
      <c r="I546" s="107" t="s">
        <v>122</v>
      </c>
      <c r="J546" s="108" t="s">
        <v>3828</v>
      </c>
      <c r="K546" s="108" t="s">
        <v>3800</v>
      </c>
      <c r="L546" s="109" t="s">
        <v>3826</v>
      </c>
      <c r="M546" s="109" t="s">
        <v>124</v>
      </c>
      <c r="N546" s="110"/>
      <c r="O546" s="111" t="s">
        <v>4214</v>
      </c>
      <c r="P546" s="129" t="s">
        <v>3842</v>
      </c>
      <c r="Q546" s="74" t="s">
        <v>4214</v>
      </c>
      <c r="R546" s="74" t="s">
        <v>4215</v>
      </c>
      <c r="S546" s="114" t="s">
        <v>4224</v>
      </c>
      <c r="T546" s="115" t="s">
        <v>4208</v>
      </c>
      <c r="U546" s="74" t="str">
        <f t="shared" si="0"/>
        <v>402010005</v>
      </c>
      <c r="V546" s="131" t="s">
        <v>4223</v>
      </c>
      <c r="W546" s="117" t="s">
        <v>4224</v>
      </c>
      <c r="X546" s="128" t="s">
        <v>4205</v>
      </c>
      <c r="Y546" s="128" t="s">
        <v>4205</v>
      </c>
    </row>
    <row r="547" spans="1:25" x14ac:dyDescent="0.25">
      <c r="A547" s="105"/>
      <c r="B547" s="13"/>
      <c r="C547" s="15" t="s">
        <v>123</v>
      </c>
      <c r="D547" s="10">
        <v>133</v>
      </c>
      <c r="E547" s="1" t="s">
        <v>124</v>
      </c>
      <c r="F547" s="17"/>
      <c r="G547" s="106"/>
      <c r="H547" s="107" t="s">
        <v>3824</v>
      </c>
      <c r="I547" s="107" t="s">
        <v>122</v>
      </c>
      <c r="J547" s="108" t="s">
        <v>3828</v>
      </c>
      <c r="K547" s="108" t="s">
        <v>3800</v>
      </c>
      <c r="L547" s="109" t="s">
        <v>3826</v>
      </c>
      <c r="M547" s="109" t="s">
        <v>124</v>
      </c>
      <c r="N547" s="110"/>
      <c r="O547" s="111" t="s">
        <v>4225</v>
      </c>
      <c r="P547" s="129" t="s">
        <v>3844</v>
      </c>
      <c r="Q547" s="74" t="s">
        <v>4218</v>
      </c>
      <c r="R547" s="74" t="s">
        <v>4219</v>
      </c>
      <c r="S547" s="114" t="s">
        <v>4181</v>
      </c>
      <c r="T547" s="115" t="s">
        <v>4182</v>
      </c>
      <c r="U547" s="74" t="str">
        <f t="shared" si="0"/>
        <v>402010007</v>
      </c>
      <c r="V547" s="116" t="s">
        <v>4203</v>
      </c>
      <c r="W547" s="117" t="s">
        <v>4204</v>
      </c>
      <c r="X547" s="128" t="s">
        <v>4205</v>
      </c>
      <c r="Y547" s="128" t="s">
        <v>4205</v>
      </c>
    </row>
    <row r="548" spans="1:25" s="12" customFormat="1" hidden="1" x14ac:dyDescent="0.25">
      <c r="A548" s="105" t="s">
        <v>264</v>
      </c>
      <c r="B548" s="13" t="s">
        <v>265</v>
      </c>
      <c r="C548" s="15" t="s">
        <v>123</v>
      </c>
      <c r="D548" s="10">
        <v>133</v>
      </c>
      <c r="E548" s="1" t="s">
        <v>124</v>
      </c>
      <c r="F548" s="17" t="s">
        <v>133</v>
      </c>
      <c r="G548" s="106" t="s">
        <v>134</v>
      </c>
      <c r="H548" s="107" t="s">
        <v>3824</v>
      </c>
      <c r="I548" s="107" t="s">
        <v>122</v>
      </c>
      <c r="J548" s="108" t="s">
        <v>3828</v>
      </c>
      <c r="K548" s="108" t="s">
        <v>3800</v>
      </c>
      <c r="L548" s="109" t="s">
        <v>3826</v>
      </c>
      <c r="M548" s="109" t="s">
        <v>124</v>
      </c>
      <c r="N548" s="110" t="s">
        <v>3842</v>
      </c>
      <c r="O548" s="111" t="s">
        <v>3752</v>
      </c>
      <c r="P548" s="129" t="s">
        <v>3838</v>
      </c>
      <c r="Q548" s="112" t="s">
        <v>4096</v>
      </c>
      <c r="R548" s="74" t="s">
        <v>4195</v>
      </c>
      <c r="S548" s="132" t="s">
        <v>4226</v>
      </c>
      <c r="T548" s="115" t="s">
        <v>4193</v>
      </c>
      <c r="U548" s="74" t="str">
        <f t="shared" si="0"/>
        <v>402010001</v>
      </c>
      <c r="V548" s="116"/>
      <c r="W548" s="117" t="str">
        <f>VLOOKUP($F548,[2]SUBCATEGORIAS!$D$1:$E$2922,2,0)</f>
        <v>MT2 BACHEO SUP. IMPRIMACIÓN. REFORZADA. CON REPOS. BASE</v>
      </c>
      <c r="X548" s="128">
        <v>7540900001</v>
      </c>
      <c r="Y548" s="128" t="s">
        <v>4188</v>
      </c>
    </row>
    <row r="549" spans="1:25" s="12" customFormat="1" hidden="1" x14ac:dyDescent="0.25">
      <c r="A549" s="119" t="s">
        <v>264</v>
      </c>
      <c r="B549" s="13" t="s">
        <v>265</v>
      </c>
      <c r="C549" s="15" t="s">
        <v>29</v>
      </c>
      <c r="D549" s="10" t="s">
        <v>899</v>
      </c>
      <c r="E549" s="1" t="s">
        <v>900</v>
      </c>
      <c r="F549" s="17" t="s">
        <v>901</v>
      </c>
      <c r="G549" s="16" t="s">
        <v>902</v>
      </c>
      <c r="H549" s="90" t="s">
        <v>3823</v>
      </c>
      <c r="I549" s="90" t="s">
        <v>5</v>
      </c>
      <c r="J549" s="91" t="s">
        <v>3828</v>
      </c>
      <c r="K549" s="91" t="s">
        <v>3795</v>
      </c>
      <c r="L549" s="92" t="s">
        <v>3834</v>
      </c>
      <c r="M549" s="92" t="s">
        <v>3712</v>
      </c>
      <c r="N549" s="47" t="s">
        <v>3838</v>
      </c>
      <c r="O549" s="94" t="s">
        <v>3408</v>
      </c>
      <c r="P549" s="122"/>
      <c r="Q549" s="122"/>
      <c r="R549" s="122"/>
      <c r="S549" s="123"/>
      <c r="T549" s="123"/>
      <c r="U549" s="122"/>
      <c r="V549" s="122"/>
      <c r="W549" s="84" t="str">
        <f>VLOOKUP($F549,[2]SUBCATEGORIAS!$D$1:$E$2922,2,0)</f>
        <v>BANCO DE CAPACITOR</v>
      </c>
    </row>
    <row r="550" spans="1:25" s="12" customFormat="1" hidden="1" x14ac:dyDescent="0.25">
      <c r="A550" s="14" t="s">
        <v>264</v>
      </c>
      <c r="B550" s="13" t="s">
        <v>265</v>
      </c>
      <c r="C550" s="15" t="s">
        <v>9</v>
      </c>
      <c r="D550" s="10" t="s">
        <v>899</v>
      </c>
      <c r="E550" s="1" t="s">
        <v>900</v>
      </c>
      <c r="F550" s="17" t="s">
        <v>919</v>
      </c>
      <c r="G550" s="16" t="s">
        <v>920</v>
      </c>
      <c r="H550" s="96" t="s">
        <v>3823</v>
      </c>
      <c r="I550" s="96" t="s">
        <v>5</v>
      </c>
      <c r="J550" s="97" t="s">
        <v>3828</v>
      </c>
      <c r="K550" s="97" t="s">
        <v>3795</v>
      </c>
      <c r="L550" s="46" t="s">
        <v>3834</v>
      </c>
      <c r="M550" s="46" t="s">
        <v>3712</v>
      </c>
      <c r="N550" s="47" t="s">
        <v>3838</v>
      </c>
      <c r="O550" s="94" t="s">
        <v>3408</v>
      </c>
      <c r="P550" s="84"/>
      <c r="Q550" s="84"/>
      <c r="R550" s="84"/>
      <c r="S550" s="95"/>
      <c r="T550" s="95"/>
      <c r="U550" s="84"/>
      <c r="V550" s="84"/>
      <c r="W550" s="84" t="str">
        <f>VLOOKUP($F550,[2]SUBCATEGORIAS!$D$1:$E$2922,2,0)</f>
        <v>BANCOS DE COMPENSACIÓN CAPACITIVA EN DERIVACIÓN DESDE 220 KV HASTA 500 KV</v>
      </c>
    </row>
    <row r="551" spans="1:25" s="12" customFormat="1" hidden="1" x14ac:dyDescent="0.25">
      <c r="A551" s="14" t="s">
        <v>264</v>
      </c>
      <c r="B551" s="13" t="s">
        <v>265</v>
      </c>
      <c r="C551" s="15" t="s">
        <v>9</v>
      </c>
      <c r="D551" s="10" t="s">
        <v>899</v>
      </c>
      <c r="E551" s="1" t="s">
        <v>900</v>
      </c>
      <c r="F551" s="17" t="s">
        <v>921</v>
      </c>
      <c r="G551" s="16" t="s">
        <v>922</v>
      </c>
      <c r="H551" s="96" t="s">
        <v>3823</v>
      </c>
      <c r="I551" s="96" t="s">
        <v>5</v>
      </c>
      <c r="J551" s="97" t="s">
        <v>3828</v>
      </c>
      <c r="K551" s="97" t="s">
        <v>3795</v>
      </c>
      <c r="L551" s="46" t="s">
        <v>3834</v>
      </c>
      <c r="M551" s="46" t="s">
        <v>3712</v>
      </c>
      <c r="N551" s="47" t="s">
        <v>3838</v>
      </c>
      <c r="O551" s="94" t="s">
        <v>3408</v>
      </c>
      <c r="P551" s="84"/>
      <c r="Q551" s="84"/>
      <c r="R551" s="84"/>
      <c r="S551" s="95"/>
      <c r="T551" s="95"/>
      <c r="U551" s="84"/>
      <c r="V551" s="84"/>
      <c r="W551" s="84" t="str">
        <f>VLOOKUP($F551,[2]SUBCATEGORIAS!$D$1:$E$2922,2,0)</f>
        <v>BANCOS DE COMPENSACIÓN CAPACITIVA EN DERIVACIÓN DESDE 34.5 KV HASTA 138 KV</v>
      </c>
    </row>
    <row r="552" spans="1:25" s="12" customFormat="1" hidden="1" x14ac:dyDescent="0.25">
      <c r="A552" s="14" t="s">
        <v>4</v>
      </c>
      <c r="B552" s="13" t="s">
        <v>5</v>
      </c>
      <c r="C552" s="15" t="s">
        <v>9</v>
      </c>
      <c r="D552" s="10" t="s">
        <v>899</v>
      </c>
      <c r="E552" s="1" t="s">
        <v>900</v>
      </c>
      <c r="F552" s="17" t="s">
        <v>923</v>
      </c>
      <c r="G552" s="16" t="s">
        <v>924</v>
      </c>
      <c r="H552" s="96" t="s">
        <v>3823</v>
      </c>
      <c r="I552" s="96" t="s">
        <v>5</v>
      </c>
      <c r="J552" s="97" t="s">
        <v>3828</v>
      </c>
      <c r="K552" s="97" t="s">
        <v>3795</v>
      </c>
      <c r="L552" s="46" t="s">
        <v>3834</v>
      </c>
      <c r="M552" s="46" t="s">
        <v>3712</v>
      </c>
      <c r="N552" s="47" t="s">
        <v>3838</v>
      </c>
      <c r="O552" s="94" t="s">
        <v>3408</v>
      </c>
      <c r="P552" s="84"/>
      <c r="Q552" s="84"/>
      <c r="R552" s="84"/>
      <c r="S552" s="95"/>
      <c r="T552" s="95"/>
      <c r="U552" s="84"/>
      <c r="V552" s="84"/>
      <c r="W552" s="84" t="str">
        <f>VLOOKUP($F552,[2]SUBCATEGORIAS!$D$1:$E$2922,2,0)</f>
        <v>BANCOS DE COMPENSACIÓN CAPACITIVA EN DERIVACIÓN PARA MÁS DE 550 KV</v>
      </c>
    </row>
    <row r="553" spans="1:25" s="12" customFormat="1" hidden="1" x14ac:dyDescent="0.25">
      <c r="A553" s="14" t="s">
        <v>4</v>
      </c>
      <c r="B553" s="13" t="s">
        <v>5</v>
      </c>
      <c r="C553" s="15" t="s">
        <v>18</v>
      </c>
      <c r="D553" s="10" t="s">
        <v>899</v>
      </c>
      <c r="E553" s="1" t="s">
        <v>900</v>
      </c>
      <c r="F553" s="17" t="s">
        <v>952</v>
      </c>
      <c r="G553" s="16" t="s">
        <v>953</v>
      </c>
      <c r="H553" s="96" t="s">
        <v>3823</v>
      </c>
      <c r="I553" s="96" t="s">
        <v>5</v>
      </c>
      <c r="J553" s="97" t="s">
        <v>3828</v>
      </c>
      <c r="K553" s="97" t="s">
        <v>3795</v>
      </c>
      <c r="L553" s="46" t="s">
        <v>3834</v>
      </c>
      <c r="M553" s="46" t="s">
        <v>3712</v>
      </c>
      <c r="N553" s="47" t="s">
        <v>3838</v>
      </c>
      <c r="O553" s="94" t="s">
        <v>3408</v>
      </c>
      <c r="P553" s="84"/>
      <c r="Q553" s="84"/>
      <c r="R553" s="84"/>
      <c r="S553" s="95"/>
      <c r="T553" s="95"/>
      <c r="U553" s="84"/>
      <c r="V553" s="84"/>
      <c r="W553" s="84" t="str">
        <f>VLOOKUP($F553,[2]SUBCATEGORIAS!$D$1:$E$2922,2,0)</f>
        <v>BANCOS DE COMPENSACIÓN CAPACITIVA EN DERIVACIÓN</v>
      </c>
    </row>
    <row r="554" spans="1:25" s="12" customFormat="1" hidden="1" x14ac:dyDescent="0.25">
      <c r="A554" s="14" t="s">
        <v>4</v>
      </c>
      <c r="B554" s="13" t="s">
        <v>5</v>
      </c>
      <c r="C554" s="15" t="s">
        <v>20</v>
      </c>
      <c r="D554" s="10" t="s">
        <v>899</v>
      </c>
      <c r="E554" s="1" t="s">
        <v>900</v>
      </c>
      <c r="F554" s="17" t="s">
        <v>952</v>
      </c>
      <c r="G554" s="16" t="s">
        <v>953</v>
      </c>
      <c r="H554" s="96" t="s">
        <v>3823</v>
      </c>
      <c r="I554" s="96" t="s">
        <v>5</v>
      </c>
      <c r="J554" s="97" t="s">
        <v>3828</v>
      </c>
      <c r="K554" s="97" t="s">
        <v>3795</v>
      </c>
      <c r="L554" s="46" t="s">
        <v>3834</v>
      </c>
      <c r="M554" s="46" t="s">
        <v>3712</v>
      </c>
      <c r="N554" s="47" t="s">
        <v>3838</v>
      </c>
      <c r="O554" s="94" t="s">
        <v>3408</v>
      </c>
      <c r="P554" s="84"/>
      <c r="Q554" s="84"/>
      <c r="R554" s="84"/>
      <c r="S554" s="95"/>
      <c r="T554" s="95"/>
      <c r="U554" s="84"/>
      <c r="V554" s="84"/>
      <c r="W554" s="84" t="str">
        <f>VLOOKUP($F554,[2]SUBCATEGORIAS!$D$1:$E$2922,2,0)</f>
        <v>BANCOS DE COMPENSACIÓN CAPACITIVA EN DERIVACIÓN</v>
      </c>
    </row>
    <row r="555" spans="1:25" s="12" customFormat="1" hidden="1" x14ac:dyDescent="0.25">
      <c r="A555" s="14" t="s">
        <v>4</v>
      </c>
      <c r="B555" s="13" t="s">
        <v>5</v>
      </c>
      <c r="C555" s="15" t="s">
        <v>70</v>
      </c>
      <c r="D555" s="10" t="s">
        <v>899</v>
      </c>
      <c r="E555" s="1" t="s">
        <v>900</v>
      </c>
      <c r="F555" s="17" t="s">
        <v>910</v>
      </c>
      <c r="G555" s="16" t="s">
        <v>911</v>
      </c>
      <c r="H555" s="96" t="s">
        <v>3823</v>
      </c>
      <c r="I555" s="96" t="s">
        <v>5</v>
      </c>
      <c r="J555" s="97" t="s">
        <v>3828</v>
      </c>
      <c r="K555" s="97" t="s">
        <v>3795</v>
      </c>
      <c r="L555" s="46" t="s">
        <v>3834</v>
      </c>
      <c r="M555" s="46" t="s">
        <v>3712</v>
      </c>
      <c r="N555" s="47" t="s">
        <v>3839</v>
      </c>
      <c r="O555" s="94" t="s">
        <v>3409</v>
      </c>
      <c r="P555" s="84"/>
      <c r="Q555" s="84"/>
      <c r="R555" s="84"/>
      <c r="S555" s="95"/>
      <c r="T555" s="95"/>
      <c r="U555" s="84"/>
      <c r="V555" s="84"/>
      <c r="W555" s="84" t="str">
        <f>VLOOKUP($F555,[2]SUBCATEGORIAS!$D$1:$E$2922,2,0)</f>
        <v>SISTEMA DE COMPENSACIÓN SERIE DESDE 220 KV HASTA 500 KV</v>
      </c>
    </row>
    <row r="556" spans="1:25" s="12" customFormat="1" hidden="1" x14ac:dyDescent="0.25">
      <c r="A556" s="14" t="s">
        <v>4</v>
      </c>
      <c r="B556" s="13" t="s">
        <v>5</v>
      </c>
      <c r="C556" s="15" t="s">
        <v>73</v>
      </c>
      <c r="D556" s="10" t="s">
        <v>899</v>
      </c>
      <c r="E556" s="1" t="s">
        <v>900</v>
      </c>
      <c r="F556" s="17" t="s">
        <v>910</v>
      </c>
      <c r="G556" s="16" t="s">
        <v>911</v>
      </c>
      <c r="H556" s="96" t="s">
        <v>3823</v>
      </c>
      <c r="I556" s="96" t="s">
        <v>5</v>
      </c>
      <c r="J556" s="97" t="s">
        <v>3828</v>
      </c>
      <c r="K556" s="97" t="s">
        <v>3795</v>
      </c>
      <c r="L556" s="46" t="s">
        <v>3834</v>
      </c>
      <c r="M556" s="46" t="s">
        <v>3712</v>
      </c>
      <c r="N556" s="47" t="s">
        <v>3839</v>
      </c>
      <c r="O556" s="94" t="s">
        <v>3409</v>
      </c>
      <c r="P556" s="84"/>
      <c r="Q556" s="84"/>
      <c r="R556" s="84"/>
      <c r="S556" s="95"/>
      <c r="T556" s="95"/>
      <c r="U556" s="84"/>
      <c r="V556" s="84"/>
      <c r="W556" s="84" t="str">
        <f>VLOOKUP($F556,[2]SUBCATEGORIAS!$D$1:$E$2922,2,0)</f>
        <v>SISTEMA DE COMPENSACIÓN SERIE DESDE 220 KV HASTA 500 KV</v>
      </c>
    </row>
    <row r="557" spans="1:25" s="12" customFormat="1" hidden="1" x14ac:dyDescent="0.25">
      <c r="A557" s="14" t="s">
        <v>4</v>
      </c>
      <c r="B557" s="13" t="s">
        <v>5</v>
      </c>
      <c r="C557" s="15" t="s">
        <v>74</v>
      </c>
      <c r="D557" s="10" t="s">
        <v>899</v>
      </c>
      <c r="E557" s="1" t="s">
        <v>900</v>
      </c>
      <c r="F557" s="17" t="s">
        <v>910</v>
      </c>
      <c r="G557" s="16" t="s">
        <v>911</v>
      </c>
      <c r="H557" s="96" t="s">
        <v>3823</v>
      </c>
      <c r="I557" s="96" t="s">
        <v>5</v>
      </c>
      <c r="J557" s="97" t="s">
        <v>3828</v>
      </c>
      <c r="K557" s="97" t="s">
        <v>3795</v>
      </c>
      <c r="L557" s="46" t="s">
        <v>3834</v>
      </c>
      <c r="M557" s="46" t="s">
        <v>3712</v>
      </c>
      <c r="N557" s="47" t="s">
        <v>3839</v>
      </c>
      <c r="O557" s="94" t="s">
        <v>3409</v>
      </c>
      <c r="P557" s="84"/>
      <c r="Q557" s="84"/>
      <c r="R557" s="84"/>
      <c r="S557" s="95"/>
      <c r="T557" s="95"/>
      <c r="U557" s="84"/>
      <c r="V557" s="84"/>
      <c r="W557" s="84" t="str">
        <f>VLOOKUP($F557,[2]SUBCATEGORIAS!$D$1:$E$2922,2,0)</f>
        <v>SISTEMA DE COMPENSACIÓN SERIE DESDE 220 KV HASTA 500 KV</v>
      </c>
    </row>
    <row r="558" spans="1:25" s="12" customFormat="1" hidden="1" x14ac:dyDescent="0.25">
      <c r="A558" s="14" t="s">
        <v>4</v>
      </c>
      <c r="B558" s="13" t="s">
        <v>5</v>
      </c>
      <c r="C558" s="15" t="s">
        <v>70</v>
      </c>
      <c r="D558" s="10" t="s">
        <v>899</v>
      </c>
      <c r="E558" s="1" t="s">
        <v>900</v>
      </c>
      <c r="F558" s="17" t="s">
        <v>912</v>
      </c>
      <c r="G558" s="16" t="s">
        <v>913</v>
      </c>
      <c r="H558" s="96" t="s">
        <v>3823</v>
      </c>
      <c r="I558" s="96" t="s">
        <v>5</v>
      </c>
      <c r="J558" s="97" t="s">
        <v>3828</v>
      </c>
      <c r="K558" s="97" t="s">
        <v>3795</v>
      </c>
      <c r="L558" s="46" t="s">
        <v>3834</v>
      </c>
      <c r="M558" s="46" t="s">
        <v>3712</v>
      </c>
      <c r="N558" s="47" t="s">
        <v>3839</v>
      </c>
      <c r="O558" s="94" t="s">
        <v>3409</v>
      </c>
      <c r="P558" s="84"/>
      <c r="Q558" s="84"/>
      <c r="R558" s="84"/>
      <c r="S558" s="95"/>
      <c r="T558" s="95"/>
      <c r="U558" s="84"/>
      <c r="V558" s="84"/>
      <c r="W558" s="84" t="str">
        <f>VLOOKUP($F558,[2]SUBCATEGORIAS!$D$1:$E$2922,2,0)</f>
        <v>SISTEMA DE COMPENSACIÓN SERIE DESDE 34.5 KV HASTA 138 KV</v>
      </c>
    </row>
    <row r="559" spans="1:25" s="12" customFormat="1" hidden="1" x14ac:dyDescent="0.25">
      <c r="A559" s="14" t="s">
        <v>121</v>
      </c>
      <c r="B559" s="13" t="s">
        <v>122</v>
      </c>
      <c r="C559" s="15" t="s">
        <v>73</v>
      </c>
      <c r="D559" s="10" t="s">
        <v>899</v>
      </c>
      <c r="E559" s="1" t="s">
        <v>900</v>
      </c>
      <c r="F559" s="17" t="s">
        <v>912</v>
      </c>
      <c r="G559" s="16" t="s">
        <v>913</v>
      </c>
      <c r="H559" s="96" t="s">
        <v>3823</v>
      </c>
      <c r="I559" s="96" t="s">
        <v>5</v>
      </c>
      <c r="J559" s="97" t="s">
        <v>3828</v>
      </c>
      <c r="K559" s="97" t="s">
        <v>3795</v>
      </c>
      <c r="L559" s="46" t="s">
        <v>3834</v>
      </c>
      <c r="M559" s="46" t="s">
        <v>3712</v>
      </c>
      <c r="N559" s="47" t="s">
        <v>3839</v>
      </c>
      <c r="O559" s="94" t="s">
        <v>3409</v>
      </c>
      <c r="P559" s="84"/>
      <c r="Q559" s="84"/>
      <c r="R559" s="84"/>
      <c r="S559" s="95"/>
      <c r="T559" s="95"/>
      <c r="U559" s="84"/>
      <c r="V559" s="84"/>
      <c r="W559" s="84" t="str">
        <f>VLOOKUP($F559,[2]SUBCATEGORIAS!$D$1:$E$2922,2,0)</f>
        <v>SISTEMA DE COMPENSACIÓN SERIE DESDE 34.5 KV HASTA 138 KV</v>
      </c>
    </row>
    <row r="560" spans="1:25" s="12" customFormat="1" hidden="1" x14ac:dyDescent="0.25">
      <c r="A560" s="14" t="s">
        <v>121</v>
      </c>
      <c r="B560" s="13" t="s">
        <v>122</v>
      </c>
      <c r="C560" s="15" t="s">
        <v>74</v>
      </c>
      <c r="D560" s="10" t="s">
        <v>899</v>
      </c>
      <c r="E560" s="1" t="s">
        <v>900</v>
      </c>
      <c r="F560" s="17" t="s">
        <v>912</v>
      </c>
      <c r="G560" s="16" t="s">
        <v>913</v>
      </c>
      <c r="H560" s="96" t="s">
        <v>3823</v>
      </c>
      <c r="I560" s="96" t="s">
        <v>5</v>
      </c>
      <c r="J560" s="97" t="s">
        <v>3828</v>
      </c>
      <c r="K560" s="97" t="s">
        <v>3795</v>
      </c>
      <c r="L560" s="46" t="s">
        <v>3834</v>
      </c>
      <c r="M560" s="46" t="s">
        <v>3712</v>
      </c>
      <c r="N560" s="47" t="s">
        <v>3839</v>
      </c>
      <c r="O560" s="94" t="s">
        <v>3409</v>
      </c>
      <c r="P560" s="84"/>
      <c r="Q560" s="84"/>
      <c r="R560" s="84"/>
      <c r="S560" s="95"/>
      <c r="T560" s="95"/>
      <c r="U560" s="84"/>
      <c r="V560" s="84"/>
      <c r="W560" s="84" t="str">
        <f>VLOOKUP($F560,[2]SUBCATEGORIAS!$D$1:$E$2922,2,0)</f>
        <v>SISTEMA DE COMPENSACIÓN SERIE DESDE 34.5 KV HASTA 138 KV</v>
      </c>
    </row>
    <row r="561" spans="1:23" s="12" customFormat="1" hidden="1" x14ac:dyDescent="0.25">
      <c r="A561" s="14" t="s">
        <v>121</v>
      </c>
      <c r="B561" s="13" t="s">
        <v>122</v>
      </c>
      <c r="C561" s="15" t="s">
        <v>9</v>
      </c>
      <c r="D561" s="10" t="s">
        <v>899</v>
      </c>
      <c r="E561" s="1" t="s">
        <v>900</v>
      </c>
      <c r="F561" s="17" t="s">
        <v>925</v>
      </c>
      <c r="G561" s="16" t="s">
        <v>926</v>
      </c>
      <c r="H561" s="96" t="s">
        <v>3823</v>
      </c>
      <c r="I561" s="96" t="s">
        <v>5</v>
      </c>
      <c r="J561" s="97" t="s">
        <v>3828</v>
      </c>
      <c r="K561" s="97" t="s">
        <v>3795</v>
      </c>
      <c r="L561" s="46" t="s">
        <v>3834</v>
      </c>
      <c r="M561" s="46" t="s">
        <v>3712</v>
      </c>
      <c r="N561" s="47" t="s">
        <v>3839</v>
      </c>
      <c r="O561" s="94" t="s">
        <v>3409</v>
      </c>
      <c r="P561" s="84"/>
      <c r="Q561" s="84"/>
      <c r="R561" s="84"/>
      <c r="S561" s="95"/>
      <c r="T561" s="95"/>
      <c r="U561" s="84"/>
      <c r="V561" s="84"/>
      <c r="W561" s="84" t="str">
        <f>VLOOKUP($F561,[2]SUBCATEGORIAS!$D$1:$E$2922,2,0)</f>
        <v>BANCOS DE COMPENSACIÓN SERIE DE 220 KV O  230 KV</v>
      </c>
    </row>
    <row r="562" spans="1:23" s="12" customFormat="1" hidden="1" x14ac:dyDescent="0.25">
      <c r="A562" s="14" t="s">
        <v>121</v>
      </c>
      <c r="B562" s="13" t="s">
        <v>122</v>
      </c>
      <c r="C562" s="15" t="s">
        <v>9</v>
      </c>
      <c r="D562" s="10" t="s">
        <v>899</v>
      </c>
      <c r="E562" s="1" t="s">
        <v>900</v>
      </c>
      <c r="F562" s="17" t="s">
        <v>927</v>
      </c>
      <c r="G562" s="16" t="s">
        <v>928</v>
      </c>
      <c r="H562" s="96" t="s">
        <v>3823</v>
      </c>
      <c r="I562" s="96" t="s">
        <v>5</v>
      </c>
      <c r="J562" s="97" t="s">
        <v>3828</v>
      </c>
      <c r="K562" s="97" t="s">
        <v>3795</v>
      </c>
      <c r="L562" s="46" t="s">
        <v>3834</v>
      </c>
      <c r="M562" s="46" t="s">
        <v>3712</v>
      </c>
      <c r="N562" s="47" t="s">
        <v>3839</v>
      </c>
      <c r="O562" s="94" t="s">
        <v>3409</v>
      </c>
      <c r="P562" s="84"/>
      <c r="Q562" s="84"/>
      <c r="R562" s="84"/>
      <c r="S562" s="95"/>
      <c r="T562" s="95"/>
      <c r="U562" s="84"/>
      <c r="V562" s="84"/>
      <c r="W562" s="84" t="str">
        <f>VLOOKUP($F562,[2]SUBCATEGORIAS!$D$1:$E$2922,2,0)</f>
        <v>BANCOS DE COMPENSACIÓN SERIE DE 500 KV</v>
      </c>
    </row>
    <row r="563" spans="1:23" s="12" customFormat="1" hidden="1" x14ac:dyDescent="0.25">
      <c r="A563" s="14" t="s">
        <v>264</v>
      </c>
      <c r="B563" s="13" t="s">
        <v>265</v>
      </c>
      <c r="C563" s="15" t="s">
        <v>9</v>
      </c>
      <c r="D563" s="10" t="s">
        <v>899</v>
      </c>
      <c r="E563" s="1" t="s">
        <v>900</v>
      </c>
      <c r="F563" s="17" t="s">
        <v>929</v>
      </c>
      <c r="G563" s="16" t="s">
        <v>930</v>
      </c>
      <c r="H563" s="96" t="s">
        <v>3823</v>
      </c>
      <c r="I563" s="96" t="s">
        <v>5</v>
      </c>
      <c r="J563" s="97" t="s">
        <v>3828</v>
      </c>
      <c r="K563" s="97" t="s">
        <v>3795</v>
      </c>
      <c r="L563" s="46" t="s">
        <v>3834</v>
      </c>
      <c r="M563" s="46" t="s">
        <v>3712</v>
      </c>
      <c r="N563" s="47" t="s">
        <v>3839</v>
      </c>
      <c r="O563" s="94" t="s">
        <v>3409</v>
      </c>
      <c r="P563" s="84"/>
      <c r="Q563" s="84"/>
      <c r="R563" s="84"/>
      <c r="S563" s="95"/>
      <c r="T563" s="95"/>
      <c r="U563" s="84"/>
      <c r="V563" s="84"/>
      <c r="W563" s="84" t="str">
        <f>VLOOKUP($F563,[2]SUBCATEGORIAS!$D$1:$E$2922,2,0)</f>
        <v>BANCOS DE COMPENSACIÓN SERIE PARA MÁS DE 550 KV</v>
      </c>
    </row>
    <row r="564" spans="1:23" s="12" customFormat="1" hidden="1" x14ac:dyDescent="0.25">
      <c r="A564" s="14" t="s">
        <v>264</v>
      </c>
      <c r="B564" s="13" t="s">
        <v>265</v>
      </c>
      <c r="C564" s="15" t="s">
        <v>9</v>
      </c>
      <c r="D564" s="10" t="s">
        <v>899</v>
      </c>
      <c r="E564" s="1" t="s">
        <v>900</v>
      </c>
      <c r="F564" s="17" t="s">
        <v>937</v>
      </c>
      <c r="G564" s="16" t="s">
        <v>938</v>
      </c>
      <c r="H564" s="96" t="s">
        <v>3823</v>
      </c>
      <c r="I564" s="96" t="s">
        <v>5</v>
      </c>
      <c r="J564" s="97" t="s">
        <v>3828</v>
      </c>
      <c r="K564" s="97" t="s">
        <v>3795</v>
      </c>
      <c r="L564" s="46" t="s">
        <v>3834</v>
      </c>
      <c r="M564" s="46" t="s">
        <v>3712</v>
      </c>
      <c r="N564" s="47" t="s">
        <v>3839</v>
      </c>
      <c r="O564" s="94" t="s">
        <v>3409</v>
      </c>
      <c r="P564" s="84"/>
      <c r="Q564" s="84"/>
      <c r="R564" s="84"/>
      <c r="S564" s="95"/>
      <c r="T564" s="95"/>
      <c r="U564" s="84"/>
      <c r="V564" s="84"/>
      <c r="W564" s="84" t="str">
        <f>VLOOKUP($F564,[2]SUBCATEGORIAS!$D$1:$E$2922,2,0)</f>
        <v>SISTEMA DE COMPENSACIÓN FACTS DESDE 220 KV HASTA 500 KV</v>
      </c>
    </row>
    <row r="565" spans="1:23" s="12" customFormat="1" hidden="1" x14ac:dyDescent="0.25">
      <c r="A565" s="14" t="s">
        <v>264</v>
      </c>
      <c r="B565" s="13" t="s">
        <v>265</v>
      </c>
      <c r="C565" s="15" t="s">
        <v>9</v>
      </c>
      <c r="D565" s="10" t="s">
        <v>899</v>
      </c>
      <c r="E565" s="1" t="s">
        <v>900</v>
      </c>
      <c r="F565" s="17" t="s">
        <v>939</v>
      </c>
      <c r="G565" s="16" t="s">
        <v>940</v>
      </c>
      <c r="H565" s="96" t="s">
        <v>3823</v>
      </c>
      <c r="I565" s="96" t="s">
        <v>5</v>
      </c>
      <c r="J565" s="97" t="s">
        <v>3828</v>
      </c>
      <c r="K565" s="97" t="s">
        <v>3795</v>
      </c>
      <c r="L565" s="46" t="s">
        <v>3834</v>
      </c>
      <c r="M565" s="46" t="s">
        <v>3712</v>
      </c>
      <c r="N565" s="47" t="s">
        <v>3839</v>
      </c>
      <c r="O565" s="94" t="s">
        <v>3409</v>
      </c>
      <c r="P565" s="84"/>
      <c r="Q565" s="84"/>
      <c r="R565" s="84"/>
      <c r="S565" s="95"/>
      <c r="T565" s="95"/>
      <c r="U565" s="84"/>
      <c r="V565" s="84"/>
      <c r="W565" s="84" t="str">
        <f>VLOOKUP($F565,[2]SUBCATEGORIAS!$D$1:$E$2922,2,0)</f>
        <v>SISTEMA DE COMPENSACIÓN FACTS DESDE 34.5 KV HASTA 138 KV</v>
      </c>
    </row>
    <row r="566" spans="1:23" s="12" customFormat="1" hidden="1" x14ac:dyDescent="0.25">
      <c r="A566" s="14" t="s">
        <v>121</v>
      </c>
      <c r="B566" s="13" t="s">
        <v>122</v>
      </c>
      <c r="C566" s="15" t="s">
        <v>9</v>
      </c>
      <c r="D566" s="10" t="s">
        <v>899</v>
      </c>
      <c r="E566" s="1" t="s">
        <v>900</v>
      </c>
      <c r="F566" s="17" t="s">
        <v>941</v>
      </c>
      <c r="G566" s="16" t="s">
        <v>942</v>
      </c>
      <c r="H566" s="96" t="s">
        <v>3823</v>
      </c>
      <c r="I566" s="96" t="s">
        <v>5</v>
      </c>
      <c r="J566" s="97" t="s">
        <v>3828</v>
      </c>
      <c r="K566" s="97" t="s">
        <v>3795</v>
      </c>
      <c r="L566" s="46" t="s">
        <v>3834</v>
      </c>
      <c r="M566" s="46" t="s">
        <v>3712</v>
      </c>
      <c r="N566" s="47" t="s">
        <v>3839</v>
      </c>
      <c r="O566" s="94" t="s">
        <v>3409</v>
      </c>
      <c r="P566" s="84"/>
      <c r="Q566" s="84"/>
      <c r="R566" s="84"/>
      <c r="S566" s="95"/>
      <c r="T566" s="95"/>
      <c r="U566" s="84"/>
      <c r="V566" s="84"/>
      <c r="W566" s="84" t="str">
        <f>VLOOKUP($F566,[2]SUBCATEGORIAS!$D$1:$E$2922,2,0)</f>
        <v>SISTEMA DE COMPENSACIÓN FACTS PARA MÁS DE 550 KV</v>
      </c>
    </row>
    <row r="567" spans="1:23" s="12" customFormat="1" hidden="1" x14ac:dyDescent="0.25">
      <c r="A567" s="14" t="s">
        <v>121</v>
      </c>
      <c r="B567" s="13" t="s">
        <v>122</v>
      </c>
      <c r="C567" s="15" t="s">
        <v>9</v>
      </c>
      <c r="D567" s="10" t="s">
        <v>899</v>
      </c>
      <c r="E567" s="1" t="s">
        <v>900</v>
      </c>
      <c r="F567" s="17" t="s">
        <v>943</v>
      </c>
      <c r="G567" s="16" t="s">
        <v>911</v>
      </c>
      <c r="H567" s="96" t="s">
        <v>3823</v>
      </c>
      <c r="I567" s="96" t="s">
        <v>5</v>
      </c>
      <c r="J567" s="97" t="s">
        <v>3828</v>
      </c>
      <c r="K567" s="97" t="s">
        <v>3795</v>
      </c>
      <c r="L567" s="46" t="s">
        <v>3834</v>
      </c>
      <c r="M567" s="46" t="s">
        <v>3712</v>
      </c>
      <c r="N567" s="47" t="s">
        <v>3839</v>
      </c>
      <c r="O567" s="94" t="s">
        <v>3409</v>
      </c>
      <c r="P567" s="84"/>
      <c r="Q567" s="84"/>
      <c r="R567" s="84"/>
      <c r="S567" s="95"/>
      <c r="T567" s="95"/>
      <c r="U567" s="84"/>
      <c r="V567" s="84"/>
      <c r="W567" s="84" t="str">
        <f>VLOOKUP($F567,[2]SUBCATEGORIAS!$D$1:$E$2922,2,0)</f>
        <v>SISTEMA DE COMPENSACIÓN SERIE DESDE 220 KV HASTA 500 KV</v>
      </c>
    </row>
    <row r="568" spans="1:23" s="12" customFormat="1" hidden="1" x14ac:dyDescent="0.25">
      <c r="A568" s="14" t="s">
        <v>121</v>
      </c>
      <c r="B568" s="13" t="s">
        <v>122</v>
      </c>
      <c r="C568" s="15" t="s">
        <v>9</v>
      </c>
      <c r="D568" s="10" t="s">
        <v>899</v>
      </c>
      <c r="E568" s="1" t="s">
        <v>900</v>
      </c>
      <c r="F568" s="17" t="s">
        <v>944</v>
      </c>
      <c r="G568" s="16" t="s">
        <v>913</v>
      </c>
      <c r="H568" s="96" t="s">
        <v>3823</v>
      </c>
      <c r="I568" s="96" t="s">
        <v>5</v>
      </c>
      <c r="J568" s="97" t="s">
        <v>3828</v>
      </c>
      <c r="K568" s="97" t="s">
        <v>3795</v>
      </c>
      <c r="L568" s="46" t="s">
        <v>3834</v>
      </c>
      <c r="M568" s="46" t="s">
        <v>3712</v>
      </c>
      <c r="N568" s="47" t="s">
        <v>3839</v>
      </c>
      <c r="O568" s="94" t="s">
        <v>3409</v>
      </c>
      <c r="P568" s="84"/>
      <c r="Q568" s="84"/>
      <c r="R568" s="84"/>
      <c r="S568" s="95"/>
      <c r="T568" s="95"/>
      <c r="U568" s="84"/>
      <c r="V568" s="84"/>
      <c r="W568" s="84" t="str">
        <f>VLOOKUP($F568,[2]SUBCATEGORIAS!$D$1:$E$2922,2,0)</f>
        <v>SISTEMA DE COMPENSACIÓN SERIE DESDE 34.5 KV HASTA 138 KV</v>
      </c>
    </row>
    <row r="569" spans="1:23" s="12" customFormat="1" hidden="1" x14ac:dyDescent="0.25">
      <c r="A569" s="14" t="s">
        <v>121</v>
      </c>
      <c r="B569" s="13" t="s">
        <v>122</v>
      </c>
      <c r="C569" s="15" t="s">
        <v>9</v>
      </c>
      <c r="D569" s="10" t="s">
        <v>899</v>
      </c>
      <c r="E569" s="1" t="s">
        <v>900</v>
      </c>
      <c r="F569" s="17" t="s">
        <v>945</v>
      </c>
      <c r="G569" s="16" t="s">
        <v>946</v>
      </c>
      <c r="H569" s="96" t="s">
        <v>3823</v>
      </c>
      <c r="I569" s="96" t="s">
        <v>5</v>
      </c>
      <c r="J569" s="97" t="s">
        <v>3828</v>
      </c>
      <c r="K569" s="97" t="s">
        <v>3795</v>
      </c>
      <c r="L569" s="46" t="s">
        <v>3834</v>
      </c>
      <c r="M569" s="46" t="s">
        <v>3712</v>
      </c>
      <c r="N569" s="47" t="s">
        <v>3839</v>
      </c>
      <c r="O569" s="94" t="s">
        <v>3409</v>
      </c>
      <c r="P569" s="84"/>
      <c r="Q569" s="84"/>
      <c r="R569" s="84"/>
      <c r="S569" s="95"/>
      <c r="T569" s="95"/>
      <c r="U569" s="84"/>
      <c r="V569" s="84"/>
      <c r="W569" s="84" t="str">
        <f>VLOOKUP($F569,[2]SUBCATEGORIAS!$D$1:$E$2922,2,0)</f>
        <v>SISTEMA DE COMPENSACIÓN SERIE PARA MÁS DE 550 KV</v>
      </c>
    </row>
    <row r="570" spans="1:23" s="12" customFormat="1" hidden="1" x14ac:dyDescent="0.25">
      <c r="A570" s="14" t="s">
        <v>121</v>
      </c>
      <c r="B570" s="13" t="s">
        <v>122</v>
      </c>
      <c r="C570" s="15" t="s">
        <v>18</v>
      </c>
      <c r="D570" s="10" t="s">
        <v>899</v>
      </c>
      <c r="E570" s="1" t="s">
        <v>900</v>
      </c>
      <c r="F570" s="17" t="s">
        <v>954</v>
      </c>
      <c r="G570" s="16" t="s">
        <v>955</v>
      </c>
      <c r="H570" s="96" t="s">
        <v>3823</v>
      </c>
      <c r="I570" s="96" t="s">
        <v>5</v>
      </c>
      <c r="J570" s="97" t="s">
        <v>3828</v>
      </c>
      <c r="K570" s="97" t="s">
        <v>3795</v>
      </c>
      <c r="L570" s="46" t="s">
        <v>3834</v>
      </c>
      <c r="M570" s="46" t="s">
        <v>3712</v>
      </c>
      <c r="N570" s="47" t="s">
        <v>3839</v>
      </c>
      <c r="O570" s="94" t="s">
        <v>3409</v>
      </c>
      <c r="P570" s="84"/>
      <c r="Q570" s="84"/>
      <c r="R570" s="84"/>
      <c r="S570" s="95"/>
      <c r="T570" s="95"/>
      <c r="U570" s="84"/>
      <c r="V570" s="84"/>
      <c r="W570" s="84" t="str">
        <f>VLOOKUP($F570,[2]SUBCATEGORIAS!$D$1:$E$2922,2,0)</f>
        <v>BANCOS Y SISTEMAS DE COMPENSACIÓN SERIE</v>
      </c>
    </row>
    <row r="571" spans="1:23" s="12" customFormat="1" hidden="1" x14ac:dyDescent="0.25">
      <c r="A571" s="14" t="s">
        <v>121</v>
      </c>
      <c r="B571" s="13" t="s">
        <v>122</v>
      </c>
      <c r="C571" s="15" t="s">
        <v>20</v>
      </c>
      <c r="D571" s="10" t="s">
        <v>899</v>
      </c>
      <c r="E571" s="1" t="s">
        <v>900</v>
      </c>
      <c r="F571" s="17" t="s">
        <v>954</v>
      </c>
      <c r="G571" s="16" t="s">
        <v>955</v>
      </c>
      <c r="H571" s="96" t="s">
        <v>3823</v>
      </c>
      <c r="I571" s="96" t="s">
        <v>5</v>
      </c>
      <c r="J571" s="97" t="s">
        <v>3828</v>
      </c>
      <c r="K571" s="97" t="s">
        <v>3795</v>
      </c>
      <c r="L571" s="46" t="s">
        <v>3834</v>
      </c>
      <c r="M571" s="46" t="s">
        <v>3712</v>
      </c>
      <c r="N571" s="47" t="s">
        <v>3839</v>
      </c>
      <c r="O571" s="94" t="s">
        <v>3409</v>
      </c>
      <c r="P571" s="84"/>
      <c r="Q571" s="84"/>
      <c r="R571" s="84"/>
      <c r="S571" s="95"/>
      <c r="T571" s="95"/>
      <c r="U571" s="84"/>
      <c r="V571" s="84"/>
      <c r="W571" s="84" t="str">
        <f>VLOOKUP($F571,[2]SUBCATEGORIAS!$D$1:$E$2922,2,0)</f>
        <v>BANCOS Y SISTEMAS DE COMPENSACIÓN SERIE</v>
      </c>
    </row>
    <row r="572" spans="1:23" s="12" customFormat="1" hidden="1" x14ac:dyDescent="0.25">
      <c r="A572" s="14" t="s">
        <v>28</v>
      </c>
      <c r="B572" s="13" t="s">
        <v>235</v>
      </c>
      <c r="C572" s="15" t="s">
        <v>29</v>
      </c>
      <c r="D572" s="10" t="s">
        <v>625</v>
      </c>
      <c r="E572" s="1" t="s">
        <v>626</v>
      </c>
      <c r="F572" s="17" t="s">
        <v>627</v>
      </c>
      <c r="G572" s="16" t="s">
        <v>628</v>
      </c>
      <c r="H572" s="96" t="s">
        <v>3823</v>
      </c>
      <c r="I572" s="96" t="s">
        <v>5</v>
      </c>
      <c r="J572" s="97" t="s">
        <v>3828</v>
      </c>
      <c r="K572" s="97" t="s">
        <v>3795</v>
      </c>
      <c r="L572" s="46" t="s">
        <v>3830</v>
      </c>
      <c r="M572" s="46" t="s">
        <v>626</v>
      </c>
      <c r="N572" s="47" t="s">
        <v>3838</v>
      </c>
      <c r="O572" s="94" t="s">
        <v>3432</v>
      </c>
      <c r="P572" s="84"/>
      <c r="Q572" s="84"/>
      <c r="R572" s="84"/>
      <c r="S572" s="95"/>
      <c r="T572" s="95"/>
      <c r="U572" s="84"/>
      <c r="V572" s="84"/>
      <c r="W572" s="84" t="str">
        <f>VLOOKUP($F572,[2]SUBCATEGORIAS!$D$1:$E$2922,2,0)</f>
        <v xml:space="preserve">TUBO/BARRAMENTO </v>
      </c>
    </row>
    <row r="573" spans="1:23" s="12" customFormat="1" hidden="1" x14ac:dyDescent="0.25">
      <c r="A573" s="14" t="s">
        <v>28</v>
      </c>
      <c r="B573" s="13" t="s">
        <v>235</v>
      </c>
      <c r="C573" s="15" t="s">
        <v>6</v>
      </c>
      <c r="D573" s="10" t="s">
        <v>625</v>
      </c>
      <c r="E573" s="1" t="s">
        <v>626</v>
      </c>
      <c r="F573" s="17" t="s">
        <v>629</v>
      </c>
      <c r="G573" s="16" t="s">
        <v>626</v>
      </c>
      <c r="H573" s="96" t="s">
        <v>3823</v>
      </c>
      <c r="I573" s="96" t="s">
        <v>5</v>
      </c>
      <c r="J573" s="97" t="s">
        <v>3828</v>
      </c>
      <c r="K573" s="97" t="s">
        <v>3795</v>
      </c>
      <c r="L573" s="46" t="s">
        <v>3830</v>
      </c>
      <c r="M573" s="46" t="s">
        <v>626</v>
      </c>
      <c r="N573" s="47" t="s">
        <v>3838</v>
      </c>
      <c r="O573" s="94" t="s">
        <v>3432</v>
      </c>
      <c r="P573" s="84"/>
      <c r="Q573" s="84"/>
      <c r="R573" s="84"/>
      <c r="S573" s="95"/>
      <c r="T573" s="95"/>
      <c r="U573" s="84"/>
      <c r="V573" s="84"/>
      <c r="W573" s="84" t="str">
        <f>VLOOKUP($F573,[2]SUBCATEGORIAS!$D$1:$E$2922,2,0)</f>
        <v>BARRAJE TUBULAR</v>
      </c>
    </row>
    <row r="574" spans="1:23" s="12" customFormat="1" hidden="1" x14ac:dyDescent="0.25">
      <c r="A574" s="14" t="s">
        <v>28</v>
      </c>
      <c r="B574" s="13" t="s">
        <v>235</v>
      </c>
      <c r="C574" s="15" t="s">
        <v>65</v>
      </c>
      <c r="D574" s="10" t="s">
        <v>625</v>
      </c>
      <c r="E574" s="1" t="s">
        <v>626</v>
      </c>
      <c r="F574" s="17" t="s">
        <v>630</v>
      </c>
      <c r="G574" s="16" t="s">
        <v>626</v>
      </c>
      <c r="H574" s="96" t="s">
        <v>3823</v>
      </c>
      <c r="I574" s="96" t="s">
        <v>5</v>
      </c>
      <c r="J574" s="97" t="s">
        <v>3828</v>
      </c>
      <c r="K574" s="97" t="s">
        <v>3795</v>
      </c>
      <c r="L574" s="46" t="s">
        <v>3830</v>
      </c>
      <c r="M574" s="46" t="s">
        <v>626</v>
      </c>
      <c r="N574" s="47" t="s">
        <v>3838</v>
      </c>
      <c r="O574" s="94" t="s">
        <v>3432</v>
      </c>
      <c r="P574" s="84"/>
      <c r="Q574" s="84"/>
      <c r="R574" s="84"/>
      <c r="S574" s="95"/>
      <c r="T574" s="95"/>
      <c r="U574" s="84"/>
      <c r="V574" s="84"/>
      <c r="W574" s="84" t="str">
        <f>VLOOKUP($F574,[2]SUBCATEGORIAS!$D$1:$E$2922,2,0)</f>
        <v>BARRAJE TUBULAR</v>
      </c>
    </row>
    <row r="575" spans="1:23" s="12" customFormat="1" hidden="1" x14ac:dyDescent="0.25">
      <c r="A575" s="14" t="s">
        <v>28</v>
      </c>
      <c r="B575" s="13" t="s">
        <v>235</v>
      </c>
      <c r="C575" s="15" t="s">
        <v>9</v>
      </c>
      <c r="D575" s="10" t="s">
        <v>625</v>
      </c>
      <c r="E575" s="1" t="s">
        <v>626</v>
      </c>
      <c r="F575" s="17" t="s">
        <v>631</v>
      </c>
      <c r="G575" s="16" t="s">
        <v>632</v>
      </c>
      <c r="H575" s="96" t="s">
        <v>3823</v>
      </c>
      <c r="I575" s="96" t="s">
        <v>5</v>
      </c>
      <c r="J575" s="97" t="s">
        <v>3828</v>
      </c>
      <c r="K575" s="97" t="s">
        <v>3795</v>
      </c>
      <c r="L575" s="46" t="s">
        <v>3830</v>
      </c>
      <c r="M575" s="46" t="s">
        <v>626</v>
      </c>
      <c r="N575" s="47" t="s">
        <v>3838</v>
      </c>
      <c r="O575" s="94" t="s">
        <v>3432</v>
      </c>
      <c r="P575" s="84"/>
      <c r="Q575" s="84"/>
      <c r="R575" s="84"/>
      <c r="S575" s="95"/>
      <c r="T575" s="95"/>
      <c r="U575" s="84"/>
      <c r="V575" s="84"/>
      <c r="W575" s="84" t="str">
        <f>VLOOKUP($F575,[2]SUBCATEGORIAS!$D$1:$E$2922,2,0)</f>
        <v>BARRA TUBULAR DE ALUMINIO</v>
      </c>
    </row>
    <row r="576" spans="1:23" s="12" customFormat="1" hidden="1" x14ac:dyDescent="0.25">
      <c r="A576" s="14" t="s">
        <v>28</v>
      </c>
      <c r="B576" s="13" t="s">
        <v>235</v>
      </c>
      <c r="C576" s="15" t="s">
        <v>18</v>
      </c>
      <c r="D576" s="10" t="s">
        <v>625</v>
      </c>
      <c r="E576" s="1" t="s">
        <v>626</v>
      </c>
      <c r="F576" s="17" t="s">
        <v>633</v>
      </c>
      <c r="G576" s="16" t="s">
        <v>632</v>
      </c>
      <c r="H576" s="96" t="s">
        <v>3823</v>
      </c>
      <c r="I576" s="96" t="s">
        <v>5</v>
      </c>
      <c r="J576" s="97" t="s">
        <v>3828</v>
      </c>
      <c r="K576" s="97" t="s">
        <v>3795</v>
      </c>
      <c r="L576" s="46" t="s">
        <v>3830</v>
      </c>
      <c r="M576" s="46" t="s">
        <v>626</v>
      </c>
      <c r="N576" s="47" t="s">
        <v>3838</v>
      </c>
      <c r="O576" s="94" t="s">
        <v>3432</v>
      </c>
      <c r="P576" s="84"/>
      <c r="Q576" s="84"/>
      <c r="R576" s="84"/>
      <c r="S576" s="95"/>
      <c r="T576" s="95"/>
      <c r="U576" s="84"/>
      <c r="V576" s="84"/>
      <c r="W576" s="84" t="str">
        <f>VLOOKUP($F576,[2]SUBCATEGORIAS!$D$1:$E$2922,2,0)</f>
        <v>BARRA TUBULAR DE ALUMINIO</v>
      </c>
    </row>
    <row r="577" spans="1:23" s="12" customFormat="1" hidden="1" x14ac:dyDescent="0.25">
      <c r="A577" s="14" t="s">
        <v>28</v>
      </c>
      <c r="B577" s="13" t="s">
        <v>235</v>
      </c>
      <c r="C577" s="15" t="s">
        <v>20</v>
      </c>
      <c r="D577" s="10" t="s">
        <v>625</v>
      </c>
      <c r="E577" s="1" t="s">
        <v>626</v>
      </c>
      <c r="F577" s="17" t="s">
        <v>633</v>
      </c>
      <c r="G577" s="16" t="s">
        <v>632</v>
      </c>
      <c r="H577" s="96" t="s">
        <v>3823</v>
      </c>
      <c r="I577" s="96" t="s">
        <v>5</v>
      </c>
      <c r="J577" s="97" t="s">
        <v>3828</v>
      </c>
      <c r="K577" s="97" t="s">
        <v>3795</v>
      </c>
      <c r="L577" s="46" t="s">
        <v>3830</v>
      </c>
      <c r="M577" s="46" t="s">
        <v>626</v>
      </c>
      <c r="N577" s="47" t="s">
        <v>3838</v>
      </c>
      <c r="O577" s="94" t="s">
        <v>3432</v>
      </c>
      <c r="P577" s="84"/>
      <c r="Q577" s="84"/>
      <c r="R577" s="84"/>
      <c r="S577" s="95"/>
      <c r="T577" s="95"/>
      <c r="U577" s="84"/>
      <c r="V577" s="84"/>
      <c r="W577" s="84" t="str">
        <f>VLOOKUP($F577,[2]SUBCATEGORIAS!$D$1:$E$2922,2,0)</f>
        <v>BARRA TUBULAR DE ALUMINIO</v>
      </c>
    </row>
    <row r="578" spans="1:23" s="12" customFormat="1" hidden="1" x14ac:dyDescent="0.25">
      <c r="A578" s="14" t="s">
        <v>28</v>
      </c>
      <c r="B578" s="13" t="s">
        <v>235</v>
      </c>
      <c r="C578" s="15" t="s">
        <v>21</v>
      </c>
      <c r="D578" s="10" t="s">
        <v>625</v>
      </c>
      <c r="E578" s="1" t="s">
        <v>626</v>
      </c>
      <c r="F578" s="17" t="s">
        <v>634</v>
      </c>
      <c r="G578" s="16" t="s">
        <v>626</v>
      </c>
      <c r="H578" s="96" t="s">
        <v>3823</v>
      </c>
      <c r="I578" s="96" t="s">
        <v>5</v>
      </c>
      <c r="J578" s="97" t="s">
        <v>3828</v>
      </c>
      <c r="K578" s="97" t="s">
        <v>3795</v>
      </c>
      <c r="L578" s="46" t="s">
        <v>3830</v>
      </c>
      <c r="M578" s="46" t="s">
        <v>626</v>
      </c>
      <c r="N578" s="47" t="s">
        <v>3838</v>
      </c>
      <c r="O578" s="94" t="s">
        <v>3432</v>
      </c>
      <c r="P578" s="84"/>
      <c r="Q578" s="84"/>
      <c r="R578" s="84"/>
      <c r="S578" s="95"/>
      <c r="T578" s="95"/>
      <c r="U578" s="84"/>
      <c r="V578" s="84"/>
      <c r="W578" s="84" t="str">
        <f>VLOOKUP($F578,[2]SUBCATEGORIAS!$D$1:$E$2922,2,0)</f>
        <v>BARRAJE TUBULAR</v>
      </c>
    </row>
    <row r="579" spans="1:23" s="12" customFormat="1" hidden="1" x14ac:dyDescent="0.25">
      <c r="A579" s="14" t="s">
        <v>28</v>
      </c>
      <c r="B579" s="13" t="s">
        <v>235</v>
      </c>
      <c r="C579" s="15" t="s">
        <v>65</v>
      </c>
      <c r="D579" s="10" t="s">
        <v>1953</v>
      </c>
      <c r="E579" s="1" t="s">
        <v>1954</v>
      </c>
      <c r="F579" s="17" t="s">
        <v>1972</v>
      </c>
      <c r="G579" s="16" t="s">
        <v>1973</v>
      </c>
      <c r="H579" s="96" t="s">
        <v>3789</v>
      </c>
      <c r="I579" s="96" t="s">
        <v>235</v>
      </c>
      <c r="J579" s="97" t="s">
        <v>3826</v>
      </c>
      <c r="K579" s="97" t="s">
        <v>3807</v>
      </c>
      <c r="L579" s="46" t="s">
        <v>3831</v>
      </c>
      <c r="M579" s="46" t="s">
        <v>3578</v>
      </c>
      <c r="N579" s="47" t="s">
        <v>3840</v>
      </c>
      <c r="O579" s="94" t="s">
        <v>3579</v>
      </c>
      <c r="P579" s="84"/>
      <c r="Q579" s="84"/>
      <c r="R579" s="84"/>
      <c r="S579" s="95"/>
      <c r="T579" s="95"/>
      <c r="U579" s="84"/>
      <c r="V579" s="84"/>
      <c r="W579" s="84" t="str">
        <f>VLOOKUP($F579,[2]SUBCATEGORIAS!$D$1:$E$2922,2,0)</f>
        <v>SUMINISTRO DE BOLSAS Y ENVASES INDUSTRIALES</v>
      </c>
    </row>
    <row r="580" spans="1:23" s="12" customFormat="1" hidden="1" x14ac:dyDescent="0.25">
      <c r="A580" s="14"/>
      <c r="B580" s="13"/>
      <c r="C580" s="36" t="s">
        <v>18</v>
      </c>
      <c r="D580" s="10" t="s">
        <v>1953</v>
      </c>
      <c r="E580" s="1" t="s">
        <v>1954</v>
      </c>
      <c r="F580" s="17" t="s">
        <v>1995</v>
      </c>
      <c r="G580" s="16" t="s">
        <v>1973</v>
      </c>
      <c r="H580" s="96" t="s">
        <v>3789</v>
      </c>
      <c r="I580" s="96" t="s">
        <v>235</v>
      </c>
      <c r="J580" s="97" t="s">
        <v>3826</v>
      </c>
      <c r="K580" s="97" t="s">
        <v>3807</v>
      </c>
      <c r="L580" s="46" t="s">
        <v>3831</v>
      </c>
      <c r="M580" s="46" t="s">
        <v>3578</v>
      </c>
      <c r="N580" s="47" t="s">
        <v>3840</v>
      </c>
      <c r="O580" s="94" t="s">
        <v>3579</v>
      </c>
      <c r="P580" s="84"/>
      <c r="Q580" s="84"/>
      <c r="R580" s="84"/>
      <c r="S580" s="95"/>
      <c r="T580" s="95"/>
      <c r="U580" s="84"/>
      <c r="V580" s="84"/>
      <c r="W580" s="84" t="str">
        <f>VLOOKUP($F580,[2]SUBCATEGORIAS!$D$1:$E$2922,2,0)</f>
        <v>SUMINISTRO DE BOLSAS Y ENVASES INDUSTRIALES</v>
      </c>
    </row>
    <row r="581" spans="1:23" s="12" customFormat="1" hidden="1" x14ac:dyDescent="0.25">
      <c r="A581" s="14"/>
      <c r="B581" s="13"/>
      <c r="C581" s="36" t="s">
        <v>20</v>
      </c>
      <c r="D581" s="10" t="s">
        <v>1953</v>
      </c>
      <c r="E581" s="1" t="s">
        <v>1954</v>
      </c>
      <c r="F581" s="17" t="s">
        <v>1995</v>
      </c>
      <c r="G581" s="16" t="s">
        <v>1973</v>
      </c>
      <c r="H581" s="96" t="s">
        <v>3789</v>
      </c>
      <c r="I581" s="96" t="s">
        <v>235</v>
      </c>
      <c r="J581" s="97" t="s">
        <v>3826</v>
      </c>
      <c r="K581" s="97" t="s">
        <v>3807</v>
      </c>
      <c r="L581" s="46" t="s">
        <v>3831</v>
      </c>
      <c r="M581" s="46" t="s">
        <v>3578</v>
      </c>
      <c r="N581" s="47" t="s">
        <v>3840</v>
      </c>
      <c r="O581" s="94" t="s">
        <v>3579</v>
      </c>
      <c r="P581" s="84"/>
      <c r="Q581" s="84"/>
      <c r="R581" s="84"/>
      <c r="S581" s="95"/>
      <c r="T581" s="95"/>
      <c r="U581" s="84"/>
      <c r="V581" s="84"/>
      <c r="W581" s="84" t="str">
        <f>VLOOKUP($F581,[2]SUBCATEGORIAS!$D$1:$E$2922,2,0)</f>
        <v>SUMINISTRO DE BOLSAS Y ENVASES INDUSTRIALES</v>
      </c>
    </row>
    <row r="582" spans="1:23" s="12" customFormat="1" hidden="1" x14ac:dyDescent="0.25">
      <c r="A582" s="14"/>
      <c r="B582" s="13"/>
      <c r="C582" s="36" t="s">
        <v>29</v>
      </c>
      <c r="D582" s="10" t="s">
        <v>968</v>
      </c>
      <c r="E582" s="1" t="s">
        <v>969</v>
      </c>
      <c r="F582" s="17" t="s">
        <v>989</v>
      </c>
      <c r="G582" s="16" t="s">
        <v>990</v>
      </c>
      <c r="H582" s="96" t="s">
        <v>3789</v>
      </c>
      <c r="I582" s="96" t="s">
        <v>235</v>
      </c>
      <c r="J582" s="97" t="s">
        <v>3826</v>
      </c>
      <c r="K582" s="97" t="s">
        <v>3807</v>
      </c>
      <c r="L582" s="46" t="s">
        <v>3828</v>
      </c>
      <c r="M582" s="46" t="s">
        <v>969</v>
      </c>
      <c r="N582" s="47" t="s">
        <v>3838</v>
      </c>
      <c r="O582" s="94" t="s">
        <v>3702</v>
      </c>
      <c r="P582" s="84"/>
      <c r="Q582" s="84"/>
      <c r="R582" s="84"/>
      <c r="S582" s="95"/>
      <c r="T582" s="95"/>
      <c r="U582" s="84"/>
      <c r="V582" s="84"/>
      <c r="W582" s="84" t="str">
        <f>VLOOKUP($F582,[2]SUBCATEGORIAS!$D$1:$E$2922,2,0)</f>
        <v>BOMBAS HIDRAULICAS</v>
      </c>
    </row>
    <row r="583" spans="1:23" s="12" customFormat="1" hidden="1" x14ac:dyDescent="0.25">
      <c r="A583" s="14"/>
      <c r="B583" s="13"/>
      <c r="C583" s="36" t="s">
        <v>18</v>
      </c>
      <c r="D583" s="10" t="s">
        <v>968</v>
      </c>
      <c r="E583" s="1" t="s">
        <v>969</v>
      </c>
      <c r="F583" s="17" t="s">
        <v>1015</v>
      </c>
      <c r="G583" s="16" t="s">
        <v>1016</v>
      </c>
      <c r="H583" s="96" t="s">
        <v>3789</v>
      </c>
      <c r="I583" s="96" t="s">
        <v>235</v>
      </c>
      <c r="J583" s="97" t="s">
        <v>3826</v>
      </c>
      <c r="K583" s="97" t="s">
        <v>3807</v>
      </c>
      <c r="L583" s="46" t="s">
        <v>3828</v>
      </c>
      <c r="M583" s="46" t="s">
        <v>969</v>
      </c>
      <c r="N583" s="47" t="s">
        <v>3838</v>
      </c>
      <c r="O583" s="94" t="s">
        <v>3702</v>
      </c>
      <c r="P583" s="84"/>
      <c r="Q583" s="84"/>
      <c r="R583" s="84"/>
      <c r="S583" s="95"/>
      <c r="T583" s="95"/>
      <c r="U583" s="84"/>
      <c r="V583" s="84"/>
      <c r="W583" s="84" t="str">
        <f>VLOOKUP($F583,[2]SUBCATEGORIAS!$D$1:$E$2922,2,0)</f>
        <v>ELECTROBOMBAS</v>
      </c>
    </row>
    <row r="584" spans="1:23" s="12" customFormat="1" hidden="1" x14ac:dyDescent="0.25">
      <c r="A584" s="14"/>
      <c r="B584" s="13"/>
      <c r="C584" s="36" t="s">
        <v>20</v>
      </c>
      <c r="D584" s="10" t="s">
        <v>968</v>
      </c>
      <c r="E584" s="1" t="s">
        <v>969</v>
      </c>
      <c r="F584" s="17" t="s">
        <v>1015</v>
      </c>
      <c r="G584" s="16" t="s">
        <v>1016</v>
      </c>
      <c r="H584" s="96" t="s">
        <v>3789</v>
      </c>
      <c r="I584" s="96" t="s">
        <v>235</v>
      </c>
      <c r="J584" s="97" t="s">
        <v>3826</v>
      </c>
      <c r="K584" s="97" t="s">
        <v>3807</v>
      </c>
      <c r="L584" s="46" t="s">
        <v>3828</v>
      </c>
      <c r="M584" s="46" t="s">
        <v>969</v>
      </c>
      <c r="N584" s="47" t="s">
        <v>3838</v>
      </c>
      <c r="O584" s="94" t="s">
        <v>3702</v>
      </c>
      <c r="P584" s="84"/>
      <c r="Q584" s="84"/>
      <c r="R584" s="84"/>
      <c r="S584" s="95"/>
      <c r="T584" s="95"/>
      <c r="U584" s="84"/>
      <c r="V584" s="84"/>
      <c r="W584" s="84" t="str">
        <f>VLOOKUP($F584,[2]SUBCATEGORIAS!$D$1:$E$2922,2,0)</f>
        <v>ELECTROBOMBAS</v>
      </c>
    </row>
    <row r="585" spans="1:23" s="12" customFormat="1" hidden="1" x14ac:dyDescent="0.25">
      <c r="A585" s="14" t="s">
        <v>28</v>
      </c>
      <c r="B585" s="13" t="s">
        <v>235</v>
      </c>
      <c r="C585" s="15" t="s">
        <v>18</v>
      </c>
      <c r="D585" s="10" t="s">
        <v>3230</v>
      </c>
      <c r="E585" s="1" t="s">
        <v>3231</v>
      </c>
      <c r="F585" s="17" t="s">
        <v>3254</v>
      </c>
      <c r="G585" s="16" t="s">
        <v>3255</v>
      </c>
      <c r="H585" s="96" t="s">
        <v>3789</v>
      </c>
      <c r="I585" s="96" t="s">
        <v>235</v>
      </c>
      <c r="J585" s="97" t="s">
        <v>3826</v>
      </c>
      <c r="K585" s="97" t="s">
        <v>3807</v>
      </c>
      <c r="L585" s="46" t="s">
        <v>3832</v>
      </c>
      <c r="M585" s="46" t="s">
        <v>3231</v>
      </c>
      <c r="N585" s="47" t="s">
        <v>3839</v>
      </c>
      <c r="O585" s="94" t="s">
        <v>3680</v>
      </c>
      <c r="P585" s="84"/>
      <c r="Q585" s="84"/>
      <c r="R585" s="84"/>
      <c r="S585" s="95"/>
      <c r="T585" s="95"/>
      <c r="U585" s="84"/>
      <c r="V585" s="84"/>
      <c r="W585" s="84" t="str">
        <f>VLOOKUP($F585,[2]SUBCATEGORIAS!$D$1:$E$2922,2,0)</f>
        <v xml:space="preserve">SUMINISTRO DE  BONOS DE CARBONO </v>
      </c>
    </row>
    <row r="586" spans="1:23" s="12" customFormat="1" hidden="1" x14ac:dyDescent="0.25">
      <c r="A586" s="14"/>
      <c r="B586" s="13"/>
      <c r="C586" s="36" t="s">
        <v>20</v>
      </c>
      <c r="D586" s="10" t="s">
        <v>3230</v>
      </c>
      <c r="E586" s="1" t="s">
        <v>3231</v>
      </c>
      <c r="F586" s="17" t="s">
        <v>3254</v>
      </c>
      <c r="G586" s="16" t="s">
        <v>3255</v>
      </c>
      <c r="H586" s="96" t="s">
        <v>3789</v>
      </c>
      <c r="I586" s="96" t="s">
        <v>235</v>
      </c>
      <c r="J586" s="97" t="s">
        <v>3826</v>
      </c>
      <c r="K586" s="97" t="s">
        <v>3807</v>
      </c>
      <c r="L586" s="46" t="s">
        <v>3832</v>
      </c>
      <c r="M586" s="46" t="s">
        <v>3231</v>
      </c>
      <c r="N586" s="47" t="s">
        <v>3839</v>
      </c>
      <c r="O586" s="94" t="s">
        <v>3680</v>
      </c>
      <c r="P586" s="84"/>
      <c r="Q586" s="84"/>
      <c r="R586" s="84"/>
      <c r="S586" s="95"/>
      <c r="T586" s="95"/>
      <c r="U586" s="84"/>
      <c r="V586" s="84"/>
      <c r="W586" s="84" t="str">
        <f>VLOOKUP($F586,[2]SUBCATEGORIAS!$D$1:$E$2922,2,0)</f>
        <v xml:space="preserve">SUMINISTRO DE  BONOS DE CARBONO </v>
      </c>
    </row>
    <row r="587" spans="1:23" s="12" customFormat="1" hidden="1" x14ac:dyDescent="0.25">
      <c r="A587" s="14" t="s">
        <v>28</v>
      </c>
      <c r="B587" s="13" t="s">
        <v>235</v>
      </c>
      <c r="C587" s="15" t="s">
        <v>29</v>
      </c>
      <c r="D587" s="10" t="s">
        <v>3230</v>
      </c>
      <c r="E587" s="1" t="s">
        <v>3231</v>
      </c>
      <c r="F587" s="38" t="s">
        <v>3980</v>
      </c>
      <c r="G587" s="37" t="s">
        <v>3981</v>
      </c>
      <c r="H587" s="96" t="s">
        <v>3789</v>
      </c>
      <c r="I587" s="96" t="s">
        <v>235</v>
      </c>
      <c r="J587" s="97" t="s">
        <v>3826</v>
      </c>
      <c r="K587" s="97" t="s">
        <v>3807</v>
      </c>
      <c r="L587" s="46" t="s">
        <v>3832</v>
      </c>
      <c r="M587" s="46" t="s">
        <v>3231</v>
      </c>
      <c r="N587" s="47" t="s">
        <v>3839</v>
      </c>
      <c r="O587" s="94" t="s">
        <v>3680</v>
      </c>
      <c r="P587" s="84"/>
      <c r="Q587" s="84"/>
      <c r="R587" s="84"/>
      <c r="S587" s="95"/>
      <c r="T587" s="95"/>
      <c r="U587" s="84"/>
      <c r="V587" s="84"/>
      <c r="W587" s="84" t="str">
        <f>VLOOKUP($F587,[2]SUBCATEGORIAS!$D$1:$E$2922,2,0)</f>
        <v>CRÉDITO DE CARBONO</v>
      </c>
    </row>
    <row r="588" spans="1:23" s="12" customFormat="1" hidden="1" x14ac:dyDescent="0.25">
      <c r="A588" s="14" t="s">
        <v>28</v>
      </c>
      <c r="B588" s="13" t="s">
        <v>235</v>
      </c>
      <c r="C588" s="15" t="s">
        <v>29</v>
      </c>
      <c r="D588" s="10" t="s">
        <v>1017</v>
      </c>
      <c r="E588" s="1" t="s">
        <v>1018</v>
      </c>
      <c r="F588" s="17" t="s">
        <v>1022</v>
      </c>
      <c r="G588" s="16" t="s">
        <v>3936</v>
      </c>
      <c r="H588" s="124"/>
      <c r="I588" s="124" t="s">
        <v>3498</v>
      </c>
      <c r="J588" s="124"/>
      <c r="K588" s="124"/>
      <c r="L588" s="43"/>
      <c r="M588" s="124" t="s">
        <v>3498</v>
      </c>
      <c r="N588" s="43"/>
      <c r="O588" s="125" t="s">
        <v>3937</v>
      </c>
      <c r="P588" s="84"/>
      <c r="Q588" s="84"/>
      <c r="R588" s="84"/>
      <c r="S588" s="95"/>
      <c r="T588" s="95"/>
      <c r="U588" s="84"/>
      <c r="V588" s="84"/>
      <c r="W588" s="84" t="str">
        <f>VLOOKUP($F588,[2]SUBCATEGORIAS!$D$1:$E$2922,2,0)</f>
        <v>BUCHA</v>
      </c>
    </row>
    <row r="589" spans="1:23" s="12" customFormat="1" hidden="1" x14ac:dyDescent="0.25">
      <c r="A589" s="14" t="s">
        <v>28</v>
      </c>
      <c r="B589" s="13" t="s">
        <v>235</v>
      </c>
      <c r="C589" s="15"/>
      <c r="D589" s="10"/>
      <c r="E589" s="1"/>
      <c r="F589" s="17"/>
      <c r="G589" s="16"/>
      <c r="H589" s="96" t="s">
        <v>3823</v>
      </c>
      <c r="I589" s="96" t="s">
        <v>5</v>
      </c>
      <c r="J589" s="97" t="s">
        <v>3828</v>
      </c>
      <c r="K589" s="97" t="s">
        <v>3795</v>
      </c>
      <c r="L589" s="46" t="s">
        <v>3831</v>
      </c>
      <c r="M589" s="46" t="s">
        <v>3396</v>
      </c>
      <c r="N589" s="47" t="s">
        <v>3838</v>
      </c>
      <c r="O589" s="94" t="s">
        <v>3399</v>
      </c>
      <c r="P589" s="84"/>
      <c r="Q589" s="84" t="s">
        <v>3491</v>
      </c>
      <c r="R589" s="84"/>
      <c r="S589" s="95"/>
      <c r="T589" s="95"/>
      <c r="U589" s="84"/>
      <c r="V589" s="84"/>
      <c r="W589" s="84" t="e">
        <f>VLOOKUP($F589,[2]SUBCATEGORIAS!$D$1:$E$2922,2,0)</f>
        <v>#N/A</v>
      </c>
    </row>
    <row r="590" spans="1:23" s="12" customFormat="1" hidden="1" x14ac:dyDescent="0.25">
      <c r="A590" s="14" t="s">
        <v>28</v>
      </c>
      <c r="B590" s="13" t="s">
        <v>235</v>
      </c>
      <c r="C590" s="15" t="s">
        <v>29</v>
      </c>
      <c r="D590" s="10" t="s">
        <v>683</v>
      </c>
      <c r="E590" s="1" t="s">
        <v>684</v>
      </c>
      <c r="F590" s="17" t="s">
        <v>685</v>
      </c>
      <c r="G590" s="16" t="s">
        <v>686</v>
      </c>
      <c r="H590" s="96" t="s">
        <v>3823</v>
      </c>
      <c r="I590" s="96" t="s">
        <v>5</v>
      </c>
      <c r="J590" s="97" t="s">
        <v>3828</v>
      </c>
      <c r="K590" s="97" t="s">
        <v>3795</v>
      </c>
      <c r="L590" s="46" t="s">
        <v>3831</v>
      </c>
      <c r="M590" s="46" t="s">
        <v>3396</v>
      </c>
      <c r="N590" s="47" t="s">
        <v>3839</v>
      </c>
      <c r="O590" s="94" t="s">
        <v>3398</v>
      </c>
      <c r="P590" s="84"/>
      <c r="Q590" s="84"/>
      <c r="R590" s="84"/>
      <c r="S590" s="95"/>
      <c r="T590" s="95"/>
      <c r="U590" s="84"/>
      <c r="V590" s="84"/>
      <c r="W590" s="84" t="str">
        <f>VLOOKUP($F590,[2]SUBCATEGORIAS!$D$1:$E$2922,2,0)</f>
        <v>CABO SUBTERRANEO SECO/OLEO</v>
      </c>
    </row>
    <row r="591" spans="1:23" s="12" customFormat="1" hidden="1" x14ac:dyDescent="0.25">
      <c r="A591" s="14" t="s">
        <v>28</v>
      </c>
      <c r="B591" s="13" t="s">
        <v>235</v>
      </c>
      <c r="C591" s="15" t="s">
        <v>70</v>
      </c>
      <c r="D591" s="10" t="s">
        <v>683</v>
      </c>
      <c r="E591" s="1" t="s">
        <v>684</v>
      </c>
      <c r="F591" s="17" t="s">
        <v>701</v>
      </c>
      <c r="G591" s="16" t="s">
        <v>702</v>
      </c>
      <c r="H591" s="96" t="s">
        <v>3823</v>
      </c>
      <c r="I591" s="96" t="s">
        <v>5</v>
      </c>
      <c r="J591" s="97" t="s">
        <v>3828</v>
      </c>
      <c r="K591" s="97" t="s">
        <v>3795</v>
      </c>
      <c r="L591" s="46" t="s">
        <v>3831</v>
      </c>
      <c r="M591" s="46" t="s">
        <v>3396</v>
      </c>
      <c r="N591" s="47" t="s">
        <v>3839</v>
      </c>
      <c r="O591" s="94" t="s">
        <v>3398</v>
      </c>
      <c r="P591" s="84"/>
      <c r="Q591" s="84"/>
      <c r="R591" s="84"/>
      <c r="S591" s="95"/>
      <c r="T591" s="95"/>
      <c r="U591" s="84"/>
      <c r="V591" s="84"/>
      <c r="W591" s="84" t="str">
        <f>VLOOKUP($F591,[2]SUBCATEGORIAS!$D$1:$E$2922,2,0)</f>
        <v>CABLE CONDUCTOR AISLADO EN XLPE AT (≤ 220 KV)</v>
      </c>
    </row>
    <row r="592" spans="1:23" s="12" customFormat="1" hidden="1" x14ac:dyDescent="0.25">
      <c r="A592" s="14" t="s">
        <v>28</v>
      </c>
      <c r="B592" s="13" t="s">
        <v>235</v>
      </c>
      <c r="C592" s="15" t="s">
        <v>73</v>
      </c>
      <c r="D592" s="10" t="s">
        <v>683</v>
      </c>
      <c r="E592" s="1" t="s">
        <v>684</v>
      </c>
      <c r="F592" s="17" t="s">
        <v>701</v>
      </c>
      <c r="G592" s="16" t="s">
        <v>702</v>
      </c>
      <c r="H592" s="96" t="s">
        <v>3823</v>
      </c>
      <c r="I592" s="96" t="s">
        <v>5</v>
      </c>
      <c r="J592" s="97" t="s">
        <v>3828</v>
      </c>
      <c r="K592" s="97" t="s">
        <v>3795</v>
      </c>
      <c r="L592" s="46" t="s">
        <v>3831</v>
      </c>
      <c r="M592" s="46" t="s">
        <v>3396</v>
      </c>
      <c r="N592" s="47" t="s">
        <v>3839</v>
      </c>
      <c r="O592" s="94" t="s">
        <v>3398</v>
      </c>
      <c r="P592" s="84"/>
      <c r="Q592" s="84"/>
      <c r="R592" s="84"/>
      <c r="S592" s="95"/>
      <c r="T592" s="95"/>
      <c r="U592" s="84"/>
      <c r="V592" s="84"/>
      <c r="W592" s="84" t="str">
        <f>VLOOKUP($F592,[2]SUBCATEGORIAS!$D$1:$E$2922,2,0)</f>
        <v>CABLE CONDUCTOR AISLADO EN XLPE AT (≤ 220 KV)</v>
      </c>
    </row>
    <row r="593" spans="1:23" s="12" customFormat="1" hidden="1" x14ac:dyDescent="0.25">
      <c r="A593" s="14" t="s">
        <v>28</v>
      </c>
      <c r="B593" s="13" t="s">
        <v>235</v>
      </c>
      <c r="C593" s="15" t="s">
        <v>74</v>
      </c>
      <c r="D593" s="10" t="s">
        <v>683</v>
      </c>
      <c r="E593" s="1" t="s">
        <v>684</v>
      </c>
      <c r="F593" s="17" t="s">
        <v>701</v>
      </c>
      <c r="G593" s="16" t="s">
        <v>702</v>
      </c>
      <c r="H593" s="96" t="s">
        <v>3823</v>
      </c>
      <c r="I593" s="96" t="s">
        <v>5</v>
      </c>
      <c r="J593" s="97" t="s">
        <v>3828</v>
      </c>
      <c r="K593" s="97" t="s">
        <v>3795</v>
      </c>
      <c r="L593" s="46" t="s">
        <v>3831</v>
      </c>
      <c r="M593" s="46" t="s">
        <v>3396</v>
      </c>
      <c r="N593" s="47" t="s">
        <v>3839</v>
      </c>
      <c r="O593" s="94" t="s">
        <v>3398</v>
      </c>
      <c r="P593" s="84"/>
      <c r="Q593" s="84"/>
      <c r="R593" s="84"/>
      <c r="S593" s="95"/>
      <c r="T593" s="95"/>
      <c r="U593" s="84"/>
      <c r="V593" s="84"/>
      <c r="W593" s="84" t="str">
        <f>VLOOKUP($F593,[2]SUBCATEGORIAS!$D$1:$E$2922,2,0)</f>
        <v>CABLE CONDUCTOR AISLADO EN XLPE AT (≤ 220 KV)</v>
      </c>
    </row>
    <row r="594" spans="1:23" s="12" customFormat="1" hidden="1" x14ac:dyDescent="0.25">
      <c r="A594" s="14" t="s">
        <v>28</v>
      </c>
      <c r="B594" s="13" t="s">
        <v>235</v>
      </c>
      <c r="C594" s="15" t="s">
        <v>9</v>
      </c>
      <c r="D594" s="10" t="s">
        <v>683</v>
      </c>
      <c r="E594" s="1" t="s">
        <v>684</v>
      </c>
      <c r="F594" s="17" t="s">
        <v>705</v>
      </c>
      <c r="G594" s="16" t="s">
        <v>706</v>
      </c>
      <c r="H594" s="96" t="s">
        <v>3823</v>
      </c>
      <c r="I594" s="96" t="s">
        <v>5</v>
      </c>
      <c r="J594" s="97" t="s">
        <v>3828</v>
      </c>
      <c r="K594" s="97" t="s">
        <v>3795</v>
      </c>
      <c r="L594" s="46" t="s">
        <v>3831</v>
      </c>
      <c r="M594" s="46" t="s">
        <v>3396</v>
      </c>
      <c r="N594" s="47" t="s">
        <v>3839</v>
      </c>
      <c r="O594" s="94" t="s">
        <v>3398</v>
      </c>
      <c r="P594" s="84"/>
      <c r="Q594" s="84"/>
      <c r="R594" s="84"/>
      <c r="S594" s="95"/>
      <c r="T594" s="95"/>
      <c r="U594" s="84"/>
      <c r="V594" s="84"/>
      <c r="W594" s="84" t="str">
        <f>VLOOKUP($F594,[2]SUBCATEGORIAS!$D$1:$E$2922,2,0)</f>
        <v>CABLE CONDUCTOR AISLADO EN XLPE DESDE 220 KV HASTA 500 KV O SUPERIOR</v>
      </c>
    </row>
    <row r="595" spans="1:23" s="12" customFormat="1" hidden="1" x14ac:dyDescent="0.25">
      <c r="A595" s="14" t="s">
        <v>28</v>
      </c>
      <c r="B595" s="13" t="s">
        <v>235</v>
      </c>
      <c r="C595" s="15" t="s">
        <v>9</v>
      </c>
      <c r="D595" s="10" t="s">
        <v>683</v>
      </c>
      <c r="E595" s="1" t="s">
        <v>684</v>
      </c>
      <c r="F595" s="17" t="s">
        <v>707</v>
      </c>
      <c r="G595" s="16" t="s">
        <v>708</v>
      </c>
      <c r="H595" s="96" t="s">
        <v>3823</v>
      </c>
      <c r="I595" s="96" t="s">
        <v>5</v>
      </c>
      <c r="J595" s="97" t="s">
        <v>3828</v>
      </c>
      <c r="K595" s="97" t="s">
        <v>3795</v>
      </c>
      <c r="L595" s="46" t="s">
        <v>3831</v>
      </c>
      <c r="M595" s="46" t="s">
        <v>3396</v>
      </c>
      <c r="N595" s="47" t="s">
        <v>3839</v>
      </c>
      <c r="O595" s="94" t="s">
        <v>3398</v>
      </c>
      <c r="P595" s="84"/>
      <c r="Q595" s="84"/>
      <c r="R595" s="84"/>
      <c r="S595" s="95"/>
      <c r="T595" s="95"/>
      <c r="U595" s="84"/>
      <c r="V595" s="84"/>
      <c r="W595" s="84" t="str">
        <f>VLOOKUP($F595,[2]SUBCATEGORIAS!$D$1:$E$2922,2,0)</f>
        <v>CABLE CONDUCTOR AISLADO EN XLPE DESDE 34.5 KV HASTA 138 KV</v>
      </c>
    </row>
    <row r="596" spans="1:23" s="12" customFormat="1" hidden="1" x14ac:dyDescent="0.25">
      <c r="A596" s="14" t="s">
        <v>28</v>
      </c>
      <c r="B596" s="13" t="s">
        <v>235</v>
      </c>
      <c r="C596" s="15" t="s">
        <v>18</v>
      </c>
      <c r="D596" s="10" t="s">
        <v>683</v>
      </c>
      <c r="E596" s="1" t="s">
        <v>684</v>
      </c>
      <c r="F596" s="17" t="s">
        <v>715</v>
      </c>
      <c r="G596" s="16" t="s">
        <v>706</v>
      </c>
      <c r="H596" s="96" t="s">
        <v>3823</v>
      </c>
      <c r="I596" s="96" t="s">
        <v>5</v>
      </c>
      <c r="J596" s="97" t="s">
        <v>3828</v>
      </c>
      <c r="K596" s="97" t="s">
        <v>3795</v>
      </c>
      <c r="L596" s="46" t="s">
        <v>3831</v>
      </c>
      <c r="M596" s="46" t="s">
        <v>3396</v>
      </c>
      <c r="N596" s="47" t="s">
        <v>3839</v>
      </c>
      <c r="O596" s="94" t="s">
        <v>3398</v>
      </c>
      <c r="P596" s="84"/>
      <c r="Q596" s="84"/>
      <c r="R596" s="84"/>
      <c r="S596" s="95"/>
      <c r="T596" s="95"/>
      <c r="U596" s="84"/>
      <c r="V596" s="84"/>
      <c r="W596" s="84" t="str">
        <f>VLOOKUP($F596,[2]SUBCATEGORIAS!$D$1:$E$2922,2,0)</f>
        <v>CABLE CONDUCTOR AISLADO EN XLPE DESDE 220 KV HASTA 500 KV O SUPERIOR</v>
      </c>
    </row>
    <row r="597" spans="1:23" s="12" customFormat="1" hidden="1" x14ac:dyDescent="0.25">
      <c r="A597" s="14" t="s">
        <v>28</v>
      </c>
      <c r="B597" s="13" t="s">
        <v>235</v>
      </c>
      <c r="C597" s="15" t="s">
        <v>20</v>
      </c>
      <c r="D597" s="10" t="s">
        <v>683</v>
      </c>
      <c r="E597" s="1" t="s">
        <v>684</v>
      </c>
      <c r="F597" s="17" t="s">
        <v>715</v>
      </c>
      <c r="G597" s="16" t="s">
        <v>706</v>
      </c>
      <c r="H597" s="96" t="s">
        <v>3823</v>
      </c>
      <c r="I597" s="96" t="s">
        <v>5</v>
      </c>
      <c r="J597" s="97" t="s">
        <v>3828</v>
      </c>
      <c r="K597" s="97" t="s">
        <v>3795</v>
      </c>
      <c r="L597" s="46" t="s">
        <v>3831</v>
      </c>
      <c r="M597" s="46" t="s">
        <v>3396</v>
      </c>
      <c r="N597" s="47" t="s">
        <v>3839</v>
      </c>
      <c r="O597" s="94" t="s">
        <v>3398</v>
      </c>
      <c r="P597" s="84"/>
      <c r="Q597" s="84"/>
      <c r="R597" s="84"/>
      <c r="S597" s="95"/>
      <c r="T597" s="95"/>
      <c r="U597" s="84"/>
      <c r="V597" s="84"/>
      <c r="W597" s="84" t="str">
        <f>VLOOKUP($F597,[2]SUBCATEGORIAS!$D$1:$E$2922,2,0)</f>
        <v>CABLE CONDUCTOR AISLADO EN XLPE DESDE 220 KV HASTA 500 KV O SUPERIOR</v>
      </c>
    </row>
    <row r="598" spans="1:23" s="12" customFormat="1" hidden="1" x14ac:dyDescent="0.25">
      <c r="A598" s="14" t="s">
        <v>28</v>
      </c>
      <c r="B598" s="13" t="s">
        <v>235</v>
      </c>
      <c r="C598" s="15" t="s">
        <v>18</v>
      </c>
      <c r="D598" s="10" t="s">
        <v>683</v>
      </c>
      <c r="E598" s="1" t="s">
        <v>684</v>
      </c>
      <c r="F598" s="17" t="s">
        <v>716</v>
      </c>
      <c r="G598" s="16" t="s">
        <v>717</v>
      </c>
      <c r="H598" s="96" t="s">
        <v>3823</v>
      </c>
      <c r="I598" s="96" t="s">
        <v>5</v>
      </c>
      <c r="J598" s="97" t="s">
        <v>3828</v>
      </c>
      <c r="K598" s="97" t="s">
        <v>3795</v>
      </c>
      <c r="L598" s="46" t="s">
        <v>3831</v>
      </c>
      <c r="M598" s="46" t="s">
        <v>3396</v>
      </c>
      <c r="N598" s="47" t="s">
        <v>3839</v>
      </c>
      <c r="O598" s="94" t="s">
        <v>3398</v>
      </c>
      <c r="P598" s="84"/>
      <c r="Q598" s="84"/>
      <c r="R598" s="84"/>
      <c r="S598" s="95"/>
      <c r="T598" s="95"/>
      <c r="U598" s="84"/>
      <c r="V598" s="84"/>
      <c r="W598" s="84" t="str">
        <f>VLOOKUP($F598,[2]SUBCATEGORIAS!$D$1:$E$2922,2,0)</f>
        <v>CABLE CONDUCTOR AISLADO EN XLPE HASTA 138 KV</v>
      </c>
    </row>
    <row r="599" spans="1:23" s="12" customFormat="1" hidden="1" x14ac:dyDescent="0.25">
      <c r="A599" s="14" t="s">
        <v>28</v>
      </c>
      <c r="B599" s="13" t="s">
        <v>235</v>
      </c>
      <c r="C599" s="15" t="s">
        <v>20</v>
      </c>
      <c r="D599" s="10" t="s">
        <v>683</v>
      </c>
      <c r="E599" s="1" t="s">
        <v>684</v>
      </c>
      <c r="F599" s="17" t="s">
        <v>716</v>
      </c>
      <c r="G599" s="16" t="s">
        <v>717</v>
      </c>
      <c r="H599" s="96" t="s">
        <v>3823</v>
      </c>
      <c r="I599" s="96" t="s">
        <v>5</v>
      </c>
      <c r="J599" s="97" t="s">
        <v>3828</v>
      </c>
      <c r="K599" s="97" t="s">
        <v>3795</v>
      </c>
      <c r="L599" s="46" t="s">
        <v>3831</v>
      </c>
      <c r="M599" s="46" t="s">
        <v>3396</v>
      </c>
      <c r="N599" s="47" t="s">
        <v>3839</v>
      </c>
      <c r="O599" s="94" t="s">
        <v>3398</v>
      </c>
      <c r="P599" s="84"/>
      <c r="Q599" s="84"/>
      <c r="R599" s="84"/>
      <c r="S599" s="95"/>
      <c r="T599" s="95"/>
      <c r="U599" s="84"/>
      <c r="V599" s="84"/>
      <c r="W599" s="84" t="str">
        <f>VLOOKUP($F599,[2]SUBCATEGORIAS!$D$1:$E$2922,2,0)</f>
        <v>CABLE CONDUCTOR AISLADO EN XLPE HASTA 138 KV</v>
      </c>
    </row>
    <row r="600" spans="1:23" s="12" customFormat="1" hidden="1" x14ac:dyDescent="0.25">
      <c r="A600" s="14" t="s">
        <v>28</v>
      </c>
      <c r="B600" s="13" t="s">
        <v>235</v>
      </c>
      <c r="C600" s="15" t="s">
        <v>29</v>
      </c>
      <c r="D600" s="10" t="s">
        <v>683</v>
      </c>
      <c r="E600" s="1" t="s">
        <v>684</v>
      </c>
      <c r="F600" s="17" t="s">
        <v>687</v>
      </c>
      <c r="G600" s="16" t="s">
        <v>688</v>
      </c>
      <c r="H600" s="96" t="s">
        <v>3823</v>
      </c>
      <c r="I600" s="96" t="s">
        <v>5</v>
      </c>
      <c r="J600" s="97" t="s">
        <v>3828</v>
      </c>
      <c r="K600" s="97" t="s">
        <v>3795</v>
      </c>
      <c r="L600" s="46" t="s">
        <v>3831</v>
      </c>
      <c r="M600" s="46" t="s">
        <v>3396</v>
      </c>
      <c r="N600" s="47" t="s">
        <v>3840</v>
      </c>
      <c r="O600" s="94" t="s">
        <v>3397</v>
      </c>
      <c r="P600" s="84"/>
      <c r="Q600" s="84"/>
      <c r="R600" s="84"/>
      <c r="S600" s="95"/>
      <c r="T600" s="95"/>
      <c r="U600" s="84"/>
      <c r="V600" s="84"/>
      <c r="W600" s="84" t="str">
        <f>VLOOKUP($F600,[2]SUBCATEGORIAS!$D$1:$E$2922,2,0)</f>
        <v>CABO NU ALUMINIO</v>
      </c>
    </row>
    <row r="601" spans="1:23" s="12" customFormat="1" hidden="1" x14ac:dyDescent="0.25">
      <c r="A601" s="14" t="s">
        <v>28</v>
      </c>
      <c r="B601" s="13" t="s">
        <v>235</v>
      </c>
      <c r="C601" s="15" t="s">
        <v>6</v>
      </c>
      <c r="D601" s="10" t="s">
        <v>683</v>
      </c>
      <c r="E601" s="1" t="s">
        <v>684</v>
      </c>
      <c r="F601" s="17" t="s">
        <v>693</v>
      </c>
      <c r="G601" s="16" t="s">
        <v>684</v>
      </c>
      <c r="H601" s="96" t="s">
        <v>3823</v>
      </c>
      <c r="I601" s="96" t="s">
        <v>5</v>
      </c>
      <c r="J601" s="97" t="s">
        <v>3828</v>
      </c>
      <c r="K601" s="97" t="s">
        <v>3795</v>
      </c>
      <c r="L601" s="46" t="s">
        <v>3831</v>
      </c>
      <c r="M601" s="46" t="s">
        <v>3396</v>
      </c>
      <c r="N601" s="47" t="s">
        <v>3840</v>
      </c>
      <c r="O601" s="94" t="s">
        <v>3397</v>
      </c>
      <c r="P601" s="84"/>
      <c r="Q601" s="84"/>
      <c r="R601" s="84"/>
      <c r="S601" s="95"/>
      <c r="T601" s="95"/>
      <c r="U601" s="84"/>
      <c r="V601" s="84"/>
      <c r="W601" s="84" t="str">
        <f>VLOOKUP($F601,[2]SUBCATEGORIAS!$D$1:$E$2922,2,0)</f>
        <v>CABLES DE TRANSMISIÓN DE ENERGÍA</v>
      </c>
    </row>
    <row r="602" spans="1:23" s="12" customFormat="1" hidden="1" x14ac:dyDescent="0.25">
      <c r="A602" s="14" t="s">
        <v>264</v>
      </c>
      <c r="B602" s="13" t="s">
        <v>235</v>
      </c>
      <c r="C602" s="15" t="s">
        <v>65</v>
      </c>
      <c r="D602" s="10" t="s">
        <v>683</v>
      </c>
      <c r="E602" s="1" t="s">
        <v>684</v>
      </c>
      <c r="F602" s="17" t="s">
        <v>694</v>
      </c>
      <c r="G602" s="16" t="s">
        <v>684</v>
      </c>
      <c r="H602" s="96" t="s">
        <v>3823</v>
      </c>
      <c r="I602" s="96" t="s">
        <v>5</v>
      </c>
      <c r="J602" s="97" t="s">
        <v>3828</v>
      </c>
      <c r="K602" s="97" t="s">
        <v>3795</v>
      </c>
      <c r="L602" s="46" t="s">
        <v>3831</v>
      </c>
      <c r="M602" s="46" t="s">
        <v>3396</v>
      </c>
      <c r="N602" s="47" t="s">
        <v>3840</v>
      </c>
      <c r="O602" s="94" t="s">
        <v>3397</v>
      </c>
      <c r="P602" s="84"/>
      <c r="Q602" s="84"/>
      <c r="R602" s="84"/>
      <c r="S602" s="95"/>
      <c r="T602" s="95"/>
      <c r="U602" s="84"/>
      <c r="V602" s="84"/>
      <c r="W602" s="84" t="str">
        <f>VLOOKUP($F602,[2]SUBCATEGORIAS!$D$1:$E$2922,2,0)</f>
        <v>CABLES DE TRANSMISIÓN DE ENERGÍA</v>
      </c>
    </row>
    <row r="603" spans="1:23" s="12" customFormat="1" hidden="1" x14ac:dyDescent="0.25">
      <c r="A603" s="14" t="s">
        <v>264</v>
      </c>
      <c r="B603" s="13" t="s">
        <v>235</v>
      </c>
      <c r="C603" s="15" t="s">
        <v>70</v>
      </c>
      <c r="D603" s="10" t="s">
        <v>683</v>
      </c>
      <c r="E603" s="1" t="s">
        <v>684</v>
      </c>
      <c r="F603" s="17" t="s">
        <v>695</v>
      </c>
      <c r="G603" s="16" t="s">
        <v>696</v>
      </c>
      <c r="H603" s="96" t="s">
        <v>3823</v>
      </c>
      <c r="I603" s="96" t="s">
        <v>5</v>
      </c>
      <c r="J603" s="97" t="s">
        <v>3828</v>
      </c>
      <c r="K603" s="97" t="s">
        <v>3795</v>
      </c>
      <c r="L603" s="46" t="s">
        <v>3831</v>
      </c>
      <c r="M603" s="46" t="s">
        <v>3396</v>
      </c>
      <c r="N603" s="47" t="s">
        <v>3840</v>
      </c>
      <c r="O603" s="94" t="s">
        <v>3397</v>
      </c>
      <c r="P603" s="84"/>
      <c r="Q603" s="84"/>
      <c r="R603" s="84"/>
      <c r="S603" s="95"/>
      <c r="T603" s="95"/>
      <c r="U603" s="84"/>
      <c r="V603" s="84"/>
      <c r="W603" s="84" t="str">
        <f>VLOOKUP($F603,[2]SUBCATEGORIAS!$D$1:$E$2922,2,0)</f>
        <v>CABLE ACAR</v>
      </c>
    </row>
    <row r="604" spans="1:23" s="12" customFormat="1" hidden="1" x14ac:dyDescent="0.25">
      <c r="A604" s="14" t="s">
        <v>264</v>
      </c>
      <c r="B604" s="13" t="s">
        <v>235</v>
      </c>
      <c r="C604" s="15" t="s">
        <v>73</v>
      </c>
      <c r="D604" s="10" t="s">
        <v>683</v>
      </c>
      <c r="E604" s="1" t="s">
        <v>684</v>
      </c>
      <c r="F604" s="17" t="s">
        <v>695</v>
      </c>
      <c r="G604" s="16" t="s">
        <v>696</v>
      </c>
      <c r="H604" s="96" t="s">
        <v>3823</v>
      </c>
      <c r="I604" s="96" t="s">
        <v>5</v>
      </c>
      <c r="J604" s="97" t="s">
        <v>3828</v>
      </c>
      <c r="K604" s="97" t="s">
        <v>3795</v>
      </c>
      <c r="L604" s="46" t="s">
        <v>3831</v>
      </c>
      <c r="M604" s="46" t="s">
        <v>3396</v>
      </c>
      <c r="N604" s="47" t="s">
        <v>3840</v>
      </c>
      <c r="O604" s="94" t="s">
        <v>3397</v>
      </c>
      <c r="P604" s="84"/>
      <c r="Q604" s="84"/>
      <c r="R604" s="84"/>
      <c r="S604" s="95"/>
      <c r="T604" s="95"/>
      <c r="U604" s="84"/>
      <c r="V604" s="84"/>
      <c r="W604" s="84" t="str">
        <f>VLOOKUP($F604,[2]SUBCATEGORIAS!$D$1:$E$2922,2,0)</f>
        <v>CABLE ACAR</v>
      </c>
    </row>
    <row r="605" spans="1:23" s="12" customFormat="1" hidden="1" x14ac:dyDescent="0.25">
      <c r="A605" s="14" t="s">
        <v>264</v>
      </c>
      <c r="B605" s="13" t="s">
        <v>235</v>
      </c>
      <c r="C605" s="15" t="s">
        <v>74</v>
      </c>
      <c r="D605" s="10" t="s">
        <v>683</v>
      </c>
      <c r="E605" s="1" t="s">
        <v>684</v>
      </c>
      <c r="F605" s="17" t="s">
        <v>695</v>
      </c>
      <c r="G605" s="16" t="s">
        <v>696</v>
      </c>
      <c r="H605" s="96" t="s">
        <v>3823</v>
      </c>
      <c r="I605" s="96" t="s">
        <v>5</v>
      </c>
      <c r="J605" s="97" t="s">
        <v>3828</v>
      </c>
      <c r="K605" s="97" t="s">
        <v>3795</v>
      </c>
      <c r="L605" s="46" t="s">
        <v>3831</v>
      </c>
      <c r="M605" s="46" t="s">
        <v>3396</v>
      </c>
      <c r="N605" s="47" t="s">
        <v>3840</v>
      </c>
      <c r="O605" s="94" t="s">
        <v>3397</v>
      </c>
      <c r="P605" s="84"/>
      <c r="Q605" s="84"/>
      <c r="R605" s="84"/>
      <c r="S605" s="95"/>
      <c r="T605" s="95"/>
      <c r="U605" s="84"/>
      <c r="V605" s="84"/>
      <c r="W605" s="84" t="str">
        <f>VLOOKUP($F605,[2]SUBCATEGORIAS!$D$1:$E$2922,2,0)</f>
        <v>CABLE ACAR</v>
      </c>
    </row>
    <row r="606" spans="1:23" s="12" customFormat="1" hidden="1" x14ac:dyDescent="0.25">
      <c r="A606" s="14" t="s">
        <v>264</v>
      </c>
      <c r="B606" s="13" t="s">
        <v>235</v>
      </c>
      <c r="C606" s="15" t="s">
        <v>70</v>
      </c>
      <c r="D606" s="10" t="s">
        <v>683</v>
      </c>
      <c r="E606" s="1" t="s">
        <v>684</v>
      </c>
      <c r="F606" s="17" t="s">
        <v>697</v>
      </c>
      <c r="G606" s="16" t="s">
        <v>698</v>
      </c>
      <c r="H606" s="96" t="s">
        <v>3823</v>
      </c>
      <c r="I606" s="96" t="s">
        <v>5</v>
      </c>
      <c r="J606" s="97" t="s">
        <v>3828</v>
      </c>
      <c r="K606" s="97" t="s">
        <v>3795</v>
      </c>
      <c r="L606" s="46" t="s">
        <v>3831</v>
      </c>
      <c r="M606" s="46" t="s">
        <v>3396</v>
      </c>
      <c r="N606" s="47" t="s">
        <v>3840</v>
      </c>
      <c r="O606" s="94" t="s">
        <v>3397</v>
      </c>
      <c r="P606" s="84"/>
      <c r="Q606" s="84"/>
      <c r="R606" s="84"/>
      <c r="S606" s="95"/>
      <c r="T606" s="95"/>
      <c r="U606" s="84"/>
      <c r="V606" s="84"/>
      <c r="W606" s="84" t="str">
        <f>VLOOKUP($F606,[2]SUBCATEGORIAS!$D$1:$E$2922,2,0)</f>
        <v>CABLE AAAC</v>
      </c>
    </row>
    <row r="607" spans="1:23" s="12" customFormat="1" hidden="1" x14ac:dyDescent="0.25">
      <c r="A607" s="14" t="s">
        <v>264</v>
      </c>
      <c r="B607" s="13" t="s">
        <v>235</v>
      </c>
      <c r="C607" s="15" t="s">
        <v>73</v>
      </c>
      <c r="D607" s="10" t="s">
        <v>683</v>
      </c>
      <c r="E607" s="1" t="s">
        <v>684</v>
      </c>
      <c r="F607" s="17" t="s">
        <v>697</v>
      </c>
      <c r="G607" s="16" t="s">
        <v>698</v>
      </c>
      <c r="H607" s="96" t="s">
        <v>3823</v>
      </c>
      <c r="I607" s="96" t="s">
        <v>5</v>
      </c>
      <c r="J607" s="97" t="s">
        <v>3828</v>
      </c>
      <c r="K607" s="97" t="s">
        <v>3795</v>
      </c>
      <c r="L607" s="46" t="s">
        <v>3831</v>
      </c>
      <c r="M607" s="46" t="s">
        <v>3396</v>
      </c>
      <c r="N607" s="47" t="s">
        <v>3840</v>
      </c>
      <c r="O607" s="94" t="s">
        <v>3397</v>
      </c>
      <c r="P607" s="84"/>
      <c r="Q607" s="84"/>
      <c r="R607" s="84"/>
      <c r="S607" s="95"/>
      <c r="T607" s="95"/>
      <c r="U607" s="84"/>
      <c r="V607" s="84"/>
      <c r="W607" s="84" t="str">
        <f>VLOOKUP($F607,[2]SUBCATEGORIAS!$D$1:$E$2922,2,0)</f>
        <v>CABLE AAAC</v>
      </c>
    </row>
    <row r="608" spans="1:23" s="12" customFormat="1" hidden="1" x14ac:dyDescent="0.25">
      <c r="A608" s="14" t="s">
        <v>264</v>
      </c>
      <c r="B608" s="13" t="s">
        <v>235</v>
      </c>
      <c r="C608" s="15" t="s">
        <v>74</v>
      </c>
      <c r="D608" s="10" t="s">
        <v>683</v>
      </c>
      <c r="E608" s="1" t="s">
        <v>684</v>
      </c>
      <c r="F608" s="17" t="s">
        <v>697</v>
      </c>
      <c r="G608" s="16" t="s">
        <v>698</v>
      </c>
      <c r="H608" s="96" t="s">
        <v>3823</v>
      </c>
      <c r="I608" s="96" t="s">
        <v>5</v>
      </c>
      <c r="J608" s="97" t="s">
        <v>3828</v>
      </c>
      <c r="K608" s="97" t="s">
        <v>3795</v>
      </c>
      <c r="L608" s="46" t="s">
        <v>3831</v>
      </c>
      <c r="M608" s="46" t="s">
        <v>3396</v>
      </c>
      <c r="N608" s="47" t="s">
        <v>3840</v>
      </c>
      <c r="O608" s="94" t="s">
        <v>3397</v>
      </c>
      <c r="P608" s="84"/>
      <c r="Q608" s="84"/>
      <c r="R608" s="84"/>
      <c r="S608" s="95"/>
      <c r="T608" s="95"/>
      <c r="U608" s="84"/>
      <c r="V608" s="84"/>
      <c r="W608" s="84" t="str">
        <f>VLOOKUP($F608,[2]SUBCATEGORIAS!$D$1:$E$2922,2,0)</f>
        <v>CABLE AAAC</v>
      </c>
    </row>
    <row r="609" spans="1:23" s="12" customFormat="1" hidden="1" x14ac:dyDescent="0.25">
      <c r="A609" s="14" t="s">
        <v>264</v>
      </c>
      <c r="B609" s="13" t="s">
        <v>235</v>
      </c>
      <c r="C609" s="15" t="s">
        <v>70</v>
      </c>
      <c r="D609" s="10" t="s">
        <v>683</v>
      </c>
      <c r="E609" s="1" t="s">
        <v>684</v>
      </c>
      <c r="F609" s="17" t="s">
        <v>699</v>
      </c>
      <c r="G609" s="16" t="s">
        <v>700</v>
      </c>
      <c r="H609" s="96" t="s">
        <v>3823</v>
      </c>
      <c r="I609" s="96" t="s">
        <v>5</v>
      </c>
      <c r="J609" s="97" t="s">
        <v>3828</v>
      </c>
      <c r="K609" s="97" t="s">
        <v>3795</v>
      </c>
      <c r="L609" s="46" t="s">
        <v>3831</v>
      </c>
      <c r="M609" s="46" t="s">
        <v>3396</v>
      </c>
      <c r="N609" s="47" t="s">
        <v>3840</v>
      </c>
      <c r="O609" s="94" t="s">
        <v>3397</v>
      </c>
      <c r="P609" s="84"/>
      <c r="Q609" s="84"/>
      <c r="R609" s="84"/>
      <c r="S609" s="95"/>
      <c r="T609" s="95"/>
      <c r="U609" s="84"/>
      <c r="V609" s="84"/>
      <c r="W609" s="84" t="str">
        <f>VLOOKUP($F609,[2]SUBCATEGORIAS!$D$1:$E$2922,2,0)</f>
        <v>CABLE ACSR</v>
      </c>
    </row>
    <row r="610" spans="1:23" s="12" customFormat="1" hidden="1" x14ac:dyDescent="0.25">
      <c r="A610" s="14" t="s">
        <v>264</v>
      </c>
      <c r="B610" s="13" t="s">
        <v>235</v>
      </c>
      <c r="C610" s="15" t="s">
        <v>73</v>
      </c>
      <c r="D610" s="10" t="s">
        <v>683</v>
      </c>
      <c r="E610" s="1" t="s">
        <v>684</v>
      </c>
      <c r="F610" s="17" t="s">
        <v>699</v>
      </c>
      <c r="G610" s="16" t="s">
        <v>700</v>
      </c>
      <c r="H610" s="96" t="s">
        <v>3823</v>
      </c>
      <c r="I610" s="96" t="s">
        <v>5</v>
      </c>
      <c r="J610" s="97" t="s">
        <v>3828</v>
      </c>
      <c r="K610" s="97" t="s">
        <v>3795</v>
      </c>
      <c r="L610" s="46" t="s">
        <v>3831</v>
      </c>
      <c r="M610" s="46" t="s">
        <v>3396</v>
      </c>
      <c r="N610" s="47" t="s">
        <v>3840</v>
      </c>
      <c r="O610" s="94" t="s">
        <v>3397</v>
      </c>
      <c r="P610" s="84"/>
      <c r="Q610" s="84"/>
      <c r="R610" s="84"/>
      <c r="S610" s="95"/>
      <c r="T610" s="95"/>
      <c r="U610" s="84"/>
      <c r="V610" s="84"/>
      <c r="W610" s="84" t="str">
        <f>VLOOKUP($F610,[2]SUBCATEGORIAS!$D$1:$E$2922,2,0)</f>
        <v>CABLE ACSR</v>
      </c>
    </row>
    <row r="611" spans="1:23" s="12" customFormat="1" hidden="1" x14ac:dyDescent="0.25">
      <c r="A611" s="14" t="s">
        <v>264</v>
      </c>
      <c r="B611" s="13" t="s">
        <v>235</v>
      </c>
      <c r="C611" s="15" t="s">
        <v>74</v>
      </c>
      <c r="D611" s="10" t="s">
        <v>683</v>
      </c>
      <c r="E611" s="1" t="s">
        <v>684</v>
      </c>
      <c r="F611" s="17" t="s">
        <v>699</v>
      </c>
      <c r="G611" s="16" t="s">
        <v>700</v>
      </c>
      <c r="H611" s="96" t="s">
        <v>3823</v>
      </c>
      <c r="I611" s="96" t="s">
        <v>5</v>
      </c>
      <c r="J611" s="97" t="s">
        <v>3828</v>
      </c>
      <c r="K611" s="97" t="s">
        <v>3795</v>
      </c>
      <c r="L611" s="46" t="s">
        <v>3831</v>
      </c>
      <c r="M611" s="46" t="s">
        <v>3396</v>
      </c>
      <c r="N611" s="47" t="s">
        <v>3840</v>
      </c>
      <c r="O611" s="94" t="s">
        <v>3397</v>
      </c>
      <c r="P611" s="84"/>
      <c r="Q611" s="84"/>
      <c r="R611" s="84"/>
      <c r="S611" s="95"/>
      <c r="T611" s="95"/>
      <c r="U611" s="84"/>
      <c r="V611" s="84"/>
      <c r="W611" s="84" t="str">
        <f>VLOOKUP($F611,[2]SUBCATEGORIAS!$D$1:$E$2922,2,0)</f>
        <v>CABLE ACSR</v>
      </c>
    </row>
    <row r="612" spans="1:23" s="12" customFormat="1" hidden="1" x14ac:dyDescent="0.25">
      <c r="A612" s="14" t="s">
        <v>264</v>
      </c>
      <c r="B612" s="13" t="s">
        <v>235</v>
      </c>
      <c r="C612" s="15" t="s">
        <v>70</v>
      </c>
      <c r="D612" s="10" t="s">
        <v>683</v>
      </c>
      <c r="E612" s="1" t="s">
        <v>684</v>
      </c>
      <c r="F612" s="17" t="s">
        <v>703</v>
      </c>
      <c r="G612" s="16" t="s">
        <v>704</v>
      </c>
      <c r="H612" s="96" t="s">
        <v>3823</v>
      </c>
      <c r="I612" s="96" t="s">
        <v>5</v>
      </c>
      <c r="J612" s="97" t="s">
        <v>3828</v>
      </c>
      <c r="K612" s="97" t="s">
        <v>3795</v>
      </c>
      <c r="L612" s="46" t="s">
        <v>3831</v>
      </c>
      <c r="M612" s="46" t="s">
        <v>3396</v>
      </c>
      <c r="N612" s="47" t="s">
        <v>3840</v>
      </c>
      <c r="O612" s="94" t="s">
        <v>3397</v>
      </c>
      <c r="P612" s="84"/>
      <c r="Q612" s="84"/>
      <c r="R612" s="84"/>
      <c r="S612" s="95"/>
      <c r="T612" s="95"/>
      <c r="U612" s="84"/>
      <c r="V612" s="84"/>
      <c r="W612" s="84" t="str">
        <f>VLOOKUP($F612,[2]SUBCATEGORIAS!$D$1:$E$2922,2,0)</f>
        <v>CABLE DE GUARDA</v>
      </c>
    </row>
    <row r="613" spans="1:23" s="12" customFormat="1" hidden="1" x14ac:dyDescent="0.25">
      <c r="A613" s="14" t="s">
        <v>264</v>
      </c>
      <c r="B613" s="13" t="s">
        <v>235</v>
      </c>
      <c r="C613" s="15" t="s">
        <v>73</v>
      </c>
      <c r="D613" s="10" t="s">
        <v>683</v>
      </c>
      <c r="E613" s="1" t="s">
        <v>684</v>
      </c>
      <c r="F613" s="17" t="s">
        <v>703</v>
      </c>
      <c r="G613" s="16" t="s">
        <v>704</v>
      </c>
      <c r="H613" s="96" t="s">
        <v>3823</v>
      </c>
      <c r="I613" s="96" t="s">
        <v>5</v>
      </c>
      <c r="J613" s="97" t="s">
        <v>3828</v>
      </c>
      <c r="K613" s="97" t="s">
        <v>3795</v>
      </c>
      <c r="L613" s="46" t="s">
        <v>3831</v>
      </c>
      <c r="M613" s="46" t="s">
        <v>3396</v>
      </c>
      <c r="N613" s="47" t="s">
        <v>3840</v>
      </c>
      <c r="O613" s="94" t="s">
        <v>3397</v>
      </c>
      <c r="P613" s="84"/>
      <c r="Q613" s="84"/>
      <c r="R613" s="84"/>
      <c r="S613" s="95"/>
      <c r="T613" s="95"/>
      <c r="U613" s="84"/>
      <c r="V613" s="84"/>
      <c r="W613" s="84" t="str">
        <f>VLOOKUP($F613,[2]SUBCATEGORIAS!$D$1:$E$2922,2,0)</f>
        <v>CABLE DE GUARDA</v>
      </c>
    </row>
    <row r="614" spans="1:23" s="12" customFormat="1" hidden="1" x14ac:dyDescent="0.25">
      <c r="A614" s="14" t="s">
        <v>264</v>
      </c>
      <c r="B614" s="13" t="s">
        <v>235</v>
      </c>
      <c r="C614" s="15" t="s">
        <v>74</v>
      </c>
      <c r="D614" s="10" t="s">
        <v>683</v>
      </c>
      <c r="E614" s="1" t="s">
        <v>684</v>
      </c>
      <c r="F614" s="17" t="s">
        <v>703</v>
      </c>
      <c r="G614" s="16" t="s">
        <v>704</v>
      </c>
      <c r="H614" s="96" t="s">
        <v>3823</v>
      </c>
      <c r="I614" s="96" t="s">
        <v>5</v>
      </c>
      <c r="J614" s="97" t="s">
        <v>3828</v>
      </c>
      <c r="K614" s="97" t="s">
        <v>3795</v>
      </c>
      <c r="L614" s="46" t="s">
        <v>3831</v>
      </c>
      <c r="M614" s="46" t="s">
        <v>3396</v>
      </c>
      <c r="N614" s="47" t="s">
        <v>3840</v>
      </c>
      <c r="O614" s="94" t="s">
        <v>3397</v>
      </c>
      <c r="P614" s="84"/>
      <c r="Q614" s="84"/>
      <c r="R614" s="84"/>
      <c r="S614" s="95"/>
      <c r="T614" s="95"/>
      <c r="U614" s="84"/>
      <c r="V614" s="84"/>
      <c r="W614" s="84" t="str">
        <f>VLOOKUP($F614,[2]SUBCATEGORIAS!$D$1:$E$2922,2,0)</f>
        <v>CABLE DE GUARDA</v>
      </c>
    </row>
    <row r="615" spans="1:23" s="12" customFormat="1" hidden="1" x14ac:dyDescent="0.25">
      <c r="A615" s="14" t="s">
        <v>264</v>
      </c>
      <c r="B615" s="13" t="s">
        <v>235</v>
      </c>
      <c r="C615" s="15" t="s">
        <v>9</v>
      </c>
      <c r="D615" s="10" t="s">
        <v>683</v>
      </c>
      <c r="E615" s="1" t="s">
        <v>684</v>
      </c>
      <c r="F615" s="17" t="s">
        <v>709</v>
      </c>
      <c r="G615" s="16" t="s">
        <v>710</v>
      </c>
      <c r="H615" s="96" t="s">
        <v>3823</v>
      </c>
      <c r="I615" s="96" t="s">
        <v>5</v>
      </c>
      <c r="J615" s="97" t="s">
        <v>3828</v>
      </c>
      <c r="K615" s="97" t="s">
        <v>3795</v>
      </c>
      <c r="L615" s="46" t="s">
        <v>3831</v>
      </c>
      <c r="M615" s="46" t="s">
        <v>3396</v>
      </c>
      <c r="N615" s="47" t="s">
        <v>3840</v>
      </c>
      <c r="O615" s="94" t="s">
        <v>3397</v>
      </c>
      <c r="P615" s="84"/>
      <c r="Q615" s="84"/>
      <c r="R615" s="84"/>
      <c r="S615" s="95"/>
      <c r="T615" s="95"/>
      <c r="U615" s="84"/>
      <c r="V615" s="84"/>
      <c r="W615" s="84" t="str">
        <f>VLOOKUP($F615,[2]SUBCATEGORIAS!$D$1:$E$2922,2,0)</f>
        <v>CABLE CONDUCTOR DE ALUMINIO Y/O ALEACIÓN DE ALUMINIO</v>
      </c>
    </row>
    <row r="616" spans="1:23" s="12" customFormat="1" hidden="1" x14ac:dyDescent="0.25">
      <c r="A616" s="14" t="s">
        <v>264</v>
      </c>
      <c r="B616" s="13" t="s">
        <v>235</v>
      </c>
      <c r="C616" s="15" t="s">
        <v>9</v>
      </c>
      <c r="D616" s="10" t="s">
        <v>683</v>
      </c>
      <c r="E616" s="1" t="s">
        <v>684</v>
      </c>
      <c r="F616" s="17" t="s">
        <v>711</v>
      </c>
      <c r="G616" s="16" t="s">
        <v>712</v>
      </c>
      <c r="H616" s="96" t="s">
        <v>3823</v>
      </c>
      <c r="I616" s="96" t="s">
        <v>5</v>
      </c>
      <c r="J616" s="97" t="s">
        <v>3828</v>
      </c>
      <c r="K616" s="97" t="s">
        <v>3795</v>
      </c>
      <c r="L616" s="46" t="s">
        <v>3831</v>
      </c>
      <c r="M616" s="46" t="s">
        <v>3396</v>
      </c>
      <c r="N616" s="47" t="s">
        <v>3840</v>
      </c>
      <c r="O616" s="94" t="s">
        <v>3397</v>
      </c>
      <c r="P616" s="84"/>
      <c r="Q616" s="84"/>
      <c r="R616" s="84"/>
      <c r="S616" s="95"/>
      <c r="T616" s="95"/>
      <c r="U616" s="84"/>
      <c r="V616" s="84"/>
      <c r="W616" s="84" t="str">
        <f>VLOOKUP($F616,[2]SUBCATEGORIAS!$D$1:$E$2922,2,0)</f>
        <v>CABLE CONDUCTOR Y DE GUARDA DE ALUMINIO Y ACERO</v>
      </c>
    </row>
    <row r="617" spans="1:23" s="12" customFormat="1" hidden="1" x14ac:dyDescent="0.25">
      <c r="A617" s="14" t="s">
        <v>264</v>
      </c>
      <c r="B617" s="13" t="s">
        <v>235</v>
      </c>
      <c r="C617" s="15" t="s">
        <v>9</v>
      </c>
      <c r="D617" s="10" t="s">
        <v>683</v>
      </c>
      <c r="E617" s="1" t="s">
        <v>684</v>
      </c>
      <c r="F617" s="17" t="s">
        <v>713</v>
      </c>
      <c r="G617" s="16" t="s">
        <v>714</v>
      </c>
      <c r="H617" s="96" t="s">
        <v>3823</v>
      </c>
      <c r="I617" s="96" t="s">
        <v>5</v>
      </c>
      <c r="J617" s="97" t="s">
        <v>3828</v>
      </c>
      <c r="K617" s="97" t="s">
        <v>3795</v>
      </c>
      <c r="L617" s="46" t="s">
        <v>3831</v>
      </c>
      <c r="M617" s="46" t="s">
        <v>3396</v>
      </c>
      <c r="N617" s="47" t="s">
        <v>3840</v>
      </c>
      <c r="O617" s="94" t="s">
        <v>3397</v>
      </c>
      <c r="P617" s="84"/>
      <c r="Q617" s="84"/>
      <c r="R617" s="84"/>
      <c r="S617" s="95"/>
      <c r="T617" s="95"/>
      <c r="U617" s="84"/>
      <c r="V617" s="84"/>
      <c r="W617" s="84" t="str">
        <f>VLOOKUP($F617,[2]SUBCATEGORIAS!$D$1:$E$2922,2,0)</f>
        <v>CABLE DE GUARDA DE ACERO GALVANIZADO</v>
      </c>
    </row>
    <row r="618" spans="1:23" s="12" customFormat="1" hidden="1" x14ac:dyDescent="0.25">
      <c r="A618" s="14" t="s">
        <v>264</v>
      </c>
      <c r="B618" s="13" t="s">
        <v>235</v>
      </c>
      <c r="C618" s="15" t="s">
        <v>18</v>
      </c>
      <c r="D618" s="10" t="s">
        <v>683</v>
      </c>
      <c r="E618" s="1" t="s">
        <v>684</v>
      </c>
      <c r="F618" s="17" t="s">
        <v>718</v>
      </c>
      <c r="G618" s="16" t="s">
        <v>710</v>
      </c>
      <c r="H618" s="96" t="s">
        <v>3823</v>
      </c>
      <c r="I618" s="96" t="s">
        <v>5</v>
      </c>
      <c r="J618" s="97" t="s">
        <v>3828</v>
      </c>
      <c r="K618" s="97" t="s">
        <v>3795</v>
      </c>
      <c r="L618" s="46" t="s">
        <v>3831</v>
      </c>
      <c r="M618" s="46" t="s">
        <v>3396</v>
      </c>
      <c r="N618" s="47" t="s">
        <v>3840</v>
      </c>
      <c r="O618" s="94" t="s">
        <v>3397</v>
      </c>
      <c r="P618" s="84"/>
      <c r="Q618" s="84"/>
      <c r="R618" s="84"/>
      <c r="S618" s="95"/>
      <c r="T618" s="95"/>
      <c r="U618" s="84"/>
      <c r="V618" s="84"/>
      <c r="W618" s="84" t="str">
        <f>VLOOKUP($F618,[2]SUBCATEGORIAS!$D$1:$E$2922,2,0)</f>
        <v>CABLE CONDUCTOR DE ALUMINIO Y/O ALEACIÓN DE ALUMINIO</v>
      </c>
    </row>
    <row r="619" spans="1:23" s="12" customFormat="1" hidden="1" x14ac:dyDescent="0.25">
      <c r="A619" s="14" t="s">
        <v>264</v>
      </c>
      <c r="B619" s="13" t="s">
        <v>5</v>
      </c>
      <c r="C619" s="15" t="s">
        <v>20</v>
      </c>
      <c r="D619" s="10" t="s">
        <v>683</v>
      </c>
      <c r="E619" s="1" t="s">
        <v>684</v>
      </c>
      <c r="F619" s="17" t="s">
        <v>718</v>
      </c>
      <c r="G619" s="16" t="s">
        <v>710</v>
      </c>
      <c r="H619" s="96" t="s">
        <v>3823</v>
      </c>
      <c r="I619" s="96" t="s">
        <v>5</v>
      </c>
      <c r="J619" s="97" t="s">
        <v>3828</v>
      </c>
      <c r="K619" s="97" t="s">
        <v>3795</v>
      </c>
      <c r="L619" s="46" t="s">
        <v>3831</v>
      </c>
      <c r="M619" s="46" t="s">
        <v>3396</v>
      </c>
      <c r="N619" s="47" t="s">
        <v>3840</v>
      </c>
      <c r="O619" s="94" t="s">
        <v>3397</v>
      </c>
      <c r="P619" s="84"/>
      <c r="Q619" s="84"/>
      <c r="R619" s="84"/>
      <c r="S619" s="95"/>
      <c r="T619" s="95"/>
      <c r="U619" s="84"/>
      <c r="V619" s="84"/>
      <c r="W619" s="84" t="str">
        <f>VLOOKUP($F619,[2]SUBCATEGORIAS!$D$1:$E$2922,2,0)</f>
        <v>CABLE CONDUCTOR DE ALUMINIO Y/O ALEACIÓN DE ALUMINIO</v>
      </c>
    </row>
    <row r="620" spans="1:23" s="12" customFormat="1" hidden="1" x14ac:dyDescent="0.25">
      <c r="A620" s="14" t="s">
        <v>264</v>
      </c>
      <c r="B620" s="13" t="s">
        <v>5</v>
      </c>
      <c r="C620" s="15" t="s">
        <v>18</v>
      </c>
      <c r="D620" s="10" t="s">
        <v>683</v>
      </c>
      <c r="E620" s="1" t="s">
        <v>684</v>
      </c>
      <c r="F620" s="17" t="s">
        <v>719</v>
      </c>
      <c r="G620" s="16" t="s">
        <v>712</v>
      </c>
      <c r="H620" s="96" t="s">
        <v>3823</v>
      </c>
      <c r="I620" s="96" t="s">
        <v>5</v>
      </c>
      <c r="J620" s="97" t="s">
        <v>3828</v>
      </c>
      <c r="K620" s="97" t="s">
        <v>3795</v>
      </c>
      <c r="L620" s="46" t="s">
        <v>3831</v>
      </c>
      <c r="M620" s="46" t="s">
        <v>3396</v>
      </c>
      <c r="N620" s="47" t="s">
        <v>3840</v>
      </c>
      <c r="O620" s="94" t="s">
        <v>3397</v>
      </c>
      <c r="P620" s="84"/>
      <c r="Q620" s="84"/>
      <c r="R620" s="84"/>
      <c r="S620" s="95"/>
      <c r="T620" s="95"/>
      <c r="U620" s="84"/>
      <c r="V620" s="84"/>
      <c r="W620" s="84" t="str">
        <f>VLOOKUP($F620,[2]SUBCATEGORIAS!$D$1:$E$2922,2,0)</f>
        <v>CABLE CONDUCTOR Y DE GUARDA DE ALUMINIO Y ACERO</v>
      </c>
    </row>
    <row r="621" spans="1:23" s="12" customFormat="1" hidden="1" x14ac:dyDescent="0.25">
      <c r="A621" s="14" t="s">
        <v>264</v>
      </c>
      <c r="B621" s="13" t="s">
        <v>5</v>
      </c>
      <c r="C621" s="15" t="s">
        <v>20</v>
      </c>
      <c r="D621" s="10" t="s">
        <v>683</v>
      </c>
      <c r="E621" s="1" t="s">
        <v>684</v>
      </c>
      <c r="F621" s="17" t="s">
        <v>719</v>
      </c>
      <c r="G621" s="16" t="s">
        <v>712</v>
      </c>
      <c r="H621" s="96" t="s">
        <v>3823</v>
      </c>
      <c r="I621" s="96" t="s">
        <v>5</v>
      </c>
      <c r="J621" s="97" t="s">
        <v>3828</v>
      </c>
      <c r="K621" s="97" t="s">
        <v>3795</v>
      </c>
      <c r="L621" s="46" t="s">
        <v>3831</v>
      </c>
      <c r="M621" s="46" t="s">
        <v>3396</v>
      </c>
      <c r="N621" s="47" t="s">
        <v>3840</v>
      </c>
      <c r="O621" s="94" t="s">
        <v>3397</v>
      </c>
      <c r="P621" s="84"/>
      <c r="Q621" s="84"/>
      <c r="R621" s="84"/>
      <c r="S621" s="95"/>
      <c r="T621" s="95"/>
      <c r="U621" s="84"/>
      <c r="V621" s="84"/>
      <c r="W621" s="84" t="str">
        <f>VLOOKUP($F621,[2]SUBCATEGORIAS!$D$1:$E$2922,2,0)</f>
        <v>CABLE CONDUCTOR Y DE GUARDA DE ALUMINIO Y ACERO</v>
      </c>
    </row>
    <row r="622" spans="1:23" s="12" customFormat="1" hidden="1" x14ac:dyDescent="0.25">
      <c r="A622" s="14" t="s">
        <v>264</v>
      </c>
      <c r="B622" s="13" t="s">
        <v>5</v>
      </c>
      <c r="C622" s="15" t="s">
        <v>18</v>
      </c>
      <c r="D622" s="10" t="s">
        <v>683</v>
      </c>
      <c r="E622" s="1" t="s">
        <v>684</v>
      </c>
      <c r="F622" s="17" t="s">
        <v>720</v>
      </c>
      <c r="G622" s="16" t="s">
        <v>714</v>
      </c>
      <c r="H622" s="96" t="s">
        <v>3823</v>
      </c>
      <c r="I622" s="96" t="s">
        <v>5</v>
      </c>
      <c r="J622" s="97" t="s">
        <v>3828</v>
      </c>
      <c r="K622" s="97" t="s">
        <v>3795</v>
      </c>
      <c r="L622" s="46" t="s">
        <v>3831</v>
      </c>
      <c r="M622" s="46" t="s">
        <v>3396</v>
      </c>
      <c r="N622" s="47" t="s">
        <v>3840</v>
      </c>
      <c r="O622" s="94" t="s">
        <v>3397</v>
      </c>
      <c r="P622" s="84"/>
      <c r="Q622" s="84"/>
      <c r="R622" s="84"/>
      <c r="S622" s="95"/>
      <c r="T622" s="95"/>
      <c r="U622" s="84"/>
      <c r="V622" s="84"/>
      <c r="W622" s="84" t="str">
        <f>VLOOKUP($F622,[2]SUBCATEGORIAS!$D$1:$E$2922,2,0)</f>
        <v>CABLE DE GUARDA DE ACERO GALVANIZADO</v>
      </c>
    </row>
    <row r="623" spans="1:23" s="12" customFormat="1" hidden="1" x14ac:dyDescent="0.25">
      <c r="A623" s="14" t="s">
        <v>264</v>
      </c>
      <c r="B623" s="13" t="s">
        <v>5</v>
      </c>
      <c r="C623" s="15" t="s">
        <v>20</v>
      </c>
      <c r="D623" s="10" t="s">
        <v>683</v>
      </c>
      <c r="E623" s="1" t="s">
        <v>684</v>
      </c>
      <c r="F623" s="17" t="s">
        <v>720</v>
      </c>
      <c r="G623" s="16" t="s">
        <v>714</v>
      </c>
      <c r="H623" s="96" t="s">
        <v>3823</v>
      </c>
      <c r="I623" s="96" t="s">
        <v>5</v>
      </c>
      <c r="J623" s="97" t="s">
        <v>3828</v>
      </c>
      <c r="K623" s="97" t="s">
        <v>3795</v>
      </c>
      <c r="L623" s="46" t="s">
        <v>3831</v>
      </c>
      <c r="M623" s="46" t="s">
        <v>3396</v>
      </c>
      <c r="N623" s="47" t="s">
        <v>3840</v>
      </c>
      <c r="O623" s="94" t="s">
        <v>3397</v>
      </c>
      <c r="P623" s="84"/>
      <c r="Q623" s="84"/>
      <c r="R623" s="84"/>
      <c r="S623" s="95"/>
      <c r="T623" s="95"/>
      <c r="U623" s="84"/>
      <c r="V623" s="84"/>
      <c r="W623" s="84" t="str">
        <f>VLOOKUP($F623,[2]SUBCATEGORIAS!$D$1:$E$2922,2,0)</f>
        <v>CABLE DE GUARDA DE ACERO GALVANIZADO</v>
      </c>
    </row>
    <row r="624" spans="1:23" s="12" customFormat="1" hidden="1" x14ac:dyDescent="0.25">
      <c r="A624" s="14" t="s">
        <v>264</v>
      </c>
      <c r="B624" s="13" t="s">
        <v>5</v>
      </c>
      <c r="C624" s="15" t="s">
        <v>21</v>
      </c>
      <c r="D624" s="10" t="s">
        <v>683</v>
      </c>
      <c r="E624" s="1" t="s">
        <v>684</v>
      </c>
      <c r="F624" s="17" t="s">
        <v>721</v>
      </c>
      <c r="G624" s="16" t="s">
        <v>722</v>
      </c>
      <c r="H624" s="96" t="s">
        <v>3823</v>
      </c>
      <c r="I624" s="96" t="s">
        <v>5</v>
      </c>
      <c r="J624" s="97" t="s">
        <v>3828</v>
      </c>
      <c r="K624" s="97" t="s">
        <v>3795</v>
      </c>
      <c r="L624" s="46" t="s">
        <v>3831</v>
      </c>
      <c r="M624" s="46" t="s">
        <v>3396</v>
      </c>
      <c r="N624" s="47" t="s">
        <v>3840</v>
      </c>
      <c r="O624" s="94" t="s">
        <v>3397</v>
      </c>
      <c r="P624" s="84"/>
      <c r="Q624" s="84"/>
      <c r="R624" s="84"/>
      <c r="S624" s="95"/>
      <c r="T624" s="95"/>
      <c r="U624" s="84"/>
      <c r="V624" s="84"/>
      <c r="W624" s="84" t="str">
        <f>VLOOKUP($F624,[2]SUBCATEGORIAS!$D$1:$E$2922,2,0)</f>
        <v>CABLES CONDUCTORES</v>
      </c>
    </row>
    <row r="625" spans="1:23" s="12" customFormat="1" hidden="1" x14ac:dyDescent="0.25">
      <c r="A625" s="14" t="s">
        <v>264</v>
      </c>
      <c r="B625" s="13" t="s">
        <v>5</v>
      </c>
      <c r="C625" s="15" t="s">
        <v>21</v>
      </c>
      <c r="D625" s="10" t="s">
        <v>683</v>
      </c>
      <c r="E625" s="1" t="s">
        <v>684</v>
      </c>
      <c r="F625" s="17" t="s">
        <v>723</v>
      </c>
      <c r="G625" s="16" t="s">
        <v>724</v>
      </c>
      <c r="H625" s="96" t="s">
        <v>3823</v>
      </c>
      <c r="I625" s="96" t="s">
        <v>5</v>
      </c>
      <c r="J625" s="97" t="s">
        <v>3828</v>
      </c>
      <c r="K625" s="97" t="s">
        <v>3795</v>
      </c>
      <c r="L625" s="46" t="s">
        <v>3831</v>
      </c>
      <c r="M625" s="46" t="s">
        <v>3396</v>
      </c>
      <c r="N625" s="47" t="s">
        <v>3840</v>
      </c>
      <c r="O625" s="94" t="s">
        <v>3397</v>
      </c>
      <c r="P625" s="84"/>
      <c r="Q625" s="84"/>
      <c r="R625" s="84"/>
      <c r="S625" s="95"/>
      <c r="T625" s="95"/>
      <c r="U625" s="84"/>
      <c r="V625" s="84"/>
      <c r="W625" s="84" t="str">
        <f>VLOOKUP($F625,[2]SUBCATEGORIAS!$D$1:$E$2922,2,0)</f>
        <v>CABLES DE GUARDA</v>
      </c>
    </row>
    <row r="626" spans="1:23" s="12" customFormat="1" hidden="1" x14ac:dyDescent="0.25">
      <c r="A626" s="14" t="s">
        <v>264</v>
      </c>
      <c r="B626" s="13" t="s">
        <v>5</v>
      </c>
      <c r="C626" s="15" t="s">
        <v>29</v>
      </c>
      <c r="D626" s="10" t="s">
        <v>635</v>
      </c>
      <c r="E626" s="1" t="s">
        <v>636</v>
      </c>
      <c r="F626" s="17" t="s">
        <v>637</v>
      </c>
      <c r="G626" s="16" t="s">
        <v>638</v>
      </c>
      <c r="H626" s="96" t="s">
        <v>3825</v>
      </c>
      <c r="I626" s="96" t="s">
        <v>265</v>
      </c>
      <c r="J626" s="97" t="s">
        <v>3828</v>
      </c>
      <c r="K626" s="97" t="s">
        <v>3790</v>
      </c>
      <c r="L626" s="46" t="s">
        <v>3826</v>
      </c>
      <c r="M626" s="46" t="s">
        <v>636</v>
      </c>
      <c r="N626" s="47" t="s">
        <v>3838</v>
      </c>
      <c r="O626" s="94" t="s">
        <v>636</v>
      </c>
      <c r="P626" s="84"/>
      <c r="Q626" s="84"/>
      <c r="R626" s="84"/>
      <c r="S626" s="95"/>
      <c r="T626" s="95"/>
      <c r="U626" s="84"/>
      <c r="V626" s="84"/>
      <c r="W626" s="84" t="str">
        <f>VLOOKUP($F626,[2]SUBCATEGORIAS!$D$1:$E$2922,2,0)</f>
        <v>CABO FIBRA OPTICA</v>
      </c>
    </row>
    <row r="627" spans="1:23" s="12" customFormat="1" hidden="1" x14ac:dyDescent="0.25">
      <c r="A627" s="14" t="s">
        <v>264</v>
      </c>
      <c r="B627" s="13" t="s">
        <v>5</v>
      </c>
      <c r="C627" s="15" t="s">
        <v>70</v>
      </c>
      <c r="D627" s="10" t="s">
        <v>635</v>
      </c>
      <c r="E627" s="1" t="s">
        <v>636</v>
      </c>
      <c r="F627" s="17" t="s">
        <v>639</v>
      </c>
      <c r="G627" s="16" t="s">
        <v>640</v>
      </c>
      <c r="H627" s="96" t="s">
        <v>3825</v>
      </c>
      <c r="I627" s="96" t="s">
        <v>265</v>
      </c>
      <c r="J627" s="97" t="s">
        <v>3828</v>
      </c>
      <c r="K627" s="97" t="s">
        <v>3790</v>
      </c>
      <c r="L627" s="46" t="s">
        <v>3826</v>
      </c>
      <c r="M627" s="46" t="s">
        <v>636</v>
      </c>
      <c r="N627" s="47" t="s">
        <v>3838</v>
      </c>
      <c r="O627" s="94" t="s">
        <v>636</v>
      </c>
      <c r="P627" s="84"/>
      <c r="Q627" s="84"/>
      <c r="R627" s="84"/>
      <c r="S627" s="95"/>
      <c r="T627" s="95"/>
      <c r="U627" s="84"/>
      <c r="V627" s="84"/>
      <c r="W627" s="84" t="str">
        <f>VLOOKUP($F627,[2]SUBCATEGORIAS!$D$1:$E$2922,2,0)</f>
        <v>CABLE DE FIBRA ÓPTICA OPGW</v>
      </c>
    </row>
    <row r="628" spans="1:23" s="12" customFormat="1" hidden="1" x14ac:dyDescent="0.25">
      <c r="A628" s="14" t="s">
        <v>264</v>
      </c>
      <c r="B628" s="13" t="s">
        <v>5</v>
      </c>
      <c r="C628" s="15" t="s">
        <v>73</v>
      </c>
      <c r="D628" s="10" t="s">
        <v>635</v>
      </c>
      <c r="E628" s="1" t="s">
        <v>636</v>
      </c>
      <c r="F628" s="17" t="s">
        <v>639</v>
      </c>
      <c r="G628" s="16" t="s">
        <v>640</v>
      </c>
      <c r="H628" s="96" t="s">
        <v>3825</v>
      </c>
      <c r="I628" s="96" t="s">
        <v>265</v>
      </c>
      <c r="J628" s="97" t="s">
        <v>3828</v>
      </c>
      <c r="K628" s="97" t="s">
        <v>3790</v>
      </c>
      <c r="L628" s="46" t="s">
        <v>3826</v>
      </c>
      <c r="M628" s="46" t="s">
        <v>636</v>
      </c>
      <c r="N628" s="47" t="s">
        <v>3838</v>
      </c>
      <c r="O628" s="94" t="s">
        <v>636</v>
      </c>
      <c r="P628" s="84"/>
      <c r="Q628" s="84"/>
      <c r="R628" s="84"/>
      <c r="S628" s="95"/>
      <c r="T628" s="95"/>
      <c r="U628" s="84"/>
      <c r="V628" s="84"/>
      <c r="W628" s="84" t="str">
        <f>VLOOKUP($F628,[2]SUBCATEGORIAS!$D$1:$E$2922,2,0)</f>
        <v>CABLE DE FIBRA ÓPTICA OPGW</v>
      </c>
    </row>
    <row r="629" spans="1:23" s="12" customFormat="1" hidden="1" x14ac:dyDescent="0.25">
      <c r="A629" s="14" t="s">
        <v>264</v>
      </c>
      <c r="B629" s="13" t="s">
        <v>5</v>
      </c>
      <c r="C629" s="15" t="s">
        <v>74</v>
      </c>
      <c r="D629" s="10" t="s">
        <v>635</v>
      </c>
      <c r="E629" s="1" t="s">
        <v>636</v>
      </c>
      <c r="F629" s="17" t="s">
        <v>639</v>
      </c>
      <c r="G629" s="16" t="s">
        <v>640</v>
      </c>
      <c r="H629" s="96" t="s">
        <v>3825</v>
      </c>
      <c r="I629" s="96" t="s">
        <v>265</v>
      </c>
      <c r="J629" s="97" t="s">
        <v>3828</v>
      </c>
      <c r="K629" s="97" t="s">
        <v>3790</v>
      </c>
      <c r="L629" s="46" t="s">
        <v>3826</v>
      </c>
      <c r="M629" s="46" t="s">
        <v>636</v>
      </c>
      <c r="N629" s="47" t="s">
        <v>3838</v>
      </c>
      <c r="O629" s="94" t="s">
        <v>636</v>
      </c>
      <c r="P629" s="84"/>
      <c r="Q629" s="84"/>
      <c r="R629" s="84"/>
      <c r="S629" s="95"/>
      <c r="T629" s="95"/>
      <c r="U629" s="84"/>
      <c r="V629" s="84"/>
      <c r="W629" s="84" t="str">
        <f>VLOOKUP($F629,[2]SUBCATEGORIAS!$D$1:$E$2922,2,0)</f>
        <v>CABLE DE FIBRA ÓPTICA OPGW</v>
      </c>
    </row>
    <row r="630" spans="1:23" s="12" customFormat="1" hidden="1" x14ac:dyDescent="0.25">
      <c r="A630" s="14" t="s">
        <v>264</v>
      </c>
      <c r="B630" s="13" t="s">
        <v>5</v>
      </c>
      <c r="C630" s="15" t="s">
        <v>6</v>
      </c>
      <c r="D630" s="10" t="s">
        <v>635</v>
      </c>
      <c r="E630" s="1" t="s">
        <v>636</v>
      </c>
      <c r="F630" s="17" t="s">
        <v>641</v>
      </c>
      <c r="G630" s="16" t="s">
        <v>636</v>
      </c>
      <c r="H630" s="96" t="s">
        <v>3825</v>
      </c>
      <c r="I630" s="96" t="s">
        <v>265</v>
      </c>
      <c r="J630" s="97" t="s">
        <v>3828</v>
      </c>
      <c r="K630" s="97" t="s">
        <v>3790</v>
      </c>
      <c r="L630" s="46" t="s">
        <v>3826</v>
      </c>
      <c r="M630" s="46" t="s">
        <v>636</v>
      </c>
      <c r="N630" s="47" t="s">
        <v>3838</v>
      </c>
      <c r="O630" s="94" t="s">
        <v>636</v>
      </c>
      <c r="P630" s="84"/>
      <c r="Q630" s="84"/>
      <c r="R630" s="84"/>
      <c r="S630" s="95"/>
      <c r="T630" s="95"/>
      <c r="U630" s="84"/>
      <c r="V630" s="84"/>
      <c r="W630" s="84" t="str">
        <f>VLOOKUP($F630,[2]SUBCATEGORIAS!$D$1:$E$2922,2,0)</f>
        <v>CABLE DE FIBRA ÓPTICA</v>
      </c>
    </row>
    <row r="631" spans="1:23" s="12" customFormat="1" hidden="1" x14ac:dyDescent="0.25">
      <c r="A631" s="14" t="s">
        <v>264</v>
      </c>
      <c r="B631" s="13" t="s">
        <v>5</v>
      </c>
      <c r="C631" s="15" t="s">
        <v>266</v>
      </c>
      <c r="D631" s="10" t="s">
        <v>635</v>
      </c>
      <c r="E631" s="1" t="s">
        <v>636</v>
      </c>
      <c r="F631" s="17" t="s">
        <v>642</v>
      </c>
      <c r="G631" s="16" t="s">
        <v>643</v>
      </c>
      <c r="H631" s="96" t="s">
        <v>3825</v>
      </c>
      <c r="I631" s="96" t="s">
        <v>265</v>
      </c>
      <c r="J631" s="97" t="s">
        <v>3828</v>
      </c>
      <c r="K631" s="97" t="s">
        <v>3790</v>
      </c>
      <c r="L631" s="46" t="s">
        <v>3826</v>
      </c>
      <c r="M631" s="46" t="s">
        <v>636</v>
      </c>
      <c r="N631" s="47" t="s">
        <v>3838</v>
      </c>
      <c r="O631" s="94" t="s">
        <v>636</v>
      </c>
      <c r="P631" s="84"/>
      <c r="Q631" s="84"/>
      <c r="R631" s="84"/>
      <c r="S631" s="95"/>
      <c r="T631" s="95"/>
      <c r="U631" s="84"/>
      <c r="V631" s="84"/>
      <c r="W631" s="84" t="str">
        <f>VLOOKUP($F631,[2]SUBCATEGORIAS!$D$1:$E$2922,2,0)</f>
        <v>SUMINISTRO CABLE DE FIBRA ÓPTICA</v>
      </c>
    </row>
    <row r="632" spans="1:23" s="12" customFormat="1" hidden="1" x14ac:dyDescent="0.25">
      <c r="A632" s="14" t="s">
        <v>264</v>
      </c>
      <c r="B632" s="13" t="s">
        <v>5</v>
      </c>
      <c r="C632" s="15" t="s">
        <v>271</v>
      </c>
      <c r="D632" s="10" t="s">
        <v>635</v>
      </c>
      <c r="E632" s="1" t="s">
        <v>636</v>
      </c>
      <c r="F632" s="17" t="s">
        <v>642</v>
      </c>
      <c r="G632" s="16" t="s">
        <v>643</v>
      </c>
      <c r="H632" s="96" t="s">
        <v>3825</v>
      </c>
      <c r="I632" s="96" t="s">
        <v>265</v>
      </c>
      <c r="J632" s="97" t="s">
        <v>3828</v>
      </c>
      <c r="K632" s="97" t="s">
        <v>3790</v>
      </c>
      <c r="L632" s="46" t="s">
        <v>3826</v>
      </c>
      <c r="M632" s="46" t="s">
        <v>636</v>
      </c>
      <c r="N632" s="47" t="s">
        <v>3838</v>
      </c>
      <c r="O632" s="94" t="s">
        <v>636</v>
      </c>
      <c r="P632" s="84"/>
      <c r="Q632" s="84"/>
      <c r="R632" s="84"/>
      <c r="S632" s="95"/>
      <c r="T632" s="95"/>
      <c r="U632" s="84"/>
      <c r="V632" s="84"/>
      <c r="W632" s="84" t="str">
        <f>VLOOKUP($F632,[2]SUBCATEGORIAS!$D$1:$E$2922,2,0)</f>
        <v>SUMINISTRO CABLE DE FIBRA ÓPTICA</v>
      </c>
    </row>
    <row r="633" spans="1:23" s="12" customFormat="1" hidden="1" x14ac:dyDescent="0.25">
      <c r="A633" s="14" t="s">
        <v>264</v>
      </c>
      <c r="B633" s="13" t="s">
        <v>5</v>
      </c>
      <c r="C633" s="15" t="s">
        <v>272</v>
      </c>
      <c r="D633" s="10" t="s">
        <v>635</v>
      </c>
      <c r="E633" s="1" t="s">
        <v>636</v>
      </c>
      <c r="F633" s="17" t="s">
        <v>642</v>
      </c>
      <c r="G633" s="16" t="s">
        <v>643</v>
      </c>
      <c r="H633" s="96" t="s">
        <v>3825</v>
      </c>
      <c r="I633" s="96" t="s">
        <v>265</v>
      </c>
      <c r="J633" s="97" t="s">
        <v>3828</v>
      </c>
      <c r="K633" s="97" t="s">
        <v>3790</v>
      </c>
      <c r="L633" s="46" t="s">
        <v>3826</v>
      </c>
      <c r="M633" s="46" t="s">
        <v>636</v>
      </c>
      <c r="N633" s="47" t="s">
        <v>3838</v>
      </c>
      <c r="O633" s="94" t="s">
        <v>636</v>
      </c>
      <c r="P633" s="84"/>
      <c r="Q633" s="84"/>
      <c r="R633" s="84"/>
      <c r="S633" s="95"/>
      <c r="T633" s="95"/>
      <c r="U633" s="84"/>
      <c r="V633" s="84"/>
      <c r="W633" s="84" t="str">
        <f>VLOOKUP($F633,[2]SUBCATEGORIAS!$D$1:$E$2922,2,0)</f>
        <v>SUMINISTRO CABLE DE FIBRA ÓPTICA</v>
      </c>
    </row>
    <row r="634" spans="1:23" s="12" customFormat="1" hidden="1" x14ac:dyDescent="0.25">
      <c r="A634" s="14" t="s">
        <v>264</v>
      </c>
      <c r="B634" s="13" t="s">
        <v>5</v>
      </c>
      <c r="C634" s="15" t="s">
        <v>266</v>
      </c>
      <c r="D634" s="10" t="s">
        <v>635</v>
      </c>
      <c r="E634" s="1" t="s">
        <v>636</v>
      </c>
      <c r="F634" s="17" t="s">
        <v>644</v>
      </c>
      <c r="G634" s="16" t="s">
        <v>645</v>
      </c>
      <c r="H634" s="96" t="s">
        <v>3825</v>
      </c>
      <c r="I634" s="96" t="s">
        <v>265</v>
      </c>
      <c r="J634" s="97" t="s">
        <v>3828</v>
      </c>
      <c r="K634" s="97" t="s">
        <v>3790</v>
      </c>
      <c r="L634" s="46" t="s">
        <v>3826</v>
      </c>
      <c r="M634" s="46" t="s">
        <v>636</v>
      </c>
      <c r="N634" s="47" t="s">
        <v>3838</v>
      </c>
      <c r="O634" s="94" t="s">
        <v>636</v>
      </c>
      <c r="P634" s="84"/>
      <c r="Q634" s="84"/>
      <c r="R634" s="84"/>
      <c r="S634" s="95"/>
      <c r="T634" s="95"/>
      <c r="U634" s="84"/>
      <c r="V634" s="84"/>
      <c r="W634" s="84" t="str">
        <f>VLOOKUP($F634,[2]SUBCATEGORIAS!$D$1:$E$2922,2,0)</f>
        <v>SUMINISTRO DE FIBRA OPTICA PARA ACCESO CLIENTES REDES METRO</v>
      </c>
    </row>
    <row r="635" spans="1:23" s="12" customFormat="1" hidden="1" x14ac:dyDescent="0.25">
      <c r="A635" s="14" t="s">
        <v>264</v>
      </c>
      <c r="B635" s="13" t="s">
        <v>5</v>
      </c>
      <c r="C635" s="15" t="s">
        <v>271</v>
      </c>
      <c r="D635" s="10" t="s">
        <v>635</v>
      </c>
      <c r="E635" s="1" t="s">
        <v>636</v>
      </c>
      <c r="F635" s="17" t="s">
        <v>644</v>
      </c>
      <c r="G635" s="16" t="s">
        <v>645</v>
      </c>
      <c r="H635" s="96" t="s">
        <v>3825</v>
      </c>
      <c r="I635" s="96" t="s">
        <v>265</v>
      </c>
      <c r="J635" s="97" t="s">
        <v>3828</v>
      </c>
      <c r="K635" s="97" t="s">
        <v>3790</v>
      </c>
      <c r="L635" s="46" t="s">
        <v>3826</v>
      </c>
      <c r="M635" s="46" t="s">
        <v>636</v>
      </c>
      <c r="N635" s="47" t="s">
        <v>3838</v>
      </c>
      <c r="O635" s="94" t="s">
        <v>636</v>
      </c>
      <c r="P635" s="84"/>
      <c r="Q635" s="84"/>
      <c r="R635" s="84"/>
      <c r="S635" s="95"/>
      <c r="T635" s="95"/>
      <c r="U635" s="84"/>
      <c r="V635" s="84"/>
      <c r="W635" s="84" t="str">
        <f>VLOOKUP($F635,[2]SUBCATEGORIAS!$D$1:$E$2922,2,0)</f>
        <v>SUMINISTRO DE FIBRA OPTICA PARA ACCESO CLIENTES REDES METRO</v>
      </c>
    </row>
    <row r="636" spans="1:23" s="12" customFormat="1" hidden="1" x14ac:dyDescent="0.25">
      <c r="A636" s="14" t="s">
        <v>264</v>
      </c>
      <c r="B636" s="13" t="s">
        <v>5</v>
      </c>
      <c r="C636" s="15" t="s">
        <v>272</v>
      </c>
      <c r="D636" s="10" t="s">
        <v>635</v>
      </c>
      <c r="E636" s="1" t="s">
        <v>636</v>
      </c>
      <c r="F636" s="17" t="s">
        <v>644</v>
      </c>
      <c r="G636" s="16" t="s">
        <v>645</v>
      </c>
      <c r="H636" s="96" t="s">
        <v>3825</v>
      </c>
      <c r="I636" s="96" t="s">
        <v>265</v>
      </c>
      <c r="J636" s="97" t="s">
        <v>3828</v>
      </c>
      <c r="K636" s="97" t="s">
        <v>3790</v>
      </c>
      <c r="L636" s="46" t="s">
        <v>3826</v>
      </c>
      <c r="M636" s="46" t="s">
        <v>636</v>
      </c>
      <c r="N636" s="47" t="s">
        <v>3838</v>
      </c>
      <c r="O636" s="94" t="s">
        <v>636</v>
      </c>
      <c r="P636" s="84"/>
      <c r="Q636" s="84"/>
      <c r="R636" s="84"/>
      <c r="S636" s="95"/>
      <c r="T636" s="95"/>
      <c r="U636" s="84"/>
      <c r="V636" s="84"/>
      <c r="W636" s="84" t="str">
        <f>VLOOKUP($F636,[2]SUBCATEGORIAS!$D$1:$E$2922,2,0)</f>
        <v>SUMINISTRO DE FIBRA OPTICA PARA ACCESO CLIENTES REDES METRO</v>
      </c>
    </row>
    <row r="637" spans="1:23" s="12" customFormat="1" hidden="1" x14ac:dyDescent="0.25">
      <c r="A637" s="14" t="s">
        <v>264</v>
      </c>
      <c r="B637" s="13" t="s">
        <v>5</v>
      </c>
      <c r="C637" s="15" t="s">
        <v>65</v>
      </c>
      <c r="D637" s="10" t="s">
        <v>635</v>
      </c>
      <c r="E637" s="1" t="s">
        <v>636</v>
      </c>
      <c r="F637" s="17" t="s">
        <v>646</v>
      </c>
      <c r="G637" s="16" t="s">
        <v>647</v>
      </c>
      <c r="H637" s="96" t="s">
        <v>3825</v>
      </c>
      <c r="I637" s="96" t="s">
        <v>265</v>
      </c>
      <c r="J637" s="97" t="s">
        <v>3828</v>
      </c>
      <c r="K637" s="97" t="s">
        <v>3790</v>
      </c>
      <c r="L637" s="46" t="s">
        <v>3826</v>
      </c>
      <c r="M637" s="46" t="s">
        <v>636</v>
      </c>
      <c r="N637" s="47" t="s">
        <v>3838</v>
      </c>
      <c r="O637" s="94" t="s">
        <v>636</v>
      </c>
      <c r="P637" s="84"/>
      <c r="Q637" s="84"/>
      <c r="R637" s="84"/>
      <c r="S637" s="95"/>
      <c r="T637" s="95"/>
      <c r="U637" s="84"/>
      <c r="V637" s="84"/>
      <c r="W637" s="84" t="str">
        <f>VLOOKUP($F637,[2]SUBCATEGORIAS!$D$1:$E$2922,2,0)</f>
        <v>CABLE DE FIBRA ÓPTICA Y HERRAJES</v>
      </c>
    </row>
    <row r="638" spans="1:23" s="12" customFormat="1" hidden="1" x14ac:dyDescent="0.25">
      <c r="A638" s="14" t="s">
        <v>264</v>
      </c>
      <c r="B638" s="13" t="s">
        <v>5</v>
      </c>
      <c r="C638" s="15" t="s">
        <v>9</v>
      </c>
      <c r="D638" s="10" t="s">
        <v>635</v>
      </c>
      <c r="E638" s="1" t="s">
        <v>636</v>
      </c>
      <c r="F638" s="17" t="s">
        <v>648</v>
      </c>
      <c r="G638" s="16" t="s">
        <v>649</v>
      </c>
      <c r="H638" s="96" t="s">
        <v>3825</v>
      </c>
      <c r="I638" s="96" t="s">
        <v>265</v>
      </c>
      <c r="J638" s="97" t="s">
        <v>3828</v>
      </c>
      <c r="K638" s="97" t="s">
        <v>3790</v>
      </c>
      <c r="L638" s="46" t="s">
        <v>3826</v>
      </c>
      <c r="M638" s="46" t="s">
        <v>636</v>
      </c>
      <c r="N638" s="47" t="s">
        <v>3838</v>
      </c>
      <c r="O638" s="94" t="s">
        <v>636</v>
      </c>
      <c r="P638" s="84"/>
      <c r="Q638" s="84"/>
      <c r="R638" s="84"/>
      <c r="S638" s="95"/>
      <c r="T638" s="95"/>
      <c r="U638" s="84"/>
      <c r="V638" s="84"/>
      <c r="W638" s="84" t="str">
        <f>VLOOKUP($F638,[2]SUBCATEGORIAS!$D$1:$E$2922,2,0)</f>
        <v>CABLE DE FIBRA ÓPTICA ADSS</v>
      </c>
    </row>
    <row r="639" spans="1:23" s="12" customFormat="1" hidden="1" x14ac:dyDescent="0.25">
      <c r="A639" s="14" t="s">
        <v>264</v>
      </c>
      <c r="B639" s="13" t="s">
        <v>5</v>
      </c>
      <c r="C639" s="15" t="s">
        <v>9</v>
      </c>
      <c r="D639" s="10" t="s">
        <v>635</v>
      </c>
      <c r="E639" s="1" t="s">
        <v>636</v>
      </c>
      <c r="F639" s="17" t="s">
        <v>650</v>
      </c>
      <c r="G639" s="16" t="s">
        <v>640</v>
      </c>
      <c r="H639" s="96" t="s">
        <v>3825</v>
      </c>
      <c r="I639" s="96" t="s">
        <v>265</v>
      </c>
      <c r="J639" s="97" t="s">
        <v>3828</v>
      </c>
      <c r="K639" s="97" t="s">
        <v>3790</v>
      </c>
      <c r="L639" s="46" t="s">
        <v>3826</v>
      </c>
      <c r="M639" s="46" t="s">
        <v>636</v>
      </c>
      <c r="N639" s="47" t="s">
        <v>3838</v>
      </c>
      <c r="O639" s="94" t="s">
        <v>636</v>
      </c>
      <c r="P639" s="84"/>
      <c r="Q639" s="84"/>
      <c r="R639" s="84"/>
      <c r="S639" s="95"/>
      <c r="T639" s="95"/>
      <c r="U639" s="84"/>
      <c r="V639" s="84"/>
      <c r="W639" s="84" t="str">
        <f>VLOOKUP($F639,[2]SUBCATEGORIAS!$D$1:$E$2922,2,0)</f>
        <v>CABLE DE FIBRA ÓPTICA OPGW</v>
      </c>
    </row>
    <row r="640" spans="1:23" s="12" customFormat="1" hidden="1" x14ac:dyDescent="0.25">
      <c r="A640" s="14" t="s">
        <v>264</v>
      </c>
      <c r="B640" s="13" t="s">
        <v>5</v>
      </c>
      <c r="C640" s="15" t="s">
        <v>18</v>
      </c>
      <c r="D640" s="10" t="s">
        <v>635</v>
      </c>
      <c r="E640" s="1" t="s">
        <v>636</v>
      </c>
      <c r="F640" s="17" t="s">
        <v>651</v>
      </c>
      <c r="G640" s="16" t="s">
        <v>649</v>
      </c>
      <c r="H640" s="96" t="s">
        <v>3825</v>
      </c>
      <c r="I640" s="96" t="s">
        <v>265</v>
      </c>
      <c r="J640" s="97" t="s">
        <v>3828</v>
      </c>
      <c r="K640" s="97" t="s">
        <v>3790</v>
      </c>
      <c r="L640" s="46" t="s">
        <v>3826</v>
      </c>
      <c r="M640" s="46" t="s">
        <v>636</v>
      </c>
      <c r="N640" s="47" t="s">
        <v>3838</v>
      </c>
      <c r="O640" s="94" t="s">
        <v>636</v>
      </c>
      <c r="P640" s="84"/>
      <c r="Q640" s="84"/>
      <c r="R640" s="84"/>
      <c r="S640" s="95"/>
      <c r="T640" s="95"/>
      <c r="U640" s="84"/>
      <c r="V640" s="84"/>
      <c r="W640" s="84" t="str">
        <f>VLOOKUP($F640,[2]SUBCATEGORIAS!$D$1:$E$2922,2,0)</f>
        <v>CABLE DE FIBRA ÓPTICA ADSS</v>
      </c>
    </row>
    <row r="641" spans="1:23" s="12" customFormat="1" hidden="1" x14ac:dyDescent="0.25">
      <c r="A641" s="14" t="s">
        <v>264</v>
      </c>
      <c r="B641" s="13" t="s">
        <v>5</v>
      </c>
      <c r="C641" s="15" t="s">
        <v>20</v>
      </c>
      <c r="D641" s="10" t="s">
        <v>635</v>
      </c>
      <c r="E641" s="1" t="s">
        <v>636</v>
      </c>
      <c r="F641" s="17" t="s">
        <v>651</v>
      </c>
      <c r="G641" s="16" t="s">
        <v>649</v>
      </c>
      <c r="H641" s="96" t="s">
        <v>3825</v>
      </c>
      <c r="I641" s="96" t="s">
        <v>265</v>
      </c>
      <c r="J641" s="97" t="s">
        <v>3828</v>
      </c>
      <c r="K641" s="97" t="s">
        <v>3790</v>
      </c>
      <c r="L641" s="46" t="s">
        <v>3826</v>
      </c>
      <c r="M641" s="46" t="s">
        <v>636</v>
      </c>
      <c r="N641" s="47" t="s">
        <v>3838</v>
      </c>
      <c r="O641" s="94" t="s">
        <v>636</v>
      </c>
      <c r="P641" s="84"/>
      <c r="Q641" s="84"/>
      <c r="R641" s="84"/>
      <c r="S641" s="95"/>
      <c r="T641" s="95"/>
      <c r="U641" s="84"/>
      <c r="V641" s="84"/>
      <c r="W641" s="84" t="str">
        <f>VLOOKUP($F641,[2]SUBCATEGORIAS!$D$1:$E$2922,2,0)</f>
        <v>CABLE DE FIBRA ÓPTICA ADSS</v>
      </c>
    </row>
    <row r="642" spans="1:23" s="12" customFormat="1" hidden="1" x14ac:dyDescent="0.25">
      <c r="A642" s="14" t="s">
        <v>264</v>
      </c>
      <c r="B642" s="13" t="s">
        <v>5</v>
      </c>
      <c r="C642" s="15" t="s">
        <v>18</v>
      </c>
      <c r="D642" s="10" t="s">
        <v>635</v>
      </c>
      <c r="E642" s="1" t="s">
        <v>636</v>
      </c>
      <c r="F642" s="17" t="s">
        <v>652</v>
      </c>
      <c r="G642" s="16" t="s">
        <v>640</v>
      </c>
      <c r="H642" s="96" t="s">
        <v>3825</v>
      </c>
      <c r="I642" s="96" t="s">
        <v>265</v>
      </c>
      <c r="J642" s="97" t="s">
        <v>3828</v>
      </c>
      <c r="K642" s="97" t="s">
        <v>3790</v>
      </c>
      <c r="L642" s="46" t="s">
        <v>3826</v>
      </c>
      <c r="M642" s="46" t="s">
        <v>636</v>
      </c>
      <c r="N642" s="47" t="s">
        <v>3838</v>
      </c>
      <c r="O642" s="94" t="s">
        <v>636</v>
      </c>
      <c r="P642" s="84"/>
      <c r="Q642" s="84"/>
      <c r="R642" s="84"/>
      <c r="S642" s="95"/>
      <c r="T642" s="95"/>
      <c r="U642" s="84"/>
      <c r="V642" s="84"/>
      <c r="W642" s="84" t="str">
        <f>VLOOKUP($F642,[2]SUBCATEGORIAS!$D$1:$E$2922,2,0)</f>
        <v>CABLE DE FIBRA ÓPTICA OPGW</v>
      </c>
    </row>
    <row r="643" spans="1:23" s="12" customFormat="1" hidden="1" x14ac:dyDescent="0.25">
      <c r="A643" s="14" t="s">
        <v>264</v>
      </c>
      <c r="B643" s="13" t="s">
        <v>5</v>
      </c>
      <c r="C643" s="15" t="s">
        <v>20</v>
      </c>
      <c r="D643" s="10" t="s">
        <v>635</v>
      </c>
      <c r="E643" s="1" t="s">
        <v>636</v>
      </c>
      <c r="F643" s="17" t="s">
        <v>652</v>
      </c>
      <c r="G643" s="16" t="s">
        <v>640</v>
      </c>
      <c r="H643" s="96" t="s">
        <v>3825</v>
      </c>
      <c r="I643" s="96" t="s">
        <v>265</v>
      </c>
      <c r="J643" s="97" t="s">
        <v>3828</v>
      </c>
      <c r="K643" s="97" t="s">
        <v>3790</v>
      </c>
      <c r="L643" s="46" t="s">
        <v>3826</v>
      </c>
      <c r="M643" s="46" t="s">
        <v>636</v>
      </c>
      <c r="N643" s="47" t="s">
        <v>3838</v>
      </c>
      <c r="O643" s="94" t="s">
        <v>636</v>
      </c>
      <c r="P643" s="84"/>
      <c r="Q643" s="84"/>
      <c r="R643" s="84"/>
      <c r="S643" s="95"/>
      <c r="T643" s="95"/>
      <c r="U643" s="84"/>
      <c r="V643" s="84"/>
      <c r="W643" s="84" t="str">
        <f>VLOOKUP($F643,[2]SUBCATEGORIAS!$D$1:$E$2922,2,0)</f>
        <v>CABLE DE FIBRA ÓPTICA OPGW</v>
      </c>
    </row>
    <row r="644" spans="1:23" s="12" customFormat="1" hidden="1" x14ac:dyDescent="0.25">
      <c r="A644" s="14" t="s">
        <v>264</v>
      </c>
      <c r="B644" s="13" t="s">
        <v>5</v>
      </c>
      <c r="C644" s="15" t="s">
        <v>18</v>
      </c>
      <c r="D644" s="10" t="s">
        <v>635</v>
      </c>
      <c r="E644" s="1" t="s">
        <v>636</v>
      </c>
      <c r="F644" s="17" t="s">
        <v>653</v>
      </c>
      <c r="G644" s="16" t="s">
        <v>654</v>
      </c>
      <c r="H644" s="96" t="s">
        <v>3825</v>
      </c>
      <c r="I644" s="96" t="s">
        <v>265</v>
      </c>
      <c r="J644" s="97" t="s">
        <v>3828</v>
      </c>
      <c r="K644" s="97" t="s">
        <v>3790</v>
      </c>
      <c r="L644" s="46" t="s">
        <v>3826</v>
      </c>
      <c r="M644" s="46" t="s">
        <v>636</v>
      </c>
      <c r="N644" s="47" t="s">
        <v>3838</v>
      </c>
      <c r="O644" s="94" t="s">
        <v>636</v>
      </c>
      <c r="P644" s="84"/>
      <c r="Q644" s="84"/>
      <c r="R644" s="84"/>
      <c r="S644" s="95"/>
      <c r="T644" s="95"/>
      <c r="U644" s="84"/>
      <c r="V644" s="84"/>
      <c r="W644" s="84" t="str">
        <f>VLOOKUP($F644,[2]SUBCATEGORIAS!$D$1:$E$2922,2,0)</f>
        <v>CABLE DE FIBRA ÓPTICA TIPO TERMINAL</v>
      </c>
    </row>
    <row r="645" spans="1:23" s="12" customFormat="1" hidden="1" x14ac:dyDescent="0.25">
      <c r="A645" s="14" t="s">
        <v>264</v>
      </c>
      <c r="B645" s="13" t="s">
        <v>5</v>
      </c>
      <c r="C645" s="15" t="s">
        <v>20</v>
      </c>
      <c r="D645" s="10" t="s">
        <v>635</v>
      </c>
      <c r="E645" s="1" t="s">
        <v>636</v>
      </c>
      <c r="F645" s="17" t="s">
        <v>653</v>
      </c>
      <c r="G645" s="16" t="s">
        <v>654</v>
      </c>
      <c r="H645" s="96" t="s">
        <v>3825</v>
      </c>
      <c r="I645" s="96" t="s">
        <v>265</v>
      </c>
      <c r="J645" s="97" t="s">
        <v>3828</v>
      </c>
      <c r="K645" s="97" t="s">
        <v>3790</v>
      </c>
      <c r="L645" s="46" t="s">
        <v>3826</v>
      </c>
      <c r="M645" s="46" t="s">
        <v>636</v>
      </c>
      <c r="N645" s="47" t="s">
        <v>3838</v>
      </c>
      <c r="O645" s="94" t="s">
        <v>636</v>
      </c>
      <c r="P645" s="84"/>
      <c r="Q645" s="84"/>
      <c r="R645" s="84"/>
      <c r="S645" s="95"/>
      <c r="T645" s="95"/>
      <c r="U645" s="84"/>
      <c r="V645" s="84"/>
      <c r="W645" s="84" t="str">
        <f>VLOOKUP($F645,[2]SUBCATEGORIAS!$D$1:$E$2922,2,0)</f>
        <v>CABLE DE FIBRA ÓPTICA TIPO TERMINAL</v>
      </c>
    </row>
    <row r="646" spans="1:23" s="12" customFormat="1" hidden="1" x14ac:dyDescent="0.25">
      <c r="A646" s="14" t="s">
        <v>264</v>
      </c>
      <c r="B646" s="13" t="s">
        <v>5</v>
      </c>
      <c r="C646" s="15" t="s">
        <v>21</v>
      </c>
      <c r="D646" s="10" t="s">
        <v>635</v>
      </c>
      <c r="E646" s="1" t="s">
        <v>636</v>
      </c>
      <c r="F646" s="17" t="s">
        <v>655</v>
      </c>
      <c r="G646" s="16" t="s">
        <v>647</v>
      </c>
      <c r="H646" s="96" t="s">
        <v>3825</v>
      </c>
      <c r="I646" s="96" t="s">
        <v>265</v>
      </c>
      <c r="J646" s="97" t="s">
        <v>3828</v>
      </c>
      <c r="K646" s="97" t="s">
        <v>3790</v>
      </c>
      <c r="L646" s="46" t="s">
        <v>3826</v>
      </c>
      <c r="M646" s="46" t="s">
        <v>636</v>
      </c>
      <c r="N646" s="47" t="s">
        <v>3838</v>
      </c>
      <c r="O646" s="94" t="s">
        <v>636</v>
      </c>
      <c r="P646" s="84"/>
      <c r="Q646" s="84"/>
      <c r="R646" s="84"/>
      <c r="S646" s="95"/>
      <c r="T646" s="95"/>
      <c r="U646" s="84"/>
      <c r="V646" s="84"/>
      <c r="W646" s="84" t="str">
        <f>VLOOKUP($F646,[2]SUBCATEGORIAS!$D$1:$E$2922,2,0)</f>
        <v>CABLE DE FIBRA ÓPTICA Y HERRAJES</v>
      </c>
    </row>
    <row r="647" spans="1:23" s="12" customFormat="1" hidden="1" x14ac:dyDescent="0.25">
      <c r="A647" s="14" t="s">
        <v>264</v>
      </c>
      <c r="B647" s="13" t="s">
        <v>5</v>
      </c>
      <c r="C647" s="15" t="s">
        <v>29</v>
      </c>
      <c r="D647" s="10" t="s">
        <v>683</v>
      </c>
      <c r="E647" s="1" t="s">
        <v>684</v>
      </c>
      <c r="F647" s="17" t="s">
        <v>689</v>
      </c>
      <c r="G647" s="16" t="s">
        <v>690</v>
      </c>
      <c r="H647" s="96" t="s">
        <v>3825</v>
      </c>
      <c r="I647" s="96" t="s">
        <v>265</v>
      </c>
      <c r="J647" s="97" t="s">
        <v>3828</v>
      </c>
      <c r="K647" s="97" t="s">
        <v>3790</v>
      </c>
      <c r="L647" s="46" t="s">
        <v>3826</v>
      </c>
      <c r="M647" s="46" t="s">
        <v>636</v>
      </c>
      <c r="N647" s="47" t="s">
        <v>3838</v>
      </c>
      <c r="O647" s="94" t="s">
        <v>636</v>
      </c>
      <c r="P647" s="84"/>
      <c r="Q647" s="84"/>
      <c r="R647" s="84"/>
      <c r="S647" s="95"/>
      <c r="T647" s="95"/>
      <c r="U647" s="84"/>
      <c r="V647" s="84"/>
      <c r="W647" s="84" t="str">
        <f>VLOOKUP($F647,[2]SUBCATEGORIAS!$D$1:$E$2922,2,0)</f>
        <v>CABO PARA-RAIO OPGW</v>
      </c>
    </row>
    <row r="648" spans="1:23" s="12" customFormat="1" hidden="1" x14ac:dyDescent="0.25">
      <c r="A648" s="14" t="s">
        <v>264</v>
      </c>
      <c r="B648" s="13" t="s">
        <v>5</v>
      </c>
      <c r="C648" s="15" t="s">
        <v>29</v>
      </c>
      <c r="D648" s="10" t="s">
        <v>683</v>
      </c>
      <c r="E648" s="1" t="s">
        <v>684</v>
      </c>
      <c r="F648" s="17" t="s">
        <v>691</v>
      </c>
      <c r="G648" s="16" t="s">
        <v>692</v>
      </c>
      <c r="H648" s="96" t="s">
        <v>3825</v>
      </c>
      <c r="I648" s="96" t="s">
        <v>265</v>
      </c>
      <c r="J648" s="97" t="s">
        <v>3828</v>
      </c>
      <c r="K648" s="97" t="s">
        <v>3790</v>
      </c>
      <c r="L648" s="46" t="s">
        <v>3826</v>
      </c>
      <c r="M648" s="46" t="s">
        <v>636</v>
      </c>
      <c r="N648" s="47" t="s">
        <v>3838</v>
      </c>
      <c r="O648" s="94" t="s">
        <v>636</v>
      </c>
      <c r="P648" s="84"/>
      <c r="Q648" s="84"/>
      <c r="R648" s="84"/>
      <c r="S648" s="95"/>
      <c r="T648" s="95"/>
      <c r="U648" s="84"/>
      <c r="V648" s="84"/>
      <c r="W648" s="84" t="str">
        <f>VLOOKUP($F648,[2]SUBCATEGORIAS!$D$1:$E$2922,2,0)</f>
        <v>CABO PARA-RAIO CONVENCIONAL</v>
      </c>
    </row>
    <row r="649" spans="1:23" s="12" customFormat="1" hidden="1" x14ac:dyDescent="0.25">
      <c r="A649" s="14" t="s">
        <v>264</v>
      </c>
      <c r="B649" s="13" t="s">
        <v>5</v>
      </c>
      <c r="C649" s="15" t="s">
        <v>29</v>
      </c>
      <c r="D649" s="10" t="s">
        <v>656</v>
      </c>
      <c r="E649" s="1" t="s">
        <v>657</v>
      </c>
      <c r="F649" s="17" t="s">
        <v>658</v>
      </c>
      <c r="G649" s="16" t="s">
        <v>3990</v>
      </c>
      <c r="H649" s="96" t="s">
        <v>3823</v>
      </c>
      <c r="I649" s="96" t="s">
        <v>5</v>
      </c>
      <c r="J649" s="97" t="s">
        <v>3828</v>
      </c>
      <c r="K649" s="97" t="s">
        <v>3795</v>
      </c>
      <c r="L649" s="46" t="s">
        <v>3832</v>
      </c>
      <c r="M649" s="46" t="s">
        <v>3768</v>
      </c>
      <c r="N649" s="47" t="s">
        <v>3838</v>
      </c>
      <c r="O649" s="94" t="s">
        <v>660</v>
      </c>
      <c r="P649" s="84"/>
      <c r="Q649" s="84"/>
      <c r="R649" s="84"/>
      <c r="S649" s="95"/>
      <c r="T649" s="95"/>
      <c r="U649" s="84"/>
      <c r="V649" s="84"/>
      <c r="W649" s="84" t="str">
        <f>VLOOKUP($F649,[2]SUBCATEGORIAS!$D$1:$E$2922,2,0)</f>
        <v>CABO COBRE ATERRRAMENTO/ENERGIA</v>
      </c>
    </row>
    <row r="650" spans="1:23" s="12" customFormat="1" hidden="1" x14ac:dyDescent="0.25">
      <c r="A650" s="14" t="s">
        <v>264</v>
      </c>
      <c r="B650" s="13" t="s">
        <v>5</v>
      </c>
      <c r="C650" s="15" t="s">
        <v>6</v>
      </c>
      <c r="D650" s="10" t="s">
        <v>656</v>
      </c>
      <c r="E650" s="1" t="s">
        <v>657</v>
      </c>
      <c r="F650" s="17" t="s">
        <v>659</v>
      </c>
      <c r="G650" s="16" t="s">
        <v>660</v>
      </c>
      <c r="H650" s="96" t="s">
        <v>3823</v>
      </c>
      <c r="I650" s="96" t="s">
        <v>5</v>
      </c>
      <c r="J650" s="97" t="s">
        <v>3828</v>
      </c>
      <c r="K650" s="97" t="s">
        <v>3795</v>
      </c>
      <c r="L650" s="46" t="s">
        <v>3832</v>
      </c>
      <c r="M650" s="46" t="s">
        <v>3768</v>
      </c>
      <c r="N650" s="47" t="s">
        <v>3838</v>
      </c>
      <c r="O650" s="94" t="s">
        <v>660</v>
      </c>
      <c r="P650" s="84"/>
      <c r="Q650" s="84"/>
      <c r="R650" s="84"/>
      <c r="S650" s="95"/>
      <c r="T650" s="95"/>
      <c r="U650" s="84"/>
      <c r="V650" s="84"/>
      <c r="W650" s="84" t="str">
        <f>VLOOKUP($F650,[2]SUBCATEGORIAS!$D$1:$E$2922,2,0)</f>
        <v>CABLES DE COBRE DESNUDO</v>
      </c>
    </row>
    <row r="651" spans="1:23" s="12" customFormat="1" hidden="1" x14ac:dyDescent="0.25">
      <c r="A651" s="14" t="s">
        <v>264</v>
      </c>
      <c r="B651" s="13" t="s">
        <v>5</v>
      </c>
      <c r="C651" s="15" t="s">
        <v>65</v>
      </c>
      <c r="D651" s="10" t="s">
        <v>656</v>
      </c>
      <c r="E651" s="1" t="s">
        <v>657</v>
      </c>
      <c r="F651" s="17" t="s">
        <v>661</v>
      </c>
      <c r="G651" s="16" t="s">
        <v>657</v>
      </c>
      <c r="H651" s="96" t="s">
        <v>3823</v>
      </c>
      <c r="I651" s="96" t="s">
        <v>5</v>
      </c>
      <c r="J651" s="97" t="s">
        <v>3828</v>
      </c>
      <c r="K651" s="97" t="s">
        <v>3795</v>
      </c>
      <c r="L651" s="46" t="s">
        <v>3832</v>
      </c>
      <c r="M651" s="46" t="s">
        <v>3768</v>
      </c>
      <c r="N651" s="47" t="s">
        <v>3838</v>
      </c>
      <c r="O651" s="94" t="s">
        <v>660</v>
      </c>
      <c r="P651" s="84"/>
      <c r="Q651" s="84"/>
      <c r="R651" s="84"/>
      <c r="S651" s="95"/>
      <c r="T651" s="95"/>
      <c r="U651" s="84"/>
      <c r="V651" s="84"/>
      <c r="W651" s="84" t="str">
        <f>VLOOKUP($F651,[2]SUBCATEGORIAS!$D$1:$E$2922,2,0)</f>
        <v>CABLES DE COBRE</v>
      </c>
    </row>
    <row r="652" spans="1:23" s="12" customFormat="1" hidden="1" x14ac:dyDescent="0.25">
      <c r="A652" s="14" t="s">
        <v>264</v>
      </c>
      <c r="B652" s="13" t="s">
        <v>5</v>
      </c>
      <c r="C652" s="15" t="s">
        <v>9</v>
      </c>
      <c r="D652" s="10" t="s">
        <v>656</v>
      </c>
      <c r="E652" s="1" t="s">
        <v>657</v>
      </c>
      <c r="F652" s="17" t="s">
        <v>662</v>
      </c>
      <c r="G652" s="16" t="s">
        <v>660</v>
      </c>
      <c r="H652" s="96" t="s">
        <v>3823</v>
      </c>
      <c r="I652" s="96" t="s">
        <v>5</v>
      </c>
      <c r="J652" s="97" t="s">
        <v>3828</v>
      </c>
      <c r="K652" s="97" t="s">
        <v>3795</v>
      </c>
      <c r="L652" s="46" t="s">
        <v>3832</v>
      </c>
      <c r="M652" s="46" t="s">
        <v>3768</v>
      </c>
      <c r="N652" s="47" t="s">
        <v>3838</v>
      </c>
      <c r="O652" s="94" t="s">
        <v>660</v>
      </c>
      <c r="P652" s="84"/>
      <c r="Q652" s="84"/>
      <c r="R652" s="84"/>
      <c r="S652" s="95"/>
      <c r="T652" s="95"/>
      <c r="U652" s="84"/>
      <c r="V652" s="84"/>
      <c r="W652" s="84" t="str">
        <f>VLOOKUP($F652,[2]SUBCATEGORIAS!$D$1:$E$2922,2,0)</f>
        <v>CABLES DE COBRE DESNUDO</v>
      </c>
    </row>
    <row r="653" spans="1:23" s="12" customFormat="1" hidden="1" x14ac:dyDescent="0.25">
      <c r="A653" s="14" t="s">
        <v>264</v>
      </c>
      <c r="B653" s="13" t="s">
        <v>5</v>
      </c>
      <c r="C653" s="15" t="s">
        <v>18</v>
      </c>
      <c r="D653" s="10" t="s">
        <v>656</v>
      </c>
      <c r="E653" s="1" t="s">
        <v>657</v>
      </c>
      <c r="F653" s="17" t="s">
        <v>663</v>
      </c>
      <c r="G653" s="16" t="s">
        <v>660</v>
      </c>
      <c r="H653" s="96" t="s">
        <v>3823</v>
      </c>
      <c r="I653" s="96" t="s">
        <v>5</v>
      </c>
      <c r="J653" s="97" t="s">
        <v>3828</v>
      </c>
      <c r="K653" s="97" t="s">
        <v>3795</v>
      </c>
      <c r="L653" s="46" t="s">
        <v>3832</v>
      </c>
      <c r="M653" s="46" t="s">
        <v>3768</v>
      </c>
      <c r="N653" s="47" t="s">
        <v>3838</v>
      </c>
      <c r="O653" s="94" t="s">
        <v>660</v>
      </c>
      <c r="P653" s="84"/>
      <c r="Q653" s="84"/>
      <c r="R653" s="84"/>
      <c r="S653" s="95"/>
      <c r="T653" s="95"/>
      <c r="U653" s="84"/>
      <c r="V653" s="84"/>
      <c r="W653" s="84" t="str">
        <f>VLOOKUP($F653,[2]SUBCATEGORIAS!$D$1:$E$2922,2,0)</f>
        <v>CABLES DE COBRE DESNUDO</v>
      </c>
    </row>
    <row r="654" spans="1:23" s="12" customFormat="1" hidden="1" x14ac:dyDescent="0.25">
      <c r="A654" s="14" t="s">
        <v>264</v>
      </c>
      <c r="B654" s="13" t="s">
        <v>5</v>
      </c>
      <c r="C654" s="15" t="s">
        <v>20</v>
      </c>
      <c r="D654" s="10" t="s">
        <v>656</v>
      </c>
      <c r="E654" s="1" t="s">
        <v>657</v>
      </c>
      <c r="F654" s="17" t="s">
        <v>663</v>
      </c>
      <c r="G654" s="16" t="s">
        <v>660</v>
      </c>
      <c r="H654" s="96" t="s">
        <v>3823</v>
      </c>
      <c r="I654" s="96" t="s">
        <v>5</v>
      </c>
      <c r="J654" s="97" t="s">
        <v>3828</v>
      </c>
      <c r="K654" s="97" t="s">
        <v>3795</v>
      </c>
      <c r="L654" s="46" t="s">
        <v>3832</v>
      </c>
      <c r="M654" s="46" t="s">
        <v>3768</v>
      </c>
      <c r="N654" s="47" t="s">
        <v>3838</v>
      </c>
      <c r="O654" s="94" t="s">
        <v>660</v>
      </c>
      <c r="P654" s="84"/>
      <c r="Q654" s="84"/>
      <c r="R654" s="84"/>
      <c r="S654" s="95"/>
      <c r="T654" s="95"/>
      <c r="U654" s="84"/>
      <c r="V654" s="84"/>
      <c r="W654" s="84" t="str">
        <f>VLOOKUP($F654,[2]SUBCATEGORIAS!$D$1:$E$2922,2,0)</f>
        <v>CABLES DE COBRE DESNUDO</v>
      </c>
    </row>
    <row r="655" spans="1:23" s="12" customFormat="1" hidden="1" x14ac:dyDescent="0.25">
      <c r="A655" s="14" t="s">
        <v>264</v>
      </c>
      <c r="B655" s="13" t="s">
        <v>5</v>
      </c>
      <c r="C655" s="15" t="s">
        <v>21</v>
      </c>
      <c r="D655" s="10" t="s">
        <v>656</v>
      </c>
      <c r="E655" s="1" t="s">
        <v>657</v>
      </c>
      <c r="F655" s="17" t="s">
        <v>664</v>
      </c>
      <c r="G655" s="16" t="s">
        <v>657</v>
      </c>
      <c r="H655" s="96" t="s">
        <v>3823</v>
      </c>
      <c r="I655" s="96" t="s">
        <v>5</v>
      </c>
      <c r="J655" s="97" t="s">
        <v>3828</v>
      </c>
      <c r="K655" s="97" t="s">
        <v>3795</v>
      </c>
      <c r="L655" s="46" t="s">
        <v>3832</v>
      </c>
      <c r="M655" s="46" t="s">
        <v>3768</v>
      </c>
      <c r="N655" s="47" t="s">
        <v>3838</v>
      </c>
      <c r="O655" s="94" t="s">
        <v>660</v>
      </c>
      <c r="P655" s="84"/>
      <c r="Q655" s="84"/>
      <c r="R655" s="84"/>
      <c r="S655" s="95"/>
      <c r="T655" s="95"/>
      <c r="U655" s="84"/>
      <c r="V655" s="84"/>
      <c r="W655" s="84" t="str">
        <f>VLOOKUP($F655,[2]SUBCATEGORIAS!$D$1:$E$2922,2,0)</f>
        <v>CABLES DE COBRE</v>
      </c>
    </row>
    <row r="656" spans="1:23" s="12" customFormat="1" hidden="1" x14ac:dyDescent="0.25">
      <c r="A656" s="14" t="s">
        <v>264</v>
      </c>
      <c r="B656" s="13" t="s">
        <v>5</v>
      </c>
      <c r="C656" s="15" t="s">
        <v>29</v>
      </c>
      <c r="D656" s="10" t="s">
        <v>665</v>
      </c>
      <c r="E656" s="1" t="s">
        <v>666</v>
      </c>
      <c r="F656" s="17" t="s">
        <v>667</v>
      </c>
      <c r="G656" s="16" t="s">
        <v>668</v>
      </c>
      <c r="H656" s="96" t="s">
        <v>3823</v>
      </c>
      <c r="I656" s="96" t="s">
        <v>5</v>
      </c>
      <c r="J656" s="97" t="s">
        <v>3828</v>
      </c>
      <c r="K656" s="97" t="s">
        <v>3795</v>
      </c>
      <c r="L656" s="46" t="s">
        <v>3832</v>
      </c>
      <c r="M656" s="46" t="s">
        <v>3768</v>
      </c>
      <c r="N656" s="47" t="s">
        <v>3839</v>
      </c>
      <c r="O656" s="94" t="s">
        <v>666</v>
      </c>
      <c r="P656" s="84"/>
      <c r="Q656" s="84"/>
      <c r="R656" s="84"/>
      <c r="S656" s="95"/>
      <c r="T656" s="95"/>
      <c r="U656" s="84"/>
      <c r="V656" s="84"/>
      <c r="W656" s="84" t="str">
        <f>VLOOKUP($F656,[2]SUBCATEGORIAS!$D$1:$E$2922,2,0)</f>
        <v>CABO CONTROLE</v>
      </c>
    </row>
    <row r="657" spans="1:23" s="12" customFormat="1" hidden="1" x14ac:dyDescent="0.25">
      <c r="A657" s="14"/>
      <c r="B657" s="13"/>
      <c r="C657" s="36" t="s">
        <v>29</v>
      </c>
      <c r="D657" s="10" t="s">
        <v>665</v>
      </c>
      <c r="E657" s="1" t="s">
        <v>666</v>
      </c>
      <c r="F657" s="17" t="s">
        <v>669</v>
      </c>
      <c r="G657" s="16" t="s">
        <v>670</v>
      </c>
      <c r="H657" s="96" t="s">
        <v>3823</v>
      </c>
      <c r="I657" s="96" t="s">
        <v>5</v>
      </c>
      <c r="J657" s="97" t="s">
        <v>3828</v>
      </c>
      <c r="K657" s="97" t="s">
        <v>3795</v>
      </c>
      <c r="L657" s="46" t="s">
        <v>3832</v>
      </c>
      <c r="M657" s="46" t="s">
        <v>3768</v>
      </c>
      <c r="N657" s="47" t="s">
        <v>3839</v>
      </c>
      <c r="O657" s="94" t="s">
        <v>666</v>
      </c>
      <c r="P657" s="84"/>
      <c r="Q657" s="84"/>
      <c r="R657" s="84"/>
      <c r="S657" s="95"/>
      <c r="T657" s="95"/>
      <c r="U657" s="84"/>
      <c r="V657" s="84"/>
      <c r="W657" s="84" t="str">
        <f>VLOOKUP($F657,[2]SUBCATEGORIAS!$D$1:$E$2922,2,0)</f>
        <v>CABO TELECOMUNICAÇÕES</v>
      </c>
    </row>
    <row r="658" spans="1:23" s="12" customFormat="1" hidden="1" x14ac:dyDescent="0.25">
      <c r="A658" s="14" t="s">
        <v>264</v>
      </c>
      <c r="B658" s="13" t="s">
        <v>5</v>
      </c>
      <c r="C658" s="15" t="s">
        <v>29</v>
      </c>
      <c r="D658" s="10" t="s">
        <v>665</v>
      </c>
      <c r="E658" s="1" t="s">
        <v>666</v>
      </c>
      <c r="F658" s="17" t="s">
        <v>671</v>
      </c>
      <c r="G658" s="16" t="s">
        <v>672</v>
      </c>
      <c r="H658" s="96" t="s">
        <v>3823</v>
      </c>
      <c r="I658" s="96" t="s">
        <v>5</v>
      </c>
      <c r="J658" s="97" t="s">
        <v>3828</v>
      </c>
      <c r="K658" s="97" t="s">
        <v>3795</v>
      </c>
      <c r="L658" s="46" t="s">
        <v>3832</v>
      </c>
      <c r="M658" s="46" t="s">
        <v>3768</v>
      </c>
      <c r="N658" s="47" t="s">
        <v>3839</v>
      </c>
      <c r="O658" s="94" t="s">
        <v>666</v>
      </c>
      <c r="P658" s="84"/>
      <c r="Q658" s="84"/>
      <c r="R658" s="84"/>
      <c r="S658" s="95"/>
      <c r="T658" s="95"/>
      <c r="U658" s="84"/>
      <c r="V658" s="84"/>
      <c r="W658" s="84" t="str">
        <f>VLOOKUP($F658,[2]SUBCATEGORIAS!$D$1:$E$2922,2,0)</f>
        <v>CABO POTENCIA</v>
      </c>
    </row>
    <row r="659" spans="1:23" s="12" customFormat="1" hidden="1" x14ac:dyDescent="0.25">
      <c r="A659" s="14" t="s">
        <v>264</v>
      </c>
      <c r="B659" s="13" t="s">
        <v>5</v>
      </c>
      <c r="C659" s="15" t="s">
        <v>6</v>
      </c>
      <c r="D659" s="10" t="s">
        <v>665</v>
      </c>
      <c r="E659" s="1" t="s">
        <v>666</v>
      </c>
      <c r="F659" s="17" t="s">
        <v>673</v>
      </c>
      <c r="G659" s="16" t="s">
        <v>666</v>
      </c>
      <c r="H659" s="96" t="s">
        <v>3823</v>
      </c>
      <c r="I659" s="96" t="s">
        <v>5</v>
      </c>
      <c r="J659" s="97" t="s">
        <v>3828</v>
      </c>
      <c r="K659" s="97" t="s">
        <v>3795</v>
      </c>
      <c r="L659" s="46" t="s">
        <v>3832</v>
      </c>
      <c r="M659" s="46" t="s">
        <v>3768</v>
      </c>
      <c r="N659" s="47" t="s">
        <v>3839</v>
      </c>
      <c r="O659" s="94" t="s">
        <v>666</v>
      </c>
      <c r="P659" s="84"/>
      <c r="Q659" s="84"/>
      <c r="R659" s="84"/>
      <c r="S659" s="95"/>
      <c r="T659" s="95"/>
      <c r="U659" s="84"/>
      <c r="V659" s="84"/>
      <c r="W659" s="84" t="str">
        <f>VLOOKUP($F659,[2]SUBCATEGORIAS!$D$1:$E$2922,2,0)</f>
        <v>CABLES DE FUERZA Y CONTROL</v>
      </c>
    </row>
    <row r="660" spans="1:23" s="12" customFormat="1" hidden="1" x14ac:dyDescent="0.25">
      <c r="A660" s="14" t="s">
        <v>4</v>
      </c>
      <c r="B660" s="13" t="s">
        <v>235</v>
      </c>
      <c r="C660" s="15" t="s">
        <v>65</v>
      </c>
      <c r="D660" s="10" t="s">
        <v>665</v>
      </c>
      <c r="E660" s="1" t="s">
        <v>666</v>
      </c>
      <c r="F660" s="17" t="s">
        <v>674</v>
      </c>
      <c r="G660" s="16" t="s">
        <v>666</v>
      </c>
      <c r="H660" s="96" t="s">
        <v>3823</v>
      </c>
      <c r="I660" s="96" t="s">
        <v>5</v>
      </c>
      <c r="J660" s="97" t="s">
        <v>3828</v>
      </c>
      <c r="K660" s="97" t="s">
        <v>3795</v>
      </c>
      <c r="L660" s="46" t="s">
        <v>3832</v>
      </c>
      <c r="M660" s="46" t="s">
        <v>3768</v>
      </c>
      <c r="N660" s="47" t="s">
        <v>3839</v>
      </c>
      <c r="O660" s="94" t="s">
        <v>666</v>
      </c>
      <c r="P660" s="84"/>
      <c r="Q660" s="84"/>
      <c r="R660" s="84"/>
      <c r="S660" s="95"/>
      <c r="T660" s="95"/>
      <c r="U660" s="84"/>
      <c r="V660" s="84"/>
      <c r="W660" s="84" t="str">
        <f>VLOOKUP($F660,[2]SUBCATEGORIAS!$D$1:$E$2922,2,0)</f>
        <v>CABLES DE FUERZA Y CONTROL</v>
      </c>
    </row>
    <row r="661" spans="1:23" s="12" customFormat="1" hidden="1" x14ac:dyDescent="0.25">
      <c r="A661" s="14" t="s">
        <v>4</v>
      </c>
      <c r="B661" s="13" t="s">
        <v>235</v>
      </c>
      <c r="C661" s="15" t="s">
        <v>9</v>
      </c>
      <c r="D661" s="10" t="s">
        <v>665</v>
      </c>
      <c r="E661" s="1" t="s">
        <v>666</v>
      </c>
      <c r="F661" s="17" t="s">
        <v>675</v>
      </c>
      <c r="G661" s="16" t="s">
        <v>666</v>
      </c>
      <c r="H661" s="96" t="s">
        <v>3823</v>
      </c>
      <c r="I661" s="96" t="s">
        <v>5</v>
      </c>
      <c r="J661" s="97" t="s">
        <v>3828</v>
      </c>
      <c r="K661" s="97" t="s">
        <v>3795</v>
      </c>
      <c r="L661" s="46" t="s">
        <v>3832</v>
      </c>
      <c r="M661" s="46" t="s">
        <v>3768</v>
      </c>
      <c r="N661" s="47" t="s">
        <v>3839</v>
      </c>
      <c r="O661" s="94" t="s">
        <v>666</v>
      </c>
      <c r="P661" s="84"/>
      <c r="Q661" s="84"/>
      <c r="R661" s="84"/>
      <c r="S661" s="95"/>
      <c r="T661" s="95"/>
      <c r="U661" s="84"/>
      <c r="V661" s="84"/>
      <c r="W661" s="84" t="str">
        <f>VLOOKUP($F661,[2]SUBCATEGORIAS!$D$1:$E$2922,2,0)</f>
        <v>CABLES DE FUERZA Y CONTROL</v>
      </c>
    </row>
    <row r="662" spans="1:23" s="12" customFormat="1" hidden="1" x14ac:dyDescent="0.25">
      <c r="A662" s="14" t="s">
        <v>4</v>
      </c>
      <c r="B662" s="13" t="s">
        <v>235</v>
      </c>
      <c r="C662" s="15" t="s">
        <v>18</v>
      </c>
      <c r="D662" s="10" t="s">
        <v>665</v>
      </c>
      <c r="E662" s="1" t="s">
        <v>666</v>
      </c>
      <c r="F662" s="17" t="s">
        <v>676</v>
      </c>
      <c r="G662" s="16" t="s">
        <v>666</v>
      </c>
      <c r="H662" s="96" t="s">
        <v>3823</v>
      </c>
      <c r="I662" s="96" t="s">
        <v>5</v>
      </c>
      <c r="J662" s="97" t="s">
        <v>3828</v>
      </c>
      <c r="K662" s="97" t="s">
        <v>3795</v>
      </c>
      <c r="L662" s="46" t="s">
        <v>3832</v>
      </c>
      <c r="M662" s="46" t="s">
        <v>3768</v>
      </c>
      <c r="N662" s="47" t="s">
        <v>3839</v>
      </c>
      <c r="O662" s="94" t="s">
        <v>666</v>
      </c>
      <c r="P662" s="84"/>
      <c r="Q662" s="84"/>
      <c r="R662" s="84"/>
      <c r="S662" s="95"/>
      <c r="T662" s="95"/>
      <c r="U662" s="84"/>
      <c r="V662" s="84"/>
      <c r="W662" s="84" t="str">
        <f>VLOOKUP($F662,[2]SUBCATEGORIAS!$D$1:$E$2922,2,0)</f>
        <v>CABLES DE FUERZA Y CONTROL</v>
      </c>
    </row>
    <row r="663" spans="1:23" s="12" customFormat="1" hidden="1" x14ac:dyDescent="0.25">
      <c r="A663" s="14" t="s">
        <v>4</v>
      </c>
      <c r="B663" s="13" t="s">
        <v>235</v>
      </c>
      <c r="C663" s="15" t="s">
        <v>20</v>
      </c>
      <c r="D663" s="10" t="s">
        <v>665</v>
      </c>
      <c r="E663" s="1" t="s">
        <v>666</v>
      </c>
      <c r="F663" s="17" t="s">
        <v>676</v>
      </c>
      <c r="G663" s="16" t="s">
        <v>666</v>
      </c>
      <c r="H663" s="96" t="s">
        <v>3823</v>
      </c>
      <c r="I663" s="96" t="s">
        <v>5</v>
      </c>
      <c r="J663" s="97" t="s">
        <v>3828</v>
      </c>
      <c r="K663" s="97" t="s">
        <v>3795</v>
      </c>
      <c r="L663" s="46" t="s">
        <v>3832</v>
      </c>
      <c r="M663" s="46" t="s">
        <v>3768</v>
      </c>
      <c r="N663" s="47" t="s">
        <v>3839</v>
      </c>
      <c r="O663" s="94" t="s">
        <v>666</v>
      </c>
      <c r="P663" s="84"/>
      <c r="Q663" s="84"/>
      <c r="R663" s="84"/>
      <c r="S663" s="95"/>
      <c r="T663" s="95"/>
      <c r="U663" s="84"/>
      <c r="V663" s="84"/>
      <c r="W663" s="84" t="str">
        <f>VLOOKUP($F663,[2]SUBCATEGORIAS!$D$1:$E$2922,2,0)</f>
        <v>CABLES DE FUERZA Y CONTROL</v>
      </c>
    </row>
    <row r="664" spans="1:23" s="12" customFormat="1" hidden="1" x14ac:dyDescent="0.25">
      <c r="A664" s="14" t="s">
        <v>4</v>
      </c>
      <c r="B664" s="13" t="s">
        <v>235</v>
      </c>
      <c r="C664" s="15" t="s">
        <v>21</v>
      </c>
      <c r="D664" s="10" t="s">
        <v>665</v>
      </c>
      <c r="E664" s="1" t="s">
        <v>666</v>
      </c>
      <c r="F664" s="17" t="s">
        <v>677</v>
      </c>
      <c r="G664" s="16" t="s">
        <v>678</v>
      </c>
      <c r="H664" s="96" t="s">
        <v>3823</v>
      </c>
      <c r="I664" s="96" t="s">
        <v>5</v>
      </c>
      <c r="J664" s="97" t="s">
        <v>3828</v>
      </c>
      <c r="K664" s="97" t="s">
        <v>3795</v>
      </c>
      <c r="L664" s="46" t="s">
        <v>3832</v>
      </c>
      <c r="M664" s="46" t="s">
        <v>3768</v>
      </c>
      <c r="N664" s="47" t="s">
        <v>3839</v>
      </c>
      <c r="O664" s="94" t="s">
        <v>666</v>
      </c>
      <c r="P664" s="84"/>
      <c r="Q664" s="84"/>
      <c r="R664" s="84"/>
      <c r="S664" s="95"/>
      <c r="T664" s="95"/>
      <c r="U664" s="84"/>
      <c r="V664" s="84"/>
      <c r="W664" s="84" t="str">
        <f>VLOOKUP($F664,[2]SUBCATEGORIAS!$D$1:$E$2922,2,0)</f>
        <v>CABLES DE CONTROL</v>
      </c>
    </row>
    <row r="665" spans="1:23" s="12" customFormat="1" hidden="1" x14ac:dyDescent="0.25">
      <c r="A665" s="14" t="s">
        <v>4</v>
      </c>
      <c r="B665" s="13" t="s">
        <v>235</v>
      </c>
      <c r="C665" s="15" t="s">
        <v>21</v>
      </c>
      <c r="D665" s="10" t="s">
        <v>665</v>
      </c>
      <c r="E665" s="1" t="s">
        <v>666</v>
      </c>
      <c r="F665" s="17" t="s">
        <v>679</v>
      </c>
      <c r="G665" s="16" t="s">
        <v>680</v>
      </c>
      <c r="H665" s="96" t="s">
        <v>3823</v>
      </c>
      <c r="I665" s="96" t="s">
        <v>5</v>
      </c>
      <c r="J665" s="97" t="s">
        <v>3828</v>
      </c>
      <c r="K665" s="97" t="s">
        <v>3795</v>
      </c>
      <c r="L665" s="46" t="s">
        <v>3832</v>
      </c>
      <c r="M665" s="46" t="s">
        <v>3768</v>
      </c>
      <c r="N665" s="47" t="s">
        <v>3839</v>
      </c>
      <c r="O665" s="94" t="s">
        <v>666</v>
      </c>
      <c r="P665" s="84"/>
      <c r="Q665" s="84"/>
      <c r="R665" s="84"/>
      <c r="S665" s="95"/>
      <c r="T665" s="95"/>
      <c r="U665" s="84"/>
      <c r="V665" s="84"/>
      <c r="W665" s="84" t="str">
        <f>VLOOKUP($F665,[2]SUBCATEGORIAS!$D$1:$E$2922,2,0)</f>
        <v>CABLES DE POTENCIA PARA DISTRIBUCIÓN</v>
      </c>
    </row>
    <row r="666" spans="1:23" s="12" customFormat="1" hidden="1" x14ac:dyDescent="0.25">
      <c r="A666" s="14" t="s">
        <v>4</v>
      </c>
      <c r="B666" s="13" t="s">
        <v>235</v>
      </c>
      <c r="C666" s="15" t="s">
        <v>21</v>
      </c>
      <c r="D666" s="10" t="s">
        <v>665</v>
      </c>
      <c r="E666" s="1" t="s">
        <v>666</v>
      </c>
      <c r="F666" s="17" t="s">
        <v>681</v>
      </c>
      <c r="G666" s="16" t="s">
        <v>682</v>
      </c>
      <c r="H666" s="96" t="s">
        <v>3823</v>
      </c>
      <c r="I666" s="96" t="s">
        <v>5</v>
      </c>
      <c r="J666" s="97" t="s">
        <v>3828</v>
      </c>
      <c r="K666" s="97" t="s">
        <v>3795</v>
      </c>
      <c r="L666" s="46" t="s">
        <v>3832</v>
      </c>
      <c r="M666" s="46" t="s">
        <v>3768</v>
      </c>
      <c r="N666" s="47" t="s">
        <v>3839</v>
      </c>
      <c r="O666" s="94" t="s">
        <v>666</v>
      </c>
      <c r="P666" s="84"/>
      <c r="Q666" s="84"/>
      <c r="R666" s="84"/>
      <c r="S666" s="95"/>
      <c r="T666" s="95"/>
      <c r="U666" s="84"/>
      <c r="V666" s="84"/>
      <c r="W666" s="84" t="str">
        <f>VLOOKUP($F666,[2]SUBCATEGORIAS!$D$1:$E$2922,2,0)</f>
        <v>CABLES DE POTENCIA PARA TRANSMISIÓN</v>
      </c>
    </row>
    <row r="667" spans="1:23" s="12" customFormat="1" hidden="1" x14ac:dyDescent="0.25">
      <c r="A667" s="14" t="s">
        <v>4</v>
      </c>
      <c r="B667" s="13" t="s">
        <v>235</v>
      </c>
      <c r="C667" s="15" t="s">
        <v>18</v>
      </c>
      <c r="D667" s="10" t="s">
        <v>1303</v>
      </c>
      <c r="E667" s="1" t="s">
        <v>1304</v>
      </c>
      <c r="F667" s="17" t="s">
        <v>1319</v>
      </c>
      <c r="G667" s="16" t="s">
        <v>1320</v>
      </c>
      <c r="H667" s="96" t="s">
        <v>3823</v>
      </c>
      <c r="I667" s="96" t="s">
        <v>5</v>
      </c>
      <c r="J667" s="97" t="s">
        <v>3826</v>
      </c>
      <c r="K667" s="97" t="s">
        <v>3797</v>
      </c>
      <c r="L667" s="46" t="s">
        <v>3828</v>
      </c>
      <c r="M667" s="46" t="s">
        <v>1304</v>
      </c>
      <c r="N667" s="47" t="s">
        <v>3838</v>
      </c>
      <c r="O667" s="94" t="s">
        <v>1320</v>
      </c>
      <c r="P667" s="84"/>
      <c r="Q667" s="84"/>
      <c r="R667" s="84"/>
      <c r="S667" s="95"/>
      <c r="T667" s="95"/>
      <c r="U667" s="84"/>
      <c r="V667" s="84"/>
      <c r="W667" s="84" t="str">
        <f>VLOOKUP($F667,[2]SUBCATEGORIAS!$D$1:$E$2922,2,0)</f>
        <v>CABLES Y ACCESORIOS PARA EQUIPOS DE PRUEBAS PRIMARIAS A EQUIPOS DE PATIO</v>
      </c>
    </row>
    <row r="668" spans="1:23" s="12" customFormat="1" hidden="1" x14ac:dyDescent="0.25">
      <c r="A668" s="14" t="s">
        <v>4</v>
      </c>
      <c r="B668" s="13" t="s">
        <v>235</v>
      </c>
      <c r="C668" s="15" t="s">
        <v>20</v>
      </c>
      <c r="D668" s="10" t="s">
        <v>1303</v>
      </c>
      <c r="E668" s="1" t="s">
        <v>1304</v>
      </c>
      <c r="F668" s="17" t="s">
        <v>1319</v>
      </c>
      <c r="G668" s="16" t="s">
        <v>1320</v>
      </c>
      <c r="H668" s="96" t="s">
        <v>3823</v>
      </c>
      <c r="I668" s="96" t="s">
        <v>5</v>
      </c>
      <c r="J668" s="97" t="s">
        <v>3826</v>
      </c>
      <c r="K668" s="97" t="s">
        <v>3797</v>
      </c>
      <c r="L668" s="46" t="s">
        <v>3828</v>
      </c>
      <c r="M668" s="46" t="s">
        <v>1304</v>
      </c>
      <c r="N668" s="47" t="s">
        <v>3838</v>
      </c>
      <c r="O668" s="94" t="s">
        <v>1320</v>
      </c>
      <c r="P668" s="84"/>
      <c r="Q668" s="84"/>
      <c r="R668" s="84"/>
      <c r="S668" s="95"/>
      <c r="T668" s="95"/>
      <c r="U668" s="84"/>
      <c r="V668" s="84"/>
      <c r="W668" s="84" t="str">
        <f>VLOOKUP($F668,[2]SUBCATEGORIAS!$D$1:$E$2922,2,0)</f>
        <v>CABLES Y ACCESORIOS PARA EQUIPOS DE PRUEBAS PRIMARIAS A EQUIPOS DE PATIO</v>
      </c>
    </row>
    <row r="669" spans="1:23" s="12" customFormat="1" hidden="1" x14ac:dyDescent="0.25">
      <c r="A669" s="14" t="s">
        <v>4</v>
      </c>
      <c r="B669" s="13" t="s">
        <v>235</v>
      </c>
      <c r="C669" s="15" t="s">
        <v>29</v>
      </c>
      <c r="D669" s="10" t="s">
        <v>183</v>
      </c>
      <c r="E669" s="1" t="s">
        <v>184</v>
      </c>
      <c r="F669" s="17" t="s">
        <v>195</v>
      </c>
      <c r="G669" s="16" t="s">
        <v>196</v>
      </c>
      <c r="H669" s="96" t="s">
        <v>3823</v>
      </c>
      <c r="I669" s="96" t="s">
        <v>5</v>
      </c>
      <c r="J669" s="97" t="s">
        <v>3828</v>
      </c>
      <c r="K669" s="97" t="s">
        <v>3795</v>
      </c>
      <c r="L669" s="46" t="s">
        <v>3828</v>
      </c>
      <c r="M669" s="46" t="s">
        <v>184</v>
      </c>
      <c r="N669" s="47" t="s">
        <v>3841</v>
      </c>
      <c r="O669" s="94" t="s">
        <v>3710</v>
      </c>
      <c r="P669" s="84"/>
      <c r="Q669" s="84"/>
      <c r="R669" s="84"/>
      <c r="S669" s="95"/>
      <c r="T669" s="95"/>
      <c r="U669" s="84"/>
      <c r="V669" s="84"/>
      <c r="W669" s="84" t="str">
        <f>VLOOKUP($F669,[2]SUBCATEGORIAS!$D$1:$E$2922,2,0)</f>
        <v>CADEIA DE ISOLADORES</v>
      </c>
    </row>
    <row r="670" spans="1:23" s="12" customFormat="1" hidden="1" x14ac:dyDescent="0.25">
      <c r="A670" s="14" t="s">
        <v>4</v>
      </c>
      <c r="B670" s="13" t="s">
        <v>235</v>
      </c>
      <c r="C670" s="15" t="s">
        <v>9</v>
      </c>
      <c r="D670" s="10" t="s">
        <v>2648</v>
      </c>
      <c r="E670" s="1" t="s">
        <v>2649</v>
      </c>
      <c r="F670" s="17" t="s">
        <v>2654</v>
      </c>
      <c r="G670" s="16" t="s">
        <v>2655</v>
      </c>
      <c r="H670" s="96" t="s">
        <v>3823</v>
      </c>
      <c r="I670" s="96" t="s">
        <v>5</v>
      </c>
      <c r="J670" s="97" t="s">
        <v>3831</v>
      </c>
      <c r="K670" s="97" t="s">
        <v>3794</v>
      </c>
      <c r="L670" s="46" t="s">
        <v>3834</v>
      </c>
      <c r="M670" s="46" t="s">
        <v>2649</v>
      </c>
      <c r="N670" s="47" t="s">
        <v>3838</v>
      </c>
      <c r="O670" s="94" t="s">
        <v>2655</v>
      </c>
      <c r="P670" s="84"/>
      <c r="Q670" s="84"/>
      <c r="R670" s="84"/>
      <c r="S670" s="95"/>
      <c r="T670" s="95"/>
      <c r="U670" s="84"/>
      <c r="V670" s="84"/>
      <c r="W670" s="84" t="str">
        <f>VLOOKUP($F670,[2]SUBCATEGORIAS!$D$1:$E$2922,2,0)</f>
        <v>CALIBRACIÓN DE EQUIPOS DE LABORATORIO</v>
      </c>
    </row>
    <row r="671" spans="1:23" s="12" customFormat="1" hidden="1" x14ac:dyDescent="0.25">
      <c r="A671" s="14" t="s">
        <v>4</v>
      </c>
      <c r="B671" s="13" t="s">
        <v>235</v>
      </c>
      <c r="C671" s="15" t="s">
        <v>18</v>
      </c>
      <c r="D671" s="10" t="s">
        <v>2648</v>
      </c>
      <c r="E671" s="1" t="s">
        <v>2649</v>
      </c>
      <c r="F671" s="17" t="s">
        <v>2667</v>
      </c>
      <c r="G671" s="16" t="s">
        <v>2655</v>
      </c>
      <c r="H671" s="96" t="s">
        <v>3823</v>
      </c>
      <c r="I671" s="96" t="s">
        <v>5</v>
      </c>
      <c r="J671" s="97" t="s">
        <v>3831</v>
      </c>
      <c r="K671" s="97" t="s">
        <v>3794</v>
      </c>
      <c r="L671" s="46" t="s">
        <v>3834</v>
      </c>
      <c r="M671" s="46" t="s">
        <v>2649</v>
      </c>
      <c r="N671" s="47" t="s">
        <v>3838</v>
      </c>
      <c r="O671" s="94" t="s">
        <v>2655</v>
      </c>
      <c r="P671" s="84"/>
      <c r="Q671" s="84"/>
      <c r="R671" s="84"/>
      <c r="S671" s="95"/>
      <c r="T671" s="95"/>
      <c r="U671" s="84"/>
      <c r="V671" s="84"/>
      <c r="W671" s="84" t="str">
        <f>VLOOKUP($F671,[2]SUBCATEGORIAS!$D$1:$E$2922,2,0)</f>
        <v>CALIBRACIÓN DE EQUIPOS DE LABORATORIO</v>
      </c>
    </row>
    <row r="672" spans="1:23" s="12" customFormat="1" hidden="1" x14ac:dyDescent="0.25">
      <c r="A672" s="14" t="s">
        <v>4</v>
      </c>
      <c r="B672" s="13" t="s">
        <v>235</v>
      </c>
      <c r="C672" s="15" t="s">
        <v>20</v>
      </c>
      <c r="D672" s="10" t="s">
        <v>2648</v>
      </c>
      <c r="E672" s="1" t="s">
        <v>2649</v>
      </c>
      <c r="F672" s="17" t="s">
        <v>2667</v>
      </c>
      <c r="G672" s="16" t="s">
        <v>2655</v>
      </c>
      <c r="H672" s="96" t="s">
        <v>3823</v>
      </c>
      <c r="I672" s="96" t="s">
        <v>5</v>
      </c>
      <c r="J672" s="97" t="s">
        <v>3831</v>
      </c>
      <c r="K672" s="97" t="s">
        <v>3794</v>
      </c>
      <c r="L672" s="46" t="s">
        <v>3834</v>
      </c>
      <c r="M672" s="46" t="s">
        <v>2649</v>
      </c>
      <c r="N672" s="47" t="s">
        <v>3838</v>
      </c>
      <c r="O672" s="94" t="s">
        <v>2655</v>
      </c>
      <c r="P672" s="84"/>
      <c r="Q672" s="84"/>
      <c r="R672" s="84"/>
      <c r="S672" s="95"/>
      <c r="T672" s="95"/>
      <c r="U672" s="84"/>
      <c r="V672" s="84"/>
      <c r="W672" s="84" t="str">
        <f>VLOOKUP($F672,[2]SUBCATEGORIAS!$D$1:$E$2922,2,0)</f>
        <v>CALIBRACIÓN DE EQUIPOS DE LABORATORIO</v>
      </c>
    </row>
    <row r="673" spans="1:25" s="12" customFormat="1" hidden="1" x14ac:dyDescent="0.25">
      <c r="A673" s="14" t="s">
        <v>4</v>
      </c>
      <c r="B673" s="13" t="s">
        <v>235</v>
      </c>
      <c r="C673" s="15" t="s">
        <v>18</v>
      </c>
      <c r="D673" s="10" t="s">
        <v>2156</v>
      </c>
      <c r="E673" s="1" t="s">
        <v>2157</v>
      </c>
      <c r="F673" s="17" t="s">
        <v>2191</v>
      </c>
      <c r="G673" s="16" t="s">
        <v>2192</v>
      </c>
      <c r="H673" s="96" t="s">
        <v>3789</v>
      </c>
      <c r="I673" s="96" t="s">
        <v>235</v>
      </c>
      <c r="J673" s="97" t="s">
        <v>3835</v>
      </c>
      <c r="K673" s="97" t="s">
        <v>2201</v>
      </c>
      <c r="L673" s="46" t="s">
        <v>3826</v>
      </c>
      <c r="M673" s="46" t="s">
        <v>2201</v>
      </c>
      <c r="N673" s="47" t="s">
        <v>3841</v>
      </c>
      <c r="O673" s="94" t="s">
        <v>2192</v>
      </c>
      <c r="P673" s="84"/>
      <c r="Q673" s="84"/>
      <c r="R673" s="84"/>
      <c r="S673" s="95"/>
      <c r="T673" s="95"/>
      <c r="U673" s="84"/>
      <c r="V673" s="84"/>
      <c r="W673" s="84" t="str">
        <f>VLOOKUP($F673,[2]SUBCATEGORIAS!$D$1:$E$2922,2,0)</f>
        <v>CALL CENTER</v>
      </c>
    </row>
    <row r="674" spans="1:25" s="12" customFormat="1" hidden="1" x14ac:dyDescent="0.25">
      <c r="A674" s="99" t="s">
        <v>4</v>
      </c>
      <c r="B674" s="13" t="s">
        <v>235</v>
      </c>
      <c r="C674" s="15" t="s">
        <v>20</v>
      </c>
      <c r="D674" s="10" t="s">
        <v>2156</v>
      </c>
      <c r="E674" s="1" t="s">
        <v>2157</v>
      </c>
      <c r="F674" s="17" t="s">
        <v>2191</v>
      </c>
      <c r="G674" s="16" t="s">
        <v>2192</v>
      </c>
      <c r="H674" s="100" t="s">
        <v>3789</v>
      </c>
      <c r="I674" s="100" t="s">
        <v>235</v>
      </c>
      <c r="J674" s="101" t="s">
        <v>3835</v>
      </c>
      <c r="K674" s="101" t="s">
        <v>2201</v>
      </c>
      <c r="L674" s="102" t="s">
        <v>3826</v>
      </c>
      <c r="M674" s="102" t="s">
        <v>2201</v>
      </c>
      <c r="N674" s="47" t="s">
        <v>3841</v>
      </c>
      <c r="O674" s="94" t="s">
        <v>2192</v>
      </c>
      <c r="P674" s="103"/>
      <c r="Q674" s="103"/>
      <c r="R674" s="103"/>
      <c r="S674" s="104"/>
      <c r="T674" s="104"/>
      <c r="U674" s="103"/>
      <c r="V674" s="103"/>
      <c r="W674" s="84" t="str">
        <f>VLOOKUP($F674,[2]SUBCATEGORIAS!$D$1:$E$2922,2,0)</f>
        <v>CALL CENTER</v>
      </c>
    </row>
    <row r="675" spans="1:25" s="12" customFormat="1" hidden="1" x14ac:dyDescent="0.25">
      <c r="A675" s="105" t="s">
        <v>4</v>
      </c>
      <c r="B675" s="13" t="s">
        <v>235</v>
      </c>
      <c r="C675" s="15" t="s">
        <v>123</v>
      </c>
      <c r="D675" s="10">
        <v>125</v>
      </c>
      <c r="E675" s="1" t="s">
        <v>1784</v>
      </c>
      <c r="F675" s="17" t="s">
        <v>1787</v>
      </c>
      <c r="G675" s="106" t="s">
        <v>1788</v>
      </c>
      <c r="H675" s="107" t="s">
        <v>3824</v>
      </c>
      <c r="I675" s="107" t="s">
        <v>122</v>
      </c>
      <c r="J675" s="108" t="s">
        <v>3828</v>
      </c>
      <c r="K675" s="108" t="s">
        <v>3800</v>
      </c>
      <c r="L675" s="109" t="s">
        <v>3837</v>
      </c>
      <c r="M675" s="109" t="s">
        <v>1784</v>
      </c>
      <c r="N675" s="110" t="s">
        <v>3838</v>
      </c>
      <c r="O675" s="111" t="s">
        <v>3552</v>
      </c>
      <c r="P675" s="74" t="s">
        <v>3839</v>
      </c>
      <c r="Q675" s="112" t="s">
        <v>4147</v>
      </c>
      <c r="R675" s="74" t="s">
        <v>4147</v>
      </c>
      <c r="S675" s="114" t="s">
        <v>4227</v>
      </c>
      <c r="T675" s="115" t="s">
        <v>4228</v>
      </c>
      <c r="U675" s="74" t="str">
        <f>+CONCATENATE(H675,J675,L675,P675)</f>
        <v>402120002</v>
      </c>
      <c r="V675" s="116"/>
      <c r="W675" s="117" t="str">
        <f>VLOOKUP($F675,[2]SUBCATEGORIAS!$D$1:$E$2922,2,0)</f>
        <v>ML CAMBIO  JUNTAS  EXPANSIÓNELASTOMÉRICA</v>
      </c>
      <c r="X675" s="128">
        <v>7540080001</v>
      </c>
      <c r="Y675" s="128" t="s">
        <v>4194</v>
      </c>
    </row>
    <row r="676" spans="1:25" s="12" customFormat="1" hidden="1" x14ac:dyDescent="0.25">
      <c r="A676" s="105" t="s">
        <v>4</v>
      </c>
      <c r="B676" s="13" t="s">
        <v>235</v>
      </c>
      <c r="C676" s="15" t="s">
        <v>123</v>
      </c>
      <c r="D676" s="10">
        <v>125</v>
      </c>
      <c r="E676" s="1" t="s">
        <v>1784</v>
      </c>
      <c r="F676" s="17" t="s">
        <v>1789</v>
      </c>
      <c r="G676" s="106" t="s">
        <v>1790</v>
      </c>
      <c r="H676" s="107" t="s">
        <v>3824</v>
      </c>
      <c r="I676" s="107" t="s">
        <v>122</v>
      </c>
      <c r="J676" s="108" t="s">
        <v>3828</v>
      </c>
      <c r="K676" s="108" t="s">
        <v>3800</v>
      </c>
      <c r="L676" s="109" t="s">
        <v>3837</v>
      </c>
      <c r="M676" s="109" t="s">
        <v>1784</v>
      </c>
      <c r="N676" s="110" t="s">
        <v>3839</v>
      </c>
      <c r="O676" s="111" t="s">
        <v>3553</v>
      </c>
      <c r="P676" s="74" t="s">
        <v>3839</v>
      </c>
      <c r="Q676" s="112" t="s">
        <v>4147</v>
      </c>
      <c r="R676" s="74" t="s">
        <v>4147</v>
      </c>
      <c r="S676" s="114" t="s">
        <v>4229</v>
      </c>
      <c r="T676" s="115" t="s">
        <v>4228</v>
      </c>
      <c r="U676" s="74" t="str">
        <f>+CONCATENATE(H676,J676,L676,P676)</f>
        <v>402120002</v>
      </c>
      <c r="V676" s="116"/>
      <c r="W676" s="117" t="str">
        <f>VLOOKUP($F676,[2]SUBCATEGORIAS!$D$1:$E$2922,2,0)</f>
        <v>ML CAMBIO  JUNTAS  EXPANSIÓN. ESPECIALES</v>
      </c>
      <c r="X676" s="128">
        <v>7540080001</v>
      </c>
      <c r="Y676" s="128" t="s">
        <v>4194</v>
      </c>
    </row>
    <row r="677" spans="1:25" s="12" customFormat="1" hidden="1" x14ac:dyDescent="0.25">
      <c r="A677" s="119" t="s">
        <v>4</v>
      </c>
      <c r="B677" s="13" t="s">
        <v>235</v>
      </c>
      <c r="C677" s="15" t="s">
        <v>18</v>
      </c>
      <c r="D677" s="10" t="s">
        <v>2039</v>
      </c>
      <c r="E677" s="1" t="s">
        <v>2040</v>
      </c>
      <c r="F677" s="17" t="s">
        <v>2059</v>
      </c>
      <c r="G677" s="16" t="s">
        <v>2060</v>
      </c>
      <c r="H677" s="90" t="s">
        <v>3789</v>
      </c>
      <c r="I677" s="90" t="s">
        <v>235</v>
      </c>
      <c r="J677" s="91" t="s">
        <v>3830</v>
      </c>
      <c r="K677" s="91" t="s">
        <v>3801</v>
      </c>
      <c r="L677" s="92" t="s">
        <v>3831</v>
      </c>
      <c r="M677" s="92" t="s">
        <v>2040</v>
      </c>
      <c r="N677" s="47" t="s">
        <v>3839</v>
      </c>
      <c r="O677" s="94" t="s">
        <v>2060</v>
      </c>
      <c r="P677" s="122"/>
      <c r="Q677" s="122"/>
      <c r="R677" s="122"/>
      <c r="S677" s="123"/>
      <c r="T677" s="123"/>
      <c r="U677" s="122"/>
      <c r="V677" s="122"/>
      <c r="W677" s="84" t="str">
        <f>VLOOKUP($F677,[2]SUBCATEGORIAS!$D$1:$E$2922,2,0)</f>
        <v>CARPAS</v>
      </c>
    </row>
    <row r="678" spans="1:25" s="12" customFormat="1" hidden="1" x14ac:dyDescent="0.25">
      <c r="A678" s="99" t="s">
        <v>264</v>
      </c>
      <c r="B678" s="13" t="s">
        <v>265</v>
      </c>
      <c r="C678" s="15" t="s">
        <v>20</v>
      </c>
      <c r="D678" s="10" t="s">
        <v>2039</v>
      </c>
      <c r="E678" s="1" t="s">
        <v>2040</v>
      </c>
      <c r="F678" s="17" t="s">
        <v>2059</v>
      </c>
      <c r="G678" s="16" t="s">
        <v>2060</v>
      </c>
      <c r="H678" s="100" t="s">
        <v>3789</v>
      </c>
      <c r="I678" s="100" t="s">
        <v>235</v>
      </c>
      <c r="J678" s="101" t="s">
        <v>3830</v>
      </c>
      <c r="K678" s="101" t="s">
        <v>3801</v>
      </c>
      <c r="L678" s="102" t="s">
        <v>3831</v>
      </c>
      <c r="M678" s="102" t="s">
        <v>2040</v>
      </c>
      <c r="N678" s="47" t="s">
        <v>3839</v>
      </c>
      <c r="O678" s="94" t="s">
        <v>2060</v>
      </c>
      <c r="P678" s="103"/>
      <c r="Q678" s="103"/>
      <c r="R678" s="103"/>
      <c r="S678" s="104"/>
      <c r="T678" s="104"/>
      <c r="U678" s="103"/>
      <c r="V678" s="103"/>
      <c r="W678" s="84" t="str">
        <f>VLOOKUP($F678,[2]SUBCATEGORIAS!$D$1:$E$2922,2,0)</f>
        <v>CARPAS</v>
      </c>
    </row>
    <row r="679" spans="1:25" s="12" customFormat="1" hidden="1" x14ac:dyDescent="0.25">
      <c r="A679" s="105" t="s">
        <v>264</v>
      </c>
      <c r="B679" s="13" t="s">
        <v>265</v>
      </c>
      <c r="C679" s="15" t="s">
        <v>123</v>
      </c>
      <c r="D679" s="10">
        <v>122</v>
      </c>
      <c r="E679" s="1" t="s">
        <v>1825</v>
      </c>
      <c r="F679" s="17" t="s">
        <v>1849</v>
      </c>
      <c r="G679" s="106" t="s">
        <v>1850</v>
      </c>
      <c r="H679" s="107" t="s">
        <v>3824</v>
      </c>
      <c r="I679" s="107" t="s">
        <v>122</v>
      </c>
      <c r="J679" s="108" t="s">
        <v>3828</v>
      </c>
      <c r="K679" s="108" t="s">
        <v>3800</v>
      </c>
      <c r="L679" s="109" t="s">
        <v>3868</v>
      </c>
      <c r="M679" s="109" t="s">
        <v>1825</v>
      </c>
      <c r="N679" s="110" t="s">
        <v>3839</v>
      </c>
      <c r="O679" s="111" t="s">
        <v>3564</v>
      </c>
      <c r="P679" s="74" t="s">
        <v>3840</v>
      </c>
      <c r="Q679" s="112" t="s">
        <v>4154</v>
      </c>
      <c r="R679" s="74" t="s">
        <v>4230</v>
      </c>
      <c r="S679" s="114" t="s">
        <v>4231</v>
      </c>
      <c r="T679" s="115" t="s">
        <v>4193</v>
      </c>
      <c r="U679" s="74" t="str">
        <f>+CONCATENATE(H679,J679,L679,P679)</f>
        <v>402130003</v>
      </c>
      <c r="V679" s="116"/>
      <c r="W679" s="117" t="str">
        <f>VLOOKUP($F679,[2]SUBCATEGORIAS!$D$1:$E$2922,2,0)</f>
        <v>MT2 CEPILLADO EN ASFALTO</v>
      </c>
      <c r="X679" s="128">
        <v>7540080001</v>
      </c>
      <c r="Y679" s="128" t="s">
        <v>4194</v>
      </c>
    </row>
    <row r="680" spans="1:25" s="12" customFormat="1" hidden="1" x14ac:dyDescent="0.25">
      <c r="A680" s="105" t="s">
        <v>264</v>
      </c>
      <c r="B680" s="13" t="s">
        <v>265</v>
      </c>
      <c r="C680" s="15" t="s">
        <v>123</v>
      </c>
      <c r="D680" s="10">
        <v>123</v>
      </c>
      <c r="E680" s="1" t="s">
        <v>1457</v>
      </c>
      <c r="F680" s="17" t="s">
        <v>1459</v>
      </c>
      <c r="G680" s="106" t="s">
        <v>1460</v>
      </c>
      <c r="H680" s="107" t="s">
        <v>3824</v>
      </c>
      <c r="I680" s="107" t="s">
        <v>122</v>
      </c>
      <c r="J680" s="108" t="s">
        <v>3828</v>
      </c>
      <c r="K680" s="108" t="s">
        <v>3800</v>
      </c>
      <c r="L680" s="109" t="s">
        <v>3836</v>
      </c>
      <c r="M680" s="109" t="s">
        <v>3717</v>
      </c>
      <c r="N680" s="110" t="s">
        <v>3838</v>
      </c>
      <c r="O680" s="111" t="s">
        <v>3500</v>
      </c>
      <c r="P680" s="74" t="s">
        <v>3838</v>
      </c>
      <c r="Q680" s="112" t="s">
        <v>4121</v>
      </c>
      <c r="R680" s="74" t="s">
        <v>4121</v>
      </c>
      <c r="S680" s="114" t="s">
        <v>4232</v>
      </c>
      <c r="T680" s="115" t="s">
        <v>4193</v>
      </c>
      <c r="U680" s="74" t="str">
        <f>+CONCATENATE(H680,J680,L680,P680)</f>
        <v>402090001</v>
      </c>
      <c r="V680" s="116"/>
      <c r="W680" s="117" t="str">
        <f>VLOOKUP($F680,[2]SUBCATEGORIAS!$D$1:$E$2922,2,0)</f>
        <v>MT2 CEPILLADO EN HORMIGÓN</v>
      </c>
      <c r="X680" s="128">
        <v>7540080001</v>
      </c>
      <c r="Y680" s="128" t="s">
        <v>4194</v>
      </c>
    </row>
    <row r="681" spans="1:25" s="12" customFormat="1" hidden="1" x14ac:dyDescent="0.25">
      <c r="A681" s="105" t="s">
        <v>264</v>
      </c>
      <c r="B681" s="13" t="s">
        <v>5</v>
      </c>
      <c r="C681" s="15" t="s">
        <v>123</v>
      </c>
      <c r="D681" s="10">
        <v>123</v>
      </c>
      <c r="E681" s="1" t="s">
        <v>1457</v>
      </c>
      <c r="F681" s="17">
        <v>123110001</v>
      </c>
      <c r="G681" s="106" t="s">
        <v>1458</v>
      </c>
      <c r="H681" s="107" t="s">
        <v>3824</v>
      </c>
      <c r="I681" s="107" t="s">
        <v>122</v>
      </c>
      <c r="J681" s="108" t="s">
        <v>3828</v>
      </c>
      <c r="K681" s="108" t="s">
        <v>3800</v>
      </c>
      <c r="L681" s="109" t="s">
        <v>3836</v>
      </c>
      <c r="M681" s="109" t="s">
        <v>3717</v>
      </c>
      <c r="N681" s="110" t="s">
        <v>3839</v>
      </c>
      <c r="O681" s="111" t="s">
        <v>3499</v>
      </c>
      <c r="P681" s="74" t="s">
        <v>3838</v>
      </c>
      <c r="Q681" s="112" t="s">
        <v>4121</v>
      </c>
      <c r="R681" s="74" t="s">
        <v>4121</v>
      </c>
      <c r="S681" s="114" t="s">
        <v>4233</v>
      </c>
      <c r="T681" s="115" t="s">
        <v>4193</v>
      </c>
      <c r="U681" s="74" t="str">
        <f>+CONCATENATE(H681,J681,L681,P681)</f>
        <v>402090001</v>
      </c>
      <c r="V681" s="116"/>
      <c r="W681" s="117" t="str">
        <f>VLOOKUP($F681,[2]SUBCATEGORIAS!$D$1:$E$2922,2,0)</f>
        <v>1MT2 CEPILLADO LOCAL (ESCALONAMIENTO)</v>
      </c>
      <c r="X681" s="128">
        <v>7540080001</v>
      </c>
      <c r="Y681" s="128" t="s">
        <v>4194</v>
      </c>
    </row>
    <row r="682" spans="1:25" s="12" customFormat="1" hidden="1" x14ac:dyDescent="0.25">
      <c r="A682" s="105" t="s">
        <v>264</v>
      </c>
      <c r="B682" s="13" t="s">
        <v>5</v>
      </c>
      <c r="C682" s="15" t="s">
        <v>123</v>
      </c>
      <c r="D682" s="10">
        <v>133</v>
      </c>
      <c r="E682" s="1" t="s">
        <v>124</v>
      </c>
      <c r="F682" s="17" t="s">
        <v>127</v>
      </c>
      <c r="G682" s="106" t="s">
        <v>128</v>
      </c>
      <c r="H682" s="107" t="s">
        <v>3824</v>
      </c>
      <c r="I682" s="107" t="s">
        <v>122</v>
      </c>
      <c r="J682" s="108" t="s">
        <v>3828</v>
      </c>
      <c r="K682" s="108" t="s">
        <v>3800</v>
      </c>
      <c r="L682" s="109" t="s">
        <v>3826</v>
      </c>
      <c r="M682" s="109" t="s">
        <v>124</v>
      </c>
      <c r="N682" s="110" t="s">
        <v>3843</v>
      </c>
      <c r="O682" s="111" t="s">
        <v>3462</v>
      </c>
      <c r="P682" s="129" t="s">
        <v>3849</v>
      </c>
      <c r="Q682" s="112" t="s">
        <v>4097</v>
      </c>
      <c r="R682" s="74" t="s">
        <v>4202</v>
      </c>
      <c r="S682" s="114" t="s">
        <v>4234</v>
      </c>
      <c r="T682" s="115" t="s">
        <v>4193</v>
      </c>
      <c r="U682" s="74" t="str">
        <f>+CONCATENATE(H682,J682,L682,P682)</f>
        <v>402010012</v>
      </c>
      <c r="V682" s="116"/>
      <c r="W682" s="117" t="str">
        <f>VLOOKUP($F682,[2]SUBCATEGORIAS!$D$1:$E$2922,2,0)</f>
        <v>MT2 CEPILLADOS LOCALES MENORES HORMIGÓN</v>
      </c>
      <c r="X682" s="128">
        <v>7540900001</v>
      </c>
      <c r="Y682" s="128" t="s">
        <v>4188</v>
      </c>
    </row>
    <row r="683" spans="1:25" s="12" customFormat="1" hidden="1" x14ac:dyDescent="0.25">
      <c r="A683" s="119" t="s">
        <v>264</v>
      </c>
      <c r="B683" s="13" t="s">
        <v>5</v>
      </c>
      <c r="C683" s="15" t="s">
        <v>266</v>
      </c>
      <c r="D683" s="10" t="s">
        <v>3135</v>
      </c>
      <c r="E683" s="1" t="s">
        <v>3136</v>
      </c>
      <c r="F683" s="17" t="s">
        <v>3153</v>
      </c>
      <c r="G683" s="16" t="s">
        <v>3154</v>
      </c>
      <c r="H683" s="90" t="s">
        <v>3825</v>
      </c>
      <c r="I683" s="90" t="s">
        <v>265</v>
      </c>
      <c r="J683" s="91" t="s">
        <v>3831</v>
      </c>
      <c r="K683" s="91" t="s">
        <v>3822</v>
      </c>
      <c r="L683" s="92" t="s">
        <v>3832</v>
      </c>
      <c r="M683" s="92" t="s">
        <v>3136</v>
      </c>
      <c r="N683" s="47" t="s">
        <v>3841</v>
      </c>
      <c r="O683" s="94" t="s">
        <v>3454</v>
      </c>
      <c r="P683" s="122"/>
      <c r="Q683" s="122"/>
      <c r="R683" s="122"/>
      <c r="S683" s="123"/>
      <c r="T683" s="123"/>
      <c r="U683" s="122"/>
      <c r="V683" s="122"/>
      <c r="W683" s="84" t="str">
        <f>VLOOKUP($F683,[2]SUBCATEGORIAS!$D$1:$E$2922,2,0)</f>
        <v>SERVICIOS DE CLOUD</v>
      </c>
    </row>
    <row r="684" spans="1:25" s="12" customFormat="1" hidden="1" x14ac:dyDescent="0.25">
      <c r="A684" s="14" t="s">
        <v>264</v>
      </c>
      <c r="B684" s="13" t="s">
        <v>5</v>
      </c>
      <c r="C684" s="15" t="s">
        <v>271</v>
      </c>
      <c r="D684" s="10" t="s">
        <v>3135</v>
      </c>
      <c r="E684" s="1" t="s">
        <v>3136</v>
      </c>
      <c r="F684" s="17" t="s">
        <v>3153</v>
      </c>
      <c r="G684" s="16" t="s">
        <v>3154</v>
      </c>
      <c r="H684" s="96" t="s">
        <v>3825</v>
      </c>
      <c r="I684" s="96" t="s">
        <v>265</v>
      </c>
      <c r="J684" s="97" t="s">
        <v>3831</v>
      </c>
      <c r="K684" s="97" t="s">
        <v>3822</v>
      </c>
      <c r="L684" s="46" t="s">
        <v>3832</v>
      </c>
      <c r="M684" s="46" t="s">
        <v>3136</v>
      </c>
      <c r="N684" s="47" t="s">
        <v>3841</v>
      </c>
      <c r="O684" s="94" t="s">
        <v>3454</v>
      </c>
      <c r="P684" s="84"/>
      <c r="Q684" s="84"/>
      <c r="R684" s="84"/>
      <c r="S684" s="95"/>
      <c r="T684" s="95"/>
      <c r="U684" s="84"/>
      <c r="V684" s="84"/>
      <c r="W684" s="84" t="str">
        <f>VLOOKUP($F684,[2]SUBCATEGORIAS!$D$1:$E$2922,2,0)</f>
        <v>SERVICIOS DE CLOUD</v>
      </c>
    </row>
    <row r="685" spans="1:25" s="12" customFormat="1" hidden="1" x14ac:dyDescent="0.25">
      <c r="A685" s="14" t="s">
        <v>264</v>
      </c>
      <c r="B685" s="13" t="s">
        <v>5</v>
      </c>
      <c r="C685" s="15" t="s">
        <v>272</v>
      </c>
      <c r="D685" s="10" t="s">
        <v>3135</v>
      </c>
      <c r="E685" s="1" t="s">
        <v>3136</v>
      </c>
      <c r="F685" s="17" t="s">
        <v>3153</v>
      </c>
      <c r="G685" s="16" t="s">
        <v>3154</v>
      </c>
      <c r="H685" s="96" t="s">
        <v>3825</v>
      </c>
      <c r="I685" s="96" t="s">
        <v>265</v>
      </c>
      <c r="J685" s="97" t="s">
        <v>3831</v>
      </c>
      <c r="K685" s="97" t="s">
        <v>3822</v>
      </c>
      <c r="L685" s="46" t="s">
        <v>3832</v>
      </c>
      <c r="M685" s="46" t="s">
        <v>3136</v>
      </c>
      <c r="N685" s="47" t="s">
        <v>3841</v>
      </c>
      <c r="O685" s="94" t="s">
        <v>3454</v>
      </c>
      <c r="P685" s="84"/>
      <c r="Q685" s="84"/>
      <c r="R685" s="84"/>
      <c r="S685" s="95"/>
      <c r="T685" s="95"/>
      <c r="U685" s="84"/>
      <c r="V685" s="84"/>
      <c r="W685" s="84" t="str">
        <f>VLOOKUP($F685,[2]SUBCATEGORIAS!$D$1:$E$2922,2,0)</f>
        <v>SERVICIOS DE CLOUD</v>
      </c>
    </row>
    <row r="686" spans="1:25" s="12" customFormat="1" hidden="1" x14ac:dyDescent="0.25">
      <c r="A686" s="14" t="s">
        <v>264</v>
      </c>
      <c r="B686" s="13" t="s">
        <v>5</v>
      </c>
      <c r="C686" s="15" t="s">
        <v>9</v>
      </c>
      <c r="D686" s="10" t="s">
        <v>2599</v>
      </c>
      <c r="E686" s="1" t="s">
        <v>2600</v>
      </c>
      <c r="F686" s="17" t="s">
        <v>2611</v>
      </c>
      <c r="G686" s="16" t="s">
        <v>2612</v>
      </c>
      <c r="H686" s="96" t="s">
        <v>3789</v>
      </c>
      <c r="I686" s="96" t="s">
        <v>235</v>
      </c>
      <c r="J686" s="97" t="s">
        <v>3829</v>
      </c>
      <c r="K686" s="97" t="s">
        <v>3808</v>
      </c>
      <c r="L686" s="46" t="s">
        <v>3831</v>
      </c>
      <c r="M686" s="46" t="s">
        <v>2600</v>
      </c>
      <c r="N686" s="47" t="s">
        <v>3839</v>
      </c>
      <c r="O686" s="94" t="s">
        <v>3686</v>
      </c>
      <c r="P686" s="84"/>
      <c r="Q686" s="84"/>
      <c r="R686" s="84"/>
      <c r="S686" s="95"/>
      <c r="T686" s="95"/>
      <c r="U686" s="84"/>
      <c r="V686" s="84"/>
      <c r="W686" s="84" t="str">
        <f>VLOOKUP($F686,[2]SUBCATEGORIAS!$D$1:$E$2922,2,0)</f>
        <v>COACHING INDIVIDUAL Y/O GRUPAL</v>
      </c>
    </row>
    <row r="687" spans="1:25" s="12" customFormat="1" hidden="1" x14ac:dyDescent="0.25">
      <c r="A687" s="14" t="s">
        <v>264</v>
      </c>
      <c r="B687" s="13" t="s">
        <v>5</v>
      </c>
      <c r="C687" s="15" t="s">
        <v>18</v>
      </c>
      <c r="D687" s="10" t="s">
        <v>2599</v>
      </c>
      <c r="E687" s="1" t="s">
        <v>2600</v>
      </c>
      <c r="F687" s="17" t="s">
        <v>2625</v>
      </c>
      <c r="G687" s="16" t="s">
        <v>2612</v>
      </c>
      <c r="H687" s="96" t="s">
        <v>3789</v>
      </c>
      <c r="I687" s="96" t="s">
        <v>235</v>
      </c>
      <c r="J687" s="97" t="s">
        <v>3829</v>
      </c>
      <c r="K687" s="97" t="s">
        <v>3808</v>
      </c>
      <c r="L687" s="46" t="s">
        <v>3831</v>
      </c>
      <c r="M687" s="46" t="s">
        <v>2600</v>
      </c>
      <c r="N687" s="47" t="s">
        <v>3839</v>
      </c>
      <c r="O687" s="94" t="s">
        <v>3686</v>
      </c>
      <c r="P687" s="84"/>
      <c r="Q687" s="84"/>
      <c r="R687" s="84"/>
      <c r="S687" s="95"/>
      <c r="T687" s="95"/>
      <c r="U687" s="84"/>
      <c r="V687" s="84"/>
      <c r="W687" s="84" t="str">
        <f>VLOOKUP($F687,[2]SUBCATEGORIAS!$D$1:$E$2922,2,0)</f>
        <v>COACHING INDIVIDUAL Y/O GRUPAL</v>
      </c>
    </row>
    <row r="688" spans="1:25" s="12" customFormat="1" hidden="1" x14ac:dyDescent="0.25">
      <c r="A688" s="99" t="s">
        <v>264</v>
      </c>
      <c r="B688" s="13" t="s">
        <v>5</v>
      </c>
      <c r="C688" s="15" t="s">
        <v>20</v>
      </c>
      <c r="D688" s="10" t="s">
        <v>2599</v>
      </c>
      <c r="E688" s="1" t="s">
        <v>2600</v>
      </c>
      <c r="F688" s="17" t="s">
        <v>2625</v>
      </c>
      <c r="G688" s="16" t="s">
        <v>2612</v>
      </c>
      <c r="H688" s="100" t="s">
        <v>3789</v>
      </c>
      <c r="I688" s="100" t="s">
        <v>235</v>
      </c>
      <c r="J688" s="101" t="s">
        <v>3829</v>
      </c>
      <c r="K688" s="101" t="s">
        <v>3808</v>
      </c>
      <c r="L688" s="102" t="s">
        <v>3831</v>
      </c>
      <c r="M688" s="102" t="s">
        <v>2600</v>
      </c>
      <c r="N688" s="47" t="s">
        <v>3839</v>
      </c>
      <c r="O688" s="94" t="s">
        <v>3686</v>
      </c>
      <c r="P688" s="103"/>
      <c r="Q688" s="103"/>
      <c r="R688" s="103"/>
      <c r="S688" s="104"/>
      <c r="T688" s="104"/>
      <c r="U688" s="103"/>
      <c r="V688" s="103"/>
      <c r="W688" s="84" t="str">
        <f>VLOOKUP($F688,[2]SUBCATEGORIAS!$D$1:$E$2922,2,0)</f>
        <v>COACHING INDIVIDUAL Y/O GRUPAL</v>
      </c>
    </row>
    <row r="689" spans="1:25" hidden="1" x14ac:dyDescent="0.25">
      <c r="A689" s="105" t="s">
        <v>264</v>
      </c>
      <c r="B689" s="13" t="s">
        <v>5</v>
      </c>
      <c r="C689" s="15" t="s">
        <v>123</v>
      </c>
      <c r="D689" s="10">
        <v>134</v>
      </c>
      <c r="E689" s="1" t="s">
        <v>1237</v>
      </c>
      <c r="F689" s="17" t="s">
        <v>1238</v>
      </c>
      <c r="G689" s="106" t="s">
        <v>1239</v>
      </c>
      <c r="H689" s="107" t="s">
        <v>3824</v>
      </c>
      <c r="I689" s="107" t="s">
        <v>122</v>
      </c>
      <c r="J689" s="108" t="s">
        <v>3828</v>
      </c>
      <c r="K689" s="108" t="s">
        <v>3800</v>
      </c>
      <c r="L689" s="109" t="s">
        <v>3833</v>
      </c>
      <c r="M689" s="109" t="s">
        <v>4112</v>
      </c>
      <c r="N689" s="110" t="s">
        <v>3838</v>
      </c>
      <c r="O689" s="111" t="s">
        <v>1239</v>
      </c>
      <c r="P689" s="74" t="s">
        <v>3838</v>
      </c>
      <c r="Q689" s="112" t="s">
        <v>1239</v>
      </c>
      <c r="R689" s="74" t="s">
        <v>4235</v>
      </c>
      <c r="S689" s="114" t="s">
        <v>4181</v>
      </c>
      <c r="T689" s="115" t="s">
        <v>4182</v>
      </c>
      <c r="U689" s="74" t="str">
        <f>+CONCATENATE(H689,J689,L689,P689)</f>
        <v>402060001</v>
      </c>
      <c r="V689" s="116" t="s">
        <v>4236</v>
      </c>
      <c r="W689" s="117" t="str">
        <f>VLOOKUP($F689,[2]SUBCATEGORIAS!$D$1:$E$2922,2,0)</f>
        <v>COBRANZA MEDIOS DE PAGO ELECTRÓNICOS</v>
      </c>
      <c r="X689" s="118" t="s">
        <v>4183</v>
      </c>
      <c r="Y689" s="118" t="s">
        <v>4183</v>
      </c>
    </row>
    <row r="690" spans="1:25" s="12" customFormat="1" hidden="1" x14ac:dyDescent="0.25">
      <c r="A690" s="105" t="s">
        <v>264</v>
      </c>
      <c r="B690" s="13" t="s">
        <v>5</v>
      </c>
      <c r="C690" s="15" t="s">
        <v>123</v>
      </c>
      <c r="D690" s="10">
        <v>129</v>
      </c>
      <c r="E690" s="1" t="s">
        <v>1531</v>
      </c>
      <c r="F690" s="17" t="s">
        <v>1534</v>
      </c>
      <c r="G690" s="106" t="s">
        <v>1535</v>
      </c>
      <c r="H690" s="107" t="s">
        <v>3824</v>
      </c>
      <c r="I690" s="107" t="s">
        <v>122</v>
      </c>
      <c r="J690" s="108" t="s">
        <v>3828</v>
      </c>
      <c r="K690" s="108" t="s">
        <v>3800</v>
      </c>
      <c r="L690" s="109" t="s">
        <v>3869</v>
      </c>
      <c r="M690" s="109" t="s">
        <v>4237</v>
      </c>
      <c r="N690" s="110" t="s">
        <v>3839</v>
      </c>
      <c r="O690" s="111" t="s">
        <v>3519</v>
      </c>
      <c r="P690" s="74" t="s">
        <v>3839</v>
      </c>
      <c r="Q690" s="112" t="s">
        <v>4160</v>
      </c>
      <c r="R690" s="74" t="s">
        <v>4238</v>
      </c>
      <c r="S690" s="114" t="s">
        <v>4239</v>
      </c>
      <c r="T690" s="115" t="s">
        <v>4193</v>
      </c>
      <c r="U690" s="74" t="str">
        <f>+CONCATENATE(H690,J690,L690,P690)</f>
        <v>402140002</v>
      </c>
      <c r="V690" s="116"/>
      <c r="W690" s="117" t="str">
        <f>VLOOKUP($F690,[2]SUBCATEGORIAS!$D$1:$E$2922,2,0)</f>
        <v>MT2 COLOCACIÓN SEÑALES (&gt; 1 M2 S/POSTE)</v>
      </c>
      <c r="X690" s="128">
        <v>7540900001</v>
      </c>
      <c r="Y690" s="128" t="s">
        <v>4188</v>
      </c>
    </row>
    <row r="691" spans="1:25" s="12" customFormat="1" hidden="1" x14ac:dyDescent="0.25">
      <c r="A691" s="105" t="s">
        <v>264</v>
      </c>
      <c r="B691" s="13" t="s">
        <v>5</v>
      </c>
      <c r="C691" s="15" t="s">
        <v>123</v>
      </c>
      <c r="D691" s="10">
        <v>129</v>
      </c>
      <c r="E691" s="1" t="s">
        <v>1531</v>
      </c>
      <c r="F691" s="17" t="s">
        <v>1540</v>
      </c>
      <c r="G691" s="106" t="s">
        <v>1541</v>
      </c>
      <c r="H691" s="107" t="s">
        <v>3824</v>
      </c>
      <c r="I691" s="107" t="s">
        <v>122</v>
      </c>
      <c r="J691" s="108" t="s">
        <v>3828</v>
      </c>
      <c r="K691" s="108" t="s">
        <v>3800</v>
      </c>
      <c r="L691" s="109" t="s">
        <v>3869</v>
      </c>
      <c r="M691" s="109" t="s">
        <v>4237</v>
      </c>
      <c r="N691" s="110" t="s">
        <v>3839</v>
      </c>
      <c r="O691" s="111" t="s">
        <v>3519</v>
      </c>
      <c r="P691" s="74" t="s">
        <v>3839</v>
      </c>
      <c r="Q691" s="112" t="s">
        <v>4160</v>
      </c>
      <c r="R691" s="74" t="s">
        <v>4238</v>
      </c>
      <c r="S691" s="114" t="s">
        <v>4240</v>
      </c>
      <c r="T691" s="115" t="s">
        <v>4193</v>
      </c>
      <c r="U691" s="74" t="str">
        <f>+CONCATENATE(H691,J691,L691,P691)</f>
        <v>402140002</v>
      </c>
      <c r="V691" s="116"/>
      <c r="W691" s="117" t="str">
        <f>VLOOKUP($F691,[2]SUBCATEGORIAS!$D$1:$E$2922,2,0)</f>
        <v>MT2 COLOCACIÓN SEÑALES (HASTA 1M2 S/POSTE)</v>
      </c>
      <c r="X691" s="128">
        <v>7540900001</v>
      </c>
      <c r="Y691" s="128" t="s">
        <v>4188</v>
      </c>
    </row>
    <row r="692" spans="1:25" s="12" customFormat="1" hidden="1" x14ac:dyDescent="0.25">
      <c r="A692" s="119" t="s">
        <v>264</v>
      </c>
      <c r="B692" s="13" t="s">
        <v>5</v>
      </c>
      <c r="C692" s="15" t="s">
        <v>70</v>
      </c>
      <c r="D692" s="10" t="s">
        <v>1953</v>
      </c>
      <c r="E692" s="1" t="s">
        <v>1954</v>
      </c>
      <c r="F692" s="17" t="s">
        <v>1974</v>
      </c>
      <c r="G692" s="16" t="s">
        <v>1975</v>
      </c>
      <c r="H692" s="90" t="s">
        <v>3789</v>
      </c>
      <c r="I692" s="90" t="s">
        <v>235</v>
      </c>
      <c r="J692" s="91" t="s">
        <v>3826</v>
      </c>
      <c r="K692" s="91" t="s">
        <v>3807</v>
      </c>
      <c r="L692" s="92" t="s">
        <v>3831</v>
      </c>
      <c r="M692" s="92" t="s">
        <v>3578</v>
      </c>
      <c r="N692" s="47" t="s">
        <v>3841</v>
      </c>
      <c r="O692" s="94" t="s">
        <v>3623</v>
      </c>
      <c r="P692" s="122"/>
      <c r="Q692" s="122"/>
      <c r="R692" s="122"/>
      <c r="S692" s="123"/>
      <c r="T692" s="123"/>
      <c r="U692" s="122"/>
      <c r="V692" s="122"/>
      <c r="W692" s="84" t="str">
        <f>VLOOKUP($F692,[2]SUBCATEGORIAS!$D$1:$E$2922,2,0)</f>
        <v>COMBUSTIBLE</v>
      </c>
    </row>
    <row r="693" spans="1:25" s="12" customFormat="1" hidden="1" x14ac:dyDescent="0.25">
      <c r="A693" s="14" t="s">
        <v>264</v>
      </c>
      <c r="B693" s="13" t="s">
        <v>5</v>
      </c>
      <c r="C693" s="15" t="s">
        <v>73</v>
      </c>
      <c r="D693" s="10" t="s">
        <v>1953</v>
      </c>
      <c r="E693" s="1" t="s">
        <v>1954</v>
      </c>
      <c r="F693" s="17" t="s">
        <v>1974</v>
      </c>
      <c r="G693" s="16" t="s">
        <v>1975</v>
      </c>
      <c r="H693" s="96" t="s">
        <v>3789</v>
      </c>
      <c r="I693" s="96" t="s">
        <v>235</v>
      </c>
      <c r="J693" s="97" t="s">
        <v>3826</v>
      </c>
      <c r="K693" s="97" t="s">
        <v>3807</v>
      </c>
      <c r="L693" s="46" t="s">
        <v>3831</v>
      </c>
      <c r="M693" s="46" t="s">
        <v>3578</v>
      </c>
      <c r="N693" s="47" t="s">
        <v>3841</v>
      </c>
      <c r="O693" s="94" t="s">
        <v>3623</v>
      </c>
      <c r="P693" s="84"/>
      <c r="Q693" s="84"/>
      <c r="R693" s="84"/>
      <c r="S693" s="95"/>
      <c r="T693" s="95"/>
      <c r="U693" s="84"/>
      <c r="V693" s="84"/>
      <c r="W693" s="84" t="str">
        <f>VLOOKUP($F693,[2]SUBCATEGORIAS!$D$1:$E$2922,2,0)</f>
        <v>COMBUSTIBLE</v>
      </c>
    </row>
    <row r="694" spans="1:25" s="12" customFormat="1" hidden="1" x14ac:dyDescent="0.25">
      <c r="A694" s="14" t="s">
        <v>264</v>
      </c>
      <c r="B694" s="13" t="s">
        <v>5</v>
      </c>
      <c r="C694" s="15" t="s">
        <v>74</v>
      </c>
      <c r="D694" s="10" t="s">
        <v>1953</v>
      </c>
      <c r="E694" s="1" t="s">
        <v>1954</v>
      </c>
      <c r="F694" s="17" t="s">
        <v>1974</v>
      </c>
      <c r="G694" s="16" t="s">
        <v>1975</v>
      </c>
      <c r="H694" s="96" t="s">
        <v>3789</v>
      </c>
      <c r="I694" s="96" t="s">
        <v>235</v>
      </c>
      <c r="J694" s="97" t="s">
        <v>3826</v>
      </c>
      <c r="K694" s="97" t="s">
        <v>3807</v>
      </c>
      <c r="L694" s="46" t="s">
        <v>3831</v>
      </c>
      <c r="M694" s="46" t="s">
        <v>3578</v>
      </c>
      <c r="N694" s="47" t="s">
        <v>3841</v>
      </c>
      <c r="O694" s="94" t="s">
        <v>3623</v>
      </c>
      <c r="P694" s="84"/>
      <c r="Q694" s="84"/>
      <c r="R694" s="84"/>
      <c r="S694" s="95"/>
      <c r="T694" s="95"/>
      <c r="U694" s="84"/>
      <c r="V694" s="84"/>
      <c r="W694" s="84" t="str">
        <f>VLOOKUP($F694,[2]SUBCATEGORIAS!$D$1:$E$2922,2,0)</f>
        <v>COMBUSTIBLE</v>
      </c>
    </row>
    <row r="695" spans="1:25" s="12" customFormat="1" hidden="1" x14ac:dyDescent="0.25">
      <c r="A695" s="14" t="s">
        <v>264</v>
      </c>
      <c r="B695" s="13" t="s">
        <v>5</v>
      </c>
      <c r="C695" s="15" t="s">
        <v>9</v>
      </c>
      <c r="D695" s="10" t="s">
        <v>1953</v>
      </c>
      <c r="E695" s="1" t="s">
        <v>1954</v>
      </c>
      <c r="F695" s="17" t="s">
        <v>1981</v>
      </c>
      <c r="G695" s="16" t="s">
        <v>1982</v>
      </c>
      <c r="H695" s="96" t="s">
        <v>3789</v>
      </c>
      <c r="I695" s="96" t="s">
        <v>235</v>
      </c>
      <c r="J695" s="97" t="s">
        <v>3826</v>
      </c>
      <c r="K695" s="97" t="s">
        <v>3807</v>
      </c>
      <c r="L695" s="46" t="s">
        <v>3831</v>
      </c>
      <c r="M695" s="46" t="s">
        <v>3578</v>
      </c>
      <c r="N695" s="47" t="s">
        <v>3841</v>
      </c>
      <c r="O695" s="94" t="s">
        <v>3623</v>
      </c>
      <c r="P695" s="84"/>
      <c r="Q695" s="84"/>
      <c r="R695" s="84"/>
      <c r="S695" s="95"/>
      <c r="T695" s="95"/>
      <c r="U695" s="84"/>
      <c r="V695" s="84"/>
      <c r="W695" s="84" t="str">
        <f>VLOOKUP($F695,[2]SUBCATEGORIAS!$D$1:$E$2922,2,0)</f>
        <v>SUMINISTRO DE COMBUSTIBLES</v>
      </c>
    </row>
    <row r="696" spans="1:25" s="12" customFormat="1" hidden="1" x14ac:dyDescent="0.25">
      <c r="A696" s="14" t="s">
        <v>264</v>
      </c>
      <c r="B696" s="13" t="s">
        <v>5</v>
      </c>
      <c r="C696" s="15" t="s">
        <v>18</v>
      </c>
      <c r="D696" s="10" t="s">
        <v>1953</v>
      </c>
      <c r="E696" s="1" t="s">
        <v>1954</v>
      </c>
      <c r="F696" s="17" t="s">
        <v>1994</v>
      </c>
      <c r="G696" s="16" t="s">
        <v>1982</v>
      </c>
      <c r="H696" s="96" t="s">
        <v>3789</v>
      </c>
      <c r="I696" s="96" t="s">
        <v>235</v>
      </c>
      <c r="J696" s="97" t="s">
        <v>3826</v>
      </c>
      <c r="K696" s="97" t="s">
        <v>3807</v>
      </c>
      <c r="L696" s="46" t="s">
        <v>3831</v>
      </c>
      <c r="M696" s="46" t="s">
        <v>3578</v>
      </c>
      <c r="N696" s="47" t="s">
        <v>3841</v>
      </c>
      <c r="O696" s="94" t="s">
        <v>3623</v>
      </c>
      <c r="P696" s="84"/>
      <c r="Q696" s="84"/>
      <c r="R696" s="84"/>
      <c r="S696" s="95"/>
      <c r="T696" s="95"/>
      <c r="U696" s="84"/>
      <c r="V696" s="84"/>
      <c r="W696" s="84" t="str">
        <f>VLOOKUP($F696,[2]SUBCATEGORIAS!$D$1:$E$2922,2,0)</f>
        <v>SUMINISTRO DE COMBUSTIBLES</v>
      </c>
    </row>
    <row r="697" spans="1:25" s="12" customFormat="1" hidden="1" x14ac:dyDescent="0.25">
      <c r="A697" s="14" t="s">
        <v>264</v>
      </c>
      <c r="B697" s="13" t="s">
        <v>5</v>
      </c>
      <c r="C697" s="15" t="s">
        <v>20</v>
      </c>
      <c r="D697" s="10" t="s">
        <v>1953</v>
      </c>
      <c r="E697" s="1" t="s">
        <v>1954</v>
      </c>
      <c r="F697" s="17" t="s">
        <v>1994</v>
      </c>
      <c r="G697" s="16" t="s">
        <v>1982</v>
      </c>
      <c r="H697" s="96" t="s">
        <v>3789</v>
      </c>
      <c r="I697" s="96" t="s">
        <v>235</v>
      </c>
      <c r="J697" s="97" t="s">
        <v>3826</v>
      </c>
      <c r="K697" s="97" t="s">
        <v>3807</v>
      </c>
      <c r="L697" s="46" t="s">
        <v>3831</v>
      </c>
      <c r="M697" s="46" t="s">
        <v>3578</v>
      </c>
      <c r="N697" s="47" t="s">
        <v>3841</v>
      </c>
      <c r="O697" s="94" t="s">
        <v>3623</v>
      </c>
      <c r="P697" s="84"/>
      <c r="Q697" s="84"/>
      <c r="R697" s="84"/>
      <c r="S697" s="95"/>
      <c r="T697" s="95"/>
      <c r="U697" s="84"/>
      <c r="V697" s="84"/>
      <c r="W697" s="84" t="str">
        <f>VLOOKUP($F697,[2]SUBCATEGORIAS!$D$1:$E$2922,2,0)</f>
        <v>SUMINISTRO DE COMBUSTIBLES</v>
      </c>
    </row>
    <row r="698" spans="1:25" s="12" customFormat="1" hidden="1" x14ac:dyDescent="0.25">
      <c r="A698" s="14" t="s">
        <v>264</v>
      </c>
      <c r="B698" s="13" t="s">
        <v>5</v>
      </c>
      <c r="C698" s="15" t="s">
        <v>123</v>
      </c>
      <c r="D698" s="10" t="s">
        <v>1953</v>
      </c>
      <c r="E698" s="1" t="s">
        <v>1954</v>
      </c>
      <c r="F698" s="17" t="s">
        <v>2002</v>
      </c>
      <c r="G698" s="16" t="s">
        <v>2003</v>
      </c>
      <c r="H698" s="96" t="s">
        <v>3789</v>
      </c>
      <c r="I698" s="96" t="s">
        <v>235</v>
      </c>
      <c r="J698" s="97" t="s">
        <v>3826</v>
      </c>
      <c r="K698" s="97" t="s">
        <v>3807</v>
      </c>
      <c r="L698" s="46" t="s">
        <v>3831</v>
      </c>
      <c r="M698" s="46" t="s">
        <v>3578</v>
      </c>
      <c r="N698" s="47" t="s">
        <v>3841</v>
      </c>
      <c r="O698" s="94" t="s">
        <v>3623</v>
      </c>
      <c r="P698" s="84"/>
      <c r="Q698" s="84"/>
      <c r="R698" s="84"/>
      <c r="S698" s="95"/>
      <c r="T698" s="95"/>
      <c r="U698" s="84"/>
      <c r="V698" s="84"/>
      <c r="W698" s="84" t="str">
        <f>VLOOKUP($F698,[2]SUBCATEGORIAS!$D$1:$E$2922,2,0)</f>
        <v>COMBUSTIBLE EQUIPO Y MAQUINARIAS</v>
      </c>
    </row>
    <row r="699" spans="1:25" s="12" customFormat="1" hidden="1" x14ac:dyDescent="0.25">
      <c r="A699" s="14" t="s">
        <v>264</v>
      </c>
      <c r="B699" s="13" t="s">
        <v>5</v>
      </c>
      <c r="C699" s="15" t="s">
        <v>123</v>
      </c>
      <c r="D699" s="10" t="s">
        <v>1953</v>
      </c>
      <c r="E699" s="1" t="s">
        <v>1954</v>
      </c>
      <c r="F699" s="17" t="s">
        <v>2004</v>
      </c>
      <c r="G699" s="16" t="s">
        <v>2005</v>
      </c>
      <c r="H699" s="96" t="s">
        <v>3789</v>
      </c>
      <c r="I699" s="96" t="s">
        <v>235</v>
      </c>
      <c r="J699" s="97" t="s">
        <v>3826</v>
      </c>
      <c r="K699" s="97" t="s">
        <v>3807</v>
      </c>
      <c r="L699" s="46" t="s">
        <v>3831</v>
      </c>
      <c r="M699" s="46" t="s">
        <v>3578</v>
      </c>
      <c r="N699" s="47" t="s">
        <v>3841</v>
      </c>
      <c r="O699" s="94" t="s">
        <v>3623</v>
      </c>
      <c r="P699" s="84"/>
      <c r="Q699" s="84"/>
      <c r="R699" s="84"/>
      <c r="S699" s="95"/>
      <c r="T699" s="95"/>
      <c r="U699" s="84"/>
      <c r="V699" s="84"/>
      <c r="W699" s="84" t="str">
        <f>VLOOKUP($F699,[2]SUBCATEGORIAS!$D$1:$E$2922,2,0)</f>
        <v>COMBUSTIBLES Y LUBRICANTES VEHÍCULOS EXPLOTACIÓN</v>
      </c>
    </row>
    <row r="700" spans="1:25" s="12" customFormat="1" hidden="1" x14ac:dyDescent="0.25">
      <c r="A700" s="14" t="s">
        <v>264</v>
      </c>
      <c r="B700" s="13" t="s">
        <v>5</v>
      </c>
      <c r="C700" s="15" t="s">
        <v>123</v>
      </c>
      <c r="D700" s="10" t="s">
        <v>1953</v>
      </c>
      <c r="E700" s="1" t="s">
        <v>1954</v>
      </c>
      <c r="F700" s="17" t="s">
        <v>2006</v>
      </c>
      <c r="G700" s="16" t="s">
        <v>2007</v>
      </c>
      <c r="H700" s="96" t="s">
        <v>3789</v>
      </c>
      <c r="I700" s="96" t="s">
        <v>235</v>
      </c>
      <c r="J700" s="97" t="s">
        <v>3826</v>
      </c>
      <c r="K700" s="97" t="s">
        <v>3807</v>
      </c>
      <c r="L700" s="46" t="s">
        <v>3831</v>
      </c>
      <c r="M700" s="46" t="s">
        <v>3578</v>
      </c>
      <c r="N700" s="47" t="s">
        <v>3841</v>
      </c>
      <c r="O700" s="94" t="s">
        <v>3623</v>
      </c>
      <c r="P700" s="84"/>
      <c r="Q700" s="84"/>
      <c r="R700" s="84"/>
      <c r="S700" s="95"/>
      <c r="T700" s="95"/>
      <c r="U700" s="84"/>
      <c r="V700" s="84"/>
      <c r="W700" s="84" t="str">
        <f>VLOOKUP($F700,[2]SUBCATEGORIAS!$D$1:$E$2922,2,0)</f>
        <v>OFCENTRAL COMBUSTIBLES Y LUBRICANTES</v>
      </c>
    </row>
    <row r="701" spans="1:25" s="12" customFormat="1" hidden="1" x14ac:dyDescent="0.25">
      <c r="A701" s="14" t="s">
        <v>264</v>
      </c>
      <c r="B701" s="13" t="s">
        <v>5</v>
      </c>
      <c r="C701" s="15"/>
      <c r="D701" s="10"/>
      <c r="E701" s="1"/>
      <c r="F701" s="17"/>
      <c r="G701" s="16"/>
      <c r="H701" s="96" t="s">
        <v>3789</v>
      </c>
      <c r="I701" s="96" t="s">
        <v>235</v>
      </c>
      <c r="J701" s="97" t="s">
        <v>3836</v>
      </c>
      <c r="K701" s="97" t="s">
        <v>2792</v>
      </c>
      <c r="L701" s="46" t="s">
        <v>3826</v>
      </c>
      <c r="M701" s="46" t="s">
        <v>2792</v>
      </c>
      <c r="N701" s="47" t="s">
        <v>3841</v>
      </c>
      <c r="O701" s="94" t="s">
        <v>3817</v>
      </c>
      <c r="P701" s="84"/>
      <c r="Q701" s="84" t="s">
        <v>3491</v>
      </c>
      <c r="R701" s="84"/>
      <c r="S701" s="95"/>
      <c r="T701" s="95"/>
      <c r="U701" s="84"/>
      <c r="V701" s="84"/>
      <c r="W701" s="84" t="e">
        <f>VLOOKUP($F701,[2]SUBCATEGORIAS!$D$1:$E$2922,2,0)</f>
        <v>#N/A</v>
      </c>
    </row>
    <row r="702" spans="1:25" s="12" customFormat="1" hidden="1" x14ac:dyDescent="0.25">
      <c r="A702" s="14" t="s">
        <v>264</v>
      </c>
      <c r="B702" s="13" t="s">
        <v>5</v>
      </c>
      <c r="C702" s="15" t="s">
        <v>29</v>
      </c>
      <c r="D702" s="10" t="s">
        <v>899</v>
      </c>
      <c r="E702" s="1" t="s">
        <v>900</v>
      </c>
      <c r="F702" s="17" t="s">
        <v>903</v>
      </c>
      <c r="G702" s="16" t="s">
        <v>904</v>
      </c>
      <c r="H702" s="96" t="s">
        <v>3823</v>
      </c>
      <c r="I702" s="96" t="s">
        <v>5</v>
      </c>
      <c r="J702" s="97" t="s">
        <v>3828</v>
      </c>
      <c r="K702" s="97" t="s">
        <v>3795</v>
      </c>
      <c r="L702" s="46" t="s">
        <v>3834</v>
      </c>
      <c r="M702" s="46" t="s">
        <v>3712</v>
      </c>
      <c r="N702" s="47" t="s">
        <v>3840</v>
      </c>
      <c r="O702" s="94" t="s">
        <v>904</v>
      </c>
      <c r="P702" s="84"/>
      <c r="Q702" s="84"/>
      <c r="R702" s="84"/>
      <c r="S702" s="95"/>
      <c r="T702" s="95"/>
      <c r="U702" s="84"/>
      <c r="V702" s="84"/>
      <c r="W702" s="84" t="str">
        <f>VLOOKUP($F702,[2]SUBCATEGORIAS!$D$1:$E$2922,2,0)</f>
        <v>COMPENSADOR SINCRONO</v>
      </c>
    </row>
    <row r="703" spans="1:25" s="12" customFormat="1" hidden="1" x14ac:dyDescent="0.25">
      <c r="A703" s="14" t="s">
        <v>264</v>
      </c>
      <c r="B703" s="13" t="s">
        <v>5</v>
      </c>
      <c r="C703" s="15" t="s">
        <v>9</v>
      </c>
      <c r="D703" s="10" t="s">
        <v>2427</v>
      </c>
      <c r="E703" s="1" t="s">
        <v>2428</v>
      </c>
      <c r="F703" s="17" t="s">
        <v>2442</v>
      </c>
      <c r="G703" s="16" t="s">
        <v>2443</v>
      </c>
      <c r="H703" s="96" t="s">
        <v>3789</v>
      </c>
      <c r="I703" s="96" t="s">
        <v>235</v>
      </c>
      <c r="J703" s="97" t="s">
        <v>3833</v>
      </c>
      <c r="K703" s="97" t="s">
        <v>3806</v>
      </c>
      <c r="L703" s="46" t="s">
        <v>3826</v>
      </c>
      <c r="M703" s="46" t="s">
        <v>3806</v>
      </c>
      <c r="N703" s="47" t="s">
        <v>3840</v>
      </c>
      <c r="O703" s="94" t="s">
        <v>3679</v>
      </c>
      <c r="P703" s="84"/>
      <c r="Q703" s="84"/>
      <c r="R703" s="84"/>
      <c r="S703" s="95"/>
      <c r="T703" s="95"/>
      <c r="U703" s="84"/>
      <c r="V703" s="84"/>
      <c r="W703" s="84" t="str">
        <f>VLOOKUP($F703,[2]SUBCATEGORIAS!$D$1:$E$2922,2,0)</f>
        <v>COMPRA DE LIBROS, CARTILLAS Y /O FOLLETOS</v>
      </c>
    </row>
    <row r="704" spans="1:25" s="12" customFormat="1" hidden="1" x14ac:dyDescent="0.25">
      <c r="A704" s="14" t="s">
        <v>264</v>
      </c>
      <c r="B704" s="13" t="s">
        <v>5</v>
      </c>
      <c r="C704" s="15" t="s">
        <v>18</v>
      </c>
      <c r="D704" s="10" t="s">
        <v>2427</v>
      </c>
      <c r="E704" s="1" t="s">
        <v>2428</v>
      </c>
      <c r="F704" s="17" t="s">
        <v>2452</v>
      </c>
      <c r="G704" s="16" t="s">
        <v>2443</v>
      </c>
      <c r="H704" s="96" t="s">
        <v>3789</v>
      </c>
      <c r="I704" s="96" t="s">
        <v>235</v>
      </c>
      <c r="J704" s="97" t="s">
        <v>3833</v>
      </c>
      <c r="K704" s="97" t="s">
        <v>3806</v>
      </c>
      <c r="L704" s="46" t="s">
        <v>3826</v>
      </c>
      <c r="M704" s="46" t="s">
        <v>3806</v>
      </c>
      <c r="N704" s="47" t="s">
        <v>3840</v>
      </c>
      <c r="O704" s="94" t="s">
        <v>3679</v>
      </c>
      <c r="P704" s="84"/>
      <c r="Q704" s="84"/>
      <c r="R704" s="84"/>
      <c r="S704" s="95"/>
      <c r="T704" s="95"/>
      <c r="U704" s="84"/>
      <c r="V704" s="84"/>
      <c r="W704" s="84" t="str">
        <f>VLOOKUP($F704,[2]SUBCATEGORIAS!$D$1:$E$2922,2,0)</f>
        <v>COMPRA DE LIBROS, CARTILLAS Y /O FOLLETOS</v>
      </c>
    </row>
    <row r="705" spans="1:25" s="12" customFormat="1" hidden="1" x14ac:dyDescent="0.25">
      <c r="A705" s="14" t="s">
        <v>264</v>
      </c>
      <c r="B705" s="13" t="s">
        <v>5</v>
      </c>
      <c r="C705" s="15" t="s">
        <v>20</v>
      </c>
      <c r="D705" s="10" t="s">
        <v>2427</v>
      </c>
      <c r="E705" s="1" t="s">
        <v>2428</v>
      </c>
      <c r="F705" s="17" t="s">
        <v>2452</v>
      </c>
      <c r="G705" s="16" t="s">
        <v>2443</v>
      </c>
      <c r="H705" s="96" t="s">
        <v>3789</v>
      </c>
      <c r="I705" s="96" t="s">
        <v>235</v>
      </c>
      <c r="J705" s="97" t="s">
        <v>3833</v>
      </c>
      <c r="K705" s="97" t="s">
        <v>3806</v>
      </c>
      <c r="L705" s="46" t="s">
        <v>3826</v>
      </c>
      <c r="M705" s="46" t="s">
        <v>3806</v>
      </c>
      <c r="N705" s="47" t="s">
        <v>3840</v>
      </c>
      <c r="O705" s="94" t="s">
        <v>3679</v>
      </c>
      <c r="P705" s="84"/>
      <c r="Q705" s="84"/>
      <c r="R705" s="84"/>
      <c r="S705" s="95"/>
      <c r="T705" s="95"/>
      <c r="U705" s="84"/>
      <c r="V705" s="84"/>
      <c r="W705" s="84" t="str">
        <f>VLOOKUP($F705,[2]SUBCATEGORIAS!$D$1:$E$2922,2,0)</f>
        <v>COMPRA DE LIBROS, CARTILLAS Y /O FOLLETOS</v>
      </c>
    </row>
    <row r="706" spans="1:25" s="12" customFormat="1" hidden="1" x14ac:dyDescent="0.25">
      <c r="A706" s="99" t="s">
        <v>264</v>
      </c>
      <c r="B706" s="13" t="s">
        <v>5</v>
      </c>
      <c r="C706" s="15" t="s">
        <v>291</v>
      </c>
      <c r="D706" s="10" t="s">
        <v>3230</v>
      </c>
      <c r="E706" s="1" t="s">
        <v>3231</v>
      </c>
      <c r="F706" s="17" t="s">
        <v>3262</v>
      </c>
      <c r="G706" s="16" t="s">
        <v>3263</v>
      </c>
      <c r="H706" s="100" t="s">
        <v>3789</v>
      </c>
      <c r="I706" s="100" t="s">
        <v>235</v>
      </c>
      <c r="J706" s="101" t="s">
        <v>3833</v>
      </c>
      <c r="K706" s="101" t="s">
        <v>3806</v>
      </c>
      <c r="L706" s="102" t="s">
        <v>3826</v>
      </c>
      <c r="M706" s="102" t="s">
        <v>3806</v>
      </c>
      <c r="N706" s="47" t="s">
        <v>3840</v>
      </c>
      <c r="O706" s="94" t="s">
        <v>3679</v>
      </c>
      <c r="P706" s="103"/>
      <c r="Q706" s="103"/>
      <c r="R706" s="103"/>
      <c r="S706" s="104"/>
      <c r="T706" s="104"/>
      <c r="U706" s="103"/>
      <c r="V706" s="103"/>
      <c r="W706" s="84" t="str">
        <f>VLOOKUP($F706,[2]SUBCATEGORIAS!$D$1:$E$2922,2,0)</f>
        <v>LIBROS DE REFERENCIA</v>
      </c>
    </row>
    <row r="707" spans="1:25" s="12" customFormat="1" hidden="1" x14ac:dyDescent="0.25">
      <c r="A707" s="105" t="s">
        <v>264</v>
      </c>
      <c r="B707" s="13" t="s">
        <v>5</v>
      </c>
      <c r="C707" s="15" t="s">
        <v>123</v>
      </c>
      <c r="D707" s="10">
        <v>120</v>
      </c>
      <c r="E707" s="1" t="s">
        <v>1494</v>
      </c>
      <c r="F707" s="17" t="s">
        <v>1499</v>
      </c>
      <c r="G707" s="106" t="s">
        <v>1500</v>
      </c>
      <c r="H707" s="107" t="s">
        <v>3824</v>
      </c>
      <c r="I707" s="107" t="s">
        <v>122</v>
      </c>
      <c r="J707" s="108" t="s">
        <v>3828</v>
      </c>
      <c r="K707" s="108" t="s">
        <v>3800</v>
      </c>
      <c r="L707" s="109" t="s">
        <v>3829</v>
      </c>
      <c r="M707" s="109" t="s">
        <v>3719</v>
      </c>
      <c r="N707" s="110" t="s">
        <v>3839</v>
      </c>
      <c r="O707" s="111" t="s">
        <v>1500</v>
      </c>
      <c r="P707" s="74" t="s">
        <v>3855</v>
      </c>
      <c r="Q707" s="112" t="s">
        <v>4135</v>
      </c>
      <c r="R707" s="74" t="s">
        <v>4135</v>
      </c>
      <c r="S707" s="114" t="s">
        <v>4241</v>
      </c>
      <c r="T707" s="115" t="s">
        <v>4187</v>
      </c>
      <c r="U707" s="74" t="str">
        <f>+CONCATENATE(H707,J707,L707,P707)</f>
        <v>402110018</v>
      </c>
      <c r="V707" s="116"/>
      <c r="W707" s="117" t="str">
        <f>VLOOKUP($F707,[2]SUBCATEGORIAS!$D$1:$E$2922,2,0)</f>
        <v>COMPRA TAG</v>
      </c>
      <c r="X707" s="128">
        <v>7540010006</v>
      </c>
      <c r="Y707" s="128" t="s">
        <v>4242</v>
      </c>
    </row>
    <row r="708" spans="1:25" s="12" customFormat="1" hidden="1" x14ac:dyDescent="0.25">
      <c r="A708" s="105" t="s">
        <v>264</v>
      </c>
      <c r="B708" s="13" t="s">
        <v>5</v>
      </c>
      <c r="C708" s="15" t="s">
        <v>123</v>
      </c>
      <c r="D708" s="10">
        <v>120</v>
      </c>
      <c r="E708" s="1" t="s">
        <v>1494</v>
      </c>
      <c r="F708" s="17" t="s">
        <v>1497</v>
      </c>
      <c r="G708" s="106" t="s">
        <v>1498</v>
      </c>
      <c r="H708" s="107" t="s">
        <v>3824</v>
      </c>
      <c r="I708" s="107" t="s">
        <v>122</v>
      </c>
      <c r="J708" s="108" t="s">
        <v>3828</v>
      </c>
      <c r="K708" s="108" t="s">
        <v>3800</v>
      </c>
      <c r="L708" s="109" t="s">
        <v>3829</v>
      </c>
      <c r="M708" s="109" t="s">
        <v>3719</v>
      </c>
      <c r="N708" s="110" t="s">
        <v>3840</v>
      </c>
      <c r="O708" s="111" t="s">
        <v>1498</v>
      </c>
      <c r="P708" s="74" t="s">
        <v>3856</v>
      </c>
      <c r="Q708" s="112" t="s">
        <v>4136</v>
      </c>
      <c r="R708" s="74" t="s">
        <v>4243</v>
      </c>
      <c r="S708" s="114" t="s">
        <v>4136</v>
      </c>
      <c r="T708" s="115" t="s">
        <v>4187</v>
      </c>
      <c r="U708" s="74" t="str">
        <f>+CONCATENATE(H708,J708,L708,P708)</f>
        <v>402110019</v>
      </c>
      <c r="V708" s="116"/>
      <c r="W708" s="117" t="str">
        <f>VLOOKUP($F708,[2]SUBCATEGORIAS!$D$1:$E$2922,2,0)</f>
        <v>COMPRA TARJETA SIN CONTACTO</v>
      </c>
      <c r="X708" s="128">
        <v>7540010005</v>
      </c>
      <c r="Y708" s="128" t="s">
        <v>4244</v>
      </c>
    </row>
    <row r="709" spans="1:25" s="12" customFormat="1" hidden="1" x14ac:dyDescent="0.25">
      <c r="A709" s="119" t="s">
        <v>264</v>
      </c>
      <c r="B709" s="13" t="s">
        <v>5</v>
      </c>
      <c r="C709" s="15" t="s">
        <v>29</v>
      </c>
      <c r="D709" s="10" t="s">
        <v>274</v>
      </c>
      <c r="E709" s="1" t="s">
        <v>275</v>
      </c>
      <c r="F709" s="17" t="s">
        <v>276</v>
      </c>
      <c r="G709" s="16" t="s">
        <v>277</v>
      </c>
      <c r="H709" s="90" t="s">
        <v>3789</v>
      </c>
      <c r="I709" s="90" t="s">
        <v>235</v>
      </c>
      <c r="J709" s="91" t="s">
        <v>3830</v>
      </c>
      <c r="K709" s="91" t="s">
        <v>3801</v>
      </c>
      <c r="L709" s="92" t="s">
        <v>3828</v>
      </c>
      <c r="M709" s="92" t="s">
        <v>3787</v>
      </c>
      <c r="N709" s="47" t="s">
        <v>3838</v>
      </c>
      <c r="O709" s="94" t="s">
        <v>3787</v>
      </c>
      <c r="P709" s="122"/>
      <c r="Q709" s="122"/>
      <c r="R709" s="122"/>
      <c r="S709" s="123"/>
      <c r="T709" s="123"/>
      <c r="U709" s="122"/>
      <c r="V709" s="122"/>
      <c r="W709" s="84" t="str">
        <f>VLOOKUP($F709,[2]SUBCATEGORIAS!$D$1:$E$2922,2,0)</f>
        <v>LOCAÇÃO DE IMÓVEIS E ESPAÇOS</v>
      </c>
    </row>
    <row r="710" spans="1:25" s="12" customFormat="1" hidden="1" x14ac:dyDescent="0.25">
      <c r="A710" s="14" t="s">
        <v>264</v>
      </c>
      <c r="B710" s="13" t="s">
        <v>5</v>
      </c>
      <c r="C710" s="15" t="s">
        <v>266</v>
      </c>
      <c r="D710" s="10" t="s">
        <v>274</v>
      </c>
      <c r="E710" s="1" t="s">
        <v>275</v>
      </c>
      <c r="F710" s="17" t="s">
        <v>278</v>
      </c>
      <c r="G710" s="16" t="s">
        <v>4012</v>
      </c>
      <c r="H710" s="96" t="s">
        <v>3789</v>
      </c>
      <c r="I710" s="96" t="s">
        <v>235</v>
      </c>
      <c r="J710" s="97" t="s">
        <v>3830</v>
      </c>
      <c r="K710" s="97" t="s">
        <v>3801</v>
      </c>
      <c r="L710" s="46" t="s">
        <v>3828</v>
      </c>
      <c r="M710" s="46" t="s">
        <v>3787</v>
      </c>
      <c r="N710" s="47" t="s">
        <v>3838</v>
      </c>
      <c r="O710" s="94" t="s">
        <v>3787</v>
      </c>
      <c r="P710" s="84"/>
      <c r="Q710" s="84"/>
      <c r="R710" s="84"/>
      <c r="S710" s="95"/>
      <c r="T710" s="95"/>
      <c r="U710" s="84"/>
      <c r="V710" s="84"/>
      <c r="W710" s="84" t="str">
        <f>VLOOKUP($F710,[2]SUBCATEGORIAS!$D$1:$E$2922,2,0)</f>
        <v>ARRENDAMIENTO DE OFICINAS</v>
      </c>
    </row>
    <row r="711" spans="1:25" s="12" customFormat="1" hidden="1" x14ac:dyDescent="0.25">
      <c r="A711" s="14" t="s">
        <v>264</v>
      </c>
      <c r="B711" s="13" t="s">
        <v>5</v>
      </c>
      <c r="C711" s="15" t="s">
        <v>271</v>
      </c>
      <c r="D711" s="10" t="s">
        <v>274</v>
      </c>
      <c r="E711" s="1" t="s">
        <v>275</v>
      </c>
      <c r="F711" s="17" t="s">
        <v>278</v>
      </c>
      <c r="G711" s="16" t="s">
        <v>4012</v>
      </c>
      <c r="H711" s="96" t="s">
        <v>3789</v>
      </c>
      <c r="I711" s="96" t="s">
        <v>235</v>
      </c>
      <c r="J711" s="97" t="s">
        <v>3830</v>
      </c>
      <c r="K711" s="97" t="s">
        <v>3801</v>
      </c>
      <c r="L711" s="46" t="s">
        <v>3828</v>
      </c>
      <c r="M711" s="46" t="s">
        <v>3787</v>
      </c>
      <c r="N711" s="47" t="s">
        <v>3838</v>
      </c>
      <c r="O711" s="94" t="s">
        <v>3787</v>
      </c>
      <c r="P711" s="84"/>
      <c r="Q711" s="84"/>
      <c r="R711" s="84"/>
      <c r="S711" s="95"/>
      <c r="T711" s="95"/>
      <c r="U711" s="84"/>
      <c r="V711" s="84"/>
      <c r="W711" s="84" t="str">
        <f>VLOOKUP($F711,[2]SUBCATEGORIAS!$D$1:$E$2922,2,0)</f>
        <v>ARRENDAMIENTO DE OFICINAS</v>
      </c>
    </row>
    <row r="712" spans="1:25" s="12" customFormat="1" hidden="1" x14ac:dyDescent="0.25">
      <c r="A712" s="14" t="s">
        <v>264</v>
      </c>
      <c r="B712" s="13" t="s">
        <v>5</v>
      </c>
      <c r="C712" s="15" t="s">
        <v>272</v>
      </c>
      <c r="D712" s="10" t="s">
        <v>274</v>
      </c>
      <c r="E712" s="1" t="s">
        <v>275</v>
      </c>
      <c r="F712" s="17" t="s">
        <v>278</v>
      </c>
      <c r="G712" s="16" t="s">
        <v>4012</v>
      </c>
      <c r="H712" s="96" t="s">
        <v>3789</v>
      </c>
      <c r="I712" s="96" t="s">
        <v>235</v>
      </c>
      <c r="J712" s="97" t="s">
        <v>3830</v>
      </c>
      <c r="K712" s="97" t="s">
        <v>3801</v>
      </c>
      <c r="L712" s="46" t="s">
        <v>3828</v>
      </c>
      <c r="M712" s="46" t="s">
        <v>3787</v>
      </c>
      <c r="N712" s="47" t="s">
        <v>3838</v>
      </c>
      <c r="O712" s="94" t="s">
        <v>3787</v>
      </c>
      <c r="P712" s="84"/>
      <c r="Q712" s="84"/>
      <c r="R712" s="84"/>
      <c r="S712" s="95"/>
      <c r="T712" s="95"/>
      <c r="U712" s="84"/>
      <c r="V712" s="84"/>
      <c r="W712" s="84" t="str">
        <f>VLOOKUP($F712,[2]SUBCATEGORIAS!$D$1:$E$2922,2,0)</f>
        <v>ARRENDAMIENTO DE OFICINAS</v>
      </c>
    </row>
    <row r="713" spans="1:25" s="12" customFormat="1" hidden="1" x14ac:dyDescent="0.25">
      <c r="A713" s="14" t="s">
        <v>264</v>
      </c>
      <c r="B713" s="13" t="s">
        <v>5</v>
      </c>
      <c r="C713" s="15" t="s">
        <v>266</v>
      </c>
      <c r="D713" s="10" t="s">
        <v>274</v>
      </c>
      <c r="E713" s="1" t="s">
        <v>275</v>
      </c>
      <c r="F713" s="17" t="s">
        <v>279</v>
      </c>
      <c r="G713" s="16" t="s">
        <v>280</v>
      </c>
      <c r="H713" s="96" t="s">
        <v>3789</v>
      </c>
      <c r="I713" s="96" t="s">
        <v>235</v>
      </c>
      <c r="J713" s="97" t="s">
        <v>3830</v>
      </c>
      <c r="K713" s="97" t="s">
        <v>3801</v>
      </c>
      <c r="L713" s="46" t="s">
        <v>3828</v>
      </c>
      <c r="M713" s="46" t="s">
        <v>3787</v>
      </c>
      <c r="N713" s="47" t="s">
        <v>3838</v>
      </c>
      <c r="O713" s="94" t="s">
        <v>3787</v>
      </c>
      <c r="P713" s="84"/>
      <c r="Q713" s="84"/>
      <c r="R713" s="84"/>
      <c r="S713" s="95"/>
      <c r="T713" s="95"/>
      <c r="U713" s="84"/>
      <c r="V713" s="84"/>
      <c r="W713" s="84" t="str">
        <f>VLOOKUP($F713,[2]SUBCATEGORIAS!$D$1:$E$2922,2,0)</f>
        <v xml:space="preserve">ARRENDAMIENTO DE ESPACIOS Y COUBICACIONES </v>
      </c>
    </row>
    <row r="714" spans="1:25" s="12" customFormat="1" hidden="1" x14ac:dyDescent="0.25">
      <c r="A714" s="14" t="s">
        <v>264</v>
      </c>
      <c r="B714" s="13" t="s">
        <v>5</v>
      </c>
      <c r="C714" s="15" t="s">
        <v>271</v>
      </c>
      <c r="D714" s="10" t="s">
        <v>274</v>
      </c>
      <c r="E714" s="1" t="s">
        <v>275</v>
      </c>
      <c r="F714" s="17" t="s">
        <v>279</v>
      </c>
      <c r="G714" s="16" t="s">
        <v>280</v>
      </c>
      <c r="H714" s="96" t="s">
        <v>3789</v>
      </c>
      <c r="I714" s="96" t="s">
        <v>235</v>
      </c>
      <c r="J714" s="97" t="s">
        <v>3830</v>
      </c>
      <c r="K714" s="97" t="s">
        <v>3801</v>
      </c>
      <c r="L714" s="46" t="s">
        <v>3828</v>
      </c>
      <c r="M714" s="46" t="s">
        <v>3787</v>
      </c>
      <c r="N714" s="47" t="s">
        <v>3838</v>
      </c>
      <c r="O714" s="94" t="s">
        <v>3787</v>
      </c>
      <c r="P714" s="84"/>
      <c r="Q714" s="84"/>
      <c r="R714" s="84"/>
      <c r="S714" s="95"/>
      <c r="T714" s="95"/>
      <c r="U714" s="84"/>
      <c r="V714" s="84"/>
      <c r="W714" s="84" t="str">
        <f>VLOOKUP($F714,[2]SUBCATEGORIAS!$D$1:$E$2922,2,0)</f>
        <v xml:space="preserve">ARRENDAMIENTO DE ESPACIOS Y COUBICACIONES </v>
      </c>
    </row>
    <row r="715" spans="1:25" s="12" customFormat="1" hidden="1" x14ac:dyDescent="0.25">
      <c r="A715" s="14"/>
      <c r="B715" s="13"/>
      <c r="C715" s="36" t="s">
        <v>272</v>
      </c>
      <c r="D715" s="10" t="s">
        <v>274</v>
      </c>
      <c r="E715" s="1" t="s">
        <v>275</v>
      </c>
      <c r="F715" s="17" t="s">
        <v>279</v>
      </c>
      <c r="G715" s="16" t="s">
        <v>280</v>
      </c>
      <c r="H715" s="96" t="s">
        <v>3789</v>
      </c>
      <c r="I715" s="96" t="s">
        <v>235</v>
      </c>
      <c r="J715" s="97" t="s">
        <v>3830</v>
      </c>
      <c r="K715" s="97" t="s">
        <v>3801</v>
      </c>
      <c r="L715" s="46" t="s">
        <v>3828</v>
      </c>
      <c r="M715" s="46" t="s">
        <v>3787</v>
      </c>
      <c r="N715" s="47" t="s">
        <v>3838</v>
      </c>
      <c r="O715" s="94" t="s">
        <v>3787</v>
      </c>
      <c r="P715" s="84"/>
      <c r="Q715" s="84"/>
      <c r="R715" s="84"/>
      <c r="S715" s="95"/>
      <c r="T715" s="95"/>
      <c r="U715" s="84"/>
      <c r="V715" s="84"/>
      <c r="W715" s="84" t="str">
        <f>VLOOKUP($F715,[2]SUBCATEGORIAS!$D$1:$E$2922,2,0)</f>
        <v xml:space="preserve">ARRENDAMIENTO DE ESPACIOS Y COUBICACIONES </v>
      </c>
    </row>
    <row r="716" spans="1:25" s="12" customFormat="1" hidden="1" x14ac:dyDescent="0.25">
      <c r="A716" s="14"/>
      <c r="B716" s="13"/>
      <c r="C716" s="36" t="s">
        <v>21</v>
      </c>
      <c r="D716" s="10" t="s">
        <v>274</v>
      </c>
      <c r="E716" s="1" t="s">
        <v>275</v>
      </c>
      <c r="F716" s="17" t="s">
        <v>281</v>
      </c>
      <c r="G716" s="16" t="s">
        <v>282</v>
      </c>
      <c r="H716" s="96" t="s">
        <v>3789</v>
      </c>
      <c r="I716" s="96" t="s">
        <v>235</v>
      </c>
      <c r="J716" s="97" t="s">
        <v>3830</v>
      </c>
      <c r="K716" s="97" t="s">
        <v>3801</v>
      </c>
      <c r="L716" s="46" t="s">
        <v>3828</v>
      </c>
      <c r="M716" s="46" t="s">
        <v>3787</v>
      </c>
      <c r="N716" s="47" t="s">
        <v>3838</v>
      </c>
      <c r="O716" s="94" t="s">
        <v>3787</v>
      </c>
      <c r="P716" s="84"/>
      <c r="Q716" s="84"/>
      <c r="R716" s="84"/>
      <c r="S716" s="95"/>
      <c r="T716" s="95"/>
      <c r="U716" s="84"/>
      <c r="V716" s="84"/>
      <c r="W716" s="84" t="str">
        <f>VLOOKUP($F716,[2]SUBCATEGORIAS!$D$1:$E$2922,2,0)</f>
        <v>ARRIENDO DE INMUEBLE</v>
      </c>
    </row>
    <row r="717" spans="1:25" s="12" customFormat="1" hidden="1" x14ac:dyDescent="0.25">
      <c r="A717" s="14" t="s">
        <v>264</v>
      </c>
      <c r="B717" s="13" t="s">
        <v>5</v>
      </c>
      <c r="C717" s="15" t="s">
        <v>21</v>
      </c>
      <c r="D717" s="10" t="s">
        <v>274</v>
      </c>
      <c r="E717" s="1" t="s">
        <v>275</v>
      </c>
      <c r="F717" s="17" t="s">
        <v>283</v>
      </c>
      <c r="G717" s="16" t="s">
        <v>284</v>
      </c>
      <c r="H717" s="96" t="s">
        <v>3789</v>
      </c>
      <c r="I717" s="96" t="s">
        <v>235</v>
      </c>
      <c r="J717" s="97" t="s">
        <v>3830</v>
      </c>
      <c r="K717" s="97" t="s">
        <v>3801</v>
      </c>
      <c r="L717" s="46" t="s">
        <v>3828</v>
      </c>
      <c r="M717" s="46" t="s">
        <v>3787</v>
      </c>
      <c r="N717" s="47" t="s">
        <v>3838</v>
      </c>
      <c r="O717" s="94" t="s">
        <v>3787</v>
      </c>
      <c r="P717" s="84"/>
      <c r="Q717" s="84"/>
      <c r="R717" s="84"/>
      <c r="S717" s="95"/>
      <c r="T717" s="95"/>
      <c r="U717" s="84"/>
      <c r="V717" s="84"/>
      <c r="W717" s="84" t="str">
        <f>VLOOKUP($F717,[2]SUBCATEGORIAS!$D$1:$E$2922,2,0)</f>
        <v>ARRENDAMIENTO DE EDIFICACIONES U OFICINAS</v>
      </c>
    </row>
    <row r="718" spans="1:25" s="12" customFormat="1" hidden="1" x14ac:dyDescent="0.25">
      <c r="A718" s="14" t="s">
        <v>264</v>
      </c>
      <c r="B718" s="13" t="s">
        <v>5</v>
      </c>
      <c r="C718" s="15" t="s">
        <v>21</v>
      </c>
      <c r="D718" s="10" t="s">
        <v>274</v>
      </c>
      <c r="E718" s="1" t="s">
        <v>275</v>
      </c>
      <c r="F718" s="17" t="s">
        <v>285</v>
      </c>
      <c r="G718" s="16" t="s">
        <v>286</v>
      </c>
      <c r="H718" s="96" t="s">
        <v>3789</v>
      </c>
      <c r="I718" s="96" t="s">
        <v>235</v>
      </c>
      <c r="J718" s="97" t="s">
        <v>3830</v>
      </c>
      <c r="K718" s="97" t="s">
        <v>3801</v>
      </c>
      <c r="L718" s="46" t="s">
        <v>3828</v>
      </c>
      <c r="M718" s="46" t="s">
        <v>3787</v>
      </c>
      <c r="N718" s="47" t="s">
        <v>3838</v>
      </c>
      <c r="O718" s="94" t="s">
        <v>3787</v>
      </c>
      <c r="P718" s="84"/>
      <c r="Q718" s="84"/>
      <c r="R718" s="84"/>
      <c r="S718" s="95"/>
      <c r="T718" s="95"/>
      <c r="U718" s="84"/>
      <c r="V718" s="84"/>
      <c r="W718" s="84" t="str">
        <f>VLOOKUP($F718,[2]SUBCATEGORIAS!$D$1:$E$2922,2,0)</f>
        <v>ARRENDAMIENTO ÁREAS O LOTES PARA INSTALACIÓN DE EQUIPOS</v>
      </c>
    </row>
    <row r="719" spans="1:25" s="12" customFormat="1" hidden="1" x14ac:dyDescent="0.25">
      <c r="A719" s="14" t="s">
        <v>264</v>
      </c>
      <c r="B719" s="13" t="s">
        <v>5</v>
      </c>
      <c r="C719" s="15" t="s">
        <v>21</v>
      </c>
      <c r="D719" s="10" t="s">
        <v>274</v>
      </c>
      <c r="E719" s="1" t="s">
        <v>275</v>
      </c>
      <c r="F719" s="17" t="s">
        <v>287</v>
      </c>
      <c r="G719" s="16" t="s">
        <v>288</v>
      </c>
      <c r="H719" s="96" t="s">
        <v>3789</v>
      </c>
      <c r="I719" s="96" t="s">
        <v>235</v>
      </c>
      <c r="J719" s="97" t="s">
        <v>3830</v>
      </c>
      <c r="K719" s="97" t="s">
        <v>3801</v>
      </c>
      <c r="L719" s="46" t="s">
        <v>3828</v>
      </c>
      <c r="M719" s="46" t="s">
        <v>3787</v>
      </c>
      <c r="N719" s="47" t="s">
        <v>3838</v>
      </c>
      <c r="O719" s="94" t="s">
        <v>3787</v>
      </c>
      <c r="P719" s="84"/>
      <c r="Q719" s="84"/>
      <c r="R719" s="84"/>
      <c r="S719" s="95"/>
      <c r="T719" s="95"/>
      <c r="U719" s="84"/>
      <c r="V719" s="84"/>
      <c r="W719" s="84" t="str">
        <f>VLOOKUP($F719,[2]SUBCATEGORIAS!$D$1:$E$2922,2,0)</f>
        <v>ARRENDAMIENTO DE BODEGAS</v>
      </c>
    </row>
    <row r="720" spans="1:25" s="12" customFormat="1" hidden="1" x14ac:dyDescent="0.25">
      <c r="A720" s="14" t="s">
        <v>264</v>
      </c>
      <c r="B720" s="13" t="s">
        <v>5</v>
      </c>
      <c r="C720" s="15" t="s">
        <v>21</v>
      </c>
      <c r="D720" s="10" t="s">
        <v>274</v>
      </c>
      <c r="E720" s="1" t="s">
        <v>275</v>
      </c>
      <c r="F720" s="17" t="s">
        <v>289</v>
      </c>
      <c r="G720" s="16" t="s">
        <v>290</v>
      </c>
      <c r="H720" s="96" t="s">
        <v>3789</v>
      </c>
      <c r="I720" s="96" t="s">
        <v>235</v>
      </c>
      <c r="J720" s="97" t="s">
        <v>3830</v>
      </c>
      <c r="K720" s="97" t="s">
        <v>3801</v>
      </c>
      <c r="L720" s="46" t="s">
        <v>3828</v>
      </c>
      <c r="M720" s="46" t="s">
        <v>3787</v>
      </c>
      <c r="N720" s="47" t="s">
        <v>3838</v>
      </c>
      <c r="O720" s="94" t="s">
        <v>3787</v>
      </c>
      <c r="P720" s="84"/>
      <c r="Q720" s="84"/>
      <c r="R720" s="84"/>
      <c r="S720" s="95"/>
      <c r="T720" s="95"/>
      <c r="U720" s="84"/>
      <c r="V720" s="84"/>
      <c r="W720" s="84" t="str">
        <f>VLOOKUP($F720,[2]SUBCATEGORIAS!$D$1:$E$2922,2,0)</f>
        <v>ARRENDAMIENTO DE PARQUEADEROS</v>
      </c>
    </row>
    <row r="721" spans="1:23" s="12" customFormat="1" hidden="1" x14ac:dyDescent="0.25">
      <c r="A721" s="14" t="s">
        <v>264</v>
      </c>
      <c r="B721" s="13" t="s">
        <v>5</v>
      </c>
      <c r="C721" s="15" t="s">
        <v>291</v>
      </c>
      <c r="D721" s="10" t="s">
        <v>274</v>
      </c>
      <c r="E721" s="1" t="s">
        <v>275</v>
      </c>
      <c r="F721" s="17" t="s">
        <v>292</v>
      </c>
      <c r="G721" s="16" t="s">
        <v>293</v>
      </c>
      <c r="H721" s="96" t="s">
        <v>3789</v>
      </c>
      <c r="I721" s="96" t="s">
        <v>235</v>
      </c>
      <c r="J721" s="97" t="s">
        <v>3830</v>
      </c>
      <c r="K721" s="97" t="s">
        <v>3801</v>
      </c>
      <c r="L721" s="46" t="s">
        <v>3828</v>
      </c>
      <c r="M721" s="46" t="s">
        <v>3787</v>
      </c>
      <c r="N721" s="47" t="s">
        <v>3838</v>
      </c>
      <c r="O721" s="94" t="s">
        <v>3787</v>
      </c>
      <c r="P721" s="84"/>
      <c r="Q721" s="84"/>
      <c r="R721" s="84"/>
      <c r="S721" s="95"/>
      <c r="T721" s="95"/>
      <c r="U721" s="84"/>
      <c r="V721" s="84"/>
      <c r="W721" s="84" t="str">
        <f>VLOOKUP($F721,[2]SUBCATEGORIAS!$D$1:$E$2922,2,0)</f>
        <v>ARRENDAMIENTO DE INSTALACIONES COMERCIALES O INDUSTRIALES</v>
      </c>
    </row>
    <row r="722" spans="1:23" s="12" customFormat="1" hidden="1" x14ac:dyDescent="0.25">
      <c r="A722" s="14" t="s">
        <v>264</v>
      </c>
      <c r="B722" s="13" t="s">
        <v>5</v>
      </c>
      <c r="C722" s="15" t="s">
        <v>29</v>
      </c>
      <c r="D722" s="10" t="s">
        <v>2391</v>
      </c>
      <c r="E722" s="1" t="s">
        <v>2392</v>
      </c>
      <c r="F722" s="17" t="s">
        <v>2398</v>
      </c>
      <c r="G722" s="16" t="s">
        <v>2399</v>
      </c>
      <c r="H722" s="96" t="s">
        <v>3789</v>
      </c>
      <c r="I722" s="96" t="s">
        <v>235</v>
      </c>
      <c r="J722" s="97" t="s">
        <v>3830</v>
      </c>
      <c r="K722" s="97" t="s">
        <v>3801</v>
      </c>
      <c r="L722" s="46" t="s">
        <v>3828</v>
      </c>
      <c r="M722" s="46" t="s">
        <v>3787</v>
      </c>
      <c r="N722" s="47" t="s">
        <v>3838</v>
      </c>
      <c r="O722" s="94" t="s">
        <v>3787</v>
      </c>
      <c r="P722" s="84"/>
      <c r="Q722" s="84"/>
      <c r="R722" s="84"/>
      <c r="S722" s="95"/>
      <c r="T722" s="95"/>
      <c r="U722" s="84"/>
      <c r="V722" s="84"/>
      <c r="W722" s="84" t="str">
        <f>VLOOKUP($F722,[2]SUBCATEGORIAS!$D$1:$E$2922,2,0)</f>
        <v>FUNDIÁRIO</v>
      </c>
    </row>
    <row r="723" spans="1:23" s="12" customFormat="1" hidden="1" x14ac:dyDescent="0.25">
      <c r="A723" s="14" t="s">
        <v>264</v>
      </c>
      <c r="B723" s="13" t="s">
        <v>5</v>
      </c>
      <c r="C723" s="15" t="s">
        <v>18</v>
      </c>
      <c r="D723" s="10" t="s">
        <v>733</v>
      </c>
      <c r="E723" s="1" t="s">
        <v>734</v>
      </c>
      <c r="F723" s="17" t="s">
        <v>735</v>
      </c>
      <c r="G723" s="16" t="s">
        <v>736</v>
      </c>
      <c r="H723" s="96" t="s">
        <v>3823</v>
      </c>
      <c r="I723" s="96" t="s">
        <v>5</v>
      </c>
      <c r="J723" s="97" t="s">
        <v>3830</v>
      </c>
      <c r="K723" s="97" t="s">
        <v>3798</v>
      </c>
      <c r="L723" s="46" t="s">
        <v>3826</v>
      </c>
      <c r="M723" s="46" t="s">
        <v>734</v>
      </c>
      <c r="N723" s="47" t="s">
        <v>3838</v>
      </c>
      <c r="O723" s="94" t="s">
        <v>734</v>
      </c>
      <c r="P723" s="84"/>
      <c r="Q723" s="84"/>
      <c r="R723" s="84"/>
      <c r="S723" s="95"/>
      <c r="T723" s="95"/>
      <c r="U723" s="84"/>
      <c r="V723" s="84"/>
      <c r="W723" s="84" t="str">
        <f>VLOOKUP($F723,[2]SUBCATEGORIAS!$D$1:$E$2922,2,0)</f>
        <v>SUMINISTRO DE BIENES, OBRAS CIVILES Y PRESTACIÓN DE SERVICIOS PARA PROYECTOS DE LÍNEAS DE TRANSMISIÓN</v>
      </c>
    </row>
    <row r="724" spans="1:23" s="12" customFormat="1" hidden="1" x14ac:dyDescent="0.25">
      <c r="A724" s="14" t="s">
        <v>264</v>
      </c>
      <c r="B724" s="13" t="s">
        <v>5</v>
      </c>
      <c r="C724" s="15" t="s">
        <v>20</v>
      </c>
      <c r="D724" s="10" t="s">
        <v>733</v>
      </c>
      <c r="E724" s="1" t="s">
        <v>734</v>
      </c>
      <c r="F724" s="17" t="s">
        <v>735</v>
      </c>
      <c r="G724" s="16" t="s">
        <v>736</v>
      </c>
      <c r="H724" s="96" t="s">
        <v>3823</v>
      </c>
      <c r="I724" s="96" t="s">
        <v>5</v>
      </c>
      <c r="J724" s="97" t="s">
        <v>3830</v>
      </c>
      <c r="K724" s="97" t="s">
        <v>3798</v>
      </c>
      <c r="L724" s="46" t="s">
        <v>3826</v>
      </c>
      <c r="M724" s="46" t="s">
        <v>734</v>
      </c>
      <c r="N724" s="47" t="s">
        <v>3838</v>
      </c>
      <c r="O724" s="94" t="s">
        <v>734</v>
      </c>
      <c r="P724" s="84"/>
      <c r="Q724" s="84"/>
      <c r="R724" s="84"/>
      <c r="S724" s="95"/>
      <c r="T724" s="95"/>
      <c r="U724" s="84"/>
      <c r="V724" s="84"/>
      <c r="W724" s="84" t="str">
        <f>VLOOKUP($F724,[2]SUBCATEGORIAS!$D$1:$E$2922,2,0)</f>
        <v>SUMINISTRO DE BIENES, OBRAS CIVILES Y PRESTACIÓN DE SERVICIOS PARA PROYECTOS DE LÍNEAS DE TRANSMISIÓN</v>
      </c>
    </row>
    <row r="725" spans="1:23" s="12" customFormat="1" hidden="1" x14ac:dyDescent="0.25">
      <c r="A725" s="14" t="s">
        <v>264</v>
      </c>
      <c r="B725" s="13" t="s">
        <v>5</v>
      </c>
      <c r="C725" s="15" t="s">
        <v>9</v>
      </c>
      <c r="D725" s="10" t="s">
        <v>733</v>
      </c>
      <c r="E725" s="1" t="s">
        <v>734</v>
      </c>
      <c r="F725" s="17" t="s">
        <v>1401</v>
      </c>
      <c r="G725" s="16" t="s">
        <v>736</v>
      </c>
      <c r="H725" s="96" t="s">
        <v>3823</v>
      </c>
      <c r="I725" s="96" t="s">
        <v>5</v>
      </c>
      <c r="J725" s="97" t="s">
        <v>3830</v>
      </c>
      <c r="K725" s="97" t="s">
        <v>3798</v>
      </c>
      <c r="L725" s="46" t="s">
        <v>3826</v>
      </c>
      <c r="M725" s="46" t="s">
        <v>734</v>
      </c>
      <c r="N725" s="47" t="s">
        <v>3838</v>
      </c>
      <c r="O725" s="94" t="s">
        <v>734</v>
      </c>
      <c r="P725" s="84"/>
      <c r="Q725" s="84"/>
      <c r="R725" s="84"/>
      <c r="S725" s="95"/>
      <c r="T725" s="95"/>
      <c r="U725" s="84"/>
      <c r="V725" s="84"/>
      <c r="W725" s="84" t="str">
        <f>VLOOKUP($F725,[2]SUBCATEGORIAS!$D$1:$E$2922,2,0)</f>
        <v>SUMINISTRO DE BIENES, OBRAS CIVILES Y PRESTACIÓN DE SERVICIOS PARA PROYECTOS DE LÍNEAS DE TRANSMISIÓN</v>
      </c>
    </row>
    <row r="726" spans="1:23" s="12" customFormat="1" hidden="1" x14ac:dyDescent="0.25">
      <c r="A726" s="14" t="s">
        <v>264</v>
      </c>
      <c r="B726" s="13" t="s">
        <v>5</v>
      </c>
      <c r="C726" s="15" t="s">
        <v>29</v>
      </c>
      <c r="D726" s="10" t="s">
        <v>733</v>
      </c>
      <c r="E726" s="40" t="s">
        <v>734</v>
      </c>
      <c r="F726" s="38" t="s">
        <v>3966</v>
      </c>
      <c r="G726" s="37" t="s">
        <v>3967</v>
      </c>
      <c r="H726" s="96" t="s">
        <v>3823</v>
      </c>
      <c r="I726" s="96" t="s">
        <v>5</v>
      </c>
      <c r="J726" s="97" t="s">
        <v>3830</v>
      </c>
      <c r="K726" s="97" t="s">
        <v>3798</v>
      </c>
      <c r="L726" s="46" t="s">
        <v>3826</v>
      </c>
      <c r="M726" s="46" t="s">
        <v>734</v>
      </c>
      <c r="N726" s="47" t="s">
        <v>3838</v>
      </c>
      <c r="O726" s="94" t="s">
        <v>734</v>
      </c>
      <c r="P726" s="84"/>
      <c r="Q726" s="84"/>
      <c r="R726" s="84"/>
      <c r="S726" s="95"/>
      <c r="T726" s="95"/>
      <c r="U726" s="84"/>
      <c r="V726" s="84"/>
      <c r="W726" s="84"/>
    </row>
    <row r="727" spans="1:23" s="12" customFormat="1" hidden="1" x14ac:dyDescent="0.25">
      <c r="A727" s="14" t="s">
        <v>264</v>
      </c>
      <c r="B727" s="13" t="s">
        <v>5</v>
      </c>
      <c r="C727" s="15" t="s">
        <v>18</v>
      </c>
      <c r="D727" s="10">
        <v>140</v>
      </c>
      <c r="E727" s="1" t="s">
        <v>737</v>
      </c>
      <c r="F727" s="17" t="s">
        <v>738</v>
      </c>
      <c r="G727" s="16" t="s">
        <v>739</v>
      </c>
      <c r="H727" s="96" t="s">
        <v>3823</v>
      </c>
      <c r="I727" s="96" t="s">
        <v>5</v>
      </c>
      <c r="J727" s="97" t="s">
        <v>3830</v>
      </c>
      <c r="K727" s="97" t="s">
        <v>3798</v>
      </c>
      <c r="L727" s="46" t="s">
        <v>3828</v>
      </c>
      <c r="M727" s="46" t="s">
        <v>737</v>
      </c>
      <c r="N727" s="47" t="s">
        <v>3838</v>
      </c>
      <c r="O727" s="94" t="s">
        <v>737</v>
      </c>
      <c r="P727" s="84"/>
      <c r="Q727" s="84"/>
      <c r="R727" s="84"/>
      <c r="S727" s="95"/>
      <c r="T727" s="95"/>
      <c r="U727" s="84"/>
      <c r="V727" s="84"/>
      <c r="W727" s="84" t="str">
        <f>VLOOKUP($F727,[2]SUBCATEGORIAS!$D$1:$E$2922,2,0)</f>
        <v>SUMINISTRO DE BIENES, OBRAS CIVILES Y PRESTACIÓN DE SERVICIOS PARA PROYECTOS DE MICRO REDES Y SERVICIOS DISTRIBUIDOS</v>
      </c>
    </row>
    <row r="728" spans="1:23" s="12" customFormat="1" hidden="1" x14ac:dyDescent="0.25">
      <c r="A728" s="14" t="s">
        <v>264</v>
      </c>
      <c r="B728" s="13" t="s">
        <v>5</v>
      </c>
      <c r="C728" s="15" t="s">
        <v>20</v>
      </c>
      <c r="D728" s="10">
        <v>140</v>
      </c>
      <c r="E728" s="1" t="s">
        <v>737</v>
      </c>
      <c r="F728" s="17" t="s">
        <v>738</v>
      </c>
      <c r="G728" s="16" t="s">
        <v>739</v>
      </c>
      <c r="H728" s="96" t="s">
        <v>3823</v>
      </c>
      <c r="I728" s="96" t="s">
        <v>5</v>
      </c>
      <c r="J728" s="97" t="s">
        <v>3830</v>
      </c>
      <c r="K728" s="97" t="s">
        <v>3798</v>
      </c>
      <c r="L728" s="46" t="s">
        <v>3828</v>
      </c>
      <c r="M728" s="46" t="s">
        <v>737</v>
      </c>
      <c r="N728" s="47" t="s">
        <v>3838</v>
      </c>
      <c r="O728" s="94" t="s">
        <v>737</v>
      </c>
      <c r="P728" s="84"/>
      <c r="Q728" s="84"/>
      <c r="R728" s="84"/>
      <c r="S728" s="95"/>
      <c r="T728" s="95"/>
      <c r="U728" s="84"/>
      <c r="V728" s="84"/>
      <c r="W728" s="84" t="str">
        <f>VLOOKUP($F728,[2]SUBCATEGORIAS!$D$1:$E$2922,2,0)</f>
        <v>SUMINISTRO DE BIENES, OBRAS CIVILES Y PRESTACIÓN DE SERVICIOS PARA PROYECTOS DE MICRO REDES Y SERVICIOS DISTRIBUIDOS</v>
      </c>
    </row>
    <row r="729" spans="1:23" s="12" customFormat="1" hidden="1" x14ac:dyDescent="0.25">
      <c r="A729" s="14" t="s">
        <v>264</v>
      </c>
      <c r="B729" s="13" t="s">
        <v>5</v>
      </c>
      <c r="C729" s="15" t="s">
        <v>21</v>
      </c>
      <c r="D729" s="10" t="s">
        <v>30</v>
      </c>
      <c r="E729" s="1" t="s">
        <v>31</v>
      </c>
      <c r="F729" s="17" t="s">
        <v>115</v>
      </c>
      <c r="G729" s="16" t="s">
        <v>116</v>
      </c>
      <c r="H729" s="96" t="s">
        <v>3823</v>
      </c>
      <c r="I729" s="96" t="s">
        <v>5</v>
      </c>
      <c r="J729" s="97" t="s">
        <v>3830</v>
      </c>
      <c r="K729" s="97" t="s">
        <v>3798</v>
      </c>
      <c r="L729" s="46" t="s">
        <v>3830</v>
      </c>
      <c r="M729" s="46" t="s">
        <v>3403</v>
      </c>
      <c r="N729" s="47" t="s">
        <v>3838</v>
      </c>
      <c r="O729" s="94" t="s">
        <v>3403</v>
      </c>
      <c r="P729" s="84"/>
      <c r="Q729" s="84"/>
      <c r="R729" s="84"/>
      <c r="S729" s="95"/>
      <c r="T729" s="95"/>
      <c r="U729" s="84"/>
      <c r="V729" s="84"/>
      <c r="W729" s="84" t="str">
        <f>VLOOKUP($F729,[2]SUBCATEGORIAS!$D$1:$E$2922,2,0)</f>
        <v>EQUIPOS DE PROTECCIONES / CONTROL / TELECOMUNICACIONES</v>
      </c>
    </row>
    <row r="730" spans="1:23" s="12" customFormat="1" hidden="1" x14ac:dyDescent="0.25">
      <c r="A730" s="14" t="s">
        <v>264</v>
      </c>
      <c r="B730" s="13" t="s">
        <v>5</v>
      </c>
      <c r="C730" s="15" t="s">
        <v>9</v>
      </c>
      <c r="D730" s="10" t="s">
        <v>733</v>
      </c>
      <c r="E730" s="1" t="s">
        <v>734</v>
      </c>
      <c r="F730" s="17" t="s">
        <v>1402</v>
      </c>
      <c r="G730" s="16" t="s">
        <v>1403</v>
      </c>
      <c r="H730" s="96" t="s">
        <v>3823</v>
      </c>
      <c r="I730" s="96" t="s">
        <v>5</v>
      </c>
      <c r="J730" s="97" t="s">
        <v>3830</v>
      </c>
      <c r="K730" s="97" t="s">
        <v>3798</v>
      </c>
      <c r="L730" s="46" t="s">
        <v>3830</v>
      </c>
      <c r="M730" s="46" t="s">
        <v>3403</v>
      </c>
      <c r="N730" s="47" t="s">
        <v>3838</v>
      </c>
      <c r="O730" s="94" t="s">
        <v>3403</v>
      </c>
      <c r="P730" s="84"/>
      <c r="Q730" s="84"/>
      <c r="R730" s="84"/>
      <c r="S730" s="95"/>
      <c r="T730" s="95"/>
      <c r="U730" s="84"/>
      <c r="V730" s="84"/>
      <c r="W730" s="84" t="str">
        <f>VLOOKUP($F730,[2]SUBCATEGORIAS!$D$1:$E$2922,2,0)</f>
        <v xml:space="preserve">SUMINISTRO DE BIENES, OBRAS CIVILES Y PRESTACIÓN DE SERVICIOS DE EQUIPOS SECUNDARIOS DE SUBESTACIONES </v>
      </c>
    </row>
    <row r="731" spans="1:23" s="12" customFormat="1" hidden="1" x14ac:dyDescent="0.25">
      <c r="A731" s="14" t="s">
        <v>264</v>
      </c>
      <c r="B731" s="13" t="s">
        <v>5</v>
      </c>
      <c r="C731" s="15" t="s">
        <v>70</v>
      </c>
      <c r="D731" s="10" t="s">
        <v>1885</v>
      </c>
      <c r="E731" s="1" t="s">
        <v>1886</v>
      </c>
      <c r="F731" s="17" t="s">
        <v>1891</v>
      </c>
      <c r="G731" s="16" t="s">
        <v>1892</v>
      </c>
      <c r="H731" s="96" t="s">
        <v>3823</v>
      </c>
      <c r="I731" s="96" t="s">
        <v>5</v>
      </c>
      <c r="J731" s="97" t="s">
        <v>3830</v>
      </c>
      <c r="K731" s="97" t="s">
        <v>3798</v>
      </c>
      <c r="L731" s="46" t="s">
        <v>3830</v>
      </c>
      <c r="M731" s="46" t="s">
        <v>3403</v>
      </c>
      <c r="N731" s="47" t="s">
        <v>3838</v>
      </c>
      <c r="O731" s="94" t="s">
        <v>3403</v>
      </c>
      <c r="P731" s="84"/>
      <c r="Q731" s="84"/>
      <c r="R731" s="84"/>
      <c r="S731" s="95"/>
      <c r="T731" s="95"/>
      <c r="U731" s="84"/>
      <c r="V731" s="84"/>
      <c r="W731" s="84" t="str">
        <f>VLOOKUP($F731,[2]SUBCATEGORIAS!$D$1:$E$2922,2,0)</f>
        <v>EQUIPO DE ENERGÍA AUXILIAR</v>
      </c>
    </row>
    <row r="732" spans="1:23" s="12" customFormat="1" hidden="1" x14ac:dyDescent="0.25">
      <c r="A732" s="14" t="s">
        <v>264</v>
      </c>
      <c r="B732" s="13" t="s">
        <v>5</v>
      </c>
      <c r="C732" s="15" t="s">
        <v>73</v>
      </c>
      <c r="D732" s="10" t="s">
        <v>1885</v>
      </c>
      <c r="E732" s="1" t="s">
        <v>1886</v>
      </c>
      <c r="F732" s="17" t="s">
        <v>1891</v>
      </c>
      <c r="G732" s="16" t="s">
        <v>1892</v>
      </c>
      <c r="H732" s="96" t="s">
        <v>3823</v>
      </c>
      <c r="I732" s="96" t="s">
        <v>5</v>
      </c>
      <c r="J732" s="97" t="s">
        <v>3830</v>
      </c>
      <c r="K732" s="97" t="s">
        <v>3798</v>
      </c>
      <c r="L732" s="46" t="s">
        <v>3830</v>
      </c>
      <c r="M732" s="46" t="s">
        <v>3403</v>
      </c>
      <c r="N732" s="47" t="s">
        <v>3838</v>
      </c>
      <c r="O732" s="94" t="s">
        <v>3403</v>
      </c>
      <c r="P732" s="84"/>
      <c r="Q732" s="84"/>
      <c r="R732" s="84"/>
      <c r="S732" s="95"/>
      <c r="T732" s="95"/>
      <c r="U732" s="84"/>
      <c r="V732" s="84"/>
      <c r="W732" s="84" t="str">
        <f>VLOOKUP($F732,[2]SUBCATEGORIAS!$D$1:$E$2922,2,0)</f>
        <v>EQUIPO DE ENERGÍA AUXILIAR</v>
      </c>
    </row>
    <row r="733" spans="1:23" s="12" customFormat="1" hidden="1" x14ac:dyDescent="0.25">
      <c r="A733" s="14" t="s">
        <v>264</v>
      </c>
      <c r="B733" s="13" t="s">
        <v>5</v>
      </c>
      <c r="C733" s="15" t="s">
        <v>74</v>
      </c>
      <c r="D733" s="10" t="s">
        <v>1885</v>
      </c>
      <c r="E733" s="1" t="s">
        <v>1886</v>
      </c>
      <c r="F733" s="17" t="s">
        <v>1891</v>
      </c>
      <c r="G733" s="16" t="s">
        <v>1892</v>
      </c>
      <c r="H733" s="96" t="s">
        <v>3823</v>
      </c>
      <c r="I733" s="96" t="s">
        <v>5</v>
      </c>
      <c r="J733" s="97" t="s">
        <v>3830</v>
      </c>
      <c r="K733" s="97" t="s">
        <v>3798</v>
      </c>
      <c r="L733" s="46" t="s">
        <v>3830</v>
      </c>
      <c r="M733" s="46" t="s">
        <v>3403</v>
      </c>
      <c r="N733" s="47" t="s">
        <v>3838</v>
      </c>
      <c r="O733" s="94" t="s">
        <v>3403</v>
      </c>
      <c r="P733" s="84"/>
      <c r="Q733" s="84"/>
      <c r="R733" s="84"/>
      <c r="S733" s="95"/>
      <c r="T733" s="95"/>
      <c r="U733" s="84"/>
      <c r="V733" s="84"/>
      <c r="W733" s="84" t="str">
        <f>VLOOKUP($F733,[2]SUBCATEGORIAS!$D$1:$E$2922,2,0)</f>
        <v>EQUIPO DE ENERGÍA AUXILIAR</v>
      </c>
    </row>
    <row r="734" spans="1:23" s="12" customFormat="1" hidden="1" x14ac:dyDescent="0.25">
      <c r="A734" s="14" t="s">
        <v>264</v>
      </c>
      <c r="B734" s="13" t="s">
        <v>5</v>
      </c>
      <c r="C734" s="15" t="s">
        <v>29</v>
      </c>
      <c r="D734" s="10" t="s">
        <v>2999</v>
      </c>
      <c r="E734" s="1" t="s">
        <v>3000</v>
      </c>
      <c r="F734" s="17" t="s">
        <v>3001</v>
      </c>
      <c r="G734" s="16" t="s">
        <v>3699</v>
      </c>
      <c r="H734" s="96" t="s">
        <v>3823</v>
      </c>
      <c r="I734" s="96" t="s">
        <v>5</v>
      </c>
      <c r="J734" s="97" t="s">
        <v>3830</v>
      </c>
      <c r="K734" s="97" t="s">
        <v>3798</v>
      </c>
      <c r="L734" s="46" t="s">
        <v>3830</v>
      </c>
      <c r="M734" s="46" t="s">
        <v>3403</v>
      </c>
      <c r="N734" s="47" t="s">
        <v>3838</v>
      </c>
      <c r="O734" s="94" t="s">
        <v>3403</v>
      </c>
      <c r="P734" s="84"/>
      <c r="Q734" s="84"/>
      <c r="R734" s="84"/>
      <c r="S734" s="95"/>
      <c r="T734" s="95"/>
      <c r="U734" s="84"/>
      <c r="V734" s="84"/>
      <c r="W734" s="84" t="str">
        <f>VLOOKUP($F734,[2]SUBCATEGORIAS!$D$1:$E$2922,2,0)</f>
        <v xml:space="preserve">SISTEMAS DE TELECOMUNICAÇÕES  </v>
      </c>
    </row>
    <row r="735" spans="1:23" s="12" customFormat="1" hidden="1" x14ac:dyDescent="0.25">
      <c r="A735" s="14" t="s">
        <v>264</v>
      </c>
      <c r="B735" s="13" t="s">
        <v>5</v>
      </c>
      <c r="C735" s="15" t="s">
        <v>6</v>
      </c>
      <c r="D735" s="10" t="s">
        <v>2999</v>
      </c>
      <c r="E735" s="1" t="s">
        <v>3000</v>
      </c>
      <c r="F735" s="17" t="s">
        <v>3002</v>
      </c>
      <c r="G735" s="16" t="s">
        <v>3000</v>
      </c>
      <c r="H735" s="96" t="s">
        <v>3823</v>
      </c>
      <c r="I735" s="96" t="s">
        <v>5</v>
      </c>
      <c r="J735" s="97" t="s">
        <v>3830</v>
      </c>
      <c r="K735" s="97" t="s">
        <v>3798</v>
      </c>
      <c r="L735" s="46" t="s">
        <v>3830</v>
      </c>
      <c r="M735" s="46" t="s">
        <v>3403</v>
      </c>
      <c r="N735" s="47" t="s">
        <v>3838</v>
      </c>
      <c r="O735" s="94" t="s">
        <v>3403</v>
      </c>
      <c r="P735" s="84"/>
      <c r="Q735" s="84"/>
      <c r="R735" s="84"/>
      <c r="S735" s="95"/>
      <c r="T735" s="95"/>
      <c r="U735" s="84"/>
      <c r="V735" s="84"/>
      <c r="W735" s="84" t="str">
        <f>VLOOKUP($F735,[2]SUBCATEGORIAS!$D$1:$E$2922,2,0)</f>
        <v>SISTEMAS DE TELECOMUNICACIONES PARA SUBESTACIONES</v>
      </c>
    </row>
    <row r="736" spans="1:23" s="12" customFormat="1" hidden="1" x14ac:dyDescent="0.25">
      <c r="A736" s="14" t="s">
        <v>264</v>
      </c>
      <c r="B736" s="13" t="s">
        <v>5</v>
      </c>
      <c r="C736" s="15" t="s">
        <v>65</v>
      </c>
      <c r="D736" s="10" t="s">
        <v>2999</v>
      </c>
      <c r="E736" s="1" t="s">
        <v>3000</v>
      </c>
      <c r="F736" s="17" t="s">
        <v>3003</v>
      </c>
      <c r="G736" s="16" t="s">
        <v>3000</v>
      </c>
      <c r="H736" s="96" t="s">
        <v>3823</v>
      </c>
      <c r="I736" s="96" t="s">
        <v>5</v>
      </c>
      <c r="J736" s="97" t="s">
        <v>3830</v>
      </c>
      <c r="K736" s="97" t="s">
        <v>3798</v>
      </c>
      <c r="L736" s="46" t="s">
        <v>3830</v>
      </c>
      <c r="M736" s="46" t="s">
        <v>3403</v>
      </c>
      <c r="N736" s="47" t="s">
        <v>3838</v>
      </c>
      <c r="O736" s="94" t="s">
        <v>3403</v>
      </c>
      <c r="P736" s="84"/>
      <c r="Q736" s="84"/>
      <c r="R736" s="84"/>
      <c r="S736" s="95"/>
      <c r="T736" s="95"/>
      <c r="U736" s="84"/>
      <c r="V736" s="84"/>
      <c r="W736" s="84" t="str">
        <f>VLOOKUP($F736,[2]SUBCATEGORIAS!$D$1:$E$2922,2,0)</f>
        <v>SISTEMAS DE TELECOMUNICACIONES PARA SUBESTACIONES</v>
      </c>
    </row>
    <row r="737" spans="1:23" s="12" customFormat="1" hidden="1" x14ac:dyDescent="0.25">
      <c r="A737" s="14" t="s">
        <v>264</v>
      </c>
      <c r="B737" s="13" t="s">
        <v>5</v>
      </c>
      <c r="C737" s="15" t="s">
        <v>70</v>
      </c>
      <c r="D737" s="10" t="s">
        <v>2999</v>
      </c>
      <c r="E737" s="1" t="s">
        <v>3000</v>
      </c>
      <c r="F737" s="17" t="s">
        <v>3004</v>
      </c>
      <c r="G737" s="16" t="s">
        <v>3005</v>
      </c>
      <c r="H737" s="96" t="s">
        <v>3823</v>
      </c>
      <c r="I737" s="96" t="s">
        <v>5</v>
      </c>
      <c r="J737" s="97" t="s">
        <v>3830</v>
      </c>
      <c r="K737" s="97" t="s">
        <v>3798</v>
      </c>
      <c r="L737" s="46" t="s">
        <v>3830</v>
      </c>
      <c r="M737" s="46" t="s">
        <v>3403</v>
      </c>
      <c r="N737" s="47" t="s">
        <v>3838</v>
      </c>
      <c r="O737" s="94" t="s">
        <v>3403</v>
      </c>
      <c r="P737" s="84"/>
      <c r="Q737" s="84"/>
      <c r="R737" s="84"/>
      <c r="S737" s="95"/>
      <c r="T737" s="95"/>
      <c r="U737" s="84"/>
      <c r="V737" s="84"/>
      <c r="W737" s="84" t="str">
        <f>VLOOKUP($F737,[2]SUBCATEGORIAS!$D$1:$E$2922,2,0)</f>
        <v>EQUIPOS DE COMUNICACIÓN</v>
      </c>
    </row>
    <row r="738" spans="1:23" s="12" customFormat="1" hidden="1" x14ac:dyDescent="0.25">
      <c r="A738" s="14" t="s">
        <v>264</v>
      </c>
      <c r="B738" s="13" t="s">
        <v>5</v>
      </c>
      <c r="C738" s="15" t="s">
        <v>73</v>
      </c>
      <c r="D738" s="10" t="s">
        <v>2999</v>
      </c>
      <c r="E738" s="1" t="s">
        <v>3000</v>
      </c>
      <c r="F738" s="17" t="s">
        <v>3004</v>
      </c>
      <c r="G738" s="16" t="s">
        <v>3005</v>
      </c>
      <c r="H738" s="96" t="s">
        <v>3823</v>
      </c>
      <c r="I738" s="96" t="s">
        <v>5</v>
      </c>
      <c r="J738" s="97" t="s">
        <v>3830</v>
      </c>
      <c r="K738" s="97" t="s">
        <v>3798</v>
      </c>
      <c r="L738" s="46" t="s">
        <v>3830</v>
      </c>
      <c r="M738" s="46" t="s">
        <v>3403</v>
      </c>
      <c r="N738" s="47" t="s">
        <v>3838</v>
      </c>
      <c r="O738" s="94" t="s">
        <v>3403</v>
      </c>
      <c r="P738" s="84"/>
      <c r="Q738" s="84"/>
      <c r="R738" s="84"/>
      <c r="S738" s="95"/>
      <c r="T738" s="95"/>
      <c r="U738" s="84"/>
      <c r="V738" s="84"/>
      <c r="W738" s="84" t="str">
        <f>VLOOKUP($F738,[2]SUBCATEGORIAS!$D$1:$E$2922,2,0)</f>
        <v>EQUIPOS DE COMUNICACIÓN</v>
      </c>
    </row>
    <row r="739" spans="1:23" s="12" customFormat="1" hidden="1" x14ac:dyDescent="0.25">
      <c r="A739" s="14" t="s">
        <v>264</v>
      </c>
      <c r="B739" s="13" t="s">
        <v>5</v>
      </c>
      <c r="C739" s="15" t="s">
        <v>74</v>
      </c>
      <c r="D739" s="10" t="s">
        <v>2999</v>
      </c>
      <c r="E739" s="1" t="s">
        <v>3000</v>
      </c>
      <c r="F739" s="17" t="s">
        <v>3004</v>
      </c>
      <c r="G739" s="16" t="s">
        <v>3005</v>
      </c>
      <c r="H739" s="96" t="s">
        <v>3823</v>
      </c>
      <c r="I739" s="96" t="s">
        <v>5</v>
      </c>
      <c r="J739" s="97" t="s">
        <v>3830</v>
      </c>
      <c r="K739" s="97" t="s">
        <v>3798</v>
      </c>
      <c r="L739" s="46" t="s">
        <v>3830</v>
      </c>
      <c r="M739" s="46" t="s">
        <v>3403</v>
      </c>
      <c r="N739" s="47" t="s">
        <v>3838</v>
      </c>
      <c r="O739" s="94" t="s">
        <v>3403</v>
      </c>
      <c r="P739" s="84"/>
      <c r="Q739" s="84"/>
      <c r="R739" s="84"/>
      <c r="S739" s="95"/>
      <c r="T739" s="95"/>
      <c r="U739" s="84"/>
      <c r="V739" s="84"/>
      <c r="W739" s="84" t="str">
        <f>VLOOKUP($F739,[2]SUBCATEGORIAS!$D$1:$E$2922,2,0)</f>
        <v>EQUIPOS DE COMUNICACIÓN</v>
      </c>
    </row>
    <row r="740" spans="1:23" s="12" customFormat="1" hidden="1" x14ac:dyDescent="0.25">
      <c r="A740" s="14" t="s">
        <v>28</v>
      </c>
      <c r="B740" s="13" t="s">
        <v>235</v>
      </c>
      <c r="C740" s="15" t="s">
        <v>70</v>
      </c>
      <c r="D740" s="10" t="s">
        <v>2999</v>
      </c>
      <c r="E740" s="1" t="s">
        <v>3000</v>
      </c>
      <c r="F740" s="17" t="s">
        <v>3006</v>
      </c>
      <c r="G740" s="16" t="s">
        <v>3007</v>
      </c>
      <c r="H740" s="96" t="s">
        <v>3823</v>
      </c>
      <c r="I740" s="96" t="s">
        <v>5</v>
      </c>
      <c r="J740" s="97" t="s">
        <v>3830</v>
      </c>
      <c r="K740" s="97" t="s">
        <v>3798</v>
      </c>
      <c r="L740" s="46" t="s">
        <v>3830</v>
      </c>
      <c r="M740" s="46" t="s">
        <v>3403</v>
      </c>
      <c r="N740" s="47" t="s">
        <v>3838</v>
      </c>
      <c r="O740" s="94" t="s">
        <v>3403</v>
      </c>
      <c r="P740" s="84"/>
      <c r="Q740" s="84"/>
      <c r="R740" s="84"/>
      <c r="S740" s="95"/>
      <c r="T740" s="95"/>
      <c r="U740" s="84"/>
      <c r="V740" s="84"/>
      <c r="W740" s="84" t="str">
        <f>VLOOKUP($F740,[2]SUBCATEGORIAS!$D$1:$E$2922,2,0)</f>
        <v>INSTALACIÓN CABLEADO ESTRUCTURADO</v>
      </c>
    </row>
    <row r="741" spans="1:23" s="12" customFormat="1" hidden="1" x14ac:dyDescent="0.25">
      <c r="A741" s="14" t="s">
        <v>28</v>
      </c>
      <c r="B741" s="13" t="s">
        <v>235</v>
      </c>
      <c r="C741" s="15" t="s">
        <v>73</v>
      </c>
      <c r="D741" s="10" t="s">
        <v>2999</v>
      </c>
      <c r="E741" s="1" t="s">
        <v>3000</v>
      </c>
      <c r="F741" s="17" t="s">
        <v>3006</v>
      </c>
      <c r="G741" s="16" t="s">
        <v>3007</v>
      </c>
      <c r="H741" s="96" t="s">
        <v>3823</v>
      </c>
      <c r="I741" s="96" t="s">
        <v>5</v>
      </c>
      <c r="J741" s="97" t="s">
        <v>3830</v>
      </c>
      <c r="K741" s="97" t="s">
        <v>3798</v>
      </c>
      <c r="L741" s="46" t="s">
        <v>3830</v>
      </c>
      <c r="M741" s="46" t="s">
        <v>3403</v>
      </c>
      <c r="N741" s="47" t="s">
        <v>3838</v>
      </c>
      <c r="O741" s="94" t="s">
        <v>3403</v>
      </c>
      <c r="P741" s="84"/>
      <c r="Q741" s="84"/>
      <c r="R741" s="84"/>
      <c r="S741" s="95"/>
      <c r="T741" s="95"/>
      <c r="U741" s="84"/>
      <c r="V741" s="84"/>
      <c r="W741" s="84" t="str">
        <f>VLOOKUP($F741,[2]SUBCATEGORIAS!$D$1:$E$2922,2,0)</f>
        <v>INSTALACIÓN CABLEADO ESTRUCTURADO</v>
      </c>
    </row>
    <row r="742" spans="1:23" s="12" customFormat="1" hidden="1" x14ac:dyDescent="0.25">
      <c r="A742" s="14" t="s">
        <v>28</v>
      </c>
      <c r="B742" s="13" t="s">
        <v>235</v>
      </c>
      <c r="C742" s="15" t="s">
        <v>74</v>
      </c>
      <c r="D742" s="10" t="s">
        <v>2999</v>
      </c>
      <c r="E742" s="1" t="s">
        <v>3000</v>
      </c>
      <c r="F742" s="17" t="s">
        <v>3006</v>
      </c>
      <c r="G742" s="16" t="s">
        <v>3007</v>
      </c>
      <c r="H742" s="96" t="s">
        <v>3823</v>
      </c>
      <c r="I742" s="96" t="s">
        <v>5</v>
      </c>
      <c r="J742" s="97" t="s">
        <v>3830</v>
      </c>
      <c r="K742" s="97" t="s">
        <v>3798</v>
      </c>
      <c r="L742" s="46" t="s">
        <v>3830</v>
      </c>
      <c r="M742" s="46" t="s">
        <v>3403</v>
      </c>
      <c r="N742" s="47" t="s">
        <v>3838</v>
      </c>
      <c r="O742" s="94" t="s">
        <v>3403</v>
      </c>
      <c r="P742" s="84"/>
      <c r="Q742" s="84"/>
      <c r="R742" s="84"/>
      <c r="S742" s="95"/>
      <c r="T742" s="95"/>
      <c r="U742" s="84"/>
      <c r="V742" s="84"/>
      <c r="W742" s="84" t="str">
        <f>VLOOKUP($F742,[2]SUBCATEGORIAS!$D$1:$E$2922,2,0)</f>
        <v>INSTALACIÓN CABLEADO ESTRUCTURADO</v>
      </c>
    </row>
    <row r="743" spans="1:23" s="12" customFormat="1" hidden="1" x14ac:dyDescent="0.25">
      <c r="A743" s="14" t="s">
        <v>28</v>
      </c>
      <c r="B743" s="13" t="s">
        <v>235</v>
      </c>
      <c r="C743" s="15" t="s">
        <v>9</v>
      </c>
      <c r="D743" s="10" t="s">
        <v>2999</v>
      </c>
      <c r="E743" s="1" t="s">
        <v>3000</v>
      </c>
      <c r="F743" s="17" t="s">
        <v>3008</v>
      </c>
      <c r="G743" s="16" t="s">
        <v>3009</v>
      </c>
      <c r="H743" s="96" t="s">
        <v>3823</v>
      </c>
      <c r="I743" s="96" t="s">
        <v>5</v>
      </c>
      <c r="J743" s="97" t="s">
        <v>3830</v>
      </c>
      <c r="K743" s="97" t="s">
        <v>3798</v>
      </c>
      <c r="L743" s="46" t="s">
        <v>3830</v>
      </c>
      <c r="M743" s="46" t="s">
        <v>3403</v>
      </c>
      <c r="N743" s="47" t="s">
        <v>3838</v>
      </c>
      <c r="O743" s="94" t="s">
        <v>3403</v>
      </c>
      <c r="P743" s="84"/>
      <c r="Q743" s="84"/>
      <c r="R743" s="84"/>
      <c r="S743" s="95"/>
      <c r="T743" s="95"/>
      <c r="U743" s="84"/>
      <c r="V743" s="84"/>
      <c r="W743" s="84" t="str">
        <f>VLOOKUP($F743,[2]SUBCATEGORIAS!$D$1:$E$2922,2,0)</f>
        <v>SISTEMA DE CONMUTACIÓN TELEFÓNICA</v>
      </c>
    </row>
    <row r="744" spans="1:23" s="12" customFormat="1" hidden="1" x14ac:dyDescent="0.25">
      <c r="A744" s="14" t="s">
        <v>28</v>
      </c>
      <c r="B744" s="13" t="s">
        <v>235</v>
      </c>
      <c r="C744" s="15" t="s">
        <v>9</v>
      </c>
      <c r="D744" s="10" t="s">
        <v>2999</v>
      </c>
      <c r="E744" s="1" t="s">
        <v>3000</v>
      </c>
      <c r="F744" s="17" t="s">
        <v>3010</v>
      </c>
      <c r="G744" s="16" t="s">
        <v>3011</v>
      </c>
      <c r="H744" s="96" t="s">
        <v>3823</v>
      </c>
      <c r="I744" s="96" t="s">
        <v>5</v>
      </c>
      <c r="J744" s="97" t="s">
        <v>3830</v>
      </c>
      <c r="K744" s="97" t="s">
        <v>3798</v>
      </c>
      <c r="L744" s="46" t="s">
        <v>3830</v>
      </c>
      <c r="M744" s="46" t="s">
        <v>3403</v>
      </c>
      <c r="N744" s="47" t="s">
        <v>3838</v>
      </c>
      <c r="O744" s="94" t="s">
        <v>3403</v>
      </c>
      <c r="P744" s="84"/>
      <c r="Q744" s="84"/>
      <c r="R744" s="84"/>
      <c r="S744" s="95"/>
      <c r="T744" s="95"/>
      <c r="U744" s="84"/>
      <c r="V744" s="84"/>
      <c r="W744" s="84" t="str">
        <f>VLOOKUP($F744,[2]SUBCATEGORIAS!$D$1:$E$2922,2,0)</f>
        <v>SISTEMA SATELITAL FIJO</v>
      </c>
    </row>
    <row r="745" spans="1:23" s="12" customFormat="1" hidden="1" x14ac:dyDescent="0.25">
      <c r="A745" s="14" t="s">
        <v>28</v>
      </c>
      <c r="B745" s="13" t="s">
        <v>235</v>
      </c>
      <c r="C745" s="15" t="s">
        <v>9</v>
      </c>
      <c r="D745" s="10" t="s">
        <v>2999</v>
      </c>
      <c r="E745" s="1" t="s">
        <v>3000</v>
      </c>
      <c r="F745" s="17" t="s">
        <v>3012</v>
      </c>
      <c r="G745" s="16" t="s">
        <v>3013</v>
      </c>
      <c r="H745" s="96" t="s">
        <v>3823</v>
      </c>
      <c r="I745" s="96" t="s">
        <v>5</v>
      </c>
      <c r="J745" s="97" t="s">
        <v>3830</v>
      </c>
      <c r="K745" s="97" t="s">
        <v>3798</v>
      </c>
      <c r="L745" s="46" t="s">
        <v>3830</v>
      </c>
      <c r="M745" s="46" t="s">
        <v>3403</v>
      </c>
      <c r="N745" s="47" t="s">
        <v>3838</v>
      </c>
      <c r="O745" s="94" t="s">
        <v>3403</v>
      </c>
      <c r="P745" s="84"/>
      <c r="Q745" s="84"/>
      <c r="R745" s="84"/>
      <c r="S745" s="95"/>
      <c r="T745" s="95"/>
      <c r="U745" s="84"/>
      <c r="V745" s="84"/>
      <c r="W745" s="84" t="str">
        <f>VLOOKUP($F745,[2]SUBCATEGORIAS!$D$1:$E$2922,2,0)</f>
        <v>SISTEMAS DE RADIO MICROONDAS</v>
      </c>
    </row>
    <row r="746" spans="1:23" s="12" customFormat="1" hidden="1" x14ac:dyDescent="0.25">
      <c r="A746" s="14" t="s">
        <v>28</v>
      </c>
      <c r="B746" s="13" t="s">
        <v>235</v>
      </c>
      <c r="C746" s="15" t="s">
        <v>9</v>
      </c>
      <c r="D746" s="10" t="s">
        <v>2999</v>
      </c>
      <c r="E746" s="1" t="s">
        <v>3000</v>
      </c>
      <c r="F746" s="17" t="s">
        <v>3014</v>
      </c>
      <c r="G746" s="16" t="s">
        <v>3015</v>
      </c>
      <c r="H746" s="96" t="s">
        <v>3823</v>
      </c>
      <c r="I746" s="96" t="s">
        <v>5</v>
      </c>
      <c r="J746" s="97" t="s">
        <v>3830</v>
      </c>
      <c r="K746" s="97" t="s">
        <v>3798</v>
      </c>
      <c r="L746" s="46" t="s">
        <v>3830</v>
      </c>
      <c r="M746" s="46" t="s">
        <v>3403</v>
      </c>
      <c r="N746" s="47" t="s">
        <v>3838</v>
      </c>
      <c r="O746" s="94" t="s">
        <v>3403</v>
      </c>
      <c r="P746" s="84"/>
      <c r="Q746" s="84"/>
      <c r="R746" s="84"/>
      <c r="S746" s="95"/>
      <c r="T746" s="95"/>
      <c r="U746" s="84"/>
      <c r="V746" s="84"/>
      <c r="W746" s="84" t="str">
        <f>VLOOKUP($F746,[2]SUBCATEGORIAS!$D$1:$E$2922,2,0)</f>
        <v>SISTEMAS DE RADIO MÓVIL</v>
      </c>
    </row>
    <row r="747" spans="1:23" s="12" customFormat="1" hidden="1" x14ac:dyDescent="0.25">
      <c r="A747" s="14" t="s">
        <v>28</v>
      </c>
      <c r="B747" s="13" t="s">
        <v>235</v>
      </c>
      <c r="C747" s="15" t="s">
        <v>9</v>
      </c>
      <c r="D747" s="10" t="s">
        <v>2999</v>
      </c>
      <c r="E747" s="1" t="s">
        <v>3000</v>
      </c>
      <c r="F747" s="17" t="s">
        <v>3016</v>
      </c>
      <c r="G747" s="16" t="s">
        <v>3000</v>
      </c>
      <c r="H747" s="96" t="s">
        <v>3823</v>
      </c>
      <c r="I747" s="96" t="s">
        <v>5</v>
      </c>
      <c r="J747" s="97" t="s">
        <v>3830</v>
      </c>
      <c r="K747" s="97" t="s">
        <v>3798</v>
      </c>
      <c r="L747" s="46" t="s">
        <v>3830</v>
      </c>
      <c r="M747" s="46" t="s">
        <v>3403</v>
      </c>
      <c r="N747" s="47" t="s">
        <v>3838</v>
      </c>
      <c r="O747" s="94" t="s">
        <v>3403</v>
      </c>
      <c r="P747" s="84"/>
      <c r="Q747" s="84"/>
      <c r="R747" s="84"/>
      <c r="S747" s="95"/>
      <c r="T747" s="95"/>
      <c r="U747" s="84"/>
      <c r="V747" s="84"/>
      <c r="W747" s="84" t="str">
        <f>VLOOKUP($F747,[2]SUBCATEGORIAS!$D$1:$E$2922,2,0)</f>
        <v>SISTEMAS DE TELECOMUNICACIONES PARA SUBESTACIONES</v>
      </c>
    </row>
    <row r="748" spans="1:23" s="12" customFormat="1" hidden="1" x14ac:dyDescent="0.25">
      <c r="A748" s="14" t="s">
        <v>28</v>
      </c>
      <c r="B748" s="13" t="s">
        <v>235</v>
      </c>
      <c r="C748" s="15" t="s">
        <v>18</v>
      </c>
      <c r="D748" s="10" t="s">
        <v>2999</v>
      </c>
      <c r="E748" s="1" t="s">
        <v>3000</v>
      </c>
      <c r="F748" s="17" t="s">
        <v>3017</v>
      </c>
      <c r="G748" s="16" t="s">
        <v>3009</v>
      </c>
      <c r="H748" s="96" t="s">
        <v>3823</v>
      </c>
      <c r="I748" s="96" t="s">
        <v>5</v>
      </c>
      <c r="J748" s="97" t="s">
        <v>3830</v>
      </c>
      <c r="K748" s="97" t="s">
        <v>3798</v>
      </c>
      <c r="L748" s="46" t="s">
        <v>3830</v>
      </c>
      <c r="M748" s="46" t="s">
        <v>3403</v>
      </c>
      <c r="N748" s="47" t="s">
        <v>3838</v>
      </c>
      <c r="O748" s="94" t="s">
        <v>3403</v>
      </c>
      <c r="P748" s="84"/>
      <c r="Q748" s="84"/>
      <c r="R748" s="84"/>
      <c r="S748" s="95"/>
      <c r="T748" s="95"/>
      <c r="U748" s="84"/>
      <c r="V748" s="84"/>
      <c r="W748" s="84" t="str">
        <f>VLOOKUP($F748,[2]SUBCATEGORIAS!$D$1:$E$2922,2,0)</f>
        <v>SISTEMA DE CONMUTACIÓN TELEFÓNICA</v>
      </c>
    </row>
    <row r="749" spans="1:23" s="12" customFormat="1" hidden="1" x14ac:dyDescent="0.25">
      <c r="A749" s="14" t="s">
        <v>28</v>
      </c>
      <c r="B749" s="13" t="s">
        <v>235</v>
      </c>
      <c r="C749" s="15" t="s">
        <v>20</v>
      </c>
      <c r="D749" s="10" t="s">
        <v>2999</v>
      </c>
      <c r="E749" s="1" t="s">
        <v>3000</v>
      </c>
      <c r="F749" s="17" t="s">
        <v>3017</v>
      </c>
      <c r="G749" s="16" t="s">
        <v>3009</v>
      </c>
      <c r="H749" s="96" t="s">
        <v>3823</v>
      </c>
      <c r="I749" s="96" t="s">
        <v>5</v>
      </c>
      <c r="J749" s="97" t="s">
        <v>3830</v>
      </c>
      <c r="K749" s="97" t="s">
        <v>3798</v>
      </c>
      <c r="L749" s="46" t="s">
        <v>3830</v>
      </c>
      <c r="M749" s="46" t="s">
        <v>3403</v>
      </c>
      <c r="N749" s="47" t="s">
        <v>3838</v>
      </c>
      <c r="O749" s="94" t="s">
        <v>3403</v>
      </c>
      <c r="P749" s="84"/>
      <c r="Q749" s="84"/>
      <c r="R749" s="84"/>
      <c r="S749" s="95"/>
      <c r="T749" s="95"/>
      <c r="U749" s="84"/>
      <c r="V749" s="84"/>
      <c r="W749" s="84" t="str">
        <f>VLOOKUP($F749,[2]SUBCATEGORIAS!$D$1:$E$2922,2,0)</f>
        <v>SISTEMA DE CONMUTACIÓN TELEFÓNICA</v>
      </c>
    </row>
    <row r="750" spans="1:23" s="12" customFormat="1" hidden="1" x14ac:dyDescent="0.25">
      <c r="A750" s="14" t="s">
        <v>28</v>
      </c>
      <c r="B750" s="13" t="s">
        <v>235</v>
      </c>
      <c r="C750" s="15" t="s">
        <v>18</v>
      </c>
      <c r="D750" s="10" t="s">
        <v>2999</v>
      </c>
      <c r="E750" s="1" t="s">
        <v>3000</v>
      </c>
      <c r="F750" s="17" t="s">
        <v>3018</v>
      </c>
      <c r="G750" s="16" t="s">
        <v>3011</v>
      </c>
      <c r="H750" s="96" t="s">
        <v>3823</v>
      </c>
      <c r="I750" s="96" t="s">
        <v>5</v>
      </c>
      <c r="J750" s="97" t="s">
        <v>3830</v>
      </c>
      <c r="K750" s="97" t="s">
        <v>3798</v>
      </c>
      <c r="L750" s="46" t="s">
        <v>3830</v>
      </c>
      <c r="M750" s="46" t="s">
        <v>3403</v>
      </c>
      <c r="N750" s="47" t="s">
        <v>3838</v>
      </c>
      <c r="O750" s="94" t="s">
        <v>3403</v>
      </c>
      <c r="P750" s="84"/>
      <c r="Q750" s="84"/>
      <c r="R750" s="84"/>
      <c r="S750" s="95"/>
      <c r="T750" s="95"/>
      <c r="U750" s="84"/>
      <c r="V750" s="84"/>
      <c r="W750" s="84" t="str">
        <f>VLOOKUP($F750,[2]SUBCATEGORIAS!$D$1:$E$2922,2,0)</f>
        <v>SISTEMA SATELITAL FIJO</v>
      </c>
    </row>
    <row r="751" spans="1:23" s="12" customFormat="1" hidden="1" x14ac:dyDescent="0.25">
      <c r="A751" s="14"/>
      <c r="B751" s="13"/>
      <c r="C751" s="15" t="s">
        <v>20</v>
      </c>
      <c r="D751" s="10" t="s">
        <v>2999</v>
      </c>
      <c r="E751" s="1" t="s">
        <v>3000</v>
      </c>
      <c r="F751" s="17" t="s">
        <v>3018</v>
      </c>
      <c r="G751" s="16" t="s">
        <v>3011</v>
      </c>
      <c r="H751" s="96" t="s">
        <v>3823</v>
      </c>
      <c r="I751" s="96" t="s">
        <v>5</v>
      </c>
      <c r="J751" s="97" t="s">
        <v>3830</v>
      </c>
      <c r="K751" s="97" t="s">
        <v>3798</v>
      </c>
      <c r="L751" s="46" t="s">
        <v>3830</v>
      </c>
      <c r="M751" s="46" t="s">
        <v>3403</v>
      </c>
      <c r="N751" s="47" t="s">
        <v>3838</v>
      </c>
      <c r="O751" s="94" t="s">
        <v>3403</v>
      </c>
      <c r="P751" s="84"/>
      <c r="Q751" s="84"/>
      <c r="R751" s="84"/>
      <c r="S751" s="95"/>
      <c r="T751" s="95"/>
      <c r="U751" s="84"/>
      <c r="V751" s="84"/>
      <c r="W751" s="84" t="str">
        <f>VLOOKUP($F751,[2]SUBCATEGORIAS!$D$1:$E$2922,2,0)</f>
        <v>SISTEMA SATELITAL FIJO</v>
      </c>
    </row>
    <row r="752" spans="1:23" s="12" customFormat="1" hidden="1" x14ac:dyDescent="0.25">
      <c r="A752" s="14" t="s">
        <v>28</v>
      </c>
      <c r="B752" s="13" t="s">
        <v>235</v>
      </c>
      <c r="C752" s="15" t="s">
        <v>18</v>
      </c>
      <c r="D752" s="10" t="s">
        <v>2999</v>
      </c>
      <c r="E752" s="1" t="s">
        <v>3000</v>
      </c>
      <c r="F752" s="17" t="s">
        <v>3019</v>
      </c>
      <c r="G752" s="16" t="s">
        <v>3015</v>
      </c>
      <c r="H752" s="96" t="s">
        <v>3823</v>
      </c>
      <c r="I752" s="96" t="s">
        <v>5</v>
      </c>
      <c r="J752" s="97" t="s">
        <v>3830</v>
      </c>
      <c r="K752" s="97" t="s">
        <v>3798</v>
      </c>
      <c r="L752" s="46" t="s">
        <v>3830</v>
      </c>
      <c r="M752" s="46" t="s">
        <v>3403</v>
      </c>
      <c r="N752" s="47" t="s">
        <v>3838</v>
      </c>
      <c r="O752" s="94" t="s">
        <v>3403</v>
      </c>
      <c r="P752" s="84"/>
      <c r="Q752" s="84"/>
      <c r="R752" s="84"/>
      <c r="S752" s="95"/>
      <c r="T752" s="95"/>
      <c r="U752" s="84"/>
      <c r="V752" s="84"/>
      <c r="W752" s="84" t="str">
        <f>VLOOKUP($F752,[2]SUBCATEGORIAS!$D$1:$E$2922,2,0)</f>
        <v>SISTEMAS DE RADIO MÓVIL</v>
      </c>
    </row>
    <row r="753" spans="1:23" s="12" customFormat="1" hidden="1" x14ac:dyDescent="0.25">
      <c r="A753" s="14" t="s">
        <v>28</v>
      </c>
      <c r="B753" s="13" t="s">
        <v>235</v>
      </c>
      <c r="C753" s="15" t="s">
        <v>20</v>
      </c>
      <c r="D753" s="10" t="s">
        <v>2999</v>
      </c>
      <c r="E753" s="1" t="s">
        <v>3000</v>
      </c>
      <c r="F753" s="17" t="s">
        <v>3019</v>
      </c>
      <c r="G753" s="16" t="s">
        <v>3015</v>
      </c>
      <c r="H753" s="96" t="s">
        <v>3823</v>
      </c>
      <c r="I753" s="96" t="s">
        <v>5</v>
      </c>
      <c r="J753" s="97" t="s">
        <v>3830</v>
      </c>
      <c r="K753" s="97" t="s">
        <v>3798</v>
      </c>
      <c r="L753" s="46" t="s">
        <v>3830</v>
      </c>
      <c r="M753" s="46" t="s">
        <v>3403</v>
      </c>
      <c r="N753" s="47" t="s">
        <v>3838</v>
      </c>
      <c r="O753" s="94" t="s">
        <v>3403</v>
      </c>
      <c r="P753" s="84"/>
      <c r="Q753" s="84"/>
      <c r="R753" s="84"/>
      <c r="S753" s="95"/>
      <c r="T753" s="95"/>
      <c r="U753" s="84"/>
      <c r="V753" s="84"/>
      <c r="W753" s="84" t="str">
        <f>VLOOKUP($F753,[2]SUBCATEGORIAS!$D$1:$E$2922,2,0)</f>
        <v>SISTEMAS DE RADIO MÓVIL</v>
      </c>
    </row>
    <row r="754" spans="1:23" s="12" customFormat="1" hidden="1" x14ac:dyDescent="0.25">
      <c r="A754" s="14" t="s">
        <v>28</v>
      </c>
      <c r="B754" s="13" t="s">
        <v>235</v>
      </c>
      <c r="C754" s="15" t="s">
        <v>18</v>
      </c>
      <c r="D754" s="10" t="s">
        <v>2999</v>
      </c>
      <c r="E754" s="1" t="s">
        <v>3000</v>
      </c>
      <c r="F754" s="17" t="s">
        <v>3020</v>
      </c>
      <c r="G754" s="16" t="s">
        <v>3000</v>
      </c>
      <c r="H754" s="96" t="s">
        <v>3823</v>
      </c>
      <c r="I754" s="96" t="s">
        <v>5</v>
      </c>
      <c r="J754" s="97" t="s">
        <v>3830</v>
      </c>
      <c r="K754" s="97" t="s">
        <v>3798</v>
      </c>
      <c r="L754" s="46" t="s">
        <v>3830</v>
      </c>
      <c r="M754" s="46" t="s">
        <v>3403</v>
      </c>
      <c r="N754" s="47" t="s">
        <v>3838</v>
      </c>
      <c r="O754" s="94" t="s">
        <v>3403</v>
      </c>
      <c r="P754" s="84"/>
      <c r="Q754" s="84"/>
      <c r="R754" s="84"/>
      <c r="S754" s="95"/>
      <c r="T754" s="95"/>
      <c r="U754" s="84"/>
      <c r="V754" s="84"/>
      <c r="W754" s="84" t="str">
        <f>VLOOKUP($F754,[2]SUBCATEGORIAS!$D$1:$E$2922,2,0)</f>
        <v>SISTEMAS DE TELECOMUNICACIONES PARA SUBESTACIONES</v>
      </c>
    </row>
    <row r="755" spans="1:23" s="12" customFormat="1" hidden="1" x14ac:dyDescent="0.25">
      <c r="A755" s="14" t="s">
        <v>28</v>
      </c>
      <c r="B755" s="13" t="s">
        <v>235</v>
      </c>
      <c r="C755" s="15" t="s">
        <v>20</v>
      </c>
      <c r="D755" s="10" t="s">
        <v>2999</v>
      </c>
      <c r="E755" s="1" t="s">
        <v>3000</v>
      </c>
      <c r="F755" s="17" t="s">
        <v>3020</v>
      </c>
      <c r="G755" s="16" t="s">
        <v>3000</v>
      </c>
      <c r="H755" s="96" t="s">
        <v>3823</v>
      </c>
      <c r="I755" s="96" t="s">
        <v>5</v>
      </c>
      <c r="J755" s="97" t="s">
        <v>3830</v>
      </c>
      <c r="K755" s="97" t="s">
        <v>3798</v>
      </c>
      <c r="L755" s="46" t="s">
        <v>3830</v>
      </c>
      <c r="M755" s="46" t="s">
        <v>3403</v>
      </c>
      <c r="N755" s="47" t="s">
        <v>3838</v>
      </c>
      <c r="O755" s="94" t="s">
        <v>3403</v>
      </c>
      <c r="P755" s="84"/>
      <c r="Q755" s="84"/>
      <c r="R755" s="84"/>
      <c r="S755" s="95"/>
      <c r="T755" s="95"/>
      <c r="U755" s="84"/>
      <c r="V755" s="84"/>
      <c r="W755" s="84" t="str">
        <f>VLOOKUP($F755,[2]SUBCATEGORIAS!$D$1:$E$2922,2,0)</f>
        <v>SISTEMAS DE TELECOMUNICACIONES PARA SUBESTACIONES</v>
      </c>
    </row>
    <row r="756" spans="1:23" s="12" customFormat="1" hidden="1" x14ac:dyDescent="0.25">
      <c r="A756" s="14" t="s">
        <v>28</v>
      </c>
      <c r="B756" s="13" t="s">
        <v>235</v>
      </c>
      <c r="C756" s="15" t="s">
        <v>21</v>
      </c>
      <c r="D756" s="10" t="s">
        <v>2999</v>
      </c>
      <c r="E756" s="1" t="s">
        <v>3000</v>
      </c>
      <c r="F756" s="17" t="s">
        <v>3021</v>
      </c>
      <c r="G756" s="16" t="s">
        <v>265</v>
      </c>
      <c r="H756" s="96" t="s">
        <v>3823</v>
      </c>
      <c r="I756" s="96" t="s">
        <v>5</v>
      </c>
      <c r="J756" s="97" t="s">
        <v>3830</v>
      </c>
      <c r="K756" s="97" t="s">
        <v>3798</v>
      </c>
      <c r="L756" s="46" t="s">
        <v>3830</v>
      </c>
      <c r="M756" s="46" t="s">
        <v>3403</v>
      </c>
      <c r="N756" s="47" t="s">
        <v>3838</v>
      </c>
      <c r="O756" s="94" t="s">
        <v>3403</v>
      </c>
      <c r="P756" s="84"/>
      <c r="Q756" s="84"/>
      <c r="R756" s="84"/>
      <c r="S756" s="95"/>
      <c r="T756" s="95"/>
      <c r="U756" s="84"/>
      <c r="V756" s="84"/>
      <c r="W756" s="84" t="str">
        <f>VLOOKUP($F756,[2]SUBCATEGORIAS!$D$1:$E$2922,2,0)</f>
        <v>TELECOMUNICACIONES</v>
      </c>
    </row>
    <row r="757" spans="1:23" s="12" customFormat="1" hidden="1" x14ac:dyDescent="0.25">
      <c r="A757" s="14" t="s">
        <v>28</v>
      </c>
      <c r="B757" s="13" t="s">
        <v>235</v>
      </c>
      <c r="C757" s="15" t="s">
        <v>29</v>
      </c>
      <c r="D757" s="10" t="s">
        <v>3022</v>
      </c>
      <c r="E757" s="1" t="s">
        <v>3023</v>
      </c>
      <c r="F757" s="17" t="s">
        <v>3024</v>
      </c>
      <c r="G757" s="16" t="s">
        <v>3025</v>
      </c>
      <c r="H757" s="96" t="s">
        <v>3823</v>
      </c>
      <c r="I757" s="96" t="s">
        <v>5</v>
      </c>
      <c r="J757" s="97" t="s">
        <v>3830</v>
      </c>
      <c r="K757" s="97" t="s">
        <v>3798</v>
      </c>
      <c r="L757" s="46" t="s">
        <v>3830</v>
      </c>
      <c r="M757" s="46" t="s">
        <v>3403</v>
      </c>
      <c r="N757" s="47" t="s">
        <v>3838</v>
      </c>
      <c r="O757" s="94" t="s">
        <v>3403</v>
      </c>
      <c r="P757" s="84"/>
      <c r="Q757" s="84"/>
      <c r="R757" s="84"/>
      <c r="S757" s="95"/>
      <c r="T757" s="95"/>
      <c r="U757" s="84"/>
      <c r="V757" s="84"/>
      <c r="W757" s="84" t="str">
        <f>VLOOKUP($F757,[2]SUBCATEGORIAS!$D$1:$E$2922,2,0)</f>
        <v>SISTEMAS DE PROTEÇÃO E CONTROLE</v>
      </c>
    </row>
    <row r="758" spans="1:23" s="12" customFormat="1" hidden="1" x14ac:dyDescent="0.25">
      <c r="A758" s="14" t="s">
        <v>28</v>
      </c>
      <c r="B758" s="13" t="s">
        <v>235</v>
      </c>
      <c r="C758" s="15" t="s">
        <v>6</v>
      </c>
      <c r="D758" s="10" t="s">
        <v>3022</v>
      </c>
      <c r="E758" s="1" t="s">
        <v>3023</v>
      </c>
      <c r="F758" s="17" t="s">
        <v>3026</v>
      </c>
      <c r="G758" s="16" t="s">
        <v>3023</v>
      </c>
      <c r="H758" s="96" t="s">
        <v>3823</v>
      </c>
      <c r="I758" s="96" t="s">
        <v>5</v>
      </c>
      <c r="J758" s="97" t="s">
        <v>3830</v>
      </c>
      <c r="K758" s="97" t="s">
        <v>3798</v>
      </c>
      <c r="L758" s="46" t="s">
        <v>3830</v>
      </c>
      <c r="M758" s="46" t="s">
        <v>3403</v>
      </c>
      <c r="N758" s="47" t="s">
        <v>3838</v>
      </c>
      <c r="O758" s="94" t="s">
        <v>3403</v>
      </c>
      <c r="P758" s="84"/>
      <c r="Q758" s="84"/>
      <c r="R758" s="84"/>
      <c r="S758" s="95"/>
      <c r="T758" s="95"/>
      <c r="U758" s="84"/>
      <c r="V758" s="84"/>
      <c r="W758" s="84" t="str">
        <f>VLOOKUP($F758,[2]SUBCATEGORIAS!$D$1:$E$2922,2,0)</f>
        <v>SISTEMAS SECUNDARIOS PARA SUBESTACIONES</v>
      </c>
    </row>
    <row r="759" spans="1:23" s="12" customFormat="1" hidden="1" x14ac:dyDescent="0.25">
      <c r="A759" s="14" t="s">
        <v>28</v>
      </c>
      <c r="B759" s="13" t="s">
        <v>235</v>
      </c>
      <c r="C759" s="15" t="s">
        <v>65</v>
      </c>
      <c r="D759" s="10" t="s">
        <v>3022</v>
      </c>
      <c r="E759" s="1" t="s">
        <v>3023</v>
      </c>
      <c r="F759" s="17" t="s">
        <v>3027</v>
      </c>
      <c r="G759" s="16" t="s">
        <v>3028</v>
      </c>
      <c r="H759" s="96" t="s">
        <v>3823</v>
      </c>
      <c r="I759" s="96" t="s">
        <v>5</v>
      </c>
      <c r="J759" s="97" t="s">
        <v>3830</v>
      </c>
      <c r="K759" s="97" t="s">
        <v>3798</v>
      </c>
      <c r="L759" s="46" t="s">
        <v>3830</v>
      </c>
      <c r="M759" s="46" t="s">
        <v>3403</v>
      </c>
      <c r="N759" s="47" t="s">
        <v>3838</v>
      </c>
      <c r="O759" s="94" t="s">
        <v>3403</v>
      </c>
      <c r="P759" s="84"/>
      <c r="Q759" s="84"/>
      <c r="R759" s="84"/>
      <c r="S759" s="95"/>
      <c r="T759" s="95"/>
      <c r="U759" s="84"/>
      <c r="V759" s="84"/>
      <c r="W759" s="84" t="str">
        <f>VLOOKUP($F759,[2]SUBCATEGORIAS!$D$1:$E$2922,2,0)</f>
        <v>SISTEMAS DE PROTECCIÓN Y CONTROL</v>
      </c>
    </row>
    <row r="760" spans="1:23" s="12" customFormat="1" hidden="1" x14ac:dyDescent="0.25">
      <c r="A760" s="14" t="s">
        <v>28</v>
      </c>
      <c r="B760" s="13" t="s">
        <v>235</v>
      </c>
      <c r="C760" s="15" t="s">
        <v>70</v>
      </c>
      <c r="D760" s="10" t="s">
        <v>3022</v>
      </c>
      <c r="E760" s="1" t="s">
        <v>3023</v>
      </c>
      <c r="F760" s="17" t="s">
        <v>3029</v>
      </c>
      <c r="G760" s="16" t="s">
        <v>3030</v>
      </c>
      <c r="H760" s="96" t="s">
        <v>3823</v>
      </c>
      <c r="I760" s="96" t="s">
        <v>5</v>
      </c>
      <c r="J760" s="97" t="s">
        <v>3830</v>
      </c>
      <c r="K760" s="97" t="s">
        <v>3798</v>
      </c>
      <c r="L760" s="46" t="s">
        <v>3830</v>
      </c>
      <c r="M760" s="46" t="s">
        <v>3403</v>
      </c>
      <c r="N760" s="47" t="s">
        <v>3838</v>
      </c>
      <c r="O760" s="94" t="s">
        <v>3403</v>
      </c>
      <c r="P760" s="84"/>
      <c r="Q760" s="84"/>
      <c r="R760" s="84"/>
      <c r="S760" s="95"/>
      <c r="T760" s="95"/>
      <c r="U760" s="84"/>
      <c r="V760" s="84"/>
      <c r="W760" s="84" t="str">
        <f>VLOOKUP($F760,[2]SUBCATEGORIAS!$D$1:$E$2922,2,0)</f>
        <v>SISTEMAS DE PROTECCIÓN, CONTROL Y TELECOMUNICACIONES</v>
      </c>
    </row>
    <row r="761" spans="1:23" s="12" customFormat="1" hidden="1" x14ac:dyDescent="0.25">
      <c r="A761" s="14" t="s">
        <v>28</v>
      </c>
      <c r="B761" s="13" t="s">
        <v>235</v>
      </c>
      <c r="C761" s="15" t="s">
        <v>73</v>
      </c>
      <c r="D761" s="10" t="s">
        <v>3022</v>
      </c>
      <c r="E761" s="1" t="s">
        <v>3023</v>
      </c>
      <c r="F761" s="17" t="s">
        <v>3029</v>
      </c>
      <c r="G761" s="16" t="s">
        <v>3030</v>
      </c>
      <c r="H761" s="96" t="s">
        <v>3823</v>
      </c>
      <c r="I761" s="96" t="s">
        <v>5</v>
      </c>
      <c r="J761" s="97" t="s">
        <v>3830</v>
      </c>
      <c r="K761" s="97" t="s">
        <v>3798</v>
      </c>
      <c r="L761" s="46" t="s">
        <v>3830</v>
      </c>
      <c r="M761" s="46" t="s">
        <v>3403</v>
      </c>
      <c r="N761" s="47" t="s">
        <v>3838</v>
      </c>
      <c r="O761" s="94" t="s">
        <v>3403</v>
      </c>
      <c r="P761" s="84"/>
      <c r="Q761" s="84"/>
      <c r="R761" s="84"/>
      <c r="S761" s="95"/>
      <c r="T761" s="95"/>
      <c r="U761" s="84"/>
      <c r="V761" s="84"/>
      <c r="W761" s="84" t="str">
        <f>VLOOKUP($F761,[2]SUBCATEGORIAS!$D$1:$E$2922,2,0)</f>
        <v>SISTEMAS DE PROTECCIÓN, CONTROL Y TELECOMUNICACIONES</v>
      </c>
    </row>
    <row r="762" spans="1:23" s="12" customFormat="1" hidden="1" x14ac:dyDescent="0.25">
      <c r="A762" s="14" t="s">
        <v>28</v>
      </c>
      <c r="B762" s="13" t="s">
        <v>235</v>
      </c>
      <c r="C762" s="15" t="s">
        <v>74</v>
      </c>
      <c r="D762" s="10" t="s">
        <v>3022</v>
      </c>
      <c r="E762" s="1" t="s">
        <v>3023</v>
      </c>
      <c r="F762" s="17" t="s">
        <v>3029</v>
      </c>
      <c r="G762" s="16" t="s">
        <v>3030</v>
      </c>
      <c r="H762" s="96" t="s">
        <v>3823</v>
      </c>
      <c r="I762" s="96" t="s">
        <v>5</v>
      </c>
      <c r="J762" s="97" t="s">
        <v>3830</v>
      </c>
      <c r="K762" s="97" t="s">
        <v>3798</v>
      </c>
      <c r="L762" s="46" t="s">
        <v>3830</v>
      </c>
      <c r="M762" s="46" t="s">
        <v>3403</v>
      </c>
      <c r="N762" s="47" t="s">
        <v>3838</v>
      </c>
      <c r="O762" s="94" t="s">
        <v>3403</v>
      </c>
      <c r="P762" s="84"/>
      <c r="Q762" s="84"/>
      <c r="R762" s="84"/>
      <c r="S762" s="95"/>
      <c r="T762" s="95"/>
      <c r="U762" s="84"/>
      <c r="V762" s="84"/>
      <c r="W762" s="84" t="str">
        <f>VLOOKUP($F762,[2]SUBCATEGORIAS!$D$1:$E$2922,2,0)</f>
        <v>SISTEMAS DE PROTECCIÓN, CONTROL Y TELECOMUNICACIONES</v>
      </c>
    </row>
    <row r="763" spans="1:23" s="12" customFormat="1" hidden="1" x14ac:dyDescent="0.25">
      <c r="A763" s="14" t="s">
        <v>28</v>
      </c>
      <c r="B763" s="13" t="s">
        <v>235</v>
      </c>
      <c r="C763" s="15" t="s">
        <v>70</v>
      </c>
      <c r="D763" s="10" t="s">
        <v>3022</v>
      </c>
      <c r="E763" s="1" t="s">
        <v>3023</v>
      </c>
      <c r="F763" s="17">
        <v>100050028</v>
      </c>
      <c r="G763" s="16" t="s">
        <v>3031</v>
      </c>
      <c r="H763" s="96" t="s">
        <v>3823</v>
      </c>
      <c r="I763" s="96" t="s">
        <v>5</v>
      </c>
      <c r="J763" s="97" t="s">
        <v>3830</v>
      </c>
      <c r="K763" s="97" t="s">
        <v>3798</v>
      </c>
      <c r="L763" s="46" t="s">
        <v>3830</v>
      </c>
      <c r="M763" s="46" t="s">
        <v>3403</v>
      </c>
      <c r="N763" s="47" t="s">
        <v>3838</v>
      </c>
      <c r="O763" s="94" t="s">
        <v>3403</v>
      </c>
      <c r="P763" s="84"/>
      <c r="Q763" s="84"/>
      <c r="R763" s="84"/>
      <c r="S763" s="95"/>
      <c r="T763" s="95"/>
      <c r="U763" s="84"/>
      <c r="V763" s="84"/>
      <c r="W763" s="84" t="str">
        <f>VLOOKUP($F763,[2]SUBCATEGORIAS!$D$1:$E$2922,2,0)</f>
        <v>EQUIPOS DE SERVICIOS AUXILIARES PARA SUBESTACIONES</v>
      </c>
    </row>
    <row r="764" spans="1:23" s="12" customFormat="1" hidden="1" x14ac:dyDescent="0.25">
      <c r="A764" s="14" t="s">
        <v>28</v>
      </c>
      <c r="B764" s="13" t="s">
        <v>235</v>
      </c>
      <c r="C764" s="15" t="s">
        <v>73</v>
      </c>
      <c r="D764" s="10" t="s">
        <v>3022</v>
      </c>
      <c r="E764" s="1" t="s">
        <v>3023</v>
      </c>
      <c r="F764" s="17" t="s">
        <v>3032</v>
      </c>
      <c r="G764" s="16" t="s">
        <v>3031</v>
      </c>
      <c r="H764" s="96" t="s">
        <v>3823</v>
      </c>
      <c r="I764" s="96" t="s">
        <v>5</v>
      </c>
      <c r="J764" s="97" t="s">
        <v>3830</v>
      </c>
      <c r="K764" s="97" t="s">
        <v>3798</v>
      </c>
      <c r="L764" s="46" t="s">
        <v>3830</v>
      </c>
      <c r="M764" s="46" t="s">
        <v>3403</v>
      </c>
      <c r="N764" s="47" t="s">
        <v>3838</v>
      </c>
      <c r="O764" s="94" t="s">
        <v>3403</v>
      </c>
      <c r="P764" s="84"/>
      <c r="Q764" s="84"/>
      <c r="R764" s="84"/>
      <c r="S764" s="95"/>
      <c r="T764" s="95"/>
      <c r="U764" s="84"/>
      <c r="V764" s="84"/>
      <c r="W764" s="84" t="str">
        <f>VLOOKUP($F764,[2]SUBCATEGORIAS!$D$1:$E$2922,2,0)</f>
        <v>EQUIPOS DE SERVICIOS AUXILIARES PARA SUBESTACIONES</v>
      </c>
    </row>
    <row r="765" spans="1:23" s="12" customFormat="1" hidden="1" x14ac:dyDescent="0.25">
      <c r="A765" s="14" t="s">
        <v>28</v>
      </c>
      <c r="B765" s="13" t="s">
        <v>235</v>
      </c>
      <c r="C765" s="15" t="s">
        <v>74</v>
      </c>
      <c r="D765" s="10" t="s">
        <v>3022</v>
      </c>
      <c r="E765" s="1" t="s">
        <v>3023</v>
      </c>
      <c r="F765" s="17" t="s">
        <v>3032</v>
      </c>
      <c r="G765" s="16" t="s">
        <v>3031</v>
      </c>
      <c r="H765" s="96" t="s">
        <v>3823</v>
      </c>
      <c r="I765" s="96" t="s">
        <v>5</v>
      </c>
      <c r="J765" s="97" t="s">
        <v>3830</v>
      </c>
      <c r="K765" s="97" t="s">
        <v>3798</v>
      </c>
      <c r="L765" s="46" t="s">
        <v>3830</v>
      </c>
      <c r="M765" s="46" t="s">
        <v>3403</v>
      </c>
      <c r="N765" s="47" t="s">
        <v>3838</v>
      </c>
      <c r="O765" s="94" t="s">
        <v>3403</v>
      </c>
      <c r="P765" s="84"/>
      <c r="Q765" s="84"/>
      <c r="R765" s="84"/>
      <c r="S765" s="95"/>
      <c r="T765" s="95"/>
      <c r="U765" s="84"/>
      <c r="V765" s="84"/>
      <c r="W765" s="84" t="str">
        <f>VLOOKUP($F765,[2]SUBCATEGORIAS!$D$1:$E$2922,2,0)</f>
        <v>EQUIPOS DE SERVICIOS AUXILIARES PARA SUBESTACIONES</v>
      </c>
    </row>
    <row r="766" spans="1:23" s="12" customFormat="1" hidden="1" x14ac:dyDescent="0.25">
      <c r="A766" s="14" t="s">
        <v>28</v>
      </c>
      <c r="B766" s="13" t="s">
        <v>235</v>
      </c>
      <c r="C766" s="15" t="s">
        <v>9</v>
      </c>
      <c r="D766" s="10" t="s">
        <v>3022</v>
      </c>
      <c r="E766" s="1" t="s">
        <v>3023</v>
      </c>
      <c r="F766" s="17" t="s">
        <v>3033</v>
      </c>
      <c r="G766" s="16" t="s">
        <v>3034</v>
      </c>
      <c r="H766" s="96" t="s">
        <v>3823</v>
      </c>
      <c r="I766" s="96" t="s">
        <v>5</v>
      </c>
      <c r="J766" s="97" t="s">
        <v>3830</v>
      </c>
      <c r="K766" s="97" t="s">
        <v>3798</v>
      </c>
      <c r="L766" s="46" t="s">
        <v>3830</v>
      </c>
      <c r="M766" s="46" t="s">
        <v>3403</v>
      </c>
      <c r="N766" s="47" t="s">
        <v>3838</v>
      </c>
      <c r="O766" s="94" t="s">
        <v>3403</v>
      </c>
      <c r="P766" s="84"/>
      <c r="Q766" s="84"/>
      <c r="R766" s="84"/>
      <c r="S766" s="95"/>
      <c r="T766" s="95"/>
      <c r="U766" s="84"/>
      <c r="V766" s="84"/>
      <c r="W766" s="84" t="str">
        <f>VLOOKUP($F766,[2]SUBCATEGORIAS!$D$1:$E$2922,2,0)</f>
        <v>SISTEMA DE CONTROL Y PROTECCIÓN DESDE 220 KV HASTA 500 KV</v>
      </c>
    </row>
    <row r="767" spans="1:23" s="12" customFormat="1" hidden="1" x14ac:dyDescent="0.25">
      <c r="A767" s="14" t="s">
        <v>28</v>
      </c>
      <c r="B767" s="13" t="s">
        <v>235</v>
      </c>
      <c r="C767" s="15" t="s">
        <v>9</v>
      </c>
      <c r="D767" s="10" t="s">
        <v>3022</v>
      </c>
      <c r="E767" s="1" t="s">
        <v>3023</v>
      </c>
      <c r="F767" s="17" t="s">
        <v>3035</v>
      </c>
      <c r="G767" s="16" t="s">
        <v>3036</v>
      </c>
      <c r="H767" s="96" t="s">
        <v>3823</v>
      </c>
      <c r="I767" s="96" t="s">
        <v>5</v>
      </c>
      <c r="J767" s="97" t="s">
        <v>3830</v>
      </c>
      <c r="K767" s="97" t="s">
        <v>3798</v>
      </c>
      <c r="L767" s="46" t="s">
        <v>3830</v>
      </c>
      <c r="M767" s="46" t="s">
        <v>3403</v>
      </c>
      <c r="N767" s="47" t="s">
        <v>3838</v>
      </c>
      <c r="O767" s="94" t="s">
        <v>3403</v>
      </c>
      <c r="P767" s="84"/>
      <c r="Q767" s="84"/>
      <c r="R767" s="84"/>
      <c r="S767" s="95"/>
      <c r="T767" s="95"/>
      <c r="U767" s="84"/>
      <c r="V767" s="84"/>
      <c r="W767" s="84" t="str">
        <f>VLOOKUP($F767,[2]SUBCATEGORIAS!$D$1:$E$2922,2,0)</f>
        <v>SISTEMA DE CONTROL Y PROTECCIÓN DESDE 34.5 KV HASTA 138 KV</v>
      </c>
    </row>
    <row r="768" spans="1:23" s="12" customFormat="1" hidden="1" x14ac:dyDescent="0.25">
      <c r="A768" s="14" t="s">
        <v>28</v>
      </c>
      <c r="B768" s="13" t="s">
        <v>235</v>
      </c>
      <c r="C768" s="15" t="s">
        <v>9</v>
      </c>
      <c r="D768" s="10" t="s">
        <v>3022</v>
      </c>
      <c r="E768" s="1" t="s">
        <v>3023</v>
      </c>
      <c r="F768" s="17" t="s">
        <v>3037</v>
      </c>
      <c r="G768" s="16" t="s">
        <v>3038</v>
      </c>
      <c r="H768" s="96" t="s">
        <v>3823</v>
      </c>
      <c r="I768" s="96" t="s">
        <v>5</v>
      </c>
      <c r="J768" s="97" t="s">
        <v>3830</v>
      </c>
      <c r="K768" s="97" t="s">
        <v>3798</v>
      </c>
      <c r="L768" s="46" t="s">
        <v>3830</v>
      </c>
      <c r="M768" s="46" t="s">
        <v>3403</v>
      </c>
      <c r="N768" s="47" t="s">
        <v>3838</v>
      </c>
      <c r="O768" s="94" t="s">
        <v>3403</v>
      </c>
      <c r="P768" s="84"/>
      <c r="Q768" s="84"/>
      <c r="R768" s="84"/>
      <c r="S768" s="95"/>
      <c r="T768" s="95"/>
      <c r="U768" s="84"/>
      <c r="V768" s="84"/>
      <c r="W768" s="84" t="str">
        <f>VLOOKUP($F768,[2]SUBCATEGORIAS!$D$1:$E$2922,2,0)</f>
        <v>CELDA DE MEDIA TENSIÓN DESDE 13.2 KV HASTA 34.5 KV</v>
      </c>
    </row>
    <row r="769" spans="1:23" s="12" customFormat="1" hidden="1" x14ac:dyDescent="0.25">
      <c r="A769" s="14" t="s">
        <v>28</v>
      </c>
      <c r="B769" s="13" t="s">
        <v>235</v>
      </c>
      <c r="C769" s="15" t="s">
        <v>9</v>
      </c>
      <c r="D769" s="10" t="s">
        <v>3022</v>
      </c>
      <c r="E769" s="1" t="s">
        <v>3023</v>
      </c>
      <c r="F769" s="17" t="s">
        <v>3039</v>
      </c>
      <c r="G769" s="16" t="s">
        <v>3040</v>
      </c>
      <c r="H769" s="96" t="s">
        <v>3823</v>
      </c>
      <c r="I769" s="96" t="s">
        <v>5</v>
      </c>
      <c r="J769" s="97" t="s">
        <v>3830</v>
      </c>
      <c r="K769" s="97" t="s">
        <v>3798</v>
      </c>
      <c r="L769" s="46" t="s">
        <v>3830</v>
      </c>
      <c r="M769" s="46" t="s">
        <v>3403</v>
      </c>
      <c r="N769" s="47" t="s">
        <v>3838</v>
      </c>
      <c r="O769" s="94" t="s">
        <v>3403</v>
      </c>
      <c r="P769" s="84"/>
      <c r="Q769" s="84"/>
      <c r="R769" s="84"/>
      <c r="S769" s="95"/>
      <c r="T769" s="95"/>
      <c r="U769" s="84"/>
      <c r="V769" s="84"/>
      <c r="W769" s="84" t="str">
        <f>VLOOKUP($F769,[2]SUBCATEGORIAS!$D$1:$E$2922,2,0)</f>
        <v>CELDA DE MEDIA TENSIÓN INFERIOR A 13.2 KV</v>
      </c>
    </row>
    <row r="770" spans="1:23" s="12" customFormat="1" hidden="1" x14ac:dyDescent="0.25">
      <c r="A770" s="14" t="s">
        <v>28</v>
      </c>
      <c r="B770" s="13" t="s">
        <v>235</v>
      </c>
      <c r="C770" s="15" t="s">
        <v>9</v>
      </c>
      <c r="D770" s="10" t="s">
        <v>3022</v>
      </c>
      <c r="E770" s="1" t="s">
        <v>3023</v>
      </c>
      <c r="F770" s="17" t="s">
        <v>3041</v>
      </c>
      <c r="G770" s="16" t="s">
        <v>3042</v>
      </c>
      <c r="H770" s="96" t="s">
        <v>3823</v>
      </c>
      <c r="I770" s="96" t="s">
        <v>5</v>
      </c>
      <c r="J770" s="97" t="s">
        <v>3830</v>
      </c>
      <c r="K770" s="97" t="s">
        <v>3798</v>
      </c>
      <c r="L770" s="46" t="s">
        <v>3830</v>
      </c>
      <c r="M770" s="46" t="s">
        <v>3403</v>
      </c>
      <c r="N770" s="47" t="s">
        <v>3838</v>
      </c>
      <c r="O770" s="94" t="s">
        <v>3403</v>
      </c>
      <c r="P770" s="84"/>
      <c r="Q770" s="84"/>
      <c r="R770" s="84"/>
      <c r="S770" s="95"/>
      <c r="T770" s="95"/>
      <c r="U770" s="84"/>
      <c r="V770" s="84"/>
      <c r="W770" s="84" t="str">
        <f>VLOOKUP($F770,[2]SUBCATEGORIAS!$D$1:$E$2922,2,0)</f>
        <v>SISTEMAS DE AUTOMATIZACIÓN DE SUBESTACIONES (SAS)</v>
      </c>
    </row>
    <row r="771" spans="1:23" s="12" customFormat="1" hidden="1" x14ac:dyDescent="0.25">
      <c r="A771" s="14" t="s">
        <v>28</v>
      </c>
      <c r="B771" s="13" t="s">
        <v>235</v>
      </c>
      <c r="C771" s="15" t="s">
        <v>9</v>
      </c>
      <c r="D771" s="10" t="s">
        <v>3022</v>
      </c>
      <c r="E771" s="1" t="s">
        <v>3023</v>
      </c>
      <c r="F771" s="17" t="s">
        <v>3043</v>
      </c>
      <c r="G771" s="16" t="s">
        <v>3044</v>
      </c>
      <c r="H771" s="96" t="s">
        <v>3823</v>
      </c>
      <c r="I771" s="96" t="s">
        <v>5</v>
      </c>
      <c r="J771" s="97" t="s">
        <v>3830</v>
      </c>
      <c r="K771" s="97" t="s">
        <v>3798</v>
      </c>
      <c r="L771" s="46" t="s">
        <v>3830</v>
      </c>
      <c r="M771" s="46" t="s">
        <v>3403</v>
      </c>
      <c r="N771" s="47" t="s">
        <v>3838</v>
      </c>
      <c r="O771" s="94" t="s">
        <v>3403</v>
      </c>
      <c r="P771" s="84"/>
      <c r="Q771" s="84"/>
      <c r="R771" s="84"/>
      <c r="S771" s="95"/>
      <c r="T771" s="95"/>
      <c r="U771" s="84"/>
      <c r="V771" s="84"/>
      <c r="W771" s="84" t="str">
        <f>VLOOKUP($F771,[2]SUBCATEGORIAS!$D$1:$E$2922,2,0)</f>
        <v>SISTEMAS DE SERVICIOS AUXILIARES PARA SUBESTACIONES DESDE 220 KV HASTA 500 KV</v>
      </c>
    </row>
    <row r="772" spans="1:23" s="12" customFormat="1" hidden="1" x14ac:dyDescent="0.25">
      <c r="A772" s="14" t="s">
        <v>28</v>
      </c>
      <c r="B772" s="13" t="s">
        <v>235</v>
      </c>
      <c r="C772" s="15" t="s">
        <v>9</v>
      </c>
      <c r="D772" s="10" t="s">
        <v>3022</v>
      </c>
      <c r="E772" s="1" t="s">
        <v>3023</v>
      </c>
      <c r="F772" s="17" t="s">
        <v>3045</v>
      </c>
      <c r="G772" s="16" t="s">
        <v>3046</v>
      </c>
      <c r="H772" s="96" t="s">
        <v>3823</v>
      </c>
      <c r="I772" s="96" t="s">
        <v>5</v>
      </c>
      <c r="J772" s="97" t="s">
        <v>3830</v>
      </c>
      <c r="K772" s="97" t="s">
        <v>3798</v>
      </c>
      <c r="L772" s="46" t="s">
        <v>3830</v>
      </c>
      <c r="M772" s="46" t="s">
        <v>3403</v>
      </c>
      <c r="N772" s="47" t="s">
        <v>3838</v>
      </c>
      <c r="O772" s="94" t="s">
        <v>3403</v>
      </c>
      <c r="P772" s="84"/>
      <c r="Q772" s="84"/>
      <c r="R772" s="84"/>
      <c r="S772" s="95"/>
      <c r="T772" s="95"/>
      <c r="U772" s="84"/>
      <c r="V772" s="84"/>
      <c r="W772" s="84" t="str">
        <f>VLOOKUP($F772,[2]SUBCATEGORIAS!$D$1:$E$2922,2,0)</f>
        <v>SISTEMAS DE SERVICIOS AUXILIARES PARA SUBESTACIONES DESDE 34.5 KV HASTA 138 KV</v>
      </c>
    </row>
    <row r="773" spans="1:23" s="12" customFormat="1" hidden="1" x14ac:dyDescent="0.25">
      <c r="A773" s="14" t="s">
        <v>28</v>
      </c>
      <c r="B773" s="13" t="s">
        <v>235</v>
      </c>
      <c r="C773" s="15" t="s">
        <v>18</v>
      </c>
      <c r="D773" s="10" t="s">
        <v>3022</v>
      </c>
      <c r="E773" s="1" t="s">
        <v>3023</v>
      </c>
      <c r="F773" s="17" t="s">
        <v>3047</v>
      </c>
      <c r="G773" s="16" t="s">
        <v>3048</v>
      </c>
      <c r="H773" s="96" t="s">
        <v>3823</v>
      </c>
      <c r="I773" s="96" t="s">
        <v>5</v>
      </c>
      <c r="J773" s="97" t="s">
        <v>3830</v>
      </c>
      <c r="K773" s="97" t="s">
        <v>3798</v>
      </c>
      <c r="L773" s="46" t="s">
        <v>3830</v>
      </c>
      <c r="M773" s="46" t="s">
        <v>3403</v>
      </c>
      <c r="N773" s="47" t="s">
        <v>3838</v>
      </c>
      <c r="O773" s="94" t="s">
        <v>3403</v>
      </c>
      <c r="P773" s="84"/>
      <c r="Q773" s="84"/>
      <c r="R773" s="84"/>
      <c r="S773" s="95"/>
      <c r="T773" s="95"/>
      <c r="U773" s="84"/>
      <c r="V773" s="84"/>
      <c r="W773" s="84" t="str">
        <f>VLOOKUP($F773,[2]SUBCATEGORIAS!$D$1:$E$2922,2,0)</f>
        <v>CELDA DE MEDIA TENSIÓN</v>
      </c>
    </row>
    <row r="774" spans="1:23" s="12" customFormat="1" hidden="1" x14ac:dyDescent="0.25">
      <c r="A774" s="14"/>
      <c r="B774" s="13"/>
      <c r="C774" s="36" t="s">
        <v>20</v>
      </c>
      <c r="D774" s="10" t="s">
        <v>3022</v>
      </c>
      <c r="E774" s="1" t="s">
        <v>3023</v>
      </c>
      <c r="F774" s="17" t="s">
        <v>3047</v>
      </c>
      <c r="G774" s="16" t="s">
        <v>3048</v>
      </c>
      <c r="H774" s="96" t="s">
        <v>3823</v>
      </c>
      <c r="I774" s="96" t="s">
        <v>5</v>
      </c>
      <c r="J774" s="97" t="s">
        <v>3830</v>
      </c>
      <c r="K774" s="97" t="s">
        <v>3798</v>
      </c>
      <c r="L774" s="46" t="s">
        <v>3830</v>
      </c>
      <c r="M774" s="46" t="s">
        <v>3403</v>
      </c>
      <c r="N774" s="47" t="s">
        <v>3838</v>
      </c>
      <c r="O774" s="94" t="s">
        <v>3403</v>
      </c>
      <c r="P774" s="84"/>
      <c r="Q774" s="84"/>
      <c r="R774" s="84"/>
      <c r="S774" s="95"/>
      <c r="T774" s="95"/>
      <c r="U774" s="84"/>
      <c r="V774" s="84"/>
      <c r="W774" s="84" t="str">
        <f>VLOOKUP($F774,[2]SUBCATEGORIAS!$D$1:$E$2922,2,0)</f>
        <v>CELDA DE MEDIA TENSIÓN</v>
      </c>
    </row>
    <row r="775" spans="1:23" s="12" customFormat="1" hidden="1" x14ac:dyDescent="0.25">
      <c r="A775" s="14"/>
      <c r="B775" s="13"/>
      <c r="C775" s="36" t="s">
        <v>18</v>
      </c>
      <c r="D775" s="10" t="s">
        <v>3022</v>
      </c>
      <c r="E775" s="1" t="s">
        <v>3023</v>
      </c>
      <c r="F775" s="17" t="s">
        <v>3049</v>
      </c>
      <c r="G775" s="16" t="s">
        <v>3050</v>
      </c>
      <c r="H775" s="96" t="s">
        <v>3823</v>
      </c>
      <c r="I775" s="96" t="s">
        <v>5</v>
      </c>
      <c r="J775" s="97" t="s">
        <v>3830</v>
      </c>
      <c r="K775" s="97" t="s">
        <v>3798</v>
      </c>
      <c r="L775" s="46" t="s">
        <v>3830</v>
      </c>
      <c r="M775" s="46" t="s">
        <v>3403</v>
      </c>
      <c r="N775" s="47" t="s">
        <v>3838</v>
      </c>
      <c r="O775" s="94" t="s">
        <v>3403</v>
      </c>
      <c r="P775" s="84"/>
      <c r="Q775" s="84"/>
      <c r="R775" s="84"/>
      <c r="S775" s="95"/>
      <c r="T775" s="95"/>
      <c r="U775" s="84"/>
      <c r="V775" s="84"/>
      <c r="W775" s="84" t="str">
        <f>VLOOKUP($F775,[2]SUBCATEGORIAS!$D$1:$E$2922,2,0)</f>
        <v>SISTEMA DE CONTROL Y PROTECCIÓN</v>
      </c>
    </row>
    <row r="776" spans="1:23" s="12" customFormat="1" hidden="1" x14ac:dyDescent="0.25">
      <c r="A776" s="14" t="s">
        <v>28</v>
      </c>
      <c r="B776" s="13" t="s">
        <v>235</v>
      </c>
      <c r="C776" s="15" t="s">
        <v>20</v>
      </c>
      <c r="D776" s="10" t="s">
        <v>3022</v>
      </c>
      <c r="E776" s="1" t="s">
        <v>3023</v>
      </c>
      <c r="F776" s="17" t="s">
        <v>3049</v>
      </c>
      <c r="G776" s="16" t="s">
        <v>3050</v>
      </c>
      <c r="H776" s="96" t="s">
        <v>3823</v>
      </c>
      <c r="I776" s="96" t="s">
        <v>5</v>
      </c>
      <c r="J776" s="97" t="s">
        <v>3830</v>
      </c>
      <c r="K776" s="97" t="s">
        <v>3798</v>
      </c>
      <c r="L776" s="46" t="s">
        <v>3830</v>
      </c>
      <c r="M776" s="46" t="s">
        <v>3403</v>
      </c>
      <c r="N776" s="47" t="s">
        <v>3838</v>
      </c>
      <c r="O776" s="94" t="s">
        <v>3403</v>
      </c>
      <c r="P776" s="84"/>
      <c r="Q776" s="84"/>
      <c r="R776" s="84"/>
      <c r="S776" s="95"/>
      <c r="T776" s="95"/>
      <c r="U776" s="84"/>
      <c r="V776" s="84"/>
      <c r="W776" s="84" t="str">
        <f>VLOOKUP($F776,[2]SUBCATEGORIAS!$D$1:$E$2922,2,0)</f>
        <v>SISTEMA DE CONTROL Y PROTECCIÓN</v>
      </c>
    </row>
    <row r="777" spans="1:23" s="12" customFormat="1" hidden="1" x14ac:dyDescent="0.25">
      <c r="A777" s="14" t="s">
        <v>28</v>
      </c>
      <c r="B777" s="13" t="s">
        <v>235</v>
      </c>
      <c r="C777" s="15" t="s">
        <v>18</v>
      </c>
      <c r="D777" s="10" t="s">
        <v>3022</v>
      </c>
      <c r="E777" s="1" t="s">
        <v>3023</v>
      </c>
      <c r="F777" s="17" t="s">
        <v>3051</v>
      </c>
      <c r="G777" s="16" t="s">
        <v>3042</v>
      </c>
      <c r="H777" s="96" t="s">
        <v>3823</v>
      </c>
      <c r="I777" s="96" t="s">
        <v>5</v>
      </c>
      <c r="J777" s="97" t="s">
        <v>3830</v>
      </c>
      <c r="K777" s="97" t="s">
        <v>3798</v>
      </c>
      <c r="L777" s="46" t="s">
        <v>3830</v>
      </c>
      <c r="M777" s="46" t="s">
        <v>3403</v>
      </c>
      <c r="N777" s="47" t="s">
        <v>3838</v>
      </c>
      <c r="O777" s="94" t="s">
        <v>3403</v>
      </c>
      <c r="P777" s="84"/>
      <c r="Q777" s="84"/>
      <c r="R777" s="84"/>
      <c r="S777" s="95"/>
      <c r="T777" s="95"/>
      <c r="U777" s="84"/>
      <c r="V777" s="84"/>
      <c r="W777" s="84" t="str">
        <f>VLOOKUP($F777,[2]SUBCATEGORIAS!$D$1:$E$2922,2,0)</f>
        <v>SISTEMAS DE AUTOMATIZACIÓN DE SUBESTACIONES (SAS)</v>
      </c>
    </row>
    <row r="778" spans="1:23" s="12" customFormat="1" hidden="1" x14ac:dyDescent="0.25">
      <c r="A778" s="14" t="s">
        <v>28</v>
      </c>
      <c r="B778" s="13" t="s">
        <v>235</v>
      </c>
      <c r="C778" s="15" t="s">
        <v>20</v>
      </c>
      <c r="D778" s="10" t="s">
        <v>3022</v>
      </c>
      <c r="E778" s="1" t="s">
        <v>3023</v>
      </c>
      <c r="F778" s="17" t="s">
        <v>3051</v>
      </c>
      <c r="G778" s="16" t="s">
        <v>3042</v>
      </c>
      <c r="H778" s="96" t="s">
        <v>3823</v>
      </c>
      <c r="I778" s="96" t="s">
        <v>5</v>
      </c>
      <c r="J778" s="97" t="s">
        <v>3830</v>
      </c>
      <c r="K778" s="97" t="s">
        <v>3798</v>
      </c>
      <c r="L778" s="46" t="s">
        <v>3830</v>
      </c>
      <c r="M778" s="46" t="s">
        <v>3403</v>
      </c>
      <c r="N778" s="47" t="s">
        <v>3838</v>
      </c>
      <c r="O778" s="94" t="s">
        <v>3403</v>
      </c>
      <c r="P778" s="84"/>
      <c r="Q778" s="84"/>
      <c r="R778" s="84"/>
      <c r="S778" s="95"/>
      <c r="T778" s="95"/>
      <c r="U778" s="84"/>
      <c r="V778" s="84"/>
      <c r="W778" s="84" t="str">
        <f>VLOOKUP($F778,[2]SUBCATEGORIAS!$D$1:$E$2922,2,0)</f>
        <v>SISTEMAS DE AUTOMATIZACIÓN DE SUBESTACIONES (SAS)</v>
      </c>
    </row>
    <row r="779" spans="1:23" s="12" customFormat="1" hidden="1" x14ac:dyDescent="0.25">
      <c r="A779" s="14" t="s">
        <v>28</v>
      </c>
      <c r="B779" s="13" t="s">
        <v>235</v>
      </c>
      <c r="C779" s="15" t="s">
        <v>18</v>
      </c>
      <c r="D779" s="10" t="s">
        <v>3022</v>
      </c>
      <c r="E779" s="1" t="s">
        <v>3023</v>
      </c>
      <c r="F779" s="17" t="s">
        <v>3052</v>
      </c>
      <c r="G779" s="16" t="s">
        <v>3053</v>
      </c>
      <c r="H779" s="96" t="s">
        <v>3823</v>
      </c>
      <c r="I779" s="96" t="s">
        <v>5</v>
      </c>
      <c r="J779" s="97" t="s">
        <v>3830</v>
      </c>
      <c r="K779" s="97" t="s">
        <v>3798</v>
      </c>
      <c r="L779" s="46" t="s">
        <v>3830</v>
      </c>
      <c r="M779" s="46" t="s">
        <v>3403</v>
      </c>
      <c r="N779" s="47" t="s">
        <v>3838</v>
      </c>
      <c r="O779" s="94" t="s">
        <v>3403</v>
      </c>
      <c r="P779" s="84"/>
      <c r="Q779" s="84"/>
      <c r="R779" s="84"/>
      <c r="S779" s="95"/>
      <c r="T779" s="95"/>
      <c r="U779" s="84"/>
      <c r="V779" s="84"/>
      <c r="W779" s="84" t="str">
        <f>VLOOKUP($F779,[2]SUBCATEGORIAS!$D$1:$E$2922,2,0)</f>
        <v>SISTEMAS DE SERVICIOS AUXILIARES PARA SUBESTACIONES</v>
      </c>
    </row>
    <row r="780" spans="1:23" s="12" customFormat="1" hidden="1" x14ac:dyDescent="0.25">
      <c r="A780" s="14" t="s">
        <v>28</v>
      </c>
      <c r="B780" s="13" t="s">
        <v>235</v>
      </c>
      <c r="C780" s="15" t="s">
        <v>20</v>
      </c>
      <c r="D780" s="10" t="s">
        <v>3022</v>
      </c>
      <c r="E780" s="1" t="s">
        <v>3023</v>
      </c>
      <c r="F780" s="17" t="s">
        <v>3052</v>
      </c>
      <c r="G780" s="16" t="s">
        <v>3053</v>
      </c>
      <c r="H780" s="96" t="s">
        <v>3823</v>
      </c>
      <c r="I780" s="96" t="s">
        <v>5</v>
      </c>
      <c r="J780" s="97" t="s">
        <v>3830</v>
      </c>
      <c r="K780" s="97" t="s">
        <v>3798</v>
      </c>
      <c r="L780" s="46" t="s">
        <v>3830</v>
      </c>
      <c r="M780" s="46" t="s">
        <v>3403</v>
      </c>
      <c r="N780" s="47" t="s">
        <v>3838</v>
      </c>
      <c r="O780" s="94" t="s">
        <v>3403</v>
      </c>
      <c r="P780" s="84"/>
      <c r="Q780" s="84"/>
      <c r="R780" s="84"/>
      <c r="S780" s="95"/>
      <c r="T780" s="95"/>
      <c r="U780" s="84"/>
      <c r="V780" s="84"/>
      <c r="W780" s="84" t="str">
        <f>VLOOKUP($F780,[2]SUBCATEGORIAS!$D$1:$E$2922,2,0)</f>
        <v>SISTEMAS DE SERVICIOS AUXILIARES PARA SUBESTACIONES</v>
      </c>
    </row>
    <row r="781" spans="1:23" s="12" customFormat="1" hidden="1" x14ac:dyDescent="0.25">
      <c r="A781" s="14" t="s">
        <v>28</v>
      </c>
      <c r="B781" s="13" t="s">
        <v>235</v>
      </c>
      <c r="C781" s="15" t="s">
        <v>18</v>
      </c>
      <c r="D781" s="10" t="s">
        <v>3022</v>
      </c>
      <c r="E781" s="1" t="s">
        <v>3023</v>
      </c>
      <c r="F781" s="17" t="s">
        <v>3054</v>
      </c>
      <c r="G781" s="16" t="s">
        <v>1403</v>
      </c>
      <c r="H781" s="96" t="s">
        <v>3823</v>
      </c>
      <c r="I781" s="96" t="s">
        <v>5</v>
      </c>
      <c r="J781" s="97" t="s">
        <v>3830</v>
      </c>
      <c r="K781" s="97" t="s">
        <v>3798</v>
      </c>
      <c r="L781" s="46" t="s">
        <v>3830</v>
      </c>
      <c r="M781" s="46" t="s">
        <v>3403</v>
      </c>
      <c r="N781" s="47" t="s">
        <v>3838</v>
      </c>
      <c r="O781" s="94" t="s">
        <v>3403</v>
      </c>
      <c r="P781" s="84"/>
      <c r="Q781" s="84"/>
      <c r="R781" s="84"/>
      <c r="S781" s="95"/>
      <c r="T781" s="95"/>
      <c r="U781" s="84"/>
      <c r="V781" s="84"/>
      <c r="W781" s="84" t="str">
        <f>VLOOKUP($F781,[2]SUBCATEGORIAS!$D$1:$E$2922,2,0)</f>
        <v>SUMINISTRO DE BIENES, OBRAS CIVILES Y PRESTACIÓN DE SERVICIOS DE EQUIPOS SECUNDARIOS DE SUBESTACIONES</v>
      </c>
    </row>
    <row r="782" spans="1:23" s="12" customFormat="1" hidden="1" x14ac:dyDescent="0.25">
      <c r="A782" s="14" t="s">
        <v>28</v>
      </c>
      <c r="B782" s="13" t="s">
        <v>235</v>
      </c>
      <c r="C782" s="36" t="s">
        <v>20</v>
      </c>
      <c r="D782" s="10" t="s">
        <v>3022</v>
      </c>
      <c r="E782" s="1" t="s">
        <v>3023</v>
      </c>
      <c r="F782" s="17" t="s">
        <v>3054</v>
      </c>
      <c r="G782" s="16" t="s">
        <v>1403</v>
      </c>
      <c r="H782" s="96" t="s">
        <v>3823</v>
      </c>
      <c r="I782" s="96" t="s">
        <v>5</v>
      </c>
      <c r="J782" s="97" t="s">
        <v>3830</v>
      </c>
      <c r="K782" s="97" t="s">
        <v>3798</v>
      </c>
      <c r="L782" s="46" t="s">
        <v>3830</v>
      </c>
      <c r="M782" s="46" t="s">
        <v>3403</v>
      </c>
      <c r="N782" s="47" t="s">
        <v>3838</v>
      </c>
      <c r="O782" s="94" t="s">
        <v>3403</v>
      </c>
      <c r="P782" s="84"/>
      <c r="Q782" s="84"/>
      <c r="R782" s="84"/>
      <c r="S782" s="95"/>
      <c r="T782" s="95"/>
      <c r="U782" s="84"/>
      <c r="V782" s="84"/>
      <c r="W782" s="84" t="str">
        <f>VLOOKUP($F782,[2]SUBCATEGORIAS!$D$1:$E$2922,2,0)</f>
        <v>SUMINISTRO DE BIENES, OBRAS CIVILES Y PRESTACIÓN DE SERVICIOS DE EQUIPOS SECUNDARIOS DE SUBESTACIONES</v>
      </c>
    </row>
    <row r="783" spans="1:23" s="12" customFormat="1" hidden="1" x14ac:dyDescent="0.25">
      <c r="A783" s="14" t="s">
        <v>28</v>
      </c>
      <c r="B783" s="13" t="s">
        <v>235</v>
      </c>
      <c r="C783" s="15" t="s">
        <v>21</v>
      </c>
      <c r="D783" s="10" t="s">
        <v>3022</v>
      </c>
      <c r="E783" s="1" t="s">
        <v>3023</v>
      </c>
      <c r="F783" s="17" t="s">
        <v>3055</v>
      </c>
      <c r="G783" s="16" t="s">
        <v>3028</v>
      </c>
      <c r="H783" s="96" t="s">
        <v>3823</v>
      </c>
      <c r="I783" s="96" t="s">
        <v>5</v>
      </c>
      <c r="J783" s="97" t="s">
        <v>3830</v>
      </c>
      <c r="K783" s="97" t="s">
        <v>3798</v>
      </c>
      <c r="L783" s="46" t="s">
        <v>3830</v>
      </c>
      <c r="M783" s="46" t="s">
        <v>3403</v>
      </c>
      <c r="N783" s="47" t="s">
        <v>3838</v>
      </c>
      <c r="O783" s="94" t="s">
        <v>3403</v>
      </c>
      <c r="P783" s="84"/>
      <c r="Q783" s="84"/>
      <c r="R783" s="84"/>
      <c r="S783" s="95"/>
      <c r="T783" s="95"/>
      <c r="U783" s="84"/>
      <c r="V783" s="84"/>
      <c r="W783" s="84" t="str">
        <f>VLOOKUP($F783,[2]SUBCATEGORIAS!$D$1:$E$2922,2,0)</f>
        <v>SISTEMAS DE PROTECCIÓN Y CONTROL</v>
      </c>
    </row>
    <row r="784" spans="1:23" s="12" customFormat="1" hidden="1" x14ac:dyDescent="0.25">
      <c r="A784" s="14" t="s">
        <v>28</v>
      </c>
      <c r="B784" s="13" t="s">
        <v>235</v>
      </c>
      <c r="C784" s="15" t="s">
        <v>18</v>
      </c>
      <c r="D784" s="10">
        <v>137</v>
      </c>
      <c r="E784" s="1" t="s">
        <v>3481</v>
      </c>
      <c r="F784" s="17" t="s">
        <v>740</v>
      </c>
      <c r="G784" s="16" t="s">
        <v>741</v>
      </c>
      <c r="H784" s="96" t="s">
        <v>3823</v>
      </c>
      <c r="I784" s="96" t="s">
        <v>5</v>
      </c>
      <c r="J784" s="97" t="s">
        <v>3830</v>
      </c>
      <c r="K784" s="97" t="s">
        <v>3798</v>
      </c>
      <c r="L784" s="46" t="s">
        <v>3831</v>
      </c>
      <c r="M784" s="46" t="s">
        <v>3389</v>
      </c>
      <c r="N784" s="47" t="s">
        <v>3838</v>
      </c>
      <c r="O784" s="94" t="s">
        <v>3389</v>
      </c>
      <c r="P784" s="84"/>
      <c r="Q784" s="84"/>
      <c r="R784" s="84"/>
      <c r="S784" s="95"/>
      <c r="T784" s="95"/>
      <c r="U784" s="84"/>
      <c r="V784" s="84"/>
      <c r="W784" s="84" t="str">
        <f>VLOOKUP($F784,[2]SUBCATEGORIAS!$D$1:$E$2922,2,0)</f>
        <v>SUMINISTRO DE BIENES, OBRAS CIVILES Y PRESTACIÓN DE SERVICIOS PARA PROYECTOS DE CONSTRUCCIÓN, RENOVACIÓN Y AMPLIACIÓN DE  SUBESTACIONES</v>
      </c>
    </row>
    <row r="785" spans="1:23" s="12" customFormat="1" hidden="1" x14ac:dyDescent="0.25">
      <c r="A785" s="14" t="s">
        <v>28</v>
      </c>
      <c r="B785" s="13" t="s">
        <v>235</v>
      </c>
      <c r="C785" s="15" t="s">
        <v>20</v>
      </c>
      <c r="D785" s="10">
        <v>137</v>
      </c>
      <c r="E785" s="1" t="s">
        <v>3481</v>
      </c>
      <c r="F785" s="17" t="s">
        <v>740</v>
      </c>
      <c r="G785" s="16" t="s">
        <v>741</v>
      </c>
      <c r="H785" s="96" t="s">
        <v>3823</v>
      </c>
      <c r="I785" s="96" t="s">
        <v>5</v>
      </c>
      <c r="J785" s="97" t="s">
        <v>3830</v>
      </c>
      <c r="K785" s="97" t="s">
        <v>3798</v>
      </c>
      <c r="L785" s="46" t="s">
        <v>3831</v>
      </c>
      <c r="M785" s="46" t="s">
        <v>3389</v>
      </c>
      <c r="N785" s="47" t="s">
        <v>3838</v>
      </c>
      <c r="O785" s="94" t="s">
        <v>3389</v>
      </c>
      <c r="P785" s="84"/>
      <c r="Q785" s="84"/>
      <c r="R785" s="84"/>
      <c r="S785" s="95"/>
      <c r="T785" s="95"/>
      <c r="U785" s="84"/>
      <c r="V785" s="84"/>
      <c r="W785" s="84" t="str">
        <f>VLOOKUP($F785,[2]SUBCATEGORIAS!$D$1:$E$2922,2,0)</f>
        <v>SUMINISTRO DE BIENES, OBRAS CIVILES Y PRESTACIÓN DE SERVICIOS PARA PROYECTOS DE CONSTRUCCIÓN, RENOVACIÓN Y AMPLIACIÓN DE  SUBESTACIONES</v>
      </c>
    </row>
    <row r="786" spans="1:23" s="12" customFormat="1" hidden="1" x14ac:dyDescent="0.25">
      <c r="A786" s="14" t="s">
        <v>28</v>
      </c>
      <c r="B786" s="13" t="s">
        <v>235</v>
      </c>
      <c r="C786" s="15" t="s">
        <v>21</v>
      </c>
      <c r="D786" s="10">
        <v>137</v>
      </c>
      <c r="E786" s="1" t="s">
        <v>3389</v>
      </c>
      <c r="F786" s="37">
        <v>137080004</v>
      </c>
      <c r="G786" s="37" t="s">
        <v>2141</v>
      </c>
      <c r="H786" s="96" t="s">
        <v>3823</v>
      </c>
      <c r="I786" s="96" t="s">
        <v>5</v>
      </c>
      <c r="J786" s="97" t="s">
        <v>3830</v>
      </c>
      <c r="K786" s="97" t="s">
        <v>3798</v>
      </c>
      <c r="L786" s="46" t="s">
        <v>3831</v>
      </c>
      <c r="M786" s="46" t="s">
        <v>3389</v>
      </c>
      <c r="N786" s="47" t="s">
        <v>3838</v>
      </c>
      <c r="O786" s="94" t="s">
        <v>3389</v>
      </c>
      <c r="P786" s="84"/>
      <c r="Q786" s="84"/>
      <c r="R786" s="84"/>
      <c r="S786" s="95"/>
      <c r="T786" s="95"/>
      <c r="U786" s="84"/>
      <c r="V786" s="84"/>
      <c r="W786" s="84" t="e">
        <f>VLOOKUP($F786,[2]SUBCATEGORIAS!$D$1:$E$2922,2,0)</f>
        <v>#N/A</v>
      </c>
    </row>
    <row r="787" spans="1:23" s="12" customFormat="1" hidden="1" x14ac:dyDescent="0.25">
      <c r="A787" s="14" t="s">
        <v>28</v>
      </c>
      <c r="B787" s="13" t="s">
        <v>235</v>
      </c>
      <c r="C787" s="15" t="s">
        <v>6</v>
      </c>
      <c r="D787" s="10">
        <v>137</v>
      </c>
      <c r="E787" s="1" t="s">
        <v>3389</v>
      </c>
      <c r="F787" s="37" t="s">
        <v>3997</v>
      </c>
      <c r="G787" s="37" t="s">
        <v>1394</v>
      </c>
      <c r="H787" s="96" t="s">
        <v>3823</v>
      </c>
      <c r="I787" s="96" t="s">
        <v>5</v>
      </c>
      <c r="J787" s="97" t="s">
        <v>3830</v>
      </c>
      <c r="K787" s="97" t="s">
        <v>3798</v>
      </c>
      <c r="L787" s="46" t="s">
        <v>3831</v>
      </c>
      <c r="M787" s="46" t="s">
        <v>3389</v>
      </c>
      <c r="N787" s="47" t="s">
        <v>3838</v>
      </c>
      <c r="O787" s="94" t="s">
        <v>3389</v>
      </c>
      <c r="P787" s="84"/>
      <c r="Q787" s="84"/>
      <c r="R787" s="84"/>
      <c r="S787" s="95"/>
      <c r="T787" s="95"/>
      <c r="U787" s="84"/>
      <c r="V787" s="84"/>
      <c r="W787" s="84" t="e">
        <f>VLOOKUP($F787,[2]SUBCATEGORIAS!$D$1:$E$2922,2,0)</f>
        <v>#N/A</v>
      </c>
    </row>
    <row r="788" spans="1:23" s="12" customFormat="1" hidden="1" x14ac:dyDescent="0.25">
      <c r="A788" s="14" t="s">
        <v>28</v>
      </c>
      <c r="B788" s="13" t="s">
        <v>235</v>
      </c>
      <c r="C788" s="15" t="s">
        <v>70</v>
      </c>
      <c r="D788" s="10">
        <v>137</v>
      </c>
      <c r="E788" s="1" t="s">
        <v>3389</v>
      </c>
      <c r="F788" s="37">
        <v>137050005</v>
      </c>
      <c r="G788" s="37" t="s">
        <v>2135</v>
      </c>
      <c r="H788" s="96" t="s">
        <v>3823</v>
      </c>
      <c r="I788" s="96" t="s">
        <v>5</v>
      </c>
      <c r="J788" s="97" t="s">
        <v>3830</v>
      </c>
      <c r="K788" s="97" t="s">
        <v>3798</v>
      </c>
      <c r="L788" s="46" t="s">
        <v>3831</v>
      </c>
      <c r="M788" s="46" t="s">
        <v>3389</v>
      </c>
      <c r="N788" s="47" t="s">
        <v>3838</v>
      </c>
      <c r="O788" s="94" t="s">
        <v>3389</v>
      </c>
      <c r="P788" s="84"/>
      <c r="Q788" s="84"/>
      <c r="R788" s="84"/>
      <c r="S788" s="95"/>
      <c r="T788" s="95"/>
      <c r="U788" s="84"/>
      <c r="V788" s="84"/>
      <c r="W788" s="84" t="e">
        <f>VLOOKUP($F788,[2]SUBCATEGORIAS!$D$1:$E$2922,2,0)</f>
        <v>#N/A</v>
      </c>
    </row>
    <row r="789" spans="1:23" s="12" customFormat="1" hidden="1" x14ac:dyDescent="0.25">
      <c r="A789" s="14" t="s">
        <v>28</v>
      </c>
      <c r="B789" s="13" t="s">
        <v>235</v>
      </c>
      <c r="C789" s="15" t="s">
        <v>9</v>
      </c>
      <c r="D789" s="10">
        <v>137</v>
      </c>
      <c r="E789" s="1" t="s">
        <v>3389</v>
      </c>
      <c r="F789" s="37">
        <v>137060003</v>
      </c>
      <c r="G789" s="37" t="s">
        <v>3998</v>
      </c>
      <c r="H789" s="96" t="s">
        <v>3823</v>
      </c>
      <c r="I789" s="96" t="s">
        <v>5</v>
      </c>
      <c r="J789" s="97" t="s">
        <v>3830</v>
      </c>
      <c r="K789" s="97" t="s">
        <v>3798</v>
      </c>
      <c r="L789" s="46" t="s">
        <v>3831</v>
      </c>
      <c r="M789" s="46" t="s">
        <v>3389</v>
      </c>
      <c r="N789" s="47" t="s">
        <v>3838</v>
      </c>
      <c r="O789" s="94" t="s">
        <v>3389</v>
      </c>
      <c r="P789" s="84"/>
      <c r="Q789" s="84"/>
      <c r="R789" s="84"/>
      <c r="S789" s="95"/>
      <c r="T789" s="95"/>
      <c r="U789" s="84"/>
      <c r="V789" s="84"/>
      <c r="W789" s="84" t="e">
        <f>VLOOKUP($F789,[2]SUBCATEGORIAS!$D$1:$E$2922,2,0)</f>
        <v>#N/A</v>
      </c>
    </row>
    <row r="790" spans="1:23" s="12" customFormat="1" hidden="1" x14ac:dyDescent="0.25">
      <c r="A790" s="14" t="s">
        <v>28</v>
      </c>
      <c r="B790" s="13" t="s">
        <v>235</v>
      </c>
      <c r="C790" s="15" t="s">
        <v>29</v>
      </c>
      <c r="D790" s="10">
        <v>137</v>
      </c>
      <c r="E790" s="1" t="s">
        <v>3389</v>
      </c>
      <c r="F790" s="38" t="s">
        <v>3968</v>
      </c>
      <c r="G790" s="37" t="s">
        <v>3969</v>
      </c>
      <c r="H790" s="96" t="s">
        <v>3823</v>
      </c>
      <c r="I790" s="96" t="s">
        <v>5</v>
      </c>
      <c r="J790" s="97" t="s">
        <v>3830</v>
      </c>
      <c r="K790" s="97" t="s">
        <v>3798</v>
      </c>
      <c r="L790" s="46" t="s">
        <v>3831</v>
      </c>
      <c r="M790" s="46" t="s">
        <v>3389</v>
      </c>
      <c r="N790" s="47" t="s">
        <v>3838</v>
      </c>
      <c r="O790" s="94" t="s">
        <v>3389</v>
      </c>
      <c r="P790" s="84"/>
      <c r="Q790" s="84"/>
      <c r="R790" s="84"/>
      <c r="S790" s="95"/>
      <c r="T790" s="95"/>
      <c r="U790" s="84"/>
      <c r="V790" s="84"/>
      <c r="W790" s="84" t="str">
        <f>VLOOKUP($F790,[2]SUBCATEGORIAS!$D$1:$E$2922,2,0)</f>
        <v>TURN-KEY SUBESTAÇÕES</v>
      </c>
    </row>
    <row r="791" spans="1:23" s="12" customFormat="1" hidden="1" x14ac:dyDescent="0.25">
      <c r="A791" s="14" t="s">
        <v>28</v>
      </c>
      <c r="B791" s="13" t="s">
        <v>235</v>
      </c>
      <c r="C791" s="15" t="s">
        <v>65</v>
      </c>
      <c r="D791" s="10" t="s">
        <v>733</v>
      </c>
      <c r="E791" s="1" t="s">
        <v>734</v>
      </c>
      <c r="F791" s="17" t="s">
        <v>1397</v>
      </c>
      <c r="G791" s="16" t="s">
        <v>1394</v>
      </c>
      <c r="H791" s="96" t="s">
        <v>3823</v>
      </c>
      <c r="I791" s="96" t="s">
        <v>5</v>
      </c>
      <c r="J791" s="97" t="s">
        <v>3830</v>
      </c>
      <c r="K791" s="97" t="s">
        <v>3798</v>
      </c>
      <c r="L791" s="46" t="s">
        <v>3831</v>
      </c>
      <c r="M791" s="46" t="s">
        <v>3389</v>
      </c>
      <c r="N791" s="47" t="s">
        <v>3838</v>
      </c>
      <c r="O791" s="94" t="s">
        <v>3389</v>
      </c>
      <c r="P791" s="84"/>
      <c r="Q791" s="84"/>
      <c r="R791" s="84"/>
      <c r="S791" s="95"/>
      <c r="T791" s="95"/>
      <c r="U791" s="84"/>
      <c r="V791" s="84"/>
      <c r="W791" s="84" t="str">
        <f>VLOOKUP($F791,[2]SUBCATEGORIAS!$D$1:$E$2922,2,0)</f>
        <v>INTEGRACIÓN DE PROYECTOS</v>
      </c>
    </row>
    <row r="792" spans="1:23" s="12" customFormat="1" hidden="1" x14ac:dyDescent="0.25">
      <c r="A792" s="14" t="s">
        <v>28</v>
      </c>
      <c r="B792" s="13" t="s">
        <v>235</v>
      </c>
      <c r="C792" s="15"/>
      <c r="D792" s="10"/>
      <c r="E792" s="1"/>
      <c r="F792" s="17"/>
      <c r="G792" s="16"/>
      <c r="H792" s="96" t="s">
        <v>3823</v>
      </c>
      <c r="I792" s="96" t="s">
        <v>5</v>
      </c>
      <c r="J792" s="97" t="s">
        <v>3830</v>
      </c>
      <c r="K792" s="97" t="s">
        <v>3798</v>
      </c>
      <c r="L792" s="46" t="s">
        <v>3831</v>
      </c>
      <c r="M792" s="46" t="s">
        <v>3389</v>
      </c>
      <c r="N792" s="47" t="s">
        <v>3839</v>
      </c>
      <c r="O792" s="94" t="s">
        <v>3766</v>
      </c>
      <c r="P792" s="84"/>
      <c r="Q792" s="84" t="s">
        <v>3491</v>
      </c>
      <c r="R792" s="84"/>
      <c r="S792" s="95"/>
      <c r="T792" s="95"/>
      <c r="U792" s="84"/>
      <c r="V792" s="84"/>
      <c r="W792" s="84" t="e">
        <f>VLOOKUP($F792,[2]SUBCATEGORIAS!$D$1:$E$2922,2,0)</f>
        <v>#N/A</v>
      </c>
    </row>
    <row r="793" spans="1:23" s="12" customFormat="1" hidden="1" x14ac:dyDescent="0.25">
      <c r="A793" s="14" t="s">
        <v>28</v>
      </c>
      <c r="B793" s="13" t="s">
        <v>235</v>
      </c>
      <c r="C793" s="15" t="s">
        <v>29</v>
      </c>
      <c r="D793" s="10" t="s">
        <v>968</v>
      </c>
      <c r="E793" s="1" t="s">
        <v>969</v>
      </c>
      <c r="F793" s="17" t="s">
        <v>994</v>
      </c>
      <c r="G793" s="16" t="s">
        <v>995</v>
      </c>
      <c r="H793" s="96" t="s">
        <v>3789</v>
      </c>
      <c r="I793" s="96" t="s">
        <v>235</v>
      </c>
      <c r="J793" s="97" t="s">
        <v>3826</v>
      </c>
      <c r="K793" s="97" t="s">
        <v>3807</v>
      </c>
      <c r="L793" s="46" t="s">
        <v>3828</v>
      </c>
      <c r="M793" s="46" t="s">
        <v>969</v>
      </c>
      <c r="N793" s="47" t="s">
        <v>3839</v>
      </c>
      <c r="O793" s="94" t="s">
        <v>3703</v>
      </c>
      <c r="P793" s="84"/>
      <c r="Q793" s="84"/>
      <c r="R793" s="84"/>
      <c r="S793" s="95"/>
      <c r="T793" s="95"/>
      <c r="U793" s="84"/>
      <c r="V793" s="84"/>
      <c r="W793" s="84" t="str">
        <f>VLOOKUP($F793,[2]SUBCATEGORIAS!$D$1:$E$2922,2,0)</f>
        <v>COMPRESSOR</v>
      </c>
    </row>
    <row r="794" spans="1:23" s="12" customFormat="1" hidden="1" x14ac:dyDescent="0.25">
      <c r="A794" s="14" t="s">
        <v>264</v>
      </c>
      <c r="B794" s="13" t="s">
        <v>5</v>
      </c>
      <c r="C794" s="15" t="s">
        <v>266</v>
      </c>
      <c r="D794" s="10" t="s">
        <v>3135</v>
      </c>
      <c r="E794" s="1" t="s">
        <v>3136</v>
      </c>
      <c r="F794" s="17" t="s">
        <v>3141</v>
      </c>
      <c r="G794" s="16" t="s">
        <v>3142</v>
      </c>
      <c r="H794" s="96" t="s">
        <v>3825</v>
      </c>
      <c r="I794" s="96" t="s">
        <v>265</v>
      </c>
      <c r="J794" s="97" t="s">
        <v>3831</v>
      </c>
      <c r="K794" s="97" t="s">
        <v>3822</v>
      </c>
      <c r="L794" s="46" t="s">
        <v>3832</v>
      </c>
      <c r="M794" s="46" t="s">
        <v>3136</v>
      </c>
      <c r="N794" s="47" t="s">
        <v>3842</v>
      </c>
      <c r="O794" s="94" t="s">
        <v>3142</v>
      </c>
      <c r="P794" s="84"/>
      <c r="Q794" s="84"/>
      <c r="R794" s="84"/>
      <c r="S794" s="95"/>
      <c r="T794" s="95"/>
      <c r="U794" s="84"/>
      <c r="V794" s="84"/>
      <c r="W794" s="84" t="str">
        <f>VLOOKUP($F794,[2]SUBCATEGORIAS!$D$1:$E$2922,2,0)</f>
        <v>COMUNICACIONES ADMINISTRADAS</v>
      </c>
    </row>
    <row r="795" spans="1:23" s="12" customFormat="1" hidden="1" x14ac:dyDescent="0.25">
      <c r="A795" s="14" t="s">
        <v>264</v>
      </c>
      <c r="B795" s="13" t="s">
        <v>5</v>
      </c>
      <c r="C795" s="15" t="s">
        <v>271</v>
      </c>
      <c r="D795" s="10" t="s">
        <v>3135</v>
      </c>
      <c r="E795" s="1" t="s">
        <v>3136</v>
      </c>
      <c r="F795" s="17" t="s">
        <v>3141</v>
      </c>
      <c r="G795" s="16" t="s">
        <v>3142</v>
      </c>
      <c r="H795" s="96" t="s">
        <v>3825</v>
      </c>
      <c r="I795" s="96" t="s">
        <v>265</v>
      </c>
      <c r="J795" s="97" t="s">
        <v>3831</v>
      </c>
      <c r="K795" s="97" t="s">
        <v>3822</v>
      </c>
      <c r="L795" s="46" t="s">
        <v>3832</v>
      </c>
      <c r="M795" s="46" t="s">
        <v>3136</v>
      </c>
      <c r="N795" s="47" t="s">
        <v>3842</v>
      </c>
      <c r="O795" s="94" t="s">
        <v>3142</v>
      </c>
      <c r="P795" s="84"/>
      <c r="Q795" s="84"/>
      <c r="R795" s="84"/>
      <c r="S795" s="95"/>
      <c r="T795" s="95"/>
      <c r="U795" s="84"/>
      <c r="V795" s="84"/>
      <c r="W795" s="84" t="str">
        <f>VLOOKUP($F795,[2]SUBCATEGORIAS!$D$1:$E$2922,2,0)</f>
        <v>COMUNICACIONES ADMINISTRADAS</v>
      </c>
    </row>
    <row r="796" spans="1:23" s="12" customFormat="1" hidden="1" x14ac:dyDescent="0.25">
      <c r="A796" s="14" t="s">
        <v>264</v>
      </c>
      <c r="B796" s="13" t="s">
        <v>5</v>
      </c>
      <c r="C796" s="15" t="s">
        <v>272</v>
      </c>
      <c r="D796" s="10" t="s">
        <v>3135</v>
      </c>
      <c r="E796" s="1" t="s">
        <v>3136</v>
      </c>
      <c r="F796" s="17" t="s">
        <v>3141</v>
      </c>
      <c r="G796" s="16" t="s">
        <v>3142</v>
      </c>
      <c r="H796" s="96" t="s">
        <v>3825</v>
      </c>
      <c r="I796" s="96" t="s">
        <v>265</v>
      </c>
      <c r="J796" s="97" t="s">
        <v>3831</v>
      </c>
      <c r="K796" s="97" t="s">
        <v>3822</v>
      </c>
      <c r="L796" s="46" t="s">
        <v>3832</v>
      </c>
      <c r="M796" s="46" t="s">
        <v>3136</v>
      </c>
      <c r="N796" s="47" t="s">
        <v>3842</v>
      </c>
      <c r="O796" s="94" t="s">
        <v>3142</v>
      </c>
      <c r="P796" s="84"/>
      <c r="Q796" s="84"/>
      <c r="R796" s="84"/>
      <c r="S796" s="95"/>
      <c r="T796" s="95"/>
      <c r="U796" s="84"/>
      <c r="V796" s="84"/>
      <c r="W796" s="84" t="str">
        <f>VLOOKUP($F796,[2]SUBCATEGORIAS!$D$1:$E$2922,2,0)</f>
        <v>COMUNICACIONES ADMINISTRADAS</v>
      </c>
    </row>
    <row r="797" spans="1:23" s="12" customFormat="1" hidden="1" x14ac:dyDescent="0.25">
      <c r="A797" s="14" t="s">
        <v>264</v>
      </c>
      <c r="B797" s="13" t="s">
        <v>5</v>
      </c>
      <c r="C797" s="15" t="s">
        <v>29</v>
      </c>
      <c r="D797" s="10">
        <v>114</v>
      </c>
      <c r="E797" s="1" t="s">
        <v>748</v>
      </c>
      <c r="F797" s="17" t="s">
        <v>749</v>
      </c>
      <c r="G797" s="16" t="s">
        <v>750</v>
      </c>
      <c r="H797" s="96" t="s">
        <v>3823</v>
      </c>
      <c r="I797" s="96" t="s">
        <v>5</v>
      </c>
      <c r="J797" s="97" t="s">
        <v>3828</v>
      </c>
      <c r="K797" s="97" t="s">
        <v>3795</v>
      </c>
      <c r="L797" s="46" t="s">
        <v>3833</v>
      </c>
      <c r="M797" s="46" t="s">
        <v>748</v>
      </c>
      <c r="N797" s="47" t="s">
        <v>3838</v>
      </c>
      <c r="O797" s="94" t="s">
        <v>757</v>
      </c>
      <c r="P797" s="84"/>
      <c r="Q797" s="84"/>
      <c r="R797" s="84"/>
      <c r="S797" s="95"/>
      <c r="T797" s="95"/>
      <c r="U797" s="84"/>
      <c r="V797" s="84"/>
      <c r="W797" s="84" t="str">
        <f>VLOOKUP($F797,[2]SUBCATEGORIAS!$D$1:$E$2922,2,0)</f>
        <v>CONECTORES ALTA TENSÃO</v>
      </c>
    </row>
    <row r="798" spans="1:23" s="12" customFormat="1" hidden="1" x14ac:dyDescent="0.25">
      <c r="A798" s="14" t="s">
        <v>264</v>
      </c>
      <c r="B798" s="13" t="s">
        <v>5</v>
      </c>
      <c r="C798" s="15" t="s">
        <v>6</v>
      </c>
      <c r="D798" s="10">
        <v>114</v>
      </c>
      <c r="E798" s="1" t="s">
        <v>748</v>
      </c>
      <c r="F798" s="17" t="s">
        <v>751</v>
      </c>
      <c r="G798" s="16" t="s">
        <v>748</v>
      </c>
      <c r="H798" s="96" t="s">
        <v>3823</v>
      </c>
      <c r="I798" s="96" t="s">
        <v>5</v>
      </c>
      <c r="J798" s="97" t="s">
        <v>3828</v>
      </c>
      <c r="K798" s="97" t="s">
        <v>3795</v>
      </c>
      <c r="L798" s="46" t="s">
        <v>3833</v>
      </c>
      <c r="M798" s="46" t="s">
        <v>748</v>
      </c>
      <c r="N798" s="47" t="s">
        <v>3838</v>
      </c>
      <c r="O798" s="94" t="s">
        <v>757</v>
      </c>
      <c r="P798" s="84"/>
      <c r="Q798" s="84"/>
      <c r="R798" s="84"/>
      <c r="S798" s="95"/>
      <c r="T798" s="95"/>
      <c r="U798" s="84"/>
      <c r="V798" s="84"/>
      <c r="W798" s="84" t="str">
        <f>VLOOKUP($F798,[2]SUBCATEGORIAS!$D$1:$E$2922,2,0)</f>
        <v>CONECTORES</v>
      </c>
    </row>
    <row r="799" spans="1:23" s="12" customFormat="1" hidden="1" x14ac:dyDescent="0.25">
      <c r="A799" s="14" t="s">
        <v>264</v>
      </c>
      <c r="B799" s="13" t="s">
        <v>5</v>
      </c>
      <c r="C799" s="15" t="s">
        <v>9</v>
      </c>
      <c r="D799" s="10">
        <v>114</v>
      </c>
      <c r="E799" s="1" t="s">
        <v>748</v>
      </c>
      <c r="F799" s="17" t="s">
        <v>752</v>
      </c>
      <c r="G799" s="16" t="s">
        <v>753</v>
      </c>
      <c r="H799" s="96" t="s">
        <v>3823</v>
      </c>
      <c r="I799" s="96" t="s">
        <v>5</v>
      </c>
      <c r="J799" s="97" t="s">
        <v>3828</v>
      </c>
      <c r="K799" s="97" t="s">
        <v>3795</v>
      </c>
      <c r="L799" s="46" t="s">
        <v>3833</v>
      </c>
      <c r="M799" s="46" t="s">
        <v>748</v>
      </c>
      <c r="N799" s="47" t="s">
        <v>3838</v>
      </c>
      <c r="O799" s="94" t="s">
        <v>757</v>
      </c>
      <c r="P799" s="84"/>
      <c r="Q799" s="84"/>
      <c r="R799" s="84"/>
      <c r="S799" s="95"/>
      <c r="T799" s="95"/>
      <c r="U799" s="84"/>
      <c r="V799" s="84"/>
      <c r="W799" s="84" t="str">
        <f>VLOOKUP($F799,[2]SUBCATEGORIAS!$D$1:$E$2922,2,0)</f>
        <v>CONECTORES PARA SUBESTACIONES DESDE 220 KV HASTA 500 KV</v>
      </c>
    </row>
    <row r="800" spans="1:23" s="12" customFormat="1" hidden="1" x14ac:dyDescent="0.25">
      <c r="A800" s="14" t="s">
        <v>264</v>
      </c>
      <c r="B800" s="13" t="s">
        <v>5</v>
      </c>
      <c r="C800" s="15" t="s">
        <v>9</v>
      </c>
      <c r="D800" s="10">
        <v>114</v>
      </c>
      <c r="E800" s="1" t="s">
        <v>748</v>
      </c>
      <c r="F800" s="17" t="s">
        <v>754</v>
      </c>
      <c r="G800" s="16" t="s">
        <v>755</v>
      </c>
      <c r="H800" s="96" t="s">
        <v>3823</v>
      </c>
      <c r="I800" s="96" t="s">
        <v>5</v>
      </c>
      <c r="J800" s="97" t="s">
        <v>3828</v>
      </c>
      <c r="K800" s="97" t="s">
        <v>3795</v>
      </c>
      <c r="L800" s="46" t="s">
        <v>3833</v>
      </c>
      <c r="M800" s="46" t="s">
        <v>748</v>
      </c>
      <c r="N800" s="47" t="s">
        <v>3838</v>
      </c>
      <c r="O800" s="94" t="s">
        <v>757</v>
      </c>
      <c r="P800" s="84"/>
      <c r="Q800" s="84"/>
      <c r="R800" s="84"/>
      <c r="S800" s="95"/>
      <c r="T800" s="95"/>
      <c r="U800" s="84"/>
      <c r="V800" s="84"/>
      <c r="W800" s="84" t="str">
        <f>VLOOKUP($F800,[2]SUBCATEGORIAS!$D$1:$E$2922,2,0)</f>
        <v>CONECTORES PARA SUBESTACIONES DESDE 34.5 KV HASTA 138 KV</v>
      </c>
    </row>
    <row r="801" spans="1:25" s="12" customFormat="1" hidden="1" x14ac:dyDescent="0.25">
      <c r="A801" s="14" t="s">
        <v>264</v>
      </c>
      <c r="B801" s="13" t="s">
        <v>5</v>
      </c>
      <c r="C801" s="15" t="s">
        <v>18</v>
      </c>
      <c r="D801" s="10">
        <v>114</v>
      </c>
      <c r="E801" s="1" t="s">
        <v>748</v>
      </c>
      <c r="F801" s="17" t="s">
        <v>756</v>
      </c>
      <c r="G801" s="16" t="s">
        <v>757</v>
      </c>
      <c r="H801" s="96" t="s">
        <v>3823</v>
      </c>
      <c r="I801" s="96" t="s">
        <v>5</v>
      </c>
      <c r="J801" s="97" t="s">
        <v>3828</v>
      </c>
      <c r="K801" s="97" t="s">
        <v>3795</v>
      </c>
      <c r="L801" s="46" t="s">
        <v>3833</v>
      </c>
      <c r="M801" s="46" t="s">
        <v>748</v>
      </c>
      <c r="N801" s="47" t="s">
        <v>3838</v>
      </c>
      <c r="O801" s="94" t="s">
        <v>757</v>
      </c>
      <c r="P801" s="84"/>
      <c r="Q801" s="84"/>
      <c r="R801" s="84"/>
      <c r="S801" s="95"/>
      <c r="T801" s="95"/>
      <c r="U801" s="84"/>
      <c r="V801" s="84"/>
      <c r="W801" s="84" t="str">
        <f>VLOOKUP($F801,[2]SUBCATEGORIAS!$D$1:$E$2922,2,0)</f>
        <v>CONECTORES PARA SUBESTACIONES</v>
      </c>
    </row>
    <row r="802" spans="1:25" s="12" customFormat="1" hidden="1" x14ac:dyDescent="0.25">
      <c r="A802" s="14" t="s">
        <v>264</v>
      </c>
      <c r="B802" s="13" t="s">
        <v>5</v>
      </c>
      <c r="C802" s="15" t="s">
        <v>20</v>
      </c>
      <c r="D802" s="10">
        <v>114</v>
      </c>
      <c r="E802" s="1" t="s">
        <v>748</v>
      </c>
      <c r="F802" s="17" t="s">
        <v>756</v>
      </c>
      <c r="G802" s="16" t="s">
        <v>757</v>
      </c>
      <c r="H802" s="96" t="s">
        <v>3823</v>
      </c>
      <c r="I802" s="96" t="s">
        <v>5</v>
      </c>
      <c r="J802" s="97" t="s">
        <v>3828</v>
      </c>
      <c r="K802" s="97" t="s">
        <v>3795</v>
      </c>
      <c r="L802" s="46" t="s">
        <v>3833</v>
      </c>
      <c r="M802" s="46" t="s">
        <v>748</v>
      </c>
      <c r="N802" s="47" t="s">
        <v>3838</v>
      </c>
      <c r="O802" s="94" t="s">
        <v>757</v>
      </c>
      <c r="P802" s="84"/>
      <c r="Q802" s="84"/>
      <c r="R802" s="84"/>
      <c r="S802" s="95"/>
      <c r="T802" s="95"/>
      <c r="U802" s="84"/>
      <c r="V802" s="84"/>
      <c r="W802" s="84" t="str">
        <f>VLOOKUP($F802,[2]SUBCATEGORIAS!$D$1:$E$2922,2,0)</f>
        <v>CONECTORES PARA SUBESTACIONES</v>
      </c>
    </row>
    <row r="803" spans="1:25" s="12" customFormat="1" hidden="1" x14ac:dyDescent="0.25">
      <c r="A803" s="99" t="s">
        <v>264</v>
      </c>
      <c r="B803" s="13" t="s">
        <v>5</v>
      </c>
      <c r="C803" s="15" t="s">
        <v>21</v>
      </c>
      <c r="D803" s="10">
        <v>114</v>
      </c>
      <c r="E803" s="1" t="s">
        <v>748</v>
      </c>
      <c r="F803" s="17" t="s">
        <v>758</v>
      </c>
      <c r="G803" s="16" t="s">
        <v>759</v>
      </c>
      <c r="H803" s="100" t="s">
        <v>3823</v>
      </c>
      <c r="I803" s="100" t="s">
        <v>5</v>
      </c>
      <c r="J803" s="101" t="s">
        <v>3828</v>
      </c>
      <c r="K803" s="101" t="s">
        <v>3795</v>
      </c>
      <c r="L803" s="102" t="s">
        <v>3833</v>
      </c>
      <c r="M803" s="102" t="s">
        <v>748</v>
      </c>
      <c r="N803" s="47" t="s">
        <v>3838</v>
      </c>
      <c r="O803" s="94" t="s">
        <v>757</v>
      </c>
      <c r="P803" s="103"/>
      <c r="Q803" s="103"/>
      <c r="R803" s="103"/>
      <c r="S803" s="104"/>
      <c r="T803" s="104"/>
      <c r="U803" s="103"/>
      <c r="V803" s="103"/>
      <c r="W803" s="84" t="str">
        <f>VLOOKUP($F803,[2]SUBCATEGORIAS!$D$1:$E$2922,2,0)</f>
        <v>CONECTORES Y TERMINALES</v>
      </c>
    </row>
    <row r="804" spans="1:25" s="12" customFormat="1" hidden="1" x14ac:dyDescent="0.25">
      <c r="A804" s="105" t="s">
        <v>264</v>
      </c>
      <c r="B804" s="13" t="s">
        <v>5</v>
      </c>
      <c r="C804" s="15" t="s">
        <v>123</v>
      </c>
      <c r="D804" s="10">
        <v>122</v>
      </c>
      <c r="E804" s="1" t="s">
        <v>1825</v>
      </c>
      <c r="F804" s="17" t="s">
        <v>1883</v>
      </c>
      <c r="G804" s="106" t="s">
        <v>1884</v>
      </c>
      <c r="H804" s="107" t="s">
        <v>3824</v>
      </c>
      <c r="I804" s="107" t="s">
        <v>122</v>
      </c>
      <c r="J804" s="108" t="s">
        <v>3828</v>
      </c>
      <c r="K804" s="108" t="s">
        <v>3800</v>
      </c>
      <c r="L804" s="109" t="s">
        <v>3868</v>
      </c>
      <c r="M804" s="109" t="s">
        <v>1825</v>
      </c>
      <c r="N804" s="110" t="s">
        <v>3840</v>
      </c>
      <c r="O804" s="111" t="s">
        <v>3593</v>
      </c>
      <c r="P804" s="74" t="s">
        <v>3842</v>
      </c>
      <c r="Q804" s="112" t="s">
        <v>4156</v>
      </c>
      <c r="R804" s="74" t="s">
        <v>4245</v>
      </c>
      <c r="S804" s="132" t="s">
        <v>4246</v>
      </c>
      <c r="T804" s="115" t="s">
        <v>4193</v>
      </c>
      <c r="U804" s="74" t="str">
        <f t="shared" ref="U804:U809" si="1">+CONCATENATE(H804,J804,L804,P804)</f>
        <v>402130005</v>
      </c>
      <c r="V804" s="116"/>
      <c r="W804" s="117" t="str">
        <f>VLOOKUP($F804,[2]SUBCATEGORIAS!$D$1:$E$2922,2,0)</f>
        <v>MT2 CONFECCIÓN DOB.TRAT.SUP.CS GRANULARES O BERMA</v>
      </c>
      <c r="X804" s="128">
        <v>7540080001</v>
      </c>
      <c r="Y804" s="128" t="s">
        <v>4194</v>
      </c>
    </row>
    <row r="805" spans="1:25" s="12" customFormat="1" hidden="1" x14ac:dyDescent="0.25">
      <c r="A805" s="105" t="s">
        <v>264</v>
      </c>
      <c r="B805" s="13" t="s">
        <v>5</v>
      </c>
      <c r="C805" s="15" t="s">
        <v>123</v>
      </c>
      <c r="D805" s="10">
        <v>129</v>
      </c>
      <c r="E805" s="1" t="s">
        <v>1531</v>
      </c>
      <c r="F805" s="17" t="s">
        <v>1566</v>
      </c>
      <c r="G805" s="106" t="s">
        <v>1567</v>
      </c>
      <c r="H805" s="107" t="s">
        <v>3824</v>
      </c>
      <c r="I805" s="107" t="s">
        <v>122</v>
      </c>
      <c r="J805" s="108" t="s">
        <v>3828</v>
      </c>
      <c r="K805" s="108" t="s">
        <v>3800</v>
      </c>
      <c r="L805" s="109" t="s">
        <v>3869</v>
      </c>
      <c r="M805" s="109" t="s">
        <v>4237</v>
      </c>
      <c r="N805" s="110" t="s">
        <v>3840</v>
      </c>
      <c r="O805" s="111" t="s">
        <v>3534</v>
      </c>
      <c r="P805" s="74" t="s">
        <v>3838</v>
      </c>
      <c r="Q805" s="112" t="s">
        <v>4159</v>
      </c>
      <c r="R805" s="74" t="s">
        <v>4247</v>
      </c>
      <c r="S805" s="114" t="s">
        <v>4248</v>
      </c>
      <c r="T805" s="115" t="s">
        <v>4228</v>
      </c>
      <c r="U805" s="74" t="str">
        <f t="shared" si="1"/>
        <v>402140001</v>
      </c>
      <c r="V805" s="116"/>
      <c r="W805" s="117" t="str">
        <f>VLOOKUP($F805,[2]SUBCATEGORIAS!$D$1:$E$2922,2,0)</f>
        <v>ML CONFECCIÓN E INST. BANDAS ALERTADORAS</v>
      </c>
      <c r="X805" s="128">
        <v>7540900001</v>
      </c>
      <c r="Y805" s="128" t="s">
        <v>4188</v>
      </c>
    </row>
    <row r="806" spans="1:25" s="12" customFormat="1" hidden="1" x14ac:dyDescent="0.25">
      <c r="A806" s="105" t="s">
        <v>264</v>
      </c>
      <c r="B806" s="13" t="s">
        <v>5</v>
      </c>
      <c r="C806" s="15" t="s">
        <v>123</v>
      </c>
      <c r="D806" s="10">
        <v>132</v>
      </c>
      <c r="E806" s="1" t="s">
        <v>2225</v>
      </c>
      <c r="F806" s="17" t="s">
        <v>2250</v>
      </c>
      <c r="G806" s="106" t="s">
        <v>2251</v>
      </c>
      <c r="H806" s="107" t="s">
        <v>3824</v>
      </c>
      <c r="I806" s="107" t="s">
        <v>122</v>
      </c>
      <c r="J806" s="108" t="s">
        <v>3828</v>
      </c>
      <c r="K806" s="108" t="s">
        <v>3800</v>
      </c>
      <c r="L806" s="109" t="s">
        <v>3867</v>
      </c>
      <c r="M806" s="109" t="s">
        <v>4249</v>
      </c>
      <c r="N806" s="110" t="s">
        <v>3838</v>
      </c>
      <c r="O806" s="111" t="s">
        <v>3738</v>
      </c>
      <c r="P806" s="74" t="s">
        <v>3842</v>
      </c>
      <c r="Q806" s="112" t="s">
        <v>4165</v>
      </c>
      <c r="R806" s="74" t="s">
        <v>4165</v>
      </c>
      <c r="S806" s="114" t="s">
        <v>4250</v>
      </c>
      <c r="T806" s="115" t="s">
        <v>4228</v>
      </c>
      <c r="U806" s="74" t="str">
        <f t="shared" si="1"/>
        <v>402150005</v>
      </c>
      <c r="V806" s="116"/>
      <c r="W806" s="117" t="str">
        <f>VLOOKUP($F806,[2]SUBCATEGORIAS!$D$1:$E$2922,2,0)</f>
        <v>ML CONFECCIÓN FOSOS Y CONTRAFOSOS TIERRA</v>
      </c>
      <c r="X806" s="128">
        <v>7540900001</v>
      </c>
      <c r="Y806" s="128" t="s">
        <v>4188</v>
      </c>
    </row>
    <row r="807" spans="1:25" s="12" customFormat="1" hidden="1" x14ac:dyDescent="0.25">
      <c r="A807" s="105" t="s">
        <v>264</v>
      </c>
      <c r="B807" s="13" t="s">
        <v>5</v>
      </c>
      <c r="C807" s="15" t="s">
        <v>123</v>
      </c>
      <c r="D807" s="10">
        <v>132</v>
      </c>
      <c r="E807" s="1" t="s">
        <v>2225</v>
      </c>
      <c r="F807" s="17" t="s">
        <v>2252</v>
      </c>
      <c r="G807" s="106" t="s">
        <v>2253</v>
      </c>
      <c r="H807" s="107" t="s">
        <v>3824</v>
      </c>
      <c r="I807" s="107" t="s">
        <v>122</v>
      </c>
      <c r="J807" s="108" t="s">
        <v>3828</v>
      </c>
      <c r="K807" s="108" t="s">
        <v>3800</v>
      </c>
      <c r="L807" s="109" t="s">
        <v>3867</v>
      </c>
      <c r="M807" s="109" t="s">
        <v>4249</v>
      </c>
      <c r="N807" s="110" t="s">
        <v>3838</v>
      </c>
      <c r="O807" s="111" t="s">
        <v>3738</v>
      </c>
      <c r="P807" s="74" t="s">
        <v>3842</v>
      </c>
      <c r="Q807" s="112" t="s">
        <v>4165</v>
      </c>
      <c r="R807" s="74" t="s">
        <v>4165</v>
      </c>
      <c r="S807" s="114" t="s">
        <v>4251</v>
      </c>
      <c r="T807" s="115" t="s">
        <v>4228</v>
      </c>
      <c r="U807" s="74" t="str">
        <f t="shared" si="1"/>
        <v>402150005</v>
      </c>
      <c r="V807" s="116"/>
      <c r="W807" s="117" t="str">
        <f>VLOOKUP($F807,[2]SUBCATEGORIAS!$D$1:$E$2922,2,0)</f>
        <v>ML CONFECCIÓN FOSOS Y CONTRAFOSOS REVESTIDAS.</v>
      </c>
      <c r="X807" s="128">
        <v>7540900001</v>
      </c>
      <c r="Y807" s="128" t="s">
        <v>4188</v>
      </c>
    </row>
    <row r="808" spans="1:25" s="12" customFormat="1" hidden="1" x14ac:dyDescent="0.25">
      <c r="A808" s="105" t="s">
        <v>264</v>
      </c>
      <c r="B808" s="13" t="s">
        <v>5</v>
      </c>
      <c r="C808" s="15" t="s">
        <v>123</v>
      </c>
      <c r="D808" s="10">
        <v>125</v>
      </c>
      <c r="E808" s="1" t="s">
        <v>1784</v>
      </c>
      <c r="F808" s="17" t="s">
        <v>1791</v>
      </c>
      <c r="G808" s="106" t="s">
        <v>1792</v>
      </c>
      <c r="H808" s="107" t="s">
        <v>3824</v>
      </c>
      <c r="I808" s="107" t="s">
        <v>122</v>
      </c>
      <c r="J808" s="108" t="s">
        <v>3828</v>
      </c>
      <c r="K808" s="108" t="s">
        <v>3800</v>
      </c>
      <c r="L808" s="109" t="s">
        <v>3837</v>
      </c>
      <c r="M808" s="109" t="s">
        <v>1784</v>
      </c>
      <c r="N808" s="110" t="s">
        <v>3840</v>
      </c>
      <c r="O808" s="111" t="s">
        <v>3554</v>
      </c>
      <c r="P808" s="74" t="s">
        <v>3838</v>
      </c>
      <c r="Q808" s="112" t="s">
        <v>4146</v>
      </c>
      <c r="R808" s="74" t="s">
        <v>4146</v>
      </c>
      <c r="S808" s="114" t="s">
        <v>4252</v>
      </c>
      <c r="T808" s="115" t="s">
        <v>4228</v>
      </c>
      <c r="U808" s="74" t="str">
        <f t="shared" si="1"/>
        <v>402120001</v>
      </c>
      <c r="V808" s="116"/>
      <c r="W808" s="117" t="str">
        <f>VLOOKUP($F808,[2]SUBCATEGORIAS!$D$1:$E$2922,2,0)</f>
        <v>ML CONFECCIÓN Y REPARACIÓN MAYOR BARBACANAS</v>
      </c>
      <c r="X808" s="128">
        <v>7540900001</v>
      </c>
      <c r="Y808" s="128" t="s">
        <v>4188</v>
      </c>
    </row>
    <row r="809" spans="1:25" s="12" customFormat="1" hidden="1" x14ac:dyDescent="0.25">
      <c r="A809" s="105" t="s">
        <v>264</v>
      </c>
      <c r="B809" s="13" t="s">
        <v>5</v>
      </c>
      <c r="C809" s="15" t="s">
        <v>123</v>
      </c>
      <c r="D809" s="10">
        <v>133</v>
      </c>
      <c r="E809" s="1" t="s">
        <v>124</v>
      </c>
      <c r="F809" s="17" t="s">
        <v>1762</v>
      </c>
      <c r="G809" s="106" t="s">
        <v>1763</v>
      </c>
      <c r="H809" s="107" t="s">
        <v>3824</v>
      </c>
      <c r="I809" s="107" t="s">
        <v>122</v>
      </c>
      <c r="J809" s="108" t="s">
        <v>3828</v>
      </c>
      <c r="K809" s="108" t="s">
        <v>3800</v>
      </c>
      <c r="L809" s="109" t="s">
        <v>3826</v>
      </c>
      <c r="M809" s="109" t="s">
        <v>124</v>
      </c>
      <c r="N809" s="110" t="s">
        <v>3844</v>
      </c>
      <c r="O809" s="111" t="s">
        <v>3778</v>
      </c>
      <c r="P809" s="129" t="s">
        <v>3846</v>
      </c>
      <c r="Q809" s="112" t="s">
        <v>4098</v>
      </c>
      <c r="R809" s="74" t="s">
        <v>4253</v>
      </c>
      <c r="S809" s="114" t="s">
        <v>4181</v>
      </c>
      <c r="T809" s="115" t="s">
        <v>4182</v>
      </c>
      <c r="U809" s="74" t="str">
        <f t="shared" si="1"/>
        <v>402010009</v>
      </c>
      <c r="V809" s="116"/>
      <c r="W809" s="117" t="str">
        <f>VLOOKUP($F809,[2]SUBCATEGORIAS!$D$1:$E$2922,2,0)</f>
        <v>Q CONSERVACIÓN O REPARACIÓN PARADEROS DE BUSES</v>
      </c>
      <c r="X809" s="128">
        <v>7540900001</v>
      </c>
      <c r="Y809" s="128" t="s">
        <v>4188</v>
      </c>
    </row>
    <row r="810" spans="1:25" s="12" customFormat="1" hidden="1" x14ac:dyDescent="0.25">
      <c r="A810" s="119" t="s">
        <v>264</v>
      </c>
      <c r="B810" s="13" t="s">
        <v>5</v>
      </c>
      <c r="C810" s="15"/>
      <c r="D810" s="10"/>
      <c r="E810" s="1"/>
      <c r="F810" s="17"/>
      <c r="G810" s="16"/>
      <c r="H810" s="90" t="s">
        <v>3823</v>
      </c>
      <c r="I810" s="90" t="s">
        <v>5</v>
      </c>
      <c r="J810" s="91" t="s">
        <v>3832</v>
      </c>
      <c r="K810" s="91" t="s">
        <v>3796</v>
      </c>
      <c r="L810" s="92" t="s">
        <v>3837</v>
      </c>
      <c r="M810" s="92" t="s">
        <v>2392</v>
      </c>
      <c r="N810" s="47" t="s">
        <v>3839</v>
      </c>
      <c r="O810" s="94" t="s">
        <v>3812</v>
      </c>
      <c r="P810" s="122"/>
      <c r="Q810" s="122" t="s">
        <v>3491</v>
      </c>
      <c r="R810" s="122"/>
      <c r="S810" s="123"/>
      <c r="T810" s="123"/>
      <c r="U810" s="122"/>
      <c r="V810" s="122"/>
      <c r="W810" s="84" t="e">
        <f>VLOOKUP($F810,[2]SUBCATEGORIAS!$D$1:$E$2922,2,0)</f>
        <v>#N/A</v>
      </c>
    </row>
    <row r="811" spans="1:25" s="12" customFormat="1" hidden="1" x14ac:dyDescent="0.25">
      <c r="A811" s="99" t="s">
        <v>264</v>
      </c>
      <c r="B811" s="13" t="s">
        <v>5</v>
      </c>
      <c r="C811" s="15" t="s">
        <v>21</v>
      </c>
      <c r="D811" s="10" t="s">
        <v>2128</v>
      </c>
      <c r="E811" s="1" t="s">
        <v>2129</v>
      </c>
      <c r="F811" s="17" t="s">
        <v>2140</v>
      </c>
      <c r="G811" s="16" t="s">
        <v>4004</v>
      </c>
      <c r="H811" s="126"/>
      <c r="I811" s="126" t="s">
        <v>3498</v>
      </c>
      <c r="J811" s="126"/>
      <c r="K811" s="126"/>
      <c r="L811" s="127"/>
      <c r="M811" s="126" t="s">
        <v>3498</v>
      </c>
      <c r="N811" s="43"/>
      <c r="O811" s="125" t="s">
        <v>4005</v>
      </c>
      <c r="P811" s="103"/>
      <c r="Q811" s="103"/>
      <c r="R811" s="103"/>
      <c r="S811" s="104"/>
      <c r="T811" s="104"/>
      <c r="U811" s="103"/>
      <c r="V811" s="103"/>
      <c r="W811" s="84" t="str">
        <f>VLOOKUP($F811,[2]SUBCATEGORIAS!$D$1:$E$2922,2,0)</f>
        <v>CONSTRUCCION / AMPLIACION SUBESTACIONES</v>
      </c>
    </row>
    <row r="812" spans="1:25" s="12" customFormat="1" hidden="1" x14ac:dyDescent="0.25">
      <c r="A812" s="105" t="s">
        <v>264</v>
      </c>
      <c r="B812" s="13" t="s">
        <v>5</v>
      </c>
      <c r="C812" s="15" t="s">
        <v>123</v>
      </c>
      <c r="D812" s="10">
        <v>125</v>
      </c>
      <c r="E812" s="1" t="s">
        <v>1784</v>
      </c>
      <c r="F812" s="17" t="s">
        <v>1803</v>
      </c>
      <c r="G812" s="106" t="s">
        <v>1804</v>
      </c>
      <c r="H812" s="107" t="s">
        <v>3824</v>
      </c>
      <c r="I812" s="107" t="s">
        <v>122</v>
      </c>
      <c r="J812" s="108" t="s">
        <v>3828</v>
      </c>
      <c r="K812" s="108" t="s">
        <v>3800</v>
      </c>
      <c r="L812" s="109" t="s">
        <v>3837</v>
      </c>
      <c r="M812" s="109" t="s">
        <v>1784</v>
      </c>
      <c r="N812" s="110" t="s">
        <v>3841</v>
      </c>
      <c r="O812" s="111" t="s">
        <v>3544</v>
      </c>
      <c r="P812" s="74" t="s">
        <v>3841</v>
      </c>
      <c r="Q812" s="112" t="s">
        <v>4149</v>
      </c>
      <c r="R812" s="74" t="s">
        <v>4254</v>
      </c>
      <c r="S812" s="114" t="s">
        <v>3544</v>
      </c>
      <c r="T812" s="115" t="s">
        <v>4208</v>
      </c>
      <c r="U812" s="74" t="str">
        <f>+CONCATENATE(H812,J812,L812,P812)</f>
        <v>402120004</v>
      </c>
      <c r="V812" s="116"/>
      <c r="W812" s="117" t="str">
        <f>VLOOKUP($F812,[2]SUBCATEGORIAS!$D$1:$E$2922,2,0)</f>
        <v>ML CONSTRUCCIÓN DE DEFENSAS FLUVIALES</v>
      </c>
      <c r="X812" s="133">
        <v>7540080001</v>
      </c>
      <c r="Y812" s="128" t="s">
        <v>4194</v>
      </c>
    </row>
    <row r="813" spans="1:25" s="12" customFormat="1" hidden="1" x14ac:dyDescent="0.25">
      <c r="A813" s="119" t="s">
        <v>264</v>
      </c>
      <c r="B813" s="13" t="s">
        <v>5</v>
      </c>
      <c r="C813" s="15" t="s">
        <v>18</v>
      </c>
      <c r="D813" s="10" t="s">
        <v>2073</v>
      </c>
      <c r="E813" s="1" t="s">
        <v>2074</v>
      </c>
      <c r="F813" s="17" t="s">
        <v>2075</v>
      </c>
      <c r="G813" s="16" t="s">
        <v>2076</v>
      </c>
      <c r="H813" s="90" t="s">
        <v>3789</v>
      </c>
      <c r="I813" s="90" t="s">
        <v>235</v>
      </c>
      <c r="J813" s="91" t="s">
        <v>3830</v>
      </c>
      <c r="K813" s="91" t="s">
        <v>3801</v>
      </c>
      <c r="L813" s="92" t="s">
        <v>3832</v>
      </c>
      <c r="M813" s="92" t="s">
        <v>2074</v>
      </c>
      <c r="N813" s="47" t="s">
        <v>3838</v>
      </c>
      <c r="O813" s="94" t="s">
        <v>2076</v>
      </c>
      <c r="P813" s="122"/>
      <c r="Q813" s="122"/>
      <c r="R813" s="122"/>
      <c r="S813" s="123"/>
      <c r="T813" s="123"/>
      <c r="U813" s="122"/>
      <c r="V813" s="122"/>
      <c r="W813" s="84" t="str">
        <f>VLOOKUP($F813,[2]SUBCATEGORIAS!$D$1:$E$2922,2,0)</f>
        <v>CONSTRUCCIÓN DE OBRAS CIVILES MAYORES DE INFRAESTRUCTURA</v>
      </c>
    </row>
    <row r="814" spans="1:25" s="12" customFormat="1" hidden="1" x14ac:dyDescent="0.25">
      <c r="A814" s="14" t="s">
        <v>264</v>
      </c>
      <c r="B814" s="13" t="s">
        <v>5</v>
      </c>
      <c r="C814" s="15" t="s">
        <v>20</v>
      </c>
      <c r="D814" s="10" t="s">
        <v>2073</v>
      </c>
      <c r="E814" s="1" t="s">
        <v>2074</v>
      </c>
      <c r="F814" s="17" t="s">
        <v>2075</v>
      </c>
      <c r="G814" s="16" t="s">
        <v>2076</v>
      </c>
      <c r="H814" s="96" t="s">
        <v>3789</v>
      </c>
      <c r="I814" s="96" t="s">
        <v>235</v>
      </c>
      <c r="J814" s="97" t="s">
        <v>3830</v>
      </c>
      <c r="K814" s="97" t="s">
        <v>3801</v>
      </c>
      <c r="L814" s="46" t="s">
        <v>3832</v>
      </c>
      <c r="M814" s="46" t="s">
        <v>2074</v>
      </c>
      <c r="N814" s="47" t="s">
        <v>3838</v>
      </c>
      <c r="O814" s="94" t="s">
        <v>2076</v>
      </c>
      <c r="P814" s="84"/>
      <c r="Q814" s="84"/>
      <c r="R814" s="84"/>
      <c r="S814" s="95"/>
      <c r="T814" s="95"/>
      <c r="U814" s="84"/>
      <c r="V814" s="84"/>
      <c r="W814" s="84" t="str">
        <f>VLOOKUP($F814,[2]SUBCATEGORIAS!$D$1:$E$2922,2,0)</f>
        <v>CONSTRUCCIÓN DE OBRAS CIVILES MAYORES DE INFRAESTRUCTURA</v>
      </c>
    </row>
    <row r="815" spans="1:25" s="12" customFormat="1" hidden="1" x14ac:dyDescent="0.25">
      <c r="A815" s="14" t="s">
        <v>264</v>
      </c>
      <c r="B815" s="13" t="s">
        <v>5</v>
      </c>
      <c r="C815" s="15" t="s">
        <v>6</v>
      </c>
      <c r="D815" s="10" t="s">
        <v>2079</v>
      </c>
      <c r="E815" s="1" t="s">
        <v>2080</v>
      </c>
      <c r="F815" s="17" t="s">
        <v>2081</v>
      </c>
      <c r="G815" s="16" t="s">
        <v>2080</v>
      </c>
      <c r="H815" s="96" t="s">
        <v>3789</v>
      </c>
      <c r="I815" s="96" t="s">
        <v>235</v>
      </c>
      <c r="J815" s="97" t="s">
        <v>3830</v>
      </c>
      <c r="K815" s="97" t="s">
        <v>3801</v>
      </c>
      <c r="L815" s="46" t="s">
        <v>3833</v>
      </c>
      <c r="M815" s="46" t="s">
        <v>3624</v>
      </c>
      <c r="N815" s="47" t="s">
        <v>3838</v>
      </c>
      <c r="O815" s="94" t="s">
        <v>3625</v>
      </c>
      <c r="P815" s="84"/>
      <c r="Q815" s="84"/>
      <c r="R815" s="84"/>
      <c r="S815" s="95"/>
      <c r="T815" s="95"/>
      <c r="U815" s="84"/>
      <c r="V815" s="84"/>
      <c r="W815" s="84" t="str">
        <f>VLOOKUP($F815,[2]SUBCATEGORIAS!$D$1:$E$2922,2,0)</f>
        <v>OBRAS CIVILES MENORES</v>
      </c>
    </row>
    <row r="816" spans="1:25" s="12" customFormat="1" hidden="1" x14ac:dyDescent="0.25">
      <c r="A816" s="14" t="s">
        <v>264</v>
      </c>
      <c r="B816" s="13" t="s">
        <v>5</v>
      </c>
      <c r="C816" s="15" t="s">
        <v>29</v>
      </c>
      <c r="D816" s="10" t="s">
        <v>2079</v>
      </c>
      <c r="E816" s="1" t="s">
        <v>2080</v>
      </c>
      <c r="F816" s="37" t="s">
        <v>3988</v>
      </c>
      <c r="G816" s="37" t="s">
        <v>3989</v>
      </c>
      <c r="H816" s="96" t="s">
        <v>3789</v>
      </c>
      <c r="I816" s="96" t="s">
        <v>235</v>
      </c>
      <c r="J816" s="97" t="s">
        <v>3830</v>
      </c>
      <c r="K816" s="97" t="s">
        <v>3801</v>
      </c>
      <c r="L816" s="46" t="s">
        <v>3833</v>
      </c>
      <c r="M816" s="46" t="s">
        <v>3624</v>
      </c>
      <c r="N816" s="47" t="s">
        <v>3838</v>
      </c>
      <c r="O816" s="94" t="s">
        <v>3625</v>
      </c>
      <c r="P816" s="84"/>
      <c r="Q816" s="84"/>
      <c r="R816" s="84"/>
      <c r="S816" s="95"/>
      <c r="T816" s="95"/>
      <c r="U816" s="84"/>
      <c r="V816" s="84"/>
      <c r="W816" s="84" t="e">
        <f>VLOOKUP($F816,[2]SUBCATEGORIAS!$D$1:$E$2922,2,0)</f>
        <v>#N/A</v>
      </c>
    </row>
    <row r="817" spans="1:23" s="12" customFormat="1" hidden="1" x14ac:dyDescent="0.25">
      <c r="A817" s="14" t="s">
        <v>264</v>
      </c>
      <c r="B817" s="13" t="s">
        <v>5</v>
      </c>
      <c r="C817" s="15" t="s">
        <v>266</v>
      </c>
      <c r="D817" s="10" t="s">
        <v>2079</v>
      </c>
      <c r="E817" s="1" t="s">
        <v>2080</v>
      </c>
      <c r="F817" s="17" t="s">
        <v>2082</v>
      </c>
      <c r="G817" s="16" t="s">
        <v>2080</v>
      </c>
      <c r="H817" s="96" t="s">
        <v>3789</v>
      </c>
      <c r="I817" s="96" t="s">
        <v>235</v>
      </c>
      <c r="J817" s="97" t="s">
        <v>3830</v>
      </c>
      <c r="K817" s="97" t="s">
        <v>3801</v>
      </c>
      <c r="L817" s="46" t="s">
        <v>3833</v>
      </c>
      <c r="M817" s="46" t="s">
        <v>3624</v>
      </c>
      <c r="N817" s="47" t="s">
        <v>3838</v>
      </c>
      <c r="O817" s="94" t="s">
        <v>3625</v>
      </c>
      <c r="P817" s="84"/>
      <c r="Q817" s="84"/>
      <c r="R817" s="84"/>
      <c r="S817" s="95"/>
      <c r="T817" s="95"/>
      <c r="U817" s="84"/>
      <c r="V817" s="84"/>
      <c r="W817" s="84" t="str">
        <f>VLOOKUP($F817,[2]SUBCATEGORIAS!$D$1:$E$2922,2,0)</f>
        <v>OBRAS CIVILES MENORES</v>
      </c>
    </row>
    <row r="818" spans="1:23" s="12" customFormat="1" hidden="1" x14ac:dyDescent="0.25">
      <c r="A818" s="14" t="s">
        <v>264</v>
      </c>
      <c r="B818" s="13" t="s">
        <v>5</v>
      </c>
      <c r="C818" s="15" t="s">
        <v>271</v>
      </c>
      <c r="D818" s="10" t="s">
        <v>2079</v>
      </c>
      <c r="E818" s="1" t="s">
        <v>2080</v>
      </c>
      <c r="F818" s="17" t="s">
        <v>2082</v>
      </c>
      <c r="G818" s="16" t="s">
        <v>2080</v>
      </c>
      <c r="H818" s="96" t="s">
        <v>3789</v>
      </c>
      <c r="I818" s="96" t="s">
        <v>235</v>
      </c>
      <c r="J818" s="97" t="s">
        <v>3830</v>
      </c>
      <c r="K818" s="97" t="s">
        <v>3801</v>
      </c>
      <c r="L818" s="46" t="s">
        <v>3833</v>
      </c>
      <c r="M818" s="46" t="s">
        <v>3624</v>
      </c>
      <c r="N818" s="47" t="s">
        <v>3838</v>
      </c>
      <c r="O818" s="94" t="s">
        <v>3625</v>
      </c>
      <c r="P818" s="84"/>
      <c r="Q818" s="84"/>
      <c r="R818" s="84"/>
      <c r="S818" s="95"/>
      <c r="T818" s="95"/>
      <c r="U818" s="84"/>
      <c r="V818" s="84"/>
      <c r="W818" s="84" t="str">
        <f>VLOOKUP($F818,[2]SUBCATEGORIAS!$D$1:$E$2922,2,0)</f>
        <v>OBRAS CIVILES MENORES</v>
      </c>
    </row>
    <row r="819" spans="1:23" s="12" customFormat="1" hidden="1" x14ac:dyDescent="0.25">
      <c r="A819" s="14" t="s">
        <v>264</v>
      </c>
      <c r="B819" s="13" t="s">
        <v>5</v>
      </c>
      <c r="C819" s="15" t="s">
        <v>272</v>
      </c>
      <c r="D819" s="10" t="s">
        <v>2079</v>
      </c>
      <c r="E819" s="1" t="s">
        <v>2080</v>
      </c>
      <c r="F819" s="17" t="s">
        <v>2082</v>
      </c>
      <c r="G819" s="16" t="s">
        <v>2080</v>
      </c>
      <c r="H819" s="96" t="s">
        <v>3789</v>
      </c>
      <c r="I819" s="96" t="s">
        <v>235</v>
      </c>
      <c r="J819" s="97" t="s">
        <v>3830</v>
      </c>
      <c r="K819" s="97" t="s">
        <v>3801</v>
      </c>
      <c r="L819" s="46" t="s">
        <v>3833</v>
      </c>
      <c r="M819" s="46" t="s">
        <v>3624</v>
      </c>
      <c r="N819" s="47" t="s">
        <v>3838</v>
      </c>
      <c r="O819" s="94" t="s">
        <v>3625</v>
      </c>
      <c r="P819" s="84"/>
      <c r="Q819" s="84"/>
      <c r="R819" s="84"/>
      <c r="S819" s="95"/>
      <c r="T819" s="95"/>
      <c r="U819" s="84"/>
      <c r="V819" s="84"/>
      <c r="W819" s="84" t="str">
        <f>VLOOKUP($F819,[2]SUBCATEGORIAS!$D$1:$E$2922,2,0)</f>
        <v>OBRAS CIVILES MENORES</v>
      </c>
    </row>
    <row r="820" spans="1:23" s="12" customFormat="1" hidden="1" x14ac:dyDescent="0.25">
      <c r="A820" s="14" t="s">
        <v>264</v>
      </c>
      <c r="B820" s="13" t="s">
        <v>5</v>
      </c>
      <c r="C820" s="15" t="s">
        <v>65</v>
      </c>
      <c r="D820" s="10" t="s">
        <v>2079</v>
      </c>
      <c r="E820" s="1" t="s">
        <v>2080</v>
      </c>
      <c r="F820" s="17" t="s">
        <v>2085</v>
      </c>
      <c r="G820" s="16" t="s">
        <v>2080</v>
      </c>
      <c r="H820" s="96" t="s">
        <v>3789</v>
      </c>
      <c r="I820" s="96" t="s">
        <v>235</v>
      </c>
      <c r="J820" s="97" t="s">
        <v>3830</v>
      </c>
      <c r="K820" s="97" t="s">
        <v>3801</v>
      </c>
      <c r="L820" s="46" t="s">
        <v>3833</v>
      </c>
      <c r="M820" s="46" t="s">
        <v>3624</v>
      </c>
      <c r="N820" s="47" t="s">
        <v>3838</v>
      </c>
      <c r="O820" s="94" t="s">
        <v>3625</v>
      </c>
      <c r="P820" s="84"/>
      <c r="Q820" s="84"/>
      <c r="R820" s="84"/>
      <c r="S820" s="95"/>
      <c r="T820" s="95"/>
      <c r="U820" s="84"/>
      <c r="V820" s="84"/>
      <c r="W820" s="84" t="str">
        <f>VLOOKUP($F820,[2]SUBCATEGORIAS!$D$1:$E$2922,2,0)</f>
        <v>OBRAS CIVILES MENORES</v>
      </c>
    </row>
    <row r="821" spans="1:23" s="12" customFormat="1" hidden="1" x14ac:dyDescent="0.25">
      <c r="A821" s="14" t="s">
        <v>264</v>
      </c>
      <c r="B821" s="13" t="s">
        <v>5</v>
      </c>
      <c r="C821" s="15" t="s">
        <v>70</v>
      </c>
      <c r="D821" s="10" t="s">
        <v>2079</v>
      </c>
      <c r="E821" s="1" t="s">
        <v>2080</v>
      </c>
      <c r="F821" s="17" t="s">
        <v>2086</v>
      </c>
      <c r="G821" s="16" t="s">
        <v>2080</v>
      </c>
      <c r="H821" s="96" t="s">
        <v>3789</v>
      </c>
      <c r="I821" s="96" t="s">
        <v>235</v>
      </c>
      <c r="J821" s="97" t="s">
        <v>3830</v>
      </c>
      <c r="K821" s="97" t="s">
        <v>3801</v>
      </c>
      <c r="L821" s="46" t="s">
        <v>3833</v>
      </c>
      <c r="M821" s="46" t="s">
        <v>3624</v>
      </c>
      <c r="N821" s="47" t="s">
        <v>3838</v>
      </c>
      <c r="O821" s="94" t="s">
        <v>3625</v>
      </c>
      <c r="P821" s="84"/>
      <c r="Q821" s="84"/>
      <c r="R821" s="84"/>
      <c r="S821" s="95"/>
      <c r="T821" s="95"/>
      <c r="U821" s="84"/>
      <c r="V821" s="84"/>
      <c r="W821" s="84" t="str">
        <f>VLOOKUP($F821,[2]SUBCATEGORIAS!$D$1:$E$2922,2,0)</f>
        <v>OBRAS CIVILES MENORES</v>
      </c>
    </row>
    <row r="822" spans="1:23" s="12" customFormat="1" hidden="1" x14ac:dyDescent="0.25">
      <c r="A822" s="14" t="s">
        <v>264</v>
      </c>
      <c r="B822" s="13" t="s">
        <v>5</v>
      </c>
      <c r="C822" s="15" t="s">
        <v>73</v>
      </c>
      <c r="D822" s="10" t="s">
        <v>2079</v>
      </c>
      <c r="E822" s="1" t="s">
        <v>2080</v>
      </c>
      <c r="F822" s="17" t="s">
        <v>2086</v>
      </c>
      <c r="G822" s="16" t="s">
        <v>2080</v>
      </c>
      <c r="H822" s="96" t="s">
        <v>3789</v>
      </c>
      <c r="I822" s="96" t="s">
        <v>235</v>
      </c>
      <c r="J822" s="97" t="s">
        <v>3830</v>
      </c>
      <c r="K822" s="97" t="s">
        <v>3801</v>
      </c>
      <c r="L822" s="46" t="s">
        <v>3833</v>
      </c>
      <c r="M822" s="46" t="s">
        <v>3624</v>
      </c>
      <c r="N822" s="47" t="s">
        <v>3838</v>
      </c>
      <c r="O822" s="94" t="s">
        <v>3625</v>
      </c>
      <c r="P822" s="84"/>
      <c r="Q822" s="84"/>
      <c r="R822" s="84"/>
      <c r="S822" s="95"/>
      <c r="T822" s="95"/>
      <c r="U822" s="84"/>
      <c r="V822" s="84"/>
      <c r="W822" s="84" t="str">
        <f>VLOOKUP($F822,[2]SUBCATEGORIAS!$D$1:$E$2922,2,0)</f>
        <v>OBRAS CIVILES MENORES</v>
      </c>
    </row>
    <row r="823" spans="1:23" s="12" customFormat="1" hidden="1" x14ac:dyDescent="0.25">
      <c r="A823" s="14" t="s">
        <v>264</v>
      </c>
      <c r="B823" s="13" t="s">
        <v>5</v>
      </c>
      <c r="C823" s="15" t="s">
        <v>74</v>
      </c>
      <c r="D823" s="10" t="s">
        <v>2079</v>
      </c>
      <c r="E823" s="1" t="s">
        <v>2080</v>
      </c>
      <c r="F823" s="17" t="s">
        <v>2086</v>
      </c>
      <c r="G823" s="16" t="s">
        <v>2080</v>
      </c>
      <c r="H823" s="96" t="s">
        <v>3789</v>
      </c>
      <c r="I823" s="96" t="s">
        <v>235</v>
      </c>
      <c r="J823" s="97" t="s">
        <v>3830</v>
      </c>
      <c r="K823" s="97" t="s">
        <v>3801</v>
      </c>
      <c r="L823" s="46" t="s">
        <v>3833</v>
      </c>
      <c r="M823" s="46" t="s">
        <v>3624</v>
      </c>
      <c r="N823" s="47" t="s">
        <v>3838</v>
      </c>
      <c r="O823" s="94" t="s">
        <v>3625</v>
      </c>
      <c r="P823" s="84"/>
      <c r="Q823" s="84"/>
      <c r="R823" s="84"/>
      <c r="S823" s="95"/>
      <c r="T823" s="95"/>
      <c r="U823" s="84"/>
      <c r="V823" s="84"/>
      <c r="W823" s="84" t="str">
        <f>VLOOKUP($F823,[2]SUBCATEGORIAS!$D$1:$E$2922,2,0)</f>
        <v>OBRAS CIVILES MENORES</v>
      </c>
    </row>
    <row r="824" spans="1:23" s="12" customFormat="1" hidden="1" x14ac:dyDescent="0.25">
      <c r="A824" s="14" t="s">
        <v>264</v>
      </c>
      <c r="B824" s="13" t="s">
        <v>5</v>
      </c>
      <c r="C824" s="15" t="s">
        <v>9</v>
      </c>
      <c r="D824" s="10" t="s">
        <v>2079</v>
      </c>
      <c r="E824" s="1" t="s">
        <v>2080</v>
      </c>
      <c r="F824" s="17" t="s">
        <v>2091</v>
      </c>
      <c r="G824" s="16" t="s">
        <v>2080</v>
      </c>
      <c r="H824" s="96" t="s">
        <v>3789</v>
      </c>
      <c r="I824" s="96" t="s">
        <v>235</v>
      </c>
      <c r="J824" s="97" t="s">
        <v>3830</v>
      </c>
      <c r="K824" s="97" t="s">
        <v>3801</v>
      </c>
      <c r="L824" s="46" t="s">
        <v>3833</v>
      </c>
      <c r="M824" s="46" t="s">
        <v>3624</v>
      </c>
      <c r="N824" s="47" t="s">
        <v>3838</v>
      </c>
      <c r="O824" s="94" t="s">
        <v>3625</v>
      </c>
      <c r="P824" s="84"/>
      <c r="Q824" s="84"/>
      <c r="R824" s="84"/>
      <c r="S824" s="95"/>
      <c r="T824" s="95"/>
      <c r="U824" s="84"/>
      <c r="V824" s="84"/>
      <c r="W824" s="84" t="str">
        <f>VLOOKUP($F824,[2]SUBCATEGORIAS!$D$1:$E$2922,2,0)</f>
        <v>OBRAS CIVILES MENORES</v>
      </c>
    </row>
    <row r="825" spans="1:23" s="12" customFormat="1" hidden="1" x14ac:dyDescent="0.25">
      <c r="A825" s="14" t="s">
        <v>264</v>
      </c>
      <c r="B825" s="13" t="s">
        <v>5</v>
      </c>
      <c r="C825" s="15" t="s">
        <v>18</v>
      </c>
      <c r="D825" s="10" t="s">
        <v>2079</v>
      </c>
      <c r="E825" s="1" t="s">
        <v>2080</v>
      </c>
      <c r="F825" s="17" t="s">
        <v>2092</v>
      </c>
      <c r="G825" s="16" t="s">
        <v>2080</v>
      </c>
      <c r="H825" s="96" t="s">
        <v>3789</v>
      </c>
      <c r="I825" s="96" t="s">
        <v>235</v>
      </c>
      <c r="J825" s="97" t="s">
        <v>3830</v>
      </c>
      <c r="K825" s="97" t="s">
        <v>3801</v>
      </c>
      <c r="L825" s="46" t="s">
        <v>3833</v>
      </c>
      <c r="M825" s="46" t="s">
        <v>3624</v>
      </c>
      <c r="N825" s="47" t="s">
        <v>3838</v>
      </c>
      <c r="O825" s="94" t="s">
        <v>3625</v>
      </c>
      <c r="P825" s="84"/>
      <c r="Q825" s="84"/>
      <c r="R825" s="84"/>
      <c r="S825" s="95"/>
      <c r="T825" s="95"/>
      <c r="U825" s="84"/>
      <c r="V825" s="84"/>
      <c r="W825" s="84" t="str">
        <f>VLOOKUP($F825,[2]SUBCATEGORIAS!$D$1:$E$2922,2,0)</f>
        <v>OBRAS CIVILES MENORES</v>
      </c>
    </row>
    <row r="826" spans="1:23" s="12" customFormat="1" hidden="1" x14ac:dyDescent="0.25">
      <c r="A826" s="14" t="s">
        <v>264</v>
      </c>
      <c r="B826" s="13" t="s">
        <v>5</v>
      </c>
      <c r="C826" s="15" t="s">
        <v>20</v>
      </c>
      <c r="D826" s="10" t="s">
        <v>2079</v>
      </c>
      <c r="E826" s="1" t="s">
        <v>2080</v>
      </c>
      <c r="F826" s="17" t="s">
        <v>2092</v>
      </c>
      <c r="G826" s="16" t="s">
        <v>2080</v>
      </c>
      <c r="H826" s="96" t="s">
        <v>3789</v>
      </c>
      <c r="I826" s="96" t="s">
        <v>235</v>
      </c>
      <c r="J826" s="97" t="s">
        <v>3830</v>
      </c>
      <c r="K826" s="97" t="s">
        <v>3801</v>
      </c>
      <c r="L826" s="46" t="s">
        <v>3833</v>
      </c>
      <c r="M826" s="46" t="s">
        <v>3624</v>
      </c>
      <c r="N826" s="47" t="s">
        <v>3838</v>
      </c>
      <c r="O826" s="94" t="s">
        <v>3625</v>
      </c>
      <c r="P826" s="84"/>
      <c r="Q826" s="84"/>
      <c r="R826" s="84"/>
      <c r="S826" s="95"/>
      <c r="T826" s="95"/>
      <c r="U826" s="84"/>
      <c r="V826" s="84"/>
      <c r="W826" s="84" t="str">
        <f>VLOOKUP($F826,[2]SUBCATEGORIAS!$D$1:$E$2922,2,0)</f>
        <v>OBRAS CIVILES MENORES</v>
      </c>
    </row>
    <row r="827" spans="1:23" s="12" customFormat="1" hidden="1" x14ac:dyDescent="0.25">
      <c r="A827" s="14" t="s">
        <v>264</v>
      </c>
      <c r="B827" s="13" t="s">
        <v>5</v>
      </c>
      <c r="C827" s="15" t="s">
        <v>21</v>
      </c>
      <c r="D827" s="10" t="s">
        <v>2079</v>
      </c>
      <c r="E827" s="1" t="s">
        <v>2080</v>
      </c>
      <c r="F827" s="17" t="s">
        <v>2095</v>
      </c>
      <c r="G827" s="16" t="s">
        <v>2096</v>
      </c>
      <c r="H827" s="96" t="s">
        <v>3789</v>
      </c>
      <c r="I827" s="96" t="s">
        <v>235</v>
      </c>
      <c r="J827" s="97" t="s">
        <v>3830</v>
      </c>
      <c r="K827" s="97" t="s">
        <v>3801</v>
      </c>
      <c r="L827" s="46" t="s">
        <v>3833</v>
      </c>
      <c r="M827" s="46" t="s">
        <v>3624</v>
      </c>
      <c r="N827" s="47" t="s">
        <v>3838</v>
      </c>
      <c r="O827" s="94" t="s">
        <v>3625</v>
      </c>
      <c r="P827" s="84"/>
      <c r="Q827" s="84"/>
      <c r="R827" s="84"/>
      <c r="S827" s="95"/>
      <c r="T827" s="95"/>
      <c r="U827" s="84"/>
      <c r="V827" s="84"/>
      <c r="W827" s="84" t="str">
        <f>VLOOKUP($F827,[2]SUBCATEGORIAS!$D$1:$E$2922,2,0)</f>
        <v>EJECUCION DE OBRAS CIVILES MENORES</v>
      </c>
    </row>
    <row r="828" spans="1:23" s="12" customFormat="1" hidden="1" x14ac:dyDescent="0.25">
      <c r="A828" s="14" t="s">
        <v>264</v>
      </c>
      <c r="B828" s="13" t="s">
        <v>5</v>
      </c>
      <c r="C828" s="15" t="s">
        <v>291</v>
      </c>
      <c r="D828" s="10" t="s">
        <v>2079</v>
      </c>
      <c r="E828" s="1" t="s">
        <v>2080</v>
      </c>
      <c r="F828" s="17" t="s">
        <v>2097</v>
      </c>
      <c r="G828" s="16" t="s">
        <v>2098</v>
      </c>
      <c r="H828" s="96" t="s">
        <v>3789</v>
      </c>
      <c r="I828" s="96" t="s">
        <v>235</v>
      </c>
      <c r="J828" s="97" t="s">
        <v>3830</v>
      </c>
      <c r="K828" s="97" t="s">
        <v>3801</v>
      </c>
      <c r="L828" s="46" t="s">
        <v>3833</v>
      </c>
      <c r="M828" s="46" t="s">
        <v>3624</v>
      </c>
      <c r="N828" s="47" t="s">
        <v>3838</v>
      </c>
      <c r="O828" s="94" t="s">
        <v>3625</v>
      </c>
      <c r="P828" s="84"/>
      <c r="Q828" s="84"/>
      <c r="R828" s="84"/>
      <c r="S828" s="95"/>
      <c r="T828" s="95"/>
      <c r="U828" s="84"/>
      <c r="V828" s="84"/>
      <c r="W828" s="84" t="str">
        <f>VLOOKUP($F828,[2]SUBCATEGORIAS!$D$1:$E$2922,2,0)</f>
        <v>ADECUACIONES</v>
      </c>
    </row>
    <row r="829" spans="1:23" s="12" customFormat="1" hidden="1" x14ac:dyDescent="0.25">
      <c r="A829" s="14" t="s">
        <v>264</v>
      </c>
      <c r="B829" s="13" t="s">
        <v>5</v>
      </c>
      <c r="C829" s="15" t="s">
        <v>291</v>
      </c>
      <c r="D829" s="10" t="s">
        <v>2079</v>
      </c>
      <c r="E829" s="1" t="s">
        <v>2080</v>
      </c>
      <c r="F829" s="17" t="s">
        <v>2099</v>
      </c>
      <c r="G829" s="16" t="s">
        <v>2100</v>
      </c>
      <c r="H829" s="96" t="s">
        <v>3789</v>
      </c>
      <c r="I829" s="96" t="s">
        <v>235</v>
      </c>
      <c r="J829" s="97" t="s">
        <v>3830</v>
      </c>
      <c r="K829" s="97" t="s">
        <v>3801</v>
      </c>
      <c r="L829" s="46" t="s">
        <v>3833</v>
      </c>
      <c r="M829" s="46" t="s">
        <v>3624</v>
      </c>
      <c r="N829" s="47" t="s">
        <v>3838</v>
      </c>
      <c r="O829" s="94" t="s">
        <v>3625</v>
      </c>
      <c r="P829" s="84"/>
      <c r="Q829" s="84"/>
      <c r="R829" s="84"/>
      <c r="S829" s="95"/>
      <c r="T829" s="95"/>
      <c r="U829" s="84"/>
      <c r="V829" s="84"/>
      <c r="W829" s="84" t="str">
        <f>VLOOKUP($F829,[2]SUBCATEGORIAS!$D$1:$E$2922,2,0)</f>
        <v xml:space="preserve">CONSTRUCCIÓN </v>
      </c>
    </row>
    <row r="830" spans="1:23" s="12" customFormat="1" hidden="1" x14ac:dyDescent="0.25">
      <c r="A830" s="14" t="s">
        <v>264</v>
      </c>
      <c r="B830" s="13" t="s">
        <v>5</v>
      </c>
      <c r="C830" s="15" t="s">
        <v>266</v>
      </c>
      <c r="D830" s="10">
        <v>116</v>
      </c>
      <c r="E830" s="1" t="s">
        <v>769</v>
      </c>
      <c r="F830" s="17" t="s">
        <v>770</v>
      </c>
      <c r="G830" s="16" t="s">
        <v>769</v>
      </c>
      <c r="H830" s="96" t="s">
        <v>3825</v>
      </c>
      <c r="I830" s="96" t="s">
        <v>265</v>
      </c>
      <c r="J830" s="97" t="s">
        <v>3826</v>
      </c>
      <c r="K830" s="97" t="s">
        <v>3792</v>
      </c>
      <c r="L830" s="46" t="s">
        <v>3826</v>
      </c>
      <c r="M830" s="46" t="s">
        <v>3704</v>
      </c>
      <c r="N830" s="47" t="s">
        <v>3838</v>
      </c>
      <c r="O830" s="94" t="s">
        <v>3704</v>
      </c>
      <c r="P830" s="84"/>
      <c r="Q830" s="84"/>
      <c r="R830" s="84"/>
      <c r="S830" s="95"/>
      <c r="T830" s="95"/>
      <c r="U830" s="84"/>
      <c r="V830" s="84"/>
      <c r="W830" s="84" t="str">
        <f>VLOOKUP($F830,[2]SUBCATEGORIAS!$D$1:$E$2922,2,0)</f>
        <v>CONSTRUCCION DE REDES DE FIBRA ÓPTICA</v>
      </c>
    </row>
    <row r="831" spans="1:23" s="12" customFormat="1" hidden="1" x14ac:dyDescent="0.25">
      <c r="A831" s="14" t="s">
        <v>264</v>
      </c>
      <c r="B831" s="13" t="s">
        <v>5</v>
      </c>
      <c r="C831" s="15" t="s">
        <v>271</v>
      </c>
      <c r="D831" s="10">
        <v>116</v>
      </c>
      <c r="E831" s="1" t="s">
        <v>769</v>
      </c>
      <c r="F831" s="17" t="s">
        <v>770</v>
      </c>
      <c r="G831" s="16" t="s">
        <v>769</v>
      </c>
      <c r="H831" s="96" t="s">
        <v>3825</v>
      </c>
      <c r="I831" s="96" t="s">
        <v>265</v>
      </c>
      <c r="J831" s="97" t="s">
        <v>3826</v>
      </c>
      <c r="K831" s="97" t="s">
        <v>3792</v>
      </c>
      <c r="L831" s="46" t="s">
        <v>3826</v>
      </c>
      <c r="M831" s="46" t="s">
        <v>3704</v>
      </c>
      <c r="N831" s="47" t="s">
        <v>3838</v>
      </c>
      <c r="O831" s="94" t="s">
        <v>3704</v>
      </c>
      <c r="P831" s="84"/>
      <c r="Q831" s="84"/>
      <c r="R831" s="84"/>
      <c r="S831" s="95"/>
      <c r="T831" s="95"/>
      <c r="U831" s="84"/>
      <c r="V831" s="84"/>
      <c r="W831" s="84" t="str">
        <f>VLOOKUP($F831,[2]SUBCATEGORIAS!$D$1:$E$2922,2,0)</f>
        <v>CONSTRUCCION DE REDES DE FIBRA ÓPTICA</v>
      </c>
    </row>
    <row r="832" spans="1:23" s="12" customFormat="1" hidden="1" x14ac:dyDescent="0.25">
      <c r="A832" s="14" t="s">
        <v>264</v>
      </c>
      <c r="B832" s="13" t="s">
        <v>5</v>
      </c>
      <c r="C832" s="15" t="s">
        <v>272</v>
      </c>
      <c r="D832" s="10">
        <v>116</v>
      </c>
      <c r="E832" s="1" t="s">
        <v>769</v>
      </c>
      <c r="F832" s="17" t="s">
        <v>770</v>
      </c>
      <c r="G832" s="16" t="s">
        <v>769</v>
      </c>
      <c r="H832" s="96" t="s">
        <v>3825</v>
      </c>
      <c r="I832" s="96" t="s">
        <v>265</v>
      </c>
      <c r="J832" s="97" t="s">
        <v>3826</v>
      </c>
      <c r="K832" s="97" t="s">
        <v>3792</v>
      </c>
      <c r="L832" s="46" t="s">
        <v>3826</v>
      </c>
      <c r="M832" s="46" t="s">
        <v>3704</v>
      </c>
      <c r="N832" s="47" t="s">
        <v>3838</v>
      </c>
      <c r="O832" s="94" t="s">
        <v>3704</v>
      </c>
      <c r="P832" s="84"/>
      <c r="Q832" s="84"/>
      <c r="R832" s="84"/>
      <c r="S832" s="95"/>
      <c r="T832" s="95"/>
      <c r="U832" s="84"/>
      <c r="V832" s="84"/>
      <c r="W832" s="84" t="str">
        <f>VLOOKUP($F832,[2]SUBCATEGORIAS!$D$1:$E$2922,2,0)</f>
        <v>CONSTRUCCION DE REDES DE FIBRA ÓPTICA</v>
      </c>
    </row>
    <row r="833" spans="1:25" s="12" customFormat="1" hidden="1" x14ac:dyDescent="0.25">
      <c r="A833" s="14" t="s">
        <v>264</v>
      </c>
      <c r="B833" s="13" t="s">
        <v>5</v>
      </c>
      <c r="C833" s="15" t="s">
        <v>73</v>
      </c>
      <c r="D833" s="10" t="s">
        <v>2128</v>
      </c>
      <c r="E833" s="1" t="s">
        <v>2129</v>
      </c>
      <c r="F833" s="17" t="s">
        <v>2134</v>
      </c>
      <c r="G833" s="16" t="s">
        <v>4003</v>
      </c>
      <c r="H833" s="124"/>
      <c r="I833" s="124" t="s">
        <v>3498</v>
      </c>
      <c r="J833" s="124"/>
      <c r="K833" s="124"/>
      <c r="L833" s="43"/>
      <c r="M833" s="124" t="s">
        <v>3498</v>
      </c>
      <c r="N833" s="43"/>
      <c r="O833" s="125" t="s">
        <v>4002</v>
      </c>
      <c r="P833" s="84"/>
      <c r="Q833" s="84"/>
      <c r="R833" s="84"/>
      <c r="S833" s="95"/>
      <c r="T833" s="95"/>
      <c r="U833" s="84"/>
      <c r="V833" s="84"/>
      <c r="W833" s="84" t="str">
        <f>VLOOKUP($F833,[2]SUBCATEGORIAS!$D$1:$E$2922,2,0)</f>
        <v>CONSTRUCCIÓN SUBESTACIONES</v>
      </c>
    </row>
    <row r="834" spans="1:25" s="12" customFormat="1" hidden="1" x14ac:dyDescent="0.25">
      <c r="A834" s="14" t="s">
        <v>264</v>
      </c>
      <c r="B834" s="13" t="s">
        <v>5</v>
      </c>
      <c r="C834" s="15" t="s">
        <v>70</v>
      </c>
      <c r="D834" s="10" t="s">
        <v>2128</v>
      </c>
      <c r="E834" s="1" t="s">
        <v>2129</v>
      </c>
      <c r="F834" s="17" t="s">
        <v>2134</v>
      </c>
      <c r="G834" s="16" t="s">
        <v>4001</v>
      </c>
      <c r="H834" s="124"/>
      <c r="I834" s="124" t="s">
        <v>3498</v>
      </c>
      <c r="J834" s="124"/>
      <c r="K834" s="124"/>
      <c r="L834" s="43"/>
      <c r="M834" s="124" t="s">
        <v>3498</v>
      </c>
      <c r="N834" s="43"/>
      <c r="O834" s="125" t="s">
        <v>4000</v>
      </c>
      <c r="P834" s="84"/>
      <c r="Q834" s="84"/>
      <c r="R834" s="84"/>
      <c r="S834" s="95"/>
      <c r="T834" s="95"/>
      <c r="U834" s="84"/>
      <c r="V834" s="84"/>
      <c r="W834" s="84" t="str">
        <f>VLOOKUP($F834,[2]SUBCATEGORIAS!$D$1:$E$2922,2,0)</f>
        <v>CONSTRUCCIÓN SUBESTACIONES</v>
      </c>
    </row>
    <row r="835" spans="1:25" s="12" customFormat="1" hidden="1" x14ac:dyDescent="0.25">
      <c r="A835" s="99" t="s">
        <v>264</v>
      </c>
      <c r="B835" s="13" t="s">
        <v>5</v>
      </c>
      <c r="C835" s="15" t="s">
        <v>74</v>
      </c>
      <c r="D835" s="10" t="s">
        <v>2128</v>
      </c>
      <c r="E835" s="1" t="s">
        <v>2129</v>
      </c>
      <c r="F835" s="17" t="s">
        <v>2134</v>
      </c>
      <c r="G835" s="16" t="s">
        <v>4001</v>
      </c>
      <c r="H835" s="126"/>
      <c r="I835" s="126" t="s">
        <v>3498</v>
      </c>
      <c r="J835" s="126"/>
      <c r="K835" s="126"/>
      <c r="L835" s="127"/>
      <c r="M835" s="126" t="s">
        <v>3498</v>
      </c>
      <c r="N835" s="43"/>
      <c r="O835" s="125" t="s">
        <v>4000</v>
      </c>
      <c r="P835" s="103"/>
      <c r="Q835" s="103"/>
      <c r="R835" s="103"/>
      <c r="S835" s="104"/>
      <c r="T835" s="104"/>
      <c r="U835" s="103"/>
      <c r="V835" s="103"/>
      <c r="W835" s="84" t="str">
        <f>VLOOKUP($F835,[2]SUBCATEGORIAS!$D$1:$E$2922,2,0)</f>
        <v>CONSTRUCCIÓN SUBESTACIONES</v>
      </c>
    </row>
    <row r="836" spans="1:25" s="12" customFormat="1" hidden="1" x14ac:dyDescent="0.25">
      <c r="A836" s="105" t="s">
        <v>264</v>
      </c>
      <c r="B836" s="13" t="s">
        <v>5</v>
      </c>
      <c r="C836" s="15" t="s">
        <v>123</v>
      </c>
      <c r="D836" s="10">
        <v>122</v>
      </c>
      <c r="E836" s="1" t="s">
        <v>1825</v>
      </c>
      <c r="F836" s="17" t="s">
        <v>1873</v>
      </c>
      <c r="G836" s="106" t="s">
        <v>1874</v>
      </c>
      <c r="H836" s="107" t="s">
        <v>3824</v>
      </c>
      <c r="I836" s="107" t="s">
        <v>122</v>
      </c>
      <c r="J836" s="108" t="s">
        <v>3828</v>
      </c>
      <c r="K836" s="108" t="s">
        <v>3800</v>
      </c>
      <c r="L836" s="109" t="s">
        <v>3868</v>
      </c>
      <c r="M836" s="109" t="s">
        <v>1825</v>
      </c>
      <c r="N836" s="110" t="s">
        <v>3841</v>
      </c>
      <c r="O836" s="111" t="s">
        <v>3569</v>
      </c>
      <c r="P836" s="74" t="s">
        <v>3841</v>
      </c>
      <c r="Q836" s="112" t="s">
        <v>4155</v>
      </c>
      <c r="R836" s="74" t="s">
        <v>4255</v>
      </c>
      <c r="S836" s="114" t="s">
        <v>4256</v>
      </c>
      <c r="T836" s="115" t="s">
        <v>4193</v>
      </c>
      <c r="U836" s="74" t="str">
        <f>+CONCATENATE(H836,J836,L836,P836)</f>
        <v>402130004</v>
      </c>
      <c r="V836" s="116"/>
      <c r="W836" s="117" t="str">
        <f>VLOOKUP($F836,[2]SUBCATEGORIAS!$D$1:$E$2922,2,0)</f>
        <v>MT2 CONSTRUCCIÓN Y/O REPARACIÓN BERMA ASFÁLTICA CALIENTE</v>
      </c>
      <c r="X836" s="128">
        <v>7540080001</v>
      </c>
      <c r="Y836" s="128" t="s">
        <v>4194</v>
      </c>
    </row>
    <row r="837" spans="1:25" s="12" customFormat="1" hidden="1" x14ac:dyDescent="0.25">
      <c r="A837" s="119" t="s">
        <v>264</v>
      </c>
      <c r="B837" s="13" t="s">
        <v>5</v>
      </c>
      <c r="C837" s="15" t="s">
        <v>29</v>
      </c>
      <c r="D837" s="10" t="s">
        <v>1916</v>
      </c>
      <c r="E837" s="1" t="s">
        <v>1917</v>
      </c>
      <c r="F837" s="17" t="s">
        <v>1918</v>
      </c>
      <c r="G837" s="16" t="s">
        <v>1919</v>
      </c>
      <c r="H837" s="90" t="s">
        <v>3789</v>
      </c>
      <c r="I837" s="90" t="s">
        <v>235</v>
      </c>
      <c r="J837" s="91" t="s">
        <v>3826</v>
      </c>
      <c r="K837" s="91" t="s">
        <v>3807</v>
      </c>
      <c r="L837" s="92" t="s">
        <v>3831</v>
      </c>
      <c r="M837" s="92" t="s">
        <v>3578</v>
      </c>
      <c r="N837" s="47" t="s">
        <v>3842</v>
      </c>
      <c r="O837" s="94" t="s">
        <v>3604</v>
      </c>
      <c r="P837" s="122"/>
      <c r="Q837" s="122"/>
      <c r="R837" s="122"/>
      <c r="S837" s="123"/>
      <c r="T837" s="123"/>
      <c r="U837" s="122"/>
      <c r="V837" s="122"/>
      <c r="W837" s="84" t="str">
        <f>VLOOKUP($F837,[2]SUBCATEGORIAS!$D$1:$E$2922,2,0)</f>
        <v>MATERIAIS GERAIS PARA MANUTENÇÃO</v>
      </c>
    </row>
    <row r="838" spans="1:25" s="12" customFormat="1" hidden="1" x14ac:dyDescent="0.25">
      <c r="A838" s="14" t="s">
        <v>264</v>
      </c>
      <c r="B838" s="13" t="s">
        <v>5</v>
      </c>
      <c r="C838" s="15" t="s">
        <v>6</v>
      </c>
      <c r="D838" s="10" t="s">
        <v>1916</v>
      </c>
      <c r="E838" s="1" t="s">
        <v>1917</v>
      </c>
      <c r="F838" s="17" t="s">
        <v>1925</v>
      </c>
      <c r="G838" s="16" t="s">
        <v>1917</v>
      </c>
      <c r="H838" s="96" t="s">
        <v>3789</v>
      </c>
      <c r="I838" s="96" t="s">
        <v>235</v>
      </c>
      <c r="J838" s="97" t="s">
        <v>3826</v>
      </c>
      <c r="K838" s="97" t="s">
        <v>3807</v>
      </c>
      <c r="L838" s="46" t="s">
        <v>3831</v>
      </c>
      <c r="M838" s="46" t="s">
        <v>3578</v>
      </c>
      <c r="N838" s="47" t="s">
        <v>3842</v>
      </c>
      <c r="O838" s="94" t="s">
        <v>3604</v>
      </c>
      <c r="P838" s="84"/>
      <c r="Q838" s="84"/>
      <c r="R838" s="84"/>
      <c r="S838" s="95"/>
      <c r="T838" s="95"/>
      <c r="U838" s="84"/>
      <c r="V838" s="84"/>
      <c r="W838" s="84" t="str">
        <f>VLOOKUP($F838,[2]SUBCATEGORIAS!$D$1:$E$2922,2,0)</f>
        <v>MATERIALES GENERALES PARA MANTENIMIENTO DE SUBESTACIONES</v>
      </c>
    </row>
    <row r="839" spans="1:25" s="12" customFormat="1" hidden="1" x14ac:dyDescent="0.25">
      <c r="A839" s="14" t="s">
        <v>264</v>
      </c>
      <c r="B839" s="13" t="s">
        <v>5</v>
      </c>
      <c r="C839" s="15" t="s">
        <v>65</v>
      </c>
      <c r="D839" s="10" t="s">
        <v>1916</v>
      </c>
      <c r="E839" s="1" t="s">
        <v>1917</v>
      </c>
      <c r="F839" s="17" t="s">
        <v>1926</v>
      </c>
      <c r="G839" s="16" t="s">
        <v>1917</v>
      </c>
      <c r="H839" s="96" t="s">
        <v>3789</v>
      </c>
      <c r="I839" s="96" t="s">
        <v>235</v>
      </c>
      <c r="J839" s="97" t="s">
        <v>3826</v>
      </c>
      <c r="K839" s="97" t="s">
        <v>3807</v>
      </c>
      <c r="L839" s="46" t="s">
        <v>3831</v>
      </c>
      <c r="M839" s="46" t="s">
        <v>3578</v>
      </c>
      <c r="N839" s="47" t="s">
        <v>3842</v>
      </c>
      <c r="O839" s="94" t="s">
        <v>3604</v>
      </c>
      <c r="P839" s="84"/>
      <c r="Q839" s="84"/>
      <c r="R839" s="84"/>
      <c r="S839" s="95"/>
      <c r="T839" s="95"/>
      <c r="U839" s="84"/>
      <c r="V839" s="84"/>
      <c r="W839" s="84" t="str">
        <f>VLOOKUP($F839,[2]SUBCATEGORIAS!$D$1:$E$2922,2,0)</f>
        <v>MATERIALES GENERALES PARA MANTENIMIENTO DE SUBESTACIONES</v>
      </c>
    </row>
    <row r="840" spans="1:25" s="12" customFormat="1" hidden="1" x14ac:dyDescent="0.25">
      <c r="A840" s="14" t="s">
        <v>264</v>
      </c>
      <c r="B840" s="13" t="s">
        <v>5</v>
      </c>
      <c r="C840" s="15" t="s">
        <v>21</v>
      </c>
      <c r="D840" s="10" t="s">
        <v>1916</v>
      </c>
      <c r="E840" s="1" t="s">
        <v>1917</v>
      </c>
      <c r="F840" s="17" t="s">
        <v>1944</v>
      </c>
      <c r="G840" s="16" t="s">
        <v>1917</v>
      </c>
      <c r="H840" s="96" t="s">
        <v>3789</v>
      </c>
      <c r="I840" s="96" t="s">
        <v>235</v>
      </c>
      <c r="J840" s="97" t="s">
        <v>3826</v>
      </c>
      <c r="K840" s="97" t="s">
        <v>3807</v>
      </c>
      <c r="L840" s="46" t="s">
        <v>3831</v>
      </c>
      <c r="M840" s="46" t="s">
        <v>3578</v>
      </c>
      <c r="N840" s="47" t="s">
        <v>3842</v>
      </c>
      <c r="O840" s="94" t="s">
        <v>3604</v>
      </c>
      <c r="P840" s="84"/>
      <c r="Q840" s="84"/>
      <c r="R840" s="84"/>
      <c r="S840" s="95"/>
      <c r="T840" s="95"/>
      <c r="U840" s="84"/>
      <c r="V840" s="84"/>
      <c r="W840" s="84" t="str">
        <f>VLOOKUP($F840,[2]SUBCATEGORIAS!$D$1:$E$2922,2,0)</f>
        <v>MATERIALES GENERALES PARA MANTENIMIENTO DE SUBESTACIONES</v>
      </c>
    </row>
    <row r="841" spans="1:25" s="12" customFormat="1" hidden="1" x14ac:dyDescent="0.25">
      <c r="A841" s="14" t="s">
        <v>264</v>
      </c>
      <c r="B841" s="13" t="s">
        <v>5</v>
      </c>
      <c r="C841" s="15" t="s">
        <v>29</v>
      </c>
      <c r="D841" s="10" t="s">
        <v>1953</v>
      </c>
      <c r="E841" s="1" t="s">
        <v>1954</v>
      </c>
      <c r="F841" s="17" t="s">
        <v>1956</v>
      </c>
      <c r="G841" s="16" t="s">
        <v>1957</v>
      </c>
      <c r="H841" s="96" t="s">
        <v>3789</v>
      </c>
      <c r="I841" s="96" t="s">
        <v>235</v>
      </c>
      <c r="J841" s="97" t="s">
        <v>3826</v>
      </c>
      <c r="K841" s="97" t="s">
        <v>3807</v>
      </c>
      <c r="L841" s="46" t="s">
        <v>3831</v>
      </c>
      <c r="M841" s="46" t="s">
        <v>3578</v>
      </c>
      <c r="N841" s="47" t="s">
        <v>3842</v>
      </c>
      <c r="O841" s="94" t="s">
        <v>3604</v>
      </c>
      <c r="P841" s="84"/>
      <c r="Q841" s="84"/>
      <c r="R841" s="84"/>
      <c r="S841" s="95"/>
      <c r="T841" s="95"/>
      <c r="U841" s="84"/>
      <c r="V841" s="84"/>
      <c r="W841" s="84" t="str">
        <f>VLOOKUP($F841,[2]SUBCATEGORIAS!$D$1:$E$2922,2,0)</f>
        <v>INSTRUMENTOS DE METROLOGIA</v>
      </c>
    </row>
    <row r="842" spans="1:25" s="12" customFormat="1" hidden="1" x14ac:dyDescent="0.25">
      <c r="A842" s="14" t="s">
        <v>264</v>
      </c>
      <c r="B842" s="13" t="s">
        <v>5</v>
      </c>
      <c r="C842" s="15" t="s">
        <v>266</v>
      </c>
      <c r="D842" s="10" t="s">
        <v>1953</v>
      </c>
      <c r="E842" s="1" t="s">
        <v>1954</v>
      </c>
      <c r="F842" s="17" t="s">
        <v>1961</v>
      </c>
      <c r="G842" s="16" t="s">
        <v>1962</v>
      </c>
      <c r="H842" s="96" t="s">
        <v>3789</v>
      </c>
      <c r="I842" s="96" t="s">
        <v>235</v>
      </c>
      <c r="J842" s="97" t="s">
        <v>3826</v>
      </c>
      <c r="K842" s="97" t="s">
        <v>3807</v>
      </c>
      <c r="L842" s="46" t="s">
        <v>3831</v>
      </c>
      <c r="M842" s="46" t="s">
        <v>3578</v>
      </c>
      <c r="N842" s="47" t="s">
        <v>3842</v>
      </c>
      <c r="O842" s="94" t="s">
        <v>3604</v>
      </c>
      <c r="P842" s="84"/>
      <c r="Q842" s="84"/>
      <c r="R842" s="84"/>
      <c r="S842" s="95"/>
      <c r="T842" s="95"/>
      <c r="U842" s="84"/>
      <c r="V842" s="84"/>
      <c r="W842" s="84" t="str">
        <f>VLOOKUP($F842,[2]SUBCATEGORIAS!$D$1:$E$2922,2,0)</f>
        <v>CONSUMIBLES E INSUMOS PARA INSTALACION CLIENTES</v>
      </c>
    </row>
    <row r="843" spans="1:25" s="12" customFormat="1" hidden="1" x14ac:dyDescent="0.25">
      <c r="A843" s="14" t="s">
        <v>264</v>
      </c>
      <c r="B843" s="13" t="s">
        <v>5</v>
      </c>
      <c r="C843" s="15" t="s">
        <v>271</v>
      </c>
      <c r="D843" s="10" t="s">
        <v>1953</v>
      </c>
      <c r="E843" s="1" t="s">
        <v>1954</v>
      </c>
      <c r="F843" s="17" t="s">
        <v>1961</v>
      </c>
      <c r="G843" s="16" t="s">
        <v>1962</v>
      </c>
      <c r="H843" s="96" t="s">
        <v>3789</v>
      </c>
      <c r="I843" s="96" t="s">
        <v>235</v>
      </c>
      <c r="J843" s="97" t="s">
        <v>3826</v>
      </c>
      <c r="K843" s="97" t="s">
        <v>3807</v>
      </c>
      <c r="L843" s="46" t="s">
        <v>3831</v>
      </c>
      <c r="M843" s="46" t="s">
        <v>3578</v>
      </c>
      <c r="N843" s="47" t="s">
        <v>3842</v>
      </c>
      <c r="O843" s="94" t="s">
        <v>3604</v>
      </c>
      <c r="P843" s="84"/>
      <c r="Q843" s="84"/>
      <c r="R843" s="84"/>
      <c r="S843" s="95"/>
      <c r="T843" s="95"/>
      <c r="U843" s="84"/>
      <c r="V843" s="84"/>
      <c r="W843" s="84" t="str">
        <f>VLOOKUP($F843,[2]SUBCATEGORIAS!$D$1:$E$2922,2,0)</f>
        <v>CONSUMIBLES E INSUMOS PARA INSTALACION CLIENTES</v>
      </c>
    </row>
    <row r="844" spans="1:25" s="12" customFormat="1" hidden="1" x14ac:dyDescent="0.25">
      <c r="A844" s="14" t="s">
        <v>264</v>
      </c>
      <c r="B844" s="13" t="s">
        <v>5</v>
      </c>
      <c r="C844" s="15" t="s">
        <v>272</v>
      </c>
      <c r="D844" s="10" t="s">
        <v>1953</v>
      </c>
      <c r="E844" s="1" t="s">
        <v>1954</v>
      </c>
      <c r="F844" s="17" t="s">
        <v>1961</v>
      </c>
      <c r="G844" s="16" t="s">
        <v>1962</v>
      </c>
      <c r="H844" s="96" t="s">
        <v>3789</v>
      </c>
      <c r="I844" s="96" t="s">
        <v>235</v>
      </c>
      <c r="J844" s="97" t="s">
        <v>3826</v>
      </c>
      <c r="K844" s="97" t="s">
        <v>3807</v>
      </c>
      <c r="L844" s="46" t="s">
        <v>3831</v>
      </c>
      <c r="M844" s="46" t="s">
        <v>3578</v>
      </c>
      <c r="N844" s="47" t="s">
        <v>3842</v>
      </c>
      <c r="O844" s="94" t="s">
        <v>3604</v>
      </c>
      <c r="P844" s="84"/>
      <c r="Q844" s="84"/>
      <c r="R844" s="84"/>
      <c r="S844" s="95"/>
      <c r="T844" s="95"/>
      <c r="U844" s="84"/>
      <c r="V844" s="84"/>
      <c r="W844" s="84" t="str">
        <f>VLOOKUP($F844,[2]SUBCATEGORIAS!$D$1:$E$2922,2,0)</f>
        <v>CONSUMIBLES E INSUMOS PARA INSTALACION CLIENTES</v>
      </c>
    </row>
    <row r="845" spans="1:25" s="12" customFormat="1" hidden="1" x14ac:dyDescent="0.25">
      <c r="A845" s="99" t="s">
        <v>264</v>
      </c>
      <c r="B845" s="13" t="s">
        <v>5</v>
      </c>
      <c r="C845" s="15" t="s">
        <v>65</v>
      </c>
      <c r="D845" s="10" t="s">
        <v>1953</v>
      </c>
      <c r="E845" s="1" t="s">
        <v>1954</v>
      </c>
      <c r="F845" s="17" t="s">
        <v>1965</v>
      </c>
      <c r="G845" s="16" t="s">
        <v>1966</v>
      </c>
      <c r="H845" s="100" t="s">
        <v>3789</v>
      </c>
      <c r="I845" s="100" t="s">
        <v>235</v>
      </c>
      <c r="J845" s="101" t="s">
        <v>3826</v>
      </c>
      <c r="K845" s="101" t="s">
        <v>3807</v>
      </c>
      <c r="L845" s="102" t="s">
        <v>3831</v>
      </c>
      <c r="M845" s="102" t="s">
        <v>3578</v>
      </c>
      <c r="N845" s="47" t="s">
        <v>3842</v>
      </c>
      <c r="O845" s="94" t="s">
        <v>3604</v>
      </c>
      <c r="P845" s="103"/>
      <c r="Q845" s="103"/>
      <c r="R845" s="103"/>
      <c r="S845" s="104"/>
      <c r="T845" s="104"/>
      <c r="U845" s="103"/>
      <c r="V845" s="103"/>
      <c r="W845" s="84" t="str">
        <f>VLOOKUP($F845,[2]SUBCATEGORIAS!$D$1:$E$2922,2,0)</f>
        <v>CONSUMIBLES E INSUMOS PARA INSTALACIONES</v>
      </c>
    </row>
    <row r="846" spans="1:25" s="12" customFormat="1" hidden="1" x14ac:dyDescent="0.25">
      <c r="A846" s="105" t="s">
        <v>264</v>
      </c>
      <c r="B846" s="13" t="s">
        <v>5</v>
      </c>
      <c r="C846" s="15" t="s">
        <v>123</v>
      </c>
      <c r="D846" s="10">
        <v>127</v>
      </c>
      <c r="E846" s="1" t="s">
        <v>771</v>
      </c>
      <c r="F846" s="17" t="s">
        <v>776</v>
      </c>
      <c r="G846" s="106" t="s">
        <v>777</v>
      </c>
      <c r="H846" s="107" t="s">
        <v>3824</v>
      </c>
      <c r="I846" s="107" t="s">
        <v>122</v>
      </c>
      <c r="J846" s="108" t="s">
        <v>3828</v>
      </c>
      <c r="K846" s="108" t="s">
        <v>3800</v>
      </c>
      <c r="L846" s="109" t="s">
        <v>3831</v>
      </c>
      <c r="M846" s="109" t="s">
        <v>4257</v>
      </c>
      <c r="N846" s="110" t="s">
        <v>3838</v>
      </c>
      <c r="O846" s="111" t="s">
        <v>3487</v>
      </c>
      <c r="P846" s="74" t="s">
        <v>3838</v>
      </c>
      <c r="Q846" s="112" t="s">
        <v>4111</v>
      </c>
      <c r="R846" s="74" t="s">
        <v>4258</v>
      </c>
      <c r="S846" s="114" t="s">
        <v>4259</v>
      </c>
      <c r="T846" s="115" t="s">
        <v>4228</v>
      </c>
      <c r="U846" s="74" t="str">
        <f>+CONCATENATE(H846,J846,L846,P846)</f>
        <v>402040001</v>
      </c>
      <c r="V846" s="116"/>
      <c r="W846" s="117" t="str">
        <f>VLOOKUP($F846,[2]SUBCATEGORIAS!$D$1:$E$2922,2,0)</f>
        <v>ML CONTENCIÓN DE EMPALIZADAS</v>
      </c>
      <c r="X846" s="128">
        <v>7540900001</v>
      </c>
      <c r="Y846" s="128" t="s">
        <v>4188</v>
      </c>
    </row>
    <row r="847" spans="1:25" s="12" customFormat="1" hidden="1" x14ac:dyDescent="0.25">
      <c r="A847" s="105"/>
      <c r="B847" s="13"/>
      <c r="C847" s="15" t="s">
        <v>123</v>
      </c>
      <c r="D847" s="10">
        <v>127</v>
      </c>
      <c r="E847" s="1" t="s">
        <v>771</v>
      </c>
      <c r="F847" s="17"/>
      <c r="G847" s="106"/>
      <c r="H847" s="107" t="s">
        <v>3824</v>
      </c>
      <c r="I847" s="107" t="s">
        <v>122</v>
      </c>
      <c r="J847" s="108" t="s">
        <v>3828</v>
      </c>
      <c r="K847" s="108" t="s">
        <v>3800</v>
      </c>
      <c r="L847" s="109" t="s">
        <v>3831</v>
      </c>
      <c r="M847" s="109" t="s">
        <v>4257</v>
      </c>
      <c r="N847" s="110"/>
      <c r="O847" s="111" t="s">
        <v>4203</v>
      </c>
      <c r="P847" s="74" t="s">
        <v>3838</v>
      </c>
      <c r="Q847" s="112" t="s">
        <v>4111</v>
      </c>
      <c r="R847" s="74" t="s">
        <v>4258</v>
      </c>
      <c r="S847" s="114" t="s">
        <v>4260</v>
      </c>
      <c r="T847" s="115" t="s">
        <v>4208</v>
      </c>
      <c r="U847" s="74" t="str">
        <f>+CONCATENATE(H847,J847,L847,P847)</f>
        <v>402040001</v>
      </c>
      <c r="V847" s="131" t="s">
        <v>4261</v>
      </c>
      <c r="W847" s="117" t="s">
        <v>4262</v>
      </c>
      <c r="X847" s="128">
        <v>7540900001</v>
      </c>
      <c r="Y847" s="128" t="s">
        <v>4188</v>
      </c>
    </row>
    <row r="848" spans="1:25" s="12" customFormat="1" hidden="1" x14ac:dyDescent="0.25">
      <c r="A848" s="105" t="s">
        <v>264</v>
      </c>
      <c r="B848" s="13" t="s">
        <v>5</v>
      </c>
      <c r="C848" s="15" t="s">
        <v>123</v>
      </c>
      <c r="D848" s="10">
        <v>127</v>
      </c>
      <c r="E848" s="1" t="s">
        <v>771</v>
      </c>
      <c r="F848" s="17" t="s">
        <v>772</v>
      </c>
      <c r="G848" s="106" t="s">
        <v>773</v>
      </c>
      <c r="H848" s="107" t="s">
        <v>3824</v>
      </c>
      <c r="I848" s="107" t="s">
        <v>122</v>
      </c>
      <c r="J848" s="108" t="s">
        <v>3828</v>
      </c>
      <c r="K848" s="108" t="s">
        <v>3800</v>
      </c>
      <c r="L848" s="109" t="s">
        <v>3831</v>
      </c>
      <c r="M848" s="109" t="s">
        <v>4257</v>
      </c>
      <c r="N848" s="110" t="s">
        <v>3839</v>
      </c>
      <c r="O848" s="111" t="s">
        <v>3485</v>
      </c>
      <c r="P848" s="74" t="s">
        <v>3838</v>
      </c>
      <c r="Q848" s="112" t="s">
        <v>4111</v>
      </c>
      <c r="R848" s="74" t="s">
        <v>4258</v>
      </c>
      <c r="S848" s="114" t="s">
        <v>3485</v>
      </c>
      <c r="T848" s="115" t="s">
        <v>4208</v>
      </c>
      <c r="U848" s="74" t="str">
        <f>+CONCATENATE(H848,J848,L848,P848)</f>
        <v>402040001</v>
      </c>
      <c r="V848" s="116"/>
      <c r="W848" s="117" t="str">
        <f>VLOOKUP($F848,[2]SUBCATEGORIAS!$D$1:$E$2922,2,0)</f>
        <v>MT3 CONTENCIÓN DE GAVIONES</v>
      </c>
      <c r="X848" s="128">
        <v>7540900001</v>
      </c>
      <c r="Y848" s="128" t="s">
        <v>4188</v>
      </c>
    </row>
    <row r="849" spans="1:25" s="12" customFormat="1" hidden="1" x14ac:dyDescent="0.25">
      <c r="A849" s="105" t="s">
        <v>264</v>
      </c>
      <c r="B849" s="13" t="s">
        <v>5</v>
      </c>
      <c r="C849" s="15" t="s">
        <v>123</v>
      </c>
      <c r="D849" s="10">
        <v>127</v>
      </c>
      <c r="E849" s="1" t="s">
        <v>771</v>
      </c>
      <c r="F849" s="17" t="s">
        <v>782</v>
      </c>
      <c r="G849" s="106" t="s">
        <v>783</v>
      </c>
      <c r="H849" s="107" t="s">
        <v>3824</v>
      </c>
      <c r="I849" s="107" t="s">
        <v>122</v>
      </c>
      <c r="J849" s="108" t="s">
        <v>3828</v>
      </c>
      <c r="K849" s="108" t="s">
        <v>3800</v>
      </c>
      <c r="L849" s="109" t="s">
        <v>3831</v>
      </c>
      <c r="M849" s="109" t="s">
        <v>4257</v>
      </c>
      <c r="N849" s="110" t="s">
        <v>3840</v>
      </c>
      <c r="O849" s="111" t="s">
        <v>3490</v>
      </c>
      <c r="P849" s="74" t="s">
        <v>3838</v>
      </c>
      <c r="Q849" s="112" t="s">
        <v>4111</v>
      </c>
      <c r="R849" s="74" t="s">
        <v>4258</v>
      </c>
      <c r="S849" s="114" t="s">
        <v>4263</v>
      </c>
      <c r="T849" s="115" t="s">
        <v>4193</v>
      </c>
      <c r="U849" s="74" t="str">
        <f>+CONCATENATE(H849,J849,L849,P849)</f>
        <v>402040001</v>
      </c>
      <c r="V849" s="116"/>
      <c r="W849" s="117" t="str">
        <f>VLOOKUP($F849,[2]SUBCATEGORIAS!$D$1:$E$2922,2,0)</f>
        <v>MT2 CONTENCIÓN TALUDES LOCALIZADAS (MALLA)</v>
      </c>
      <c r="X849" s="128">
        <v>7540900001</v>
      </c>
      <c r="Y849" s="128" t="s">
        <v>4188</v>
      </c>
    </row>
    <row r="850" spans="1:25" s="12" customFormat="1" hidden="1" x14ac:dyDescent="0.25">
      <c r="A850" s="119" t="s">
        <v>264</v>
      </c>
      <c r="B850" s="13" t="s">
        <v>5</v>
      </c>
      <c r="C850" s="15" t="s">
        <v>266</v>
      </c>
      <c r="D850" s="10" t="s">
        <v>1407</v>
      </c>
      <c r="E850" s="1" t="s">
        <v>1408</v>
      </c>
      <c r="F850" s="17" t="s">
        <v>1413</v>
      </c>
      <c r="G850" s="16" t="s">
        <v>1414</v>
      </c>
      <c r="H850" s="90" t="s">
        <v>3825</v>
      </c>
      <c r="I850" s="90" t="s">
        <v>265</v>
      </c>
      <c r="J850" s="91" t="s">
        <v>3826</v>
      </c>
      <c r="K850" s="91" t="s">
        <v>3792</v>
      </c>
      <c r="L850" s="92" t="s">
        <v>3828</v>
      </c>
      <c r="M850" s="92" t="s">
        <v>3603</v>
      </c>
      <c r="N850" s="47" t="s">
        <v>3838</v>
      </c>
      <c r="O850" s="94" t="s">
        <v>3773</v>
      </c>
      <c r="P850" s="122"/>
      <c r="Q850" s="122"/>
      <c r="R850" s="122"/>
      <c r="S850" s="123"/>
      <c r="T850" s="123"/>
      <c r="U850" s="122"/>
      <c r="V850" s="122"/>
      <c r="W850" s="84" t="str">
        <f>VLOOKUP($F850,[2]SUBCATEGORIAS!$D$1:$E$2922,2,0)</f>
        <v>INTERVENTORÍA ADECUACIONES CIVILES Y/O ELÉCTRICAS</v>
      </c>
    </row>
    <row r="851" spans="1:25" s="12" customFormat="1" hidden="1" x14ac:dyDescent="0.25">
      <c r="A851" s="14" t="s">
        <v>264</v>
      </c>
      <c r="B851" s="13" t="s">
        <v>5</v>
      </c>
      <c r="C851" s="15" t="s">
        <v>271</v>
      </c>
      <c r="D851" s="10" t="s">
        <v>1407</v>
      </c>
      <c r="E851" s="1" t="s">
        <v>1408</v>
      </c>
      <c r="F851" s="17" t="s">
        <v>1413</v>
      </c>
      <c r="G851" s="16" t="s">
        <v>1414</v>
      </c>
      <c r="H851" s="96" t="s">
        <v>3825</v>
      </c>
      <c r="I851" s="96" t="s">
        <v>265</v>
      </c>
      <c r="J851" s="97" t="s">
        <v>3826</v>
      </c>
      <c r="K851" s="97" t="s">
        <v>3792</v>
      </c>
      <c r="L851" s="46" t="s">
        <v>3828</v>
      </c>
      <c r="M851" s="46" t="s">
        <v>3603</v>
      </c>
      <c r="N851" s="47" t="s">
        <v>3838</v>
      </c>
      <c r="O851" s="94" t="s">
        <v>3773</v>
      </c>
      <c r="P851" s="84"/>
      <c r="Q851" s="84"/>
      <c r="R851" s="84"/>
      <c r="S851" s="95"/>
      <c r="T851" s="95"/>
      <c r="U851" s="84"/>
      <c r="V851" s="84"/>
      <c r="W851" s="84" t="str">
        <f>VLOOKUP($F851,[2]SUBCATEGORIAS!$D$1:$E$2922,2,0)</f>
        <v>INTERVENTORÍA ADECUACIONES CIVILES Y/O ELÉCTRICAS</v>
      </c>
    </row>
    <row r="852" spans="1:25" s="12" customFormat="1" hidden="1" x14ac:dyDescent="0.25">
      <c r="A852" s="14" t="s">
        <v>264</v>
      </c>
      <c r="B852" s="13" t="s">
        <v>5</v>
      </c>
      <c r="C852" s="15" t="s">
        <v>272</v>
      </c>
      <c r="D852" s="10" t="s">
        <v>1407</v>
      </c>
      <c r="E852" s="1" t="s">
        <v>1408</v>
      </c>
      <c r="F852" s="17" t="s">
        <v>1413</v>
      </c>
      <c r="G852" s="16" t="s">
        <v>1414</v>
      </c>
      <c r="H852" s="96" t="s">
        <v>3825</v>
      </c>
      <c r="I852" s="96" t="s">
        <v>265</v>
      </c>
      <c r="J852" s="97" t="s">
        <v>3826</v>
      </c>
      <c r="K852" s="97" t="s">
        <v>3792</v>
      </c>
      <c r="L852" s="46" t="s">
        <v>3828</v>
      </c>
      <c r="M852" s="46" t="s">
        <v>3603</v>
      </c>
      <c r="N852" s="47" t="s">
        <v>3838</v>
      </c>
      <c r="O852" s="94" t="s">
        <v>3773</v>
      </c>
      <c r="P852" s="84"/>
      <c r="Q852" s="84"/>
      <c r="R852" s="84"/>
      <c r="S852" s="95"/>
      <c r="T852" s="95"/>
      <c r="U852" s="84"/>
      <c r="V852" s="84"/>
      <c r="W852" s="84" t="str">
        <f>VLOOKUP($F852,[2]SUBCATEGORIAS!$D$1:$E$2922,2,0)</f>
        <v>INTERVENTORÍA ADECUACIONES CIVILES Y/O ELÉCTRICAS</v>
      </c>
    </row>
    <row r="853" spans="1:25" s="12" customFormat="1" hidden="1" x14ac:dyDescent="0.25">
      <c r="A853" s="14" t="s">
        <v>264</v>
      </c>
      <c r="B853" s="13" t="s">
        <v>5</v>
      </c>
      <c r="C853" s="15" t="s">
        <v>266</v>
      </c>
      <c r="D853" s="10" t="s">
        <v>1407</v>
      </c>
      <c r="E853" s="1" t="s">
        <v>1408</v>
      </c>
      <c r="F853" s="17" t="s">
        <v>1415</v>
      </c>
      <c r="G853" s="16" t="s">
        <v>1416</v>
      </c>
      <c r="H853" s="96" t="s">
        <v>3825</v>
      </c>
      <c r="I853" s="96" t="s">
        <v>265</v>
      </c>
      <c r="J853" s="97" t="s">
        <v>3826</v>
      </c>
      <c r="K853" s="97" t="s">
        <v>3792</v>
      </c>
      <c r="L853" s="46" t="s">
        <v>3828</v>
      </c>
      <c r="M853" s="46" t="s">
        <v>3603</v>
      </c>
      <c r="N853" s="47" t="s">
        <v>3839</v>
      </c>
      <c r="O853" s="94" t="s">
        <v>3774</v>
      </c>
      <c r="P853" s="84"/>
      <c r="Q853" s="84"/>
      <c r="R853" s="84"/>
      <c r="S853" s="95"/>
      <c r="T853" s="95"/>
      <c r="U853" s="84"/>
      <c r="V853" s="84"/>
      <c r="W853" s="84" t="str">
        <f>VLOOKUP($F853,[2]SUBCATEGORIAS!$D$1:$E$2922,2,0)</f>
        <v>INTERVENTORÍA CONSTRUCCIÓN REDES FO</v>
      </c>
    </row>
    <row r="854" spans="1:25" s="12" customFormat="1" hidden="1" x14ac:dyDescent="0.25">
      <c r="A854" s="14" t="s">
        <v>264</v>
      </c>
      <c r="B854" s="13" t="s">
        <v>5</v>
      </c>
      <c r="C854" s="15" t="s">
        <v>271</v>
      </c>
      <c r="D854" s="10" t="s">
        <v>1407</v>
      </c>
      <c r="E854" s="1" t="s">
        <v>1408</v>
      </c>
      <c r="F854" s="17" t="s">
        <v>1415</v>
      </c>
      <c r="G854" s="16" t="s">
        <v>1416</v>
      </c>
      <c r="H854" s="96" t="s">
        <v>3825</v>
      </c>
      <c r="I854" s="96" t="s">
        <v>265</v>
      </c>
      <c r="J854" s="97" t="s">
        <v>3826</v>
      </c>
      <c r="K854" s="97" t="s">
        <v>3792</v>
      </c>
      <c r="L854" s="46" t="s">
        <v>3828</v>
      </c>
      <c r="M854" s="46" t="s">
        <v>3603</v>
      </c>
      <c r="N854" s="47" t="s">
        <v>3839</v>
      </c>
      <c r="O854" s="94" t="s">
        <v>3774</v>
      </c>
      <c r="P854" s="84"/>
      <c r="Q854" s="84"/>
      <c r="R854" s="84"/>
      <c r="S854" s="95"/>
      <c r="T854" s="95"/>
      <c r="U854" s="84"/>
      <c r="V854" s="84"/>
      <c r="W854" s="84" t="str">
        <f>VLOOKUP($F854,[2]SUBCATEGORIAS!$D$1:$E$2922,2,0)</f>
        <v>INTERVENTORÍA CONSTRUCCIÓN REDES FO</v>
      </c>
    </row>
    <row r="855" spans="1:25" s="12" customFormat="1" hidden="1" x14ac:dyDescent="0.25">
      <c r="A855" s="14"/>
      <c r="B855" s="13"/>
      <c r="C855" s="36" t="s">
        <v>272</v>
      </c>
      <c r="D855" s="10" t="s">
        <v>1407</v>
      </c>
      <c r="E855" s="1" t="s">
        <v>1408</v>
      </c>
      <c r="F855" s="17" t="s">
        <v>1415</v>
      </c>
      <c r="G855" s="16" t="s">
        <v>1416</v>
      </c>
      <c r="H855" s="96" t="s">
        <v>3825</v>
      </c>
      <c r="I855" s="96" t="s">
        <v>265</v>
      </c>
      <c r="J855" s="97" t="s">
        <v>3826</v>
      </c>
      <c r="K855" s="97" t="s">
        <v>3792</v>
      </c>
      <c r="L855" s="46" t="s">
        <v>3828</v>
      </c>
      <c r="M855" s="46" t="s">
        <v>3603</v>
      </c>
      <c r="N855" s="47" t="s">
        <v>3839</v>
      </c>
      <c r="O855" s="94" t="s">
        <v>3774</v>
      </c>
      <c r="P855" s="84"/>
      <c r="Q855" s="84"/>
      <c r="R855" s="84"/>
      <c r="S855" s="95"/>
      <c r="T855" s="95"/>
      <c r="U855" s="84"/>
      <c r="V855" s="84"/>
      <c r="W855" s="84" t="str">
        <f>VLOOKUP($F855,[2]SUBCATEGORIAS!$D$1:$E$2922,2,0)</f>
        <v>INTERVENTORÍA CONSTRUCCIÓN REDES FO</v>
      </c>
    </row>
    <row r="856" spans="1:25" s="12" customFormat="1" hidden="1" x14ac:dyDescent="0.25">
      <c r="A856" s="14"/>
      <c r="B856" s="13"/>
      <c r="C856" s="36" t="s">
        <v>29</v>
      </c>
      <c r="D856" s="10" t="s">
        <v>1407</v>
      </c>
      <c r="E856" s="1" t="s">
        <v>1408</v>
      </c>
      <c r="F856" s="17" t="s">
        <v>1409</v>
      </c>
      <c r="G856" s="16" t="s">
        <v>1410</v>
      </c>
      <c r="H856" s="96" t="s">
        <v>3823</v>
      </c>
      <c r="I856" s="96" t="s">
        <v>5</v>
      </c>
      <c r="J856" s="97" t="s">
        <v>3832</v>
      </c>
      <c r="K856" s="97" t="s">
        <v>3796</v>
      </c>
      <c r="L856" s="46" t="s">
        <v>3828</v>
      </c>
      <c r="M856" s="46" t="s">
        <v>3426</v>
      </c>
      <c r="N856" s="47" t="s">
        <v>3838</v>
      </c>
      <c r="O856" s="94" t="s">
        <v>3427</v>
      </c>
      <c r="P856" s="84"/>
      <c r="Q856" s="84"/>
      <c r="R856" s="84"/>
      <c r="S856" s="95"/>
      <c r="T856" s="95"/>
      <c r="U856" s="84"/>
      <c r="V856" s="84"/>
      <c r="W856" s="84" t="str">
        <f>VLOOKUP($F856,[2]SUBCATEGORIAS!$D$1:$E$2922,2,0)</f>
        <v xml:space="preserve">FISCALIZAÇÃO DE OBRAS </v>
      </c>
    </row>
    <row r="857" spans="1:25" s="12" customFormat="1" hidden="1" x14ac:dyDescent="0.25">
      <c r="A857" s="14" t="s">
        <v>264</v>
      </c>
      <c r="B857" s="13" t="s">
        <v>5</v>
      </c>
      <c r="C857" s="15" t="s">
        <v>6</v>
      </c>
      <c r="D857" s="10" t="s">
        <v>1407</v>
      </c>
      <c r="E857" s="1" t="s">
        <v>1408</v>
      </c>
      <c r="F857" s="17" t="s">
        <v>1412</v>
      </c>
      <c r="G857" s="16" t="s">
        <v>1408</v>
      </c>
      <c r="H857" s="96" t="s">
        <v>3823</v>
      </c>
      <c r="I857" s="96" t="s">
        <v>5</v>
      </c>
      <c r="J857" s="97" t="s">
        <v>3832</v>
      </c>
      <c r="K857" s="97" t="s">
        <v>3796</v>
      </c>
      <c r="L857" s="46" t="s">
        <v>3828</v>
      </c>
      <c r="M857" s="46" t="s">
        <v>3426</v>
      </c>
      <c r="N857" s="47" t="s">
        <v>3838</v>
      </c>
      <c r="O857" s="94" t="s">
        <v>3427</v>
      </c>
      <c r="P857" s="84"/>
      <c r="Q857" s="84"/>
      <c r="R857" s="84"/>
      <c r="S857" s="95"/>
      <c r="T857" s="95"/>
      <c r="U857" s="84"/>
      <c r="V857" s="84"/>
      <c r="W857" s="84" t="str">
        <f>VLOOKUP($F857,[2]SUBCATEGORIAS!$D$1:$E$2922,2,0)</f>
        <v>INTERVENTORÍA O CONTROL DE OBRA</v>
      </c>
    </row>
    <row r="858" spans="1:25" s="12" customFormat="1" hidden="1" x14ac:dyDescent="0.25">
      <c r="A858" s="14" t="s">
        <v>264</v>
      </c>
      <c r="B858" s="13" t="s">
        <v>5</v>
      </c>
      <c r="C858" s="15" t="s">
        <v>65</v>
      </c>
      <c r="D858" s="10" t="s">
        <v>1407</v>
      </c>
      <c r="E858" s="1" t="s">
        <v>1408</v>
      </c>
      <c r="F858" s="17" t="s">
        <v>1417</v>
      </c>
      <c r="G858" s="16" t="s">
        <v>1408</v>
      </c>
      <c r="H858" s="96" t="s">
        <v>3823</v>
      </c>
      <c r="I858" s="96" t="s">
        <v>5</v>
      </c>
      <c r="J858" s="97" t="s">
        <v>3832</v>
      </c>
      <c r="K858" s="97" t="s">
        <v>3796</v>
      </c>
      <c r="L858" s="46" t="s">
        <v>3828</v>
      </c>
      <c r="M858" s="46" t="s">
        <v>3426</v>
      </c>
      <c r="N858" s="47" t="s">
        <v>3838</v>
      </c>
      <c r="O858" s="94" t="s">
        <v>3427</v>
      </c>
      <c r="P858" s="84"/>
      <c r="Q858" s="84"/>
      <c r="R858" s="84"/>
      <c r="S858" s="95"/>
      <c r="T858" s="95"/>
      <c r="U858" s="84"/>
      <c r="V858" s="84"/>
      <c r="W858" s="84" t="str">
        <f>VLOOKUP($F858,[2]SUBCATEGORIAS!$D$1:$E$2922,2,0)</f>
        <v>INTERVENTORÍA O CONTROL DE OBRA</v>
      </c>
    </row>
    <row r="859" spans="1:25" s="12" customFormat="1" hidden="1" x14ac:dyDescent="0.25">
      <c r="A859" s="14" t="s">
        <v>264</v>
      </c>
      <c r="B859" s="13" t="s">
        <v>5</v>
      </c>
      <c r="C859" s="15" t="s">
        <v>70</v>
      </c>
      <c r="D859" s="10" t="s">
        <v>1407</v>
      </c>
      <c r="E859" s="1" t="s">
        <v>1408</v>
      </c>
      <c r="F859" s="17" t="s">
        <v>1418</v>
      </c>
      <c r="G859" s="16" t="s">
        <v>1408</v>
      </c>
      <c r="H859" s="96" t="s">
        <v>3823</v>
      </c>
      <c r="I859" s="96" t="s">
        <v>5</v>
      </c>
      <c r="J859" s="97" t="s">
        <v>3832</v>
      </c>
      <c r="K859" s="97" t="s">
        <v>3796</v>
      </c>
      <c r="L859" s="46" t="s">
        <v>3828</v>
      </c>
      <c r="M859" s="46" t="s">
        <v>3426</v>
      </c>
      <c r="N859" s="47" t="s">
        <v>3838</v>
      </c>
      <c r="O859" s="94" t="s">
        <v>3427</v>
      </c>
      <c r="P859" s="84"/>
      <c r="Q859" s="84"/>
      <c r="R859" s="84"/>
      <c r="S859" s="95"/>
      <c r="T859" s="95"/>
      <c r="U859" s="84"/>
      <c r="V859" s="84"/>
      <c r="W859" s="84" t="str">
        <f>VLOOKUP($F859,[2]SUBCATEGORIAS!$D$1:$E$2922,2,0)</f>
        <v>INTERVENTORÍA O CONTROL DE OBRA</v>
      </c>
    </row>
    <row r="860" spans="1:25" s="12" customFormat="1" hidden="1" x14ac:dyDescent="0.25">
      <c r="A860" s="14" t="s">
        <v>264</v>
      </c>
      <c r="B860" s="13" t="s">
        <v>5</v>
      </c>
      <c r="C860" s="15" t="s">
        <v>73</v>
      </c>
      <c r="D860" s="10" t="s">
        <v>1407</v>
      </c>
      <c r="E860" s="1" t="s">
        <v>1408</v>
      </c>
      <c r="F860" s="17" t="s">
        <v>1418</v>
      </c>
      <c r="G860" s="16" t="s">
        <v>1408</v>
      </c>
      <c r="H860" s="96" t="s">
        <v>3823</v>
      </c>
      <c r="I860" s="96" t="s">
        <v>5</v>
      </c>
      <c r="J860" s="97" t="s">
        <v>3832</v>
      </c>
      <c r="K860" s="97" t="s">
        <v>3796</v>
      </c>
      <c r="L860" s="46" t="s">
        <v>3828</v>
      </c>
      <c r="M860" s="46" t="s">
        <v>3426</v>
      </c>
      <c r="N860" s="47" t="s">
        <v>3838</v>
      </c>
      <c r="O860" s="94" t="s">
        <v>3427</v>
      </c>
      <c r="P860" s="84"/>
      <c r="Q860" s="84"/>
      <c r="R860" s="84"/>
      <c r="S860" s="95"/>
      <c r="T860" s="95"/>
      <c r="U860" s="84"/>
      <c r="V860" s="84"/>
      <c r="W860" s="84" t="str">
        <f>VLOOKUP($F860,[2]SUBCATEGORIAS!$D$1:$E$2922,2,0)</f>
        <v>INTERVENTORÍA O CONTROL DE OBRA</v>
      </c>
    </row>
    <row r="861" spans="1:25" s="12" customFormat="1" hidden="1" x14ac:dyDescent="0.25">
      <c r="A861" s="14" t="s">
        <v>264</v>
      </c>
      <c r="B861" s="13" t="s">
        <v>5</v>
      </c>
      <c r="C861" s="15" t="s">
        <v>74</v>
      </c>
      <c r="D861" s="10" t="s">
        <v>1407</v>
      </c>
      <c r="E861" s="1" t="s">
        <v>1408</v>
      </c>
      <c r="F861" s="17" t="s">
        <v>1418</v>
      </c>
      <c r="G861" s="16" t="s">
        <v>1408</v>
      </c>
      <c r="H861" s="96" t="s">
        <v>3823</v>
      </c>
      <c r="I861" s="96" t="s">
        <v>5</v>
      </c>
      <c r="J861" s="97" t="s">
        <v>3832</v>
      </c>
      <c r="K861" s="97" t="s">
        <v>3796</v>
      </c>
      <c r="L861" s="46" t="s">
        <v>3828</v>
      </c>
      <c r="M861" s="46" t="s">
        <v>3426</v>
      </c>
      <c r="N861" s="47" t="s">
        <v>3838</v>
      </c>
      <c r="O861" s="94" t="s">
        <v>3427</v>
      </c>
      <c r="P861" s="84"/>
      <c r="Q861" s="84"/>
      <c r="R861" s="84"/>
      <c r="S861" s="95"/>
      <c r="T861" s="95"/>
      <c r="U861" s="84"/>
      <c r="V861" s="84"/>
      <c r="W861" s="84" t="str">
        <f>VLOOKUP($F861,[2]SUBCATEGORIAS!$D$1:$E$2922,2,0)</f>
        <v>INTERVENTORÍA O CONTROL DE OBRA</v>
      </c>
    </row>
    <row r="862" spans="1:25" s="12" customFormat="1" hidden="1" x14ac:dyDescent="0.25">
      <c r="A862" s="14" t="s">
        <v>264</v>
      </c>
      <c r="B862" s="13" t="s">
        <v>5</v>
      </c>
      <c r="C862" s="15" t="s">
        <v>9</v>
      </c>
      <c r="D862" s="10" t="s">
        <v>1407</v>
      </c>
      <c r="E862" s="1" t="s">
        <v>1408</v>
      </c>
      <c r="F862" s="17" t="s">
        <v>1419</v>
      </c>
      <c r="G862" s="16" t="s">
        <v>1420</v>
      </c>
      <c r="H862" s="96" t="s">
        <v>3823</v>
      </c>
      <c r="I862" s="96" t="s">
        <v>5</v>
      </c>
      <c r="J862" s="97" t="s">
        <v>3832</v>
      </c>
      <c r="K862" s="97" t="s">
        <v>3796</v>
      </c>
      <c r="L862" s="46" t="s">
        <v>3828</v>
      </c>
      <c r="M862" s="46" t="s">
        <v>3426</v>
      </c>
      <c r="N862" s="47" t="s">
        <v>3838</v>
      </c>
      <c r="O862" s="94" t="s">
        <v>3427</v>
      </c>
      <c r="P862" s="84"/>
      <c r="Q862" s="84"/>
      <c r="R862" s="84"/>
      <c r="S862" s="95"/>
      <c r="T862" s="95"/>
      <c r="U862" s="84"/>
      <c r="V862" s="84"/>
      <c r="W862" s="84" t="str">
        <f>VLOOKUP($F862,[2]SUBCATEGORIAS!$D$1:$E$2922,2,0)</f>
        <v>INTERVENTORÍA O CONTROL DE OBRA PARA LÍNEAS DE TRANSMISIÓN DE ENERGÍA</v>
      </c>
    </row>
    <row r="863" spans="1:25" s="12" customFormat="1" hidden="1" x14ac:dyDescent="0.25">
      <c r="A863" s="14" t="s">
        <v>264</v>
      </c>
      <c r="B863" s="13" t="s">
        <v>5</v>
      </c>
      <c r="C863" s="15" t="s">
        <v>18</v>
      </c>
      <c r="D863" s="10" t="s">
        <v>1407</v>
      </c>
      <c r="E863" s="1" t="s">
        <v>1408</v>
      </c>
      <c r="F863" s="17" t="s">
        <v>1425</v>
      </c>
      <c r="G863" s="16" t="s">
        <v>1420</v>
      </c>
      <c r="H863" s="96" t="s">
        <v>3823</v>
      </c>
      <c r="I863" s="96" t="s">
        <v>5</v>
      </c>
      <c r="J863" s="97" t="s">
        <v>3832</v>
      </c>
      <c r="K863" s="97" t="s">
        <v>3796</v>
      </c>
      <c r="L863" s="46" t="s">
        <v>3828</v>
      </c>
      <c r="M863" s="46" t="s">
        <v>3426</v>
      </c>
      <c r="N863" s="47" t="s">
        <v>3838</v>
      </c>
      <c r="O863" s="94" t="s">
        <v>3427</v>
      </c>
      <c r="P863" s="84"/>
      <c r="Q863" s="84"/>
      <c r="R863" s="84"/>
      <c r="S863" s="95"/>
      <c r="T863" s="95"/>
      <c r="U863" s="84"/>
      <c r="V863" s="84"/>
      <c r="W863" s="84" t="str">
        <f>VLOOKUP($F863,[2]SUBCATEGORIAS!$D$1:$E$2922,2,0)</f>
        <v>INTERVENTORÍA O CONTROL DE OBRA PARA LÍNEAS DE TRANSMISIÓN DE ENERGÍA</v>
      </c>
    </row>
    <row r="864" spans="1:25" s="12" customFormat="1" hidden="1" x14ac:dyDescent="0.25">
      <c r="A864" s="14" t="s">
        <v>264</v>
      </c>
      <c r="B864" s="13" t="s">
        <v>5</v>
      </c>
      <c r="C864" s="15" t="s">
        <v>20</v>
      </c>
      <c r="D864" s="10" t="s">
        <v>1407</v>
      </c>
      <c r="E864" s="1" t="s">
        <v>1408</v>
      </c>
      <c r="F864" s="17" t="s">
        <v>1425</v>
      </c>
      <c r="G864" s="16" t="s">
        <v>1420</v>
      </c>
      <c r="H864" s="96" t="s">
        <v>3823</v>
      </c>
      <c r="I864" s="96" t="s">
        <v>5</v>
      </c>
      <c r="J864" s="97" t="s">
        <v>3832</v>
      </c>
      <c r="K864" s="97" t="s">
        <v>3796</v>
      </c>
      <c r="L864" s="46" t="s">
        <v>3828</v>
      </c>
      <c r="M864" s="46" t="s">
        <v>3426</v>
      </c>
      <c r="N864" s="47" t="s">
        <v>3838</v>
      </c>
      <c r="O864" s="94" t="s">
        <v>3427</v>
      </c>
      <c r="P864" s="84"/>
      <c r="Q864" s="84"/>
      <c r="R864" s="84"/>
      <c r="S864" s="95"/>
      <c r="T864" s="95"/>
      <c r="U864" s="84"/>
      <c r="V864" s="84"/>
      <c r="W864" s="84" t="str">
        <f>VLOOKUP($F864,[2]SUBCATEGORIAS!$D$1:$E$2922,2,0)</f>
        <v>INTERVENTORÍA O CONTROL DE OBRA PARA LÍNEAS DE TRANSMISIÓN DE ENERGÍA</v>
      </c>
    </row>
    <row r="865" spans="1:23" s="12" customFormat="1" hidden="1" x14ac:dyDescent="0.25">
      <c r="A865" s="14" t="s">
        <v>264</v>
      </c>
      <c r="B865" s="13" t="s">
        <v>5</v>
      </c>
      <c r="C865" s="15" t="s">
        <v>21</v>
      </c>
      <c r="D865" s="10" t="s">
        <v>1407</v>
      </c>
      <c r="E865" s="1" t="s">
        <v>1408</v>
      </c>
      <c r="F865" s="17" t="s">
        <v>1428</v>
      </c>
      <c r="G865" s="16" t="s">
        <v>1429</v>
      </c>
      <c r="H865" s="96" t="s">
        <v>3823</v>
      </c>
      <c r="I865" s="96" t="s">
        <v>5</v>
      </c>
      <c r="J865" s="97" t="s">
        <v>3832</v>
      </c>
      <c r="K865" s="97" t="s">
        <v>3796</v>
      </c>
      <c r="L865" s="46" t="s">
        <v>3828</v>
      </c>
      <c r="M865" s="46" t="s">
        <v>3426</v>
      </c>
      <c r="N865" s="47" t="s">
        <v>3838</v>
      </c>
      <c r="O865" s="94" t="s">
        <v>3427</v>
      </c>
      <c r="P865" s="84"/>
      <c r="Q865" s="84"/>
      <c r="R865" s="84"/>
      <c r="S865" s="95"/>
      <c r="T865" s="95"/>
      <c r="U865" s="84"/>
      <c r="V865" s="84"/>
      <c r="W865" s="84" t="str">
        <f>VLOOKUP($F865,[2]SUBCATEGORIAS!$D$1:$E$2922,2,0)</f>
        <v>INTERVENTORIA</v>
      </c>
    </row>
    <row r="866" spans="1:23" s="12" customFormat="1" hidden="1" x14ac:dyDescent="0.25">
      <c r="A866" s="14" t="s">
        <v>264</v>
      </c>
      <c r="B866" s="13" t="s">
        <v>5</v>
      </c>
      <c r="C866" s="15" t="s">
        <v>29</v>
      </c>
      <c r="D866" s="10" t="s">
        <v>3360</v>
      </c>
      <c r="E866" s="1" t="s">
        <v>3361</v>
      </c>
      <c r="F866" s="17" t="s">
        <v>3946</v>
      </c>
      <c r="G866" s="16" t="s">
        <v>1411</v>
      </c>
      <c r="H866" s="96" t="s">
        <v>3823</v>
      </c>
      <c r="I866" s="96" t="s">
        <v>5</v>
      </c>
      <c r="J866" s="97" t="s">
        <v>3832</v>
      </c>
      <c r="K866" s="97" t="s">
        <v>3796</v>
      </c>
      <c r="L866" s="46" t="s">
        <v>3828</v>
      </c>
      <c r="M866" s="46" t="s">
        <v>3426</v>
      </c>
      <c r="N866" s="47" t="s">
        <v>3839</v>
      </c>
      <c r="O866" s="94" t="s">
        <v>3428</v>
      </c>
      <c r="P866" s="84"/>
      <c r="Q866" s="84"/>
      <c r="R866" s="84"/>
      <c r="S866" s="95"/>
      <c r="T866" s="95"/>
      <c r="U866" s="84"/>
      <c r="V866" s="84"/>
      <c r="W866" s="84" t="str">
        <f>VLOOKUP($F866,[2]SUBCATEGORIAS!$D$1:$E$2922,2,0)</f>
        <v>SERVIÇOS DE VIGILANCIA E CONTROLE</v>
      </c>
    </row>
    <row r="867" spans="1:23" s="12" customFormat="1" hidden="1" x14ac:dyDescent="0.25">
      <c r="A867" s="14" t="s">
        <v>264</v>
      </c>
      <c r="B867" s="13" t="s">
        <v>5</v>
      </c>
      <c r="C867" s="15" t="s">
        <v>9</v>
      </c>
      <c r="D867" s="10" t="s">
        <v>1407</v>
      </c>
      <c r="E867" s="1" t="s">
        <v>1408</v>
      </c>
      <c r="F867" s="17" t="s">
        <v>1421</v>
      </c>
      <c r="G867" s="16" t="s">
        <v>1422</v>
      </c>
      <c r="H867" s="96" t="s">
        <v>3823</v>
      </c>
      <c r="I867" s="96" t="s">
        <v>5</v>
      </c>
      <c r="J867" s="97" t="s">
        <v>3832</v>
      </c>
      <c r="K867" s="97" t="s">
        <v>3796</v>
      </c>
      <c r="L867" s="46" t="s">
        <v>3828</v>
      </c>
      <c r="M867" s="46" t="s">
        <v>3426</v>
      </c>
      <c r="N867" s="47" t="s">
        <v>3839</v>
      </c>
      <c r="O867" s="94" t="s">
        <v>3428</v>
      </c>
      <c r="P867" s="84"/>
      <c r="Q867" s="84"/>
      <c r="R867" s="84"/>
      <c r="S867" s="95"/>
      <c r="T867" s="95"/>
      <c r="U867" s="84"/>
      <c r="V867" s="84"/>
      <c r="W867" s="84" t="str">
        <f>VLOOKUP($F867,[2]SUBCATEGORIAS!$D$1:$E$2922,2,0)</f>
        <v>INTERVENTORÍA O CONTROL DE OBRA PARA SUBESTACIONES</v>
      </c>
    </row>
    <row r="868" spans="1:23" s="12" customFormat="1" hidden="1" x14ac:dyDescent="0.25">
      <c r="A868" s="14" t="s">
        <v>264</v>
      </c>
      <c r="B868" s="13" t="s">
        <v>5</v>
      </c>
      <c r="C868" s="15" t="s">
        <v>18</v>
      </c>
      <c r="D868" s="10" t="s">
        <v>1407</v>
      </c>
      <c r="E868" s="1" t="s">
        <v>1408</v>
      </c>
      <c r="F868" s="17" t="s">
        <v>1427</v>
      </c>
      <c r="G868" s="16" t="s">
        <v>1422</v>
      </c>
      <c r="H868" s="96" t="s">
        <v>3823</v>
      </c>
      <c r="I868" s="96" t="s">
        <v>5</v>
      </c>
      <c r="J868" s="97" t="s">
        <v>3832</v>
      </c>
      <c r="K868" s="97" t="s">
        <v>3796</v>
      </c>
      <c r="L868" s="46" t="s">
        <v>3828</v>
      </c>
      <c r="M868" s="46" t="s">
        <v>3426</v>
      </c>
      <c r="N868" s="47" t="s">
        <v>3839</v>
      </c>
      <c r="O868" s="94" t="s">
        <v>3428</v>
      </c>
      <c r="P868" s="84"/>
      <c r="Q868" s="84"/>
      <c r="R868" s="84"/>
      <c r="S868" s="95"/>
      <c r="T868" s="95"/>
      <c r="U868" s="84"/>
      <c r="V868" s="84"/>
      <c r="W868" s="84" t="str">
        <f>VLOOKUP($F868,[2]SUBCATEGORIAS!$D$1:$E$2922,2,0)</f>
        <v>INTERVENTORÍA O CONTROL DE OBRA PARA SUBESTACIONES</v>
      </c>
    </row>
    <row r="869" spans="1:23" s="12" customFormat="1" hidden="1" x14ac:dyDescent="0.25">
      <c r="A869" s="14" t="s">
        <v>264</v>
      </c>
      <c r="B869" s="13" t="s">
        <v>5</v>
      </c>
      <c r="C869" s="15" t="s">
        <v>20</v>
      </c>
      <c r="D869" s="10" t="s">
        <v>1407</v>
      </c>
      <c r="E869" s="1" t="s">
        <v>1408</v>
      </c>
      <c r="F869" s="17" t="s">
        <v>1427</v>
      </c>
      <c r="G869" s="16" t="s">
        <v>1422</v>
      </c>
      <c r="H869" s="96" t="s">
        <v>3823</v>
      </c>
      <c r="I869" s="96" t="s">
        <v>5</v>
      </c>
      <c r="J869" s="97" t="s">
        <v>3832</v>
      </c>
      <c r="K869" s="97" t="s">
        <v>3796</v>
      </c>
      <c r="L869" s="46" t="s">
        <v>3828</v>
      </c>
      <c r="M869" s="46" t="s">
        <v>3426</v>
      </c>
      <c r="N869" s="47" t="s">
        <v>3839</v>
      </c>
      <c r="O869" s="94" t="s">
        <v>3428</v>
      </c>
      <c r="P869" s="84"/>
      <c r="Q869" s="84"/>
      <c r="R869" s="84"/>
      <c r="S869" s="95"/>
      <c r="T869" s="95"/>
      <c r="U869" s="84"/>
      <c r="V869" s="84"/>
      <c r="W869" s="84" t="str">
        <f>VLOOKUP($F869,[2]SUBCATEGORIAS!$D$1:$E$2922,2,0)</f>
        <v>INTERVENTORÍA O CONTROL DE OBRA PARA SUBESTACIONES</v>
      </c>
    </row>
    <row r="870" spans="1:23" s="12" customFormat="1" hidden="1" x14ac:dyDescent="0.25">
      <c r="A870" s="14" t="s">
        <v>264</v>
      </c>
      <c r="B870" s="13" t="s">
        <v>5</v>
      </c>
      <c r="C870" s="15" t="s">
        <v>9</v>
      </c>
      <c r="D870" s="10" t="s">
        <v>1407</v>
      </c>
      <c r="E870" s="1" t="s">
        <v>1408</v>
      </c>
      <c r="F870" s="17" t="s">
        <v>1423</v>
      </c>
      <c r="G870" s="16" t="s">
        <v>1424</v>
      </c>
      <c r="H870" s="96" t="s">
        <v>3789</v>
      </c>
      <c r="I870" s="96" t="s">
        <v>235</v>
      </c>
      <c r="J870" s="97" t="s">
        <v>3830</v>
      </c>
      <c r="K870" s="97" t="s">
        <v>3801</v>
      </c>
      <c r="L870" s="46" t="s">
        <v>3832</v>
      </c>
      <c r="M870" s="46" t="s">
        <v>2074</v>
      </c>
      <c r="N870" s="47" t="s">
        <v>3839</v>
      </c>
      <c r="O870" s="94" t="s">
        <v>3772</v>
      </c>
      <c r="P870" s="84"/>
      <c r="Q870" s="84"/>
      <c r="R870" s="84"/>
      <c r="S870" s="95"/>
      <c r="T870" s="95"/>
      <c r="U870" s="84"/>
      <c r="V870" s="84"/>
      <c r="W870" s="84" t="str">
        <f>VLOOKUP($F870,[2]SUBCATEGORIAS!$D$1:$E$2922,2,0)</f>
        <v>INTERVENTORÍA O CONTROL DE OBRAS CIVILES MAYORES</v>
      </c>
    </row>
    <row r="871" spans="1:23" s="12" customFormat="1" hidden="1" x14ac:dyDescent="0.25">
      <c r="A871" s="14" t="s">
        <v>264</v>
      </c>
      <c r="B871" s="13" t="s">
        <v>5</v>
      </c>
      <c r="C871" s="15" t="s">
        <v>18</v>
      </c>
      <c r="D871" s="10" t="s">
        <v>2073</v>
      </c>
      <c r="E871" s="1" t="s">
        <v>2074</v>
      </c>
      <c r="F871" s="17" t="s">
        <v>2077</v>
      </c>
      <c r="G871" s="16" t="s">
        <v>2078</v>
      </c>
      <c r="H871" s="96" t="s">
        <v>3789</v>
      </c>
      <c r="I871" s="96" t="s">
        <v>235</v>
      </c>
      <c r="J871" s="97" t="s">
        <v>3830</v>
      </c>
      <c r="K871" s="97" t="s">
        <v>3801</v>
      </c>
      <c r="L871" s="46" t="s">
        <v>3832</v>
      </c>
      <c r="M871" s="46" t="s">
        <v>2074</v>
      </c>
      <c r="N871" s="47" t="s">
        <v>3839</v>
      </c>
      <c r="O871" s="94" t="s">
        <v>3772</v>
      </c>
      <c r="P871" s="84"/>
      <c r="Q871" s="84"/>
      <c r="R871" s="84"/>
      <c r="S871" s="95"/>
      <c r="T871" s="95"/>
      <c r="U871" s="84"/>
      <c r="V871" s="84"/>
      <c r="W871" s="84" t="str">
        <f>VLOOKUP($F871,[2]SUBCATEGORIAS!$D$1:$E$2922,2,0)</f>
        <v>INTERVENTORÍA O CONTROL DE OBRAS CIVILES</v>
      </c>
    </row>
    <row r="872" spans="1:23" s="12" customFormat="1" hidden="1" x14ac:dyDescent="0.25">
      <c r="A872" s="14" t="s">
        <v>264</v>
      </c>
      <c r="B872" s="13" t="s">
        <v>5</v>
      </c>
      <c r="C872" s="15" t="s">
        <v>20</v>
      </c>
      <c r="D872" s="10" t="s">
        <v>2073</v>
      </c>
      <c r="E872" s="1" t="s">
        <v>2074</v>
      </c>
      <c r="F872" s="17" t="s">
        <v>2077</v>
      </c>
      <c r="G872" s="16" t="s">
        <v>2078</v>
      </c>
      <c r="H872" s="96" t="s">
        <v>3789</v>
      </c>
      <c r="I872" s="96" t="s">
        <v>235</v>
      </c>
      <c r="J872" s="97" t="s">
        <v>3830</v>
      </c>
      <c r="K872" s="97" t="s">
        <v>3801</v>
      </c>
      <c r="L872" s="46" t="s">
        <v>3832</v>
      </c>
      <c r="M872" s="46" t="s">
        <v>2074</v>
      </c>
      <c r="N872" s="47" t="s">
        <v>3839</v>
      </c>
      <c r="O872" s="94" t="s">
        <v>3772</v>
      </c>
      <c r="P872" s="84"/>
      <c r="Q872" s="84"/>
      <c r="R872" s="84"/>
      <c r="S872" s="95"/>
      <c r="T872" s="95"/>
      <c r="U872" s="84"/>
      <c r="V872" s="84"/>
      <c r="W872" s="84" t="str">
        <f>VLOOKUP($F872,[2]SUBCATEGORIAS!$D$1:$E$2922,2,0)</f>
        <v>INTERVENTORÍA O CONTROL DE OBRAS CIVILES</v>
      </c>
    </row>
    <row r="873" spans="1:23" s="12" customFormat="1" hidden="1" x14ac:dyDescent="0.25">
      <c r="A873" s="14" t="s">
        <v>264</v>
      </c>
      <c r="B873" s="13" t="s">
        <v>5</v>
      </c>
      <c r="C873" s="15" t="s">
        <v>9</v>
      </c>
      <c r="D873" s="10" t="s">
        <v>2079</v>
      </c>
      <c r="E873" s="1" t="s">
        <v>2080</v>
      </c>
      <c r="F873" s="17" t="s">
        <v>2089</v>
      </c>
      <c r="G873" s="16" t="s">
        <v>2090</v>
      </c>
      <c r="H873" s="96" t="s">
        <v>3789</v>
      </c>
      <c r="I873" s="96" t="s">
        <v>235</v>
      </c>
      <c r="J873" s="97" t="s">
        <v>3830</v>
      </c>
      <c r="K873" s="97" t="s">
        <v>3801</v>
      </c>
      <c r="L873" s="46" t="s">
        <v>3833</v>
      </c>
      <c r="M873" s="46" t="s">
        <v>3624</v>
      </c>
      <c r="N873" s="47" t="s">
        <v>3839</v>
      </c>
      <c r="O873" s="94" t="s">
        <v>3771</v>
      </c>
      <c r="P873" s="84"/>
      <c r="Q873" s="84"/>
      <c r="R873" s="84"/>
      <c r="S873" s="95"/>
      <c r="T873" s="95"/>
      <c r="U873" s="84"/>
      <c r="V873" s="84"/>
      <c r="W873" s="84" t="str">
        <f>VLOOKUP($F873,[2]SUBCATEGORIAS!$D$1:$E$2922,2,0)</f>
        <v>INTERVENTORÍA O CONTROL DE OBRAS CIVILES MENORES</v>
      </c>
    </row>
    <row r="874" spans="1:23" s="12" customFormat="1" hidden="1" x14ac:dyDescent="0.25">
      <c r="A874" s="14" t="s">
        <v>264</v>
      </c>
      <c r="B874" s="13" t="s">
        <v>5</v>
      </c>
      <c r="C874" s="15"/>
      <c r="D874" s="10"/>
      <c r="E874" s="1"/>
      <c r="F874" s="17"/>
      <c r="G874" s="16"/>
      <c r="H874" s="96">
        <v>1</v>
      </c>
      <c r="I874" s="96" t="s">
        <v>235</v>
      </c>
      <c r="J874" s="97" t="s">
        <v>3832</v>
      </c>
      <c r="K874" s="97" t="s">
        <v>3809</v>
      </c>
      <c r="L874" s="46" t="s">
        <v>3828</v>
      </c>
      <c r="M874" s="46" t="s">
        <v>3814</v>
      </c>
      <c r="N874" s="47" t="s">
        <v>3838</v>
      </c>
      <c r="O874" s="94" t="s">
        <v>3813</v>
      </c>
      <c r="P874" s="84"/>
      <c r="Q874" s="84" t="s">
        <v>3491</v>
      </c>
      <c r="R874" s="84"/>
      <c r="S874" s="95"/>
      <c r="T874" s="95"/>
      <c r="U874" s="84"/>
      <c r="V874" s="84"/>
      <c r="W874" s="84" t="e">
        <f>VLOOKUP($F874,[2]SUBCATEGORIAS!$D$1:$E$2922,2,0)</f>
        <v>#N/A</v>
      </c>
    </row>
    <row r="875" spans="1:23" s="12" customFormat="1" hidden="1" x14ac:dyDescent="0.25">
      <c r="A875" s="14" t="s">
        <v>264</v>
      </c>
      <c r="B875" s="13" t="s">
        <v>5</v>
      </c>
      <c r="C875" s="15" t="s">
        <v>266</v>
      </c>
      <c r="D875" s="10" t="s">
        <v>2496</v>
      </c>
      <c r="E875" s="1" t="s">
        <v>2497</v>
      </c>
      <c r="F875" s="17" t="s">
        <v>2504</v>
      </c>
      <c r="G875" s="16" t="s">
        <v>2505</v>
      </c>
      <c r="H875" s="96" t="s">
        <v>3825</v>
      </c>
      <c r="I875" s="96" t="s">
        <v>265</v>
      </c>
      <c r="J875" s="97" t="s">
        <v>3828</v>
      </c>
      <c r="K875" s="97" t="s">
        <v>3790</v>
      </c>
      <c r="L875" s="46" t="s">
        <v>3830</v>
      </c>
      <c r="M875" s="46" t="s">
        <v>2497</v>
      </c>
      <c r="N875" s="47" t="s">
        <v>3838</v>
      </c>
      <c r="O875" s="94" t="s">
        <v>2505</v>
      </c>
      <c r="P875" s="84"/>
      <c r="Q875" s="84"/>
      <c r="R875" s="84"/>
      <c r="S875" s="95"/>
      <c r="T875" s="95"/>
      <c r="U875" s="84"/>
      <c r="V875" s="84"/>
      <c r="W875" s="84" t="str">
        <f>VLOOKUP($F875,[2]SUBCATEGORIAS!$D$1:$E$2922,2,0)</f>
        <v>CPE CLIENTES</v>
      </c>
    </row>
    <row r="876" spans="1:23" s="12" customFormat="1" hidden="1" x14ac:dyDescent="0.25">
      <c r="A876" s="14" t="s">
        <v>264</v>
      </c>
      <c r="B876" s="13" t="s">
        <v>5</v>
      </c>
      <c r="C876" s="15" t="s">
        <v>271</v>
      </c>
      <c r="D876" s="10" t="s">
        <v>2496</v>
      </c>
      <c r="E876" s="1" t="s">
        <v>2497</v>
      </c>
      <c r="F876" s="17" t="s">
        <v>2504</v>
      </c>
      <c r="G876" s="16" t="s">
        <v>2505</v>
      </c>
      <c r="H876" s="96" t="s">
        <v>3825</v>
      </c>
      <c r="I876" s="96" t="s">
        <v>265</v>
      </c>
      <c r="J876" s="97" t="s">
        <v>3828</v>
      </c>
      <c r="K876" s="97" t="s">
        <v>3790</v>
      </c>
      <c r="L876" s="46" t="s">
        <v>3830</v>
      </c>
      <c r="M876" s="46" t="s">
        <v>2497</v>
      </c>
      <c r="N876" s="47" t="s">
        <v>3838</v>
      </c>
      <c r="O876" s="94" t="s">
        <v>2505</v>
      </c>
      <c r="P876" s="84"/>
      <c r="Q876" s="84"/>
      <c r="R876" s="84"/>
      <c r="S876" s="95"/>
      <c r="T876" s="95"/>
      <c r="U876" s="84"/>
      <c r="V876" s="84"/>
      <c r="W876" s="84" t="str">
        <f>VLOOKUP($F876,[2]SUBCATEGORIAS!$D$1:$E$2922,2,0)</f>
        <v>CPE CLIENTES</v>
      </c>
    </row>
    <row r="877" spans="1:23" s="12" customFormat="1" hidden="1" x14ac:dyDescent="0.25">
      <c r="A877" s="14" t="s">
        <v>264</v>
      </c>
      <c r="B877" s="13" t="s">
        <v>5</v>
      </c>
      <c r="C877" s="15" t="s">
        <v>272</v>
      </c>
      <c r="D877" s="10" t="s">
        <v>2496</v>
      </c>
      <c r="E877" s="1" t="s">
        <v>2497</v>
      </c>
      <c r="F877" s="17" t="s">
        <v>2504</v>
      </c>
      <c r="G877" s="16" t="s">
        <v>2505</v>
      </c>
      <c r="H877" s="96" t="s">
        <v>3825</v>
      </c>
      <c r="I877" s="96" t="s">
        <v>265</v>
      </c>
      <c r="J877" s="97" t="s">
        <v>3828</v>
      </c>
      <c r="K877" s="97" t="s">
        <v>3790</v>
      </c>
      <c r="L877" s="46" t="s">
        <v>3830</v>
      </c>
      <c r="M877" s="46" t="s">
        <v>2497</v>
      </c>
      <c r="N877" s="47" t="s">
        <v>3838</v>
      </c>
      <c r="O877" s="94" t="s">
        <v>2505</v>
      </c>
      <c r="P877" s="84"/>
      <c r="Q877" s="84"/>
      <c r="R877" s="84"/>
      <c r="S877" s="95"/>
      <c r="T877" s="95"/>
      <c r="U877" s="84"/>
      <c r="V877" s="84"/>
      <c r="W877" s="84" t="str">
        <f>VLOOKUP($F877,[2]SUBCATEGORIAS!$D$1:$E$2922,2,0)</f>
        <v>CPE CLIENTES</v>
      </c>
    </row>
    <row r="878" spans="1:23" s="12" customFormat="1" hidden="1" x14ac:dyDescent="0.25">
      <c r="A878" s="14" t="s">
        <v>264</v>
      </c>
      <c r="B878" s="13" t="s">
        <v>5</v>
      </c>
      <c r="C878" s="15" t="s">
        <v>266</v>
      </c>
      <c r="D878" s="10" t="s">
        <v>2783</v>
      </c>
      <c r="E878" s="1" t="s">
        <v>2784</v>
      </c>
      <c r="F878" s="17" t="s">
        <v>2785</v>
      </c>
      <c r="G878" s="16" t="s">
        <v>2786</v>
      </c>
      <c r="H878" s="96" t="s">
        <v>3825</v>
      </c>
      <c r="I878" s="96" t="s">
        <v>265</v>
      </c>
      <c r="J878" s="97" t="s">
        <v>3831</v>
      </c>
      <c r="K878" s="97" t="s">
        <v>3822</v>
      </c>
      <c r="L878" s="46" t="s">
        <v>3831</v>
      </c>
      <c r="M878" s="46" t="s">
        <v>3705</v>
      </c>
      <c r="N878" s="47" t="s">
        <v>3838</v>
      </c>
      <c r="O878" s="94" t="s">
        <v>2786</v>
      </c>
      <c r="P878" s="84"/>
      <c r="Q878" s="84"/>
      <c r="R878" s="84"/>
      <c r="S878" s="95"/>
      <c r="T878" s="95"/>
      <c r="U878" s="84"/>
      <c r="V878" s="84"/>
      <c r="W878" s="84" t="str">
        <f>VLOOKUP($F878,[2]SUBCATEGORIAS!$D$1:$E$2922,2,0)</f>
        <v>CROSSCONEXIÓN</v>
      </c>
    </row>
    <row r="879" spans="1:23" s="12" customFormat="1" hidden="1" x14ac:dyDescent="0.25">
      <c r="A879" s="14" t="s">
        <v>264</v>
      </c>
      <c r="B879" s="13" t="s">
        <v>5</v>
      </c>
      <c r="C879" s="15" t="s">
        <v>271</v>
      </c>
      <c r="D879" s="10" t="s">
        <v>2783</v>
      </c>
      <c r="E879" s="1" t="s">
        <v>2784</v>
      </c>
      <c r="F879" s="17" t="s">
        <v>2785</v>
      </c>
      <c r="G879" s="16" t="s">
        <v>2786</v>
      </c>
      <c r="H879" s="96" t="s">
        <v>3825</v>
      </c>
      <c r="I879" s="96" t="s">
        <v>265</v>
      </c>
      <c r="J879" s="97" t="s">
        <v>3831</v>
      </c>
      <c r="K879" s="97" t="s">
        <v>3822</v>
      </c>
      <c r="L879" s="46" t="s">
        <v>3831</v>
      </c>
      <c r="M879" s="46" t="s">
        <v>3705</v>
      </c>
      <c r="N879" s="47" t="s">
        <v>3838</v>
      </c>
      <c r="O879" s="94" t="s">
        <v>2786</v>
      </c>
      <c r="P879" s="84"/>
      <c r="Q879" s="84"/>
      <c r="R879" s="84"/>
      <c r="S879" s="95"/>
      <c r="T879" s="95"/>
      <c r="U879" s="84"/>
      <c r="V879" s="84"/>
      <c r="W879" s="84" t="str">
        <f>VLOOKUP($F879,[2]SUBCATEGORIAS!$D$1:$E$2922,2,0)</f>
        <v>CROSSCONEXIÓN</v>
      </c>
    </row>
    <row r="880" spans="1:23" s="12" customFormat="1" hidden="1" x14ac:dyDescent="0.25">
      <c r="A880" s="14" t="s">
        <v>264</v>
      </c>
      <c r="B880" s="13" t="s">
        <v>5</v>
      </c>
      <c r="C880" s="15" t="s">
        <v>272</v>
      </c>
      <c r="D880" s="10" t="s">
        <v>2783</v>
      </c>
      <c r="E880" s="1" t="s">
        <v>2784</v>
      </c>
      <c r="F880" s="17" t="s">
        <v>2785</v>
      </c>
      <c r="G880" s="16" t="s">
        <v>2786</v>
      </c>
      <c r="H880" s="96" t="s">
        <v>3825</v>
      </c>
      <c r="I880" s="96" t="s">
        <v>265</v>
      </c>
      <c r="J880" s="97" t="s">
        <v>3831</v>
      </c>
      <c r="K880" s="97" t="s">
        <v>3822</v>
      </c>
      <c r="L880" s="46" t="s">
        <v>3831</v>
      </c>
      <c r="M880" s="46" t="s">
        <v>3705</v>
      </c>
      <c r="N880" s="47" t="s">
        <v>3838</v>
      </c>
      <c r="O880" s="94" t="s">
        <v>2786</v>
      </c>
      <c r="P880" s="84"/>
      <c r="Q880" s="84"/>
      <c r="R880" s="84"/>
      <c r="S880" s="95"/>
      <c r="T880" s="95"/>
      <c r="U880" s="84"/>
      <c r="V880" s="84"/>
      <c r="W880" s="84" t="str">
        <f>VLOOKUP($F880,[2]SUBCATEGORIAS!$D$1:$E$2922,2,0)</f>
        <v>CROSSCONEXIÓN</v>
      </c>
    </row>
    <row r="881" spans="1:25" s="12" customFormat="1" hidden="1" x14ac:dyDescent="0.25">
      <c r="A881" s="14" t="s">
        <v>264</v>
      </c>
      <c r="B881" s="13" t="s">
        <v>5</v>
      </c>
      <c r="C881" s="15" t="s">
        <v>18</v>
      </c>
      <c r="D881" s="10" t="s">
        <v>2908</v>
      </c>
      <c r="E881" s="1" t="s">
        <v>2909</v>
      </c>
      <c r="F881" s="17" t="s">
        <v>2929</v>
      </c>
      <c r="G881" s="16" t="s">
        <v>2930</v>
      </c>
      <c r="H881" s="96" t="s">
        <v>3789</v>
      </c>
      <c r="I881" s="96" t="s">
        <v>235</v>
      </c>
      <c r="J881" s="97" t="s">
        <v>3833</v>
      </c>
      <c r="K881" s="97" t="s">
        <v>3806</v>
      </c>
      <c r="L881" s="46" t="s">
        <v>3828</v>
      </c>
      <c r="M881" s="46" t="s">
        <v>2909</v>
      </c>
      <c r="N881" s="47" t="s">
        <v>3840</v>
      </c>
      <c r="O881" s="94" t="s">
        <v>2930</v>
      </c>
      <c r="P881" s="84"/>
      <c r="Q881" s="84"/>
      <c r="R881" s="84"/>
      <c r="S881" s="95"/>
      <c r="T881" s="95"/>
      <c r="U881" s="84"/>
      <c r="V881" s="84"/>
      <c r="W881" s="84" t="str">
        <f>VLOOKUP($F881,[2]SUBCATEGORIAS!$D$1:$E$2922,2,0)</f>
        <v>DECORACIÓN E ILUMINACIÓN NAVIDEÑA</v>
      </c>
    </row>
    <row r="882" spans="1:25" s="12" customFormat="1" hidden="1" x14ac:dyDescent="0.25">
      <c r="A882" s="99" t="s">
        <v>264</v>
      </c>
      <c r="B882" s="13" t="s">
        <v>5</v>
      </c>
      <c r="C882" s="15" t="s">
        <v>20</v>
      </c>
      <c r="D882" s="10" t="s">
        <v>2908</v>
      </c>
      <c r="E882" s="1" t="s">
        <v>2909</v>
      </c>
      <c r="F882" s="17" t="s">
        <v>2929</v>
      </c>
      <c r="G882" s="16" t="s">
        <v>2930</v>
      </c>
      <c r="H882" s="100" t="s">
        <v>3789</v>
      </c>
      <c r="I882" s="100" t="s">
        <v>235</v>
      </c>
      <c r="J882" s="101" t="s">
        <v>3833</v>
      </c>
      <c r="K882" s="101" t="s">
        <v>3806</v>
      </c>
      <c r="L882" s="102" t="s">
        <v>3828</v>
      </c>
      <c r="M882" s="102" t="s">
        <v>2909</v>
      </c>
      <c r="N882" s="47" t="s">
        <v>3840</v>
      </c>
      <c r="O882" s="94" t="s">
        <v>2930</v>
      </c>
      <c r="P882" s="103"/>
      <c r="Q882" s="103"/>
      <c r="R882" s="103"/>
      <c r="S882" s="104"/>
      <c r="T882" s="104"/>
      <c r="U882" s="103"/>
      <c r="V882" s="103"/>
      <c r="W882" s="84" t="str">
        <f>VLOOKUP($F882,[2]SUBCATEGORIAS!$D$1:$E$2922,2,0)</f>
        <v>DECORACIÓN E ILUMINACIÓN NAVIDEÑA</v>
      </c>
    </row>
    <row r="883" spans="1:25" s="12" customFormat="1" hidden="1" x14ac:dyDescent="0.25">
      <c r="A883" s="105" t="s">
        <v>264</v>
      </c>
      <c r="B883" s="13" t="s">
        <v>5</v>
      </c>
      <c r="C883" s="15" t="s">
        <v>123</v>
      </c>
      <c r="D883" s="10">
        <v>129</v>
      </c>
      <c r="E883" s="1" t="s">
        <v>1531</v>
      </c>
      <c r="F883" s="17" t="s">
        <v>1560</v>
      </c>
      <c r="G883" s="106" t="s">
        <v>1561</v>
      </c>
      <c r="H883" s="107" t="s">
        <v>3824</v>
      </c>
      <c r="I883" s="107" t="s">
        <v>122</v>
      </c>
      <c r="J883" s="108" t="s">
        <v>3828</v>
      </c>
      <c r="K883" s="108" t="s">
        <v>3800</v>
      </c>
      <c r="L883" s="109" t="s">
        <v>3869</v>
      </c>
      <c r="M883" s="109" t="s">
        <v>4237</v>
      </c>
      <c r="N883" s="110" t="s">
        <v>3841</v>
      </c>
      <c r="O883" s="111" t="s">
        <v>3533</v>
      </c>
      <c r="P883" s="74" t="s">
        <v>3838</v>
      </c>
      <c r="Q883" s="112" t="s">
        <v>4159</v>
      </c>
      <c r="R883" s="74" t="s">
        <v>4247</v>
      </c>
      <c r="S883" s="114" t="s">
        <v>4264</v>
      </c>
      <c r="T883" s="115" t="s">
        <v>4193</v>
      </c>
      <c r="U883" s="74" t="str">
        <f t="shared" ref="U883:U891" si="2">+CONCATENATE(H883,J883,L883,P883)</f>
        <v>402140001</v>
      </c>
      <c r="V883" s="116"/>
      <c r="W883" s="117" t="str">
        <f>VLOOKUP($F883,[2]SUBCATEGORIAS!$D$1:$E$2922,2,0)</f>
        <v>MT2 DEMARCACIÓN. PAVIMENTO (SIMBOLOGÍA)</v>
      </c>
      <c r="X883" s="128">
        <v>7540900001</v>
      </c>
      <c r="Y883" s="128" t="s">
        <v>4188</v>
      </c>
    </row>
    <row r="884" spans="1:25" s="12" customFormat="1" hidden="1" x14ac:dyDescent="0.25">
      <c r="A884" s="105" t="s">
        <v>264</v>
      </c>
      <c r="B884" s="13" t="s">
        <v>5</v>
      </c>
      <c r="C884" s="15" t="s">
        <v>123</v>
      </c>
      <c r="D884" s="10">
        <v>129</v>
      </c>
      <c r="E884" s="1" t="s">
        <v>1531</v>
      </c>
      <c r="F884" s="17" t="s">
        <v>1548</v>
      </c>
      <c r="G884" s="106" t="s">
        <v>1549</v>
      </c>
      <c r="H884" s="107" t="s">
        <v>3824</v>
      </c>
      <c r="I884" s="107" t="s">
        <v>122</v>
      </c>
      <c r="J884" s="108" t="s">
        <v>3828</v>
      </c>
      <c r="K884" s="108" t="s">
        <v>3800</v>
      </c>
      <c r="L884" s="109" t="s">
        <v>3869</v>
      </c>
      <c r="M884" s="109" t="s">
        <v>4237</v>
      </c>
      <c r="N884" s="110" t="s">
        <v>3842</v>
      </c>
      <c r="O884" s="111" t="s">
        <v>3531</v>
      </c>
      <c r="P884" s="74" t="s">
        <v>3838</v>
      </c>
      <c r="Q884" s="112" t="s">
        <v>4159</v>
      </c>
      <c r="R884" s="74" t="s">
        <v>4247</v>
      </c>
      <c r="S884" s="114" t="s">
        <v>4265</v>
      </c>
      <c r="T884" s="115" t="s">
        <v>4228</v>
      </c>
      <c r="U884" s="74" t="str">
        <f t="shared" si="2"/>
        <v>402140001</v>
      </c>
      <c r="V884" s="131" t="s">
        <v>4266</v>
      </c>
      <c r="W884" s="117" t="str">
        <f>VLOOKUP($F884,[2]SUBCATEGORIAS!$D$1:$E$2922,2,0)</f>
        <v>ML DEMARCACIÓN. PAVIMENTO LÍNEA CONTINUA (20 CM)</v>
      </c>
      <c r="X884" s="128">
        <v>7540900001</v>
      </c>
      <c r="Y884" s="128" t="s">
        <v>4188</v>
      </c>
    </row>
    <row r="885" spans="1:25" s="12" customFormat="1" hidden="1" x14ac:dyDescent="0.25">
      <c r="A885" s="105" t="s">
        <v>264</v>
      </c>
      <c r="B885" s="13" t="s">
        <v>5</v>
      </c>
      <c r="C885" s="15" t="s">
        <v>123</v>
      </c>
      <c r="D885" s="10">
        <v>129</v>
      </c>
      <c r="E885" s="1" t="s">
        <v>1531</v>
      </c>
      <c r="F885" s="17" t="s">
        <v>1550</v>
      </c>
      <c r="G885" s="106" t="s">
        <v>1551</v>
      </c>
      <c r="H885" s="107" t="s">
        <v>3824</v>
      </c>
      <c r="I885" s="107" t="s">
        <v>122</v>
      </c>
      <c r="J885" s="108" t="s">
        <v>3828</v>
      </c>
      <c r="K885" s="108" t="s">
        <v>3800</v>
      </c>
      <c r="L885" s="109" t="s">
        <v>3869</v>
      </c>
      <c r="M885" s="109" t="s">
        <v>4237</v>
      </c>
      <c r="N885" s="110" t="s">
        <v>3842</v>
      </c>
      <c r="O885" s="111" t="s">
        <v>3531</v>
      </c>
      <c r="P885" s="74" t="s">
        <v>3838</v>
      </c>
      <c r="Q885" s="112" t="s">
        <v>4159</v>
      </c>
      <c r="R885" s="74" t="s">
        <v>4247</v>
      </c>
      <c r="S885" s="114" t="s">
        <v>4267</v>
      </c>
      <c r="T885" s="115" t="s">
        <v>4228</v>
      </c>
      <c r="U885" s="74" t="str">
        <f t="shared" si="2"/>
        <v>402140001</v>
      </c>
      <c r="V885" s="116"/>
      <c r="W885" s="117" t="str">
        <f>VLOOKUP($F885,[2]SUBCATEGORIAS!$D$1:$E$2922,2,0)</f>
        <v>ML DEMARCACIÓN. PAVIMENTO LÍNEA CONTINUA (15 CM)</v>
      </c>
      <c r="X885" s="128">
        <v>7540900001</v>
      </c>
      <c r="Y885" s="128" t="s">
        <v>4188</v>
      </c>
    </row>
    <row r="886" spans="1:25" s="12" customFormat="1" hidden="1" x14ac:dyDescent="0.25">
      <c r="A886" s="105" t="s">
        <v>264</v>
      </c>
      <c r="B886" s="13" t="s">
        <v>5</v>
      </c>
      <c r="C886" s="15" t="s">
        <v>123</v>
      </c>
      <c r="D886" s="10">
        <v>129</v>
      </c>
      <c r="E886" s="1" t="s">
        <v>1531</v>
      </c>
      <c r="F886" s="17"/>
      <c r="G886" s="106"/>
      <c r="H886" s="107" t="s">
        <v>3824</v>
      </c>
      <c r="I886" s="107" t="s">
        <v>122</v>
      </c>
      <c r="J886" s="108" t="s">
        <v>3828</v>
      </c>
      <c r="K886" s="108" t="s">
        <v>3800</v>
      </c>
      <c r="L886" s="109" t="s">
        <v>3869</v>
      </c>
      <c r="M886" s="109" t="s">
        <v>4237</v>
      </c>
      <c r="N886" s="110"/>
      <c r="O886" s="111"/>
      <c r="P886" s="74" t="s">
        <v>3838</v>
      </c>
      <c r="Q886" s="112" t="s">
        <v>4159</v>
      </c>
      <c r="R886" s="74" t="s">
        <v>4247</v>
      </c>
      <c r="S886" s="114" t="s">
        <v>4268</v>
      </c>
      <c r="T886" s="115" t="s">
        <v>4228</v>
      </c>
      <c r="U886" s="129" t="str">
        <f t="shared" si="2"/>
        <v>402140001</v>
      </c>
      <c r="V886" s="116"/>
      <c r="W886" s="117"/>
      <c r="X886" s="128"/>
      <c r="Y886" s="128"/>
    </row>
    <row r="887" spans="1:25" s="12" customFormat="1" hidden="1" x14ac:dyDescent="0.25">
      <c r="A887" s="105" t="s">
        <v>264</v>
      </c>
      <c r="B887" s="13" t="s">
        <v>5</v>
      </c>
      <c r="C887" s="15" t="s">
        <v>123</v>
      </c>
      <c r="D887" s="10">
        <v>129</v>
      </c>
      <c r="E887" s="1" t="s">
        <v>1531</v>
      </c>
      <c r="F887" s="17" t="s">
        <v>1552</v>
      </c>
      <c r="G887" s="106" t="s">
        <v>1553</v>
      </c>
      <c r="H887" s="107" t="s">
        <v>3824</v>
      </c>
      <c r="I887" s="107" t="s">
        <v>122</v>
      </c>
      <c r="J887" s="108" t="s">
        <v>3828</v>
      </c>
      <c r="K887" s="108" t="s">
        <v>3800</v>
      </c>
      <c r="L887" s="109" t="s">
        <v>3869</v>
      </c>
      <c r="M887" s="109" t="s">
        <v>4237</v>
      </c>
      <c r="N887" s="110" t="s">
        <v>3842</v>
      </c>
      <c r="O887" s="111" t="s">
        <v>3531</v>
      </c>
      <c r="P887" s="74" t="s">
        <v>3838</v>
      </c>
      <c r="Q887" s="112" t="s">
        <v>4159</v>
      </c>
      <c r="R887" s="74" t="s">
        <v>4247</v>
      </c>
      <c r="S887" s="114" t="s">
        <v>4269</v>
      </c>
      <c r="T887" s="115" t="s">
        <v>4228</v>
      </c>
      <c r="U887" s="74" t="str">
        <f t="shared" si="2"/>
        <v>402140001</v>
      </c>
      <c r="V887" s="116"/>
      <c r="W887" s="117" t="str">
        <f>VLOOKUP($F887,[2]SUBCATEGORIAS!$D$1:$E$2922,2,0)</f>
        <v>ML DEMARCACIÓN. PAVIMENTO LÍNEA CONTINUA (10 CM)</v>
      </c>
      <c r="X887" s="128">
        <v>7540900001</v>
      </c>
      <c r="Y887" s="128" t="s">
        <v>4188</v>
      </c>
    </row>
    <row r="888" spans="1:25" s="12" customFormat="1" hidden="1" x14ac:dyDescent="0.25">
      <c r="A888" s="105" t="s">
        <v>264</v>
      </c>
      <c r="B888" s="13" t="s">
        <v>5</v>
      </c>
      <c r="C888" s="15" t="s">
        <v>123</v>
      </c>
      <c r="D888" s="10">
        <v>129</v>
      </c>
      <c r="E888" s="1" t="s">
        <v>1531</v>
      </c>
      <c r="F888" s="17" t="s">
        <v>1554</v>
      </c>
      <c r="G888" s="106" t="s">
        <v>1555</v>
      </c>
      <c r="H888" s="107" t="s">
        <v>3824</v>
      </c>
      <c r="I888" s="107" t="s">
        <v>122</v>
      </c>
      <c r="J888" s="108" t="s">
        <v>3828</v>
      </c>
      <c r="K888" s="108" t="s">
        <v>3800</v>
      </c>
      <c r="L888" s="109" t="s">
        <v>3869</v>
      </c>
      <c r="M888" s="109" t="s">
        <v>4237</v>
      </c>
      <c r="N888" s="110" t="s">
        <v>3843</v>
      </c>
      <c r="O888" s="111" t="s">
        <v>3532</v>
      </c>
      <c r="P888" s="74" t="s">
        <v>3838</v>
      </c>
      <c r="Q888" s="112" t="s">
        <v>4159</v>
      </c>
      <c r="R888" s="74" t="s">
        <v>4247</v>
      </c>
      <c r="S888" s="114" t="s">
        <v>4270</v>
      </c>
      <c r="T888" s="115" t="s">
        <v>4228</v>
      </c>
      <c r="U888" s="74" t="str">
        <f t="shared" si="2"/>
        <v>402140001</v>
      </c>
      <c r="V888" s="116"/>
      <c r="W888" s="117" t="str">
        <f>VLOOKUP($F888,[2]SUBCATEGORIAS!$D$1:$E$2922,2,0)</f>
        <v>ML DEMARCACIÓN. PAVIMENTO LÍNEA SEGMENTADA (20 CM)</v>
      </c>
      <c r="X888" s="128">
        <v>7540900001</v>
      </c>
      <c r="Y888" s="128" t="s">
        <v>4188</v>
      </c>
    </row>
    <row r="889" spans="1:25" s="12" customFormat="1" hidden="1" x14ac:dyDescent="0.25">
      <c r="A889" s="105" t="s">
        <v>264</v>
      </c>
      <c r="B889" s="13" t="s">
        <v>5</v>
      </c>
      <c r="C889" s="15" t="s">
        <v>123</v>
      </c>
      <c r="D889" s="10">
        <v>129</v>
      </c>
      <c r="E889" s="1" t="s">
        <v>1531</v>
      </c>
      <c r="F889" s="17" t="s">
        <v>1556</v>
      </c>
      <c r="G889" s="106" t="s">
        <v>1557</v>
      </c>
      <c r="H889" s="107" t="s">
        <v>3824</v>
      </c>
      <c r="I889" s="107" t="s">
        <v>122</v>
      </c>
      <c r="J889" s="108" t="s">
        <v>3828</v>
      </c>
      <c r="K889" s="108" t="s">
        <v>3800</v>
      </c>
      <c r="L889" s="109" t="s">
        <v>3869</v>
      </c>
      <c r="M889" s="109" t="s">
        <v>4237</v>
      </c>
      <c r="N889" s="110" t="s">
        <v>3843</v>
      </c>
      <c r="O889" s="111" t="s">
        <v>3532</v>
      </c>
      <c r="P889" s="74" t="s">
        <v>3838</v>
      </c>
      <c r="Q889" s="112" t="s">
        <v>4159</v>
      </c>
      <c r="R889" s="74" t="s">
        <v>4247</v>
      </c>
      <c r="S889" s="114" t="s">
        <v>4271</v>
      </c>
      <c r="T889" s="115" t="s">
        <v>4228</v>
      </c>
      <c r="U889" s="74" t="str">
        <f t="shared" si="2"/>
        <v>402140001</v>
      </c>
      <c r="V889" s="116"/>
      <c r="W889" s="117" t="str">
        <f>VLOOKUP($F889,[2]SUBCATEGORIAS!$D$1:$E$2922,2,0)</f>
        <v>ML DEMARCACIÓN. PAVIMENTO LÍNEA SEGMENTADA (15 CM)</v>
      </c>
      <c r="X889" s="128">
        <v>7540900001</v>
      </c>
      <c r="Y889" s="128" t="s">
        <v>4188</v>
      </c>
    </row>
    <row r="890" spans="1:25" s="12" customFormat="1" hidden="1" x14ac:dyDescent="0.25">
      <c r="A890" s="105" t="s">
        <v>264</v>
      </c>
      <c r="B890" s="13" t="s">
        <v>5</v>
      </c>
      <c r="C890" s="15" t="s">
        <v>123</v>
      </c>
      <c r="D890" s="10">
        <v>129</v>
      </c>
      <c r="E890" s="1" t="s">
        <v>1531</v>
      </c>
      <c r="F890" s="17"/>
      <c r="G890" s="106"/>
      <c r="H890" s="107" t="s">
        <v>3824</v>
      </c>
      <c r="I890" s="107" t="s">
        <v>122</v>
      </c>
      <c r="J890" s="108" t="s">
        <v>3828</v>
      </c>
      <c r="K890" s="108" t="s">
        <v>3800</v>
      </c>
      <c r="L890" s="109" t="s">
        <v>3869</v>
      </c>
      <c r="M890" s="109" t="s">
        <v>4237</v>
      </c>
      <c r="N890" s="110"/>
      <c r="O890" s="111"/>
      <c r="P890" s="74" t="s">
        <v>3838</v>
      </c>
      <c r="Q890" s="112" t="s">
        <v>4159</v>
      </c>
      <c r="R890" s="74" t="s">
        <v>4247</v>
      </c>
      <c r="S890" s="114" t="s">
        <v>4272</v>
      </c>
      <c r="T890" s="115" t="s">
        <v>4228</v>
      </c>
      <c r="U890" s="129" t="str">
        <f t="shared" si="2"/>
        <v>402140001</v>
      </c>
      <c r="V890" s="116"/>
      <c r="W890" s="117"/>
      <c r="X890" s="128"/>
      <c r="Y890" s="128"/>
    </row>
    <row r="891" spans="1:25" s="12" customFormat="1" hidden="1" x14ac:dyDescent="0.25">
      <c r="A891" s="105" t="s">
        <v>264</v>
      </c>
      <c r="B891" s="13" t="s">
        <v>5</v>
      </c>
      <c r="C891" s="15" t="s">
        <v>123</v>
      </c>
      <c r="D891" s="10">
        <v>129</v>
      </c>
      <c r="E891" s="1" t="s">
        <v>1531</v>
      </c>
      <c r="F891" s="17" t="s">
        <v>1558</v>
      </c>
      <c r="G891" s="106" t="s">
        <v>1559</v>
      </c>
      <c r="H891" s="107" t="s">
        <v>3824</v>
      </c>
      <c r="I891" s="107" t="s">
        <v>122</v>
      </c>
      <c r="J891" s="108" t="s">
        <v>3828</v>
      </c>
      <c r="K891" s="108" t="s">
        <v>3800</v>
      </c>
      <c r="L891" s="109" t="s">
        <v>3869</v>
      </c>
      <c r="M891" s="109" t="s">
        <v>4237</v>
      </c>
      <c r="N891" s="110" t="s">
        <v>3843</v>
      </c>
      <c r="O891" s="111" t="s">
        <v>3532</v>
      </c>
      <c r="P891" s="74" t="s">
        <v>3838</v>
      </c>
      <c r="Q891" s="112" t="s">
        <v>4159</v>
      </c>
      <c r="R891" s="74" t="s">
        <v>4247</v>
      </c>
      <c r="S891" s="114" t="s">
        <v>4273</v>
      </c>
      <c r="T891" s="115" t="s">
        <v>4228</v>
      </c>
      <c r="U891" s="74" t="str">
        <f t="shared" si="2"/>
        <v>402140001</v>
      </c>
      <c r="V891" s="116"/>
      <c r="W891" s="117" t="str">
        <f>VLOOKUP($F891,[2]SUBCATEGORIAS!$D$1:$E$2922,2,0)</f>
        <v>ML DEMARCACIÓN. PAVIMENTO LÍNEA SEGMENTADA (10CM)</v>
      </c>
      <c r="X891" s="128">
        <v>7540900001</v>
      </c>
      <c r="Y891" s="128" t="s">
        <v>4188</v>
      </c>
    </row>
    <row r="892" spans="1:25" s="12" customFormat="1" hidden="1" x14ac:dyDescent="0.25">
      <c r="A892" s="119" t="s">
        <v>264</v>
      </c>
      <c r="B892" s="13" t="s">
        <v>5</v>
      </c>
      <c r="C892" s="15" t="s">
        <v>29</v>
      </c>
      <c r="D892" s="10" t="s">
        <v>815</v>
      </c>
      <c r="E892" s="1" t="s">
        <v>816</v>
      </c>
      <c r="F892" s="17" t="s">
        <v>817</v>
      </c>
      <c r="G892" s="16" t="s">
        <v>818</v>
      </c>
      <c r="H892" s="90" t="s">
        <v>3789</v>
      </c>
      <c r="I892" s="90" t="s">
        <v>235</v>
      </c>
      <c r="J892" s="91" t="s">
        <v>3837</v>
      </c>
      <c r="K892" s="91" t="s">
        <v>3803</v>
      </c>
      <c r="L892" s="92" t="s">
        <v>3826</v>
      </c>
      <c r="M892" s="92" t="s">
        <v>816</v>
      </c>
      <c r="N892" s="47" t="s">
        <v>3838</v>
      </c>
      <c r="O892" s="94" t="s">
        <v>816</v>
      </c>
      <c r="P892" s="122"/>
      <c r="Q892" s="122"/>
      <c r="R892" s="122"/>
      <c r="S892" s="123"/>
      <c r="T892" s="123"/>
      <c r="U892" s="122"/>
      <c r="V892" s="122"/>
      <c r="W892" s="84" t="str">
        <f>VLOOKUP($F892,[2]SUBCATEGORIAS!$D$1:$E$2922,2,0)</f>
        <v>DESENVOLVIMENTO DE SOFTWARE</v>
      </c>
    </row>
    <row r="893" spans="1:25" s="12" customFormat="1" hidden="1" x14ac:dyDescent="0.25">
      <c r="A893" s="14" t="s">
        <v>264</v>
      </c>
      <c r="B893" s="13" t="s">
        <v>5</v>
      </c>
      <c r="C893" s="15" t="s">
        <v>6</v>
      </c>
      <c r="D893" s="10" t="s">
        <v>815</v>
      </c>
      <c r="E893" s="1" t="s">
        <v>816</v>
      </c>
      <c r="F893" s="17" t="s">
        <v>819</v>
      </c>
      <c r="G893" s="16" t="s">
        <v>816</v>
      </c>
      <c r="H893" s="96" t="s">
        <v>3789</v>
      </c>
      <c r="I893" s="96" t="s">
        <v>235</v>
      </c>
      <c r="J893" s="97" t="s">
        <v>3837</v>
      </c>
      <c r="K893" s="97" t="s">
        <v>3803</v>
      </c>
      <c r="L893" s="46" t="s">
        <v>3826</v>
      </c>
      <c r="M893" s="46" t="s">
        <v>816</v>
      </c>
      <c r="N893" s="47" t="s">
        <v>3838</v>
      </c>
      <c r="O893" s="94" t="s">
        <v>816</v>
      </c>
      <c r="P893" s="84"/>
      <c r="Q893" s="84"/>
      <c r="R893" s="84"/>
      <c r="S893" s="95"/>
      <c r="T893" s="95"/>
      <c r="U893" s="84"/>
      <c r="V893" s="84"/>
      <c r="W893" s="84" t="str">
        <f>VLOOKUP($F893,[2]SUBCATEGORIAS!$D$1:$E$2922,2,0)</f>
        <v>DESARROLLO DE SOFTWARE</v>
      </c>
    </row>
    <row r="894" spans="1:25" s="12" customFormat="1" hidden="1" x14ac:dyDescent="0.25">
      <c r="A894" s="14" t="s">
        <v>264</v>
      </c>
      <c r="B894" s="13" t="s">
        <v>5</v>
      </c>
      <c r="C894" s="15" t="s">
        <v>266</v>
      </c>
      <c r="D894" s="10" t="s">
        <v>815</v>
      </c>
      <c r="E894" s="1" t="s">
        <v>816</v>
      </c>
      <c r="F894" s="17" t="s">
        <v>820</v>
      </c>
      <c r="G894" s="16" t="s">
        <v>821</v>
      </c>
      <c r="H894" s="96" t="s">
        <v>3789</v>
      </c>
      <c r="I894" s="96" t="s">
        <v>235</v>
      </c>
      <c r="J894" s="97" t="s">
        <v>3837</v>
      </c>
      <c r="K894" s="97" t="s">
        <v>3803</v>
      </c>
      <c r="L894" s="46" t="s">
        <v>3826</v>
      </c>
      <c r="M894" s="46" t="s">
        <v>816</v>
      </c>
      <c r="N894" s="47" t="s">
        <v>3838</v>
      </c>
      <c r="O894" s="94" t="s">
        <v>816</v>
      </c>
      <c r="P894" s="84"/>
      <c r="Q894" s="84"/>
      <c r="R894" s="84"/>
      <c r="S894" s="95"/>
      <c r="T894" s="95"/>
      <c r="U894" s="84"/>
      <c r="V894" s="84"/>
      <c r="W894" s="84" t="str">
        <f>VLOOKUP($F894,[2]SUBCATEGORIAS!$D$1:$E$2922,2,0)</f>
        <v xml:space="preserve">INVERSIÓN ASOCIADA AL HARDWARE, SOFTWARE Y CONSULTORIA </v>
      </c>
    </row>
    <row r="895" spans="1:25" s="12" customFormat="1" hidden="1" x14ac:dyDescent="0.25">
      <c r="A895" s="14" t="s">
        <v>264</v>
      </c>
      <c r="B895" s="13" t="s">
        <v>5</v>
      </c>
      <c r="C895" s="15" t="s">
        <v>271</v>
      </c>
      <c r="D895" s="10" t="s">
        <v>815</v>
      </c>
      <c r="E895" s="1" t="s">
        <v>816</v>
      </c>
      <c r="F895" s="17" t="s">
        <v>820</v>
      </c>
      <c r="G895" s="16" t="s">
        <v>821</v>
      </c>
      <c r="H895" s="96" t="s">
        <v>3789</v>
      </c>
      <c r="I895" s="96" t="s">
        <v>235</v>
      </c>
      <c r="J895" s="97" t="s">
        <v>3837</v>
      </c>
      <c r="K895" s="97" t="s">
        <v>3803</v>
      </c>
      <c r="L895" s="46" t="s">
        <v>3826</v>
      </c>
      <c r="M895" s="46" t="s">
        <v>816</v>
      </c>
      <c r="N895" s="47" t="s">
        <v>3838</v>
      </c>
      <c r="O895" s="94" t="s">
        <v>816</v>
      </c>
      <c r="P895" s="84"/>
      <c r="Q895" s="84"/>
      <c r="R895" s="84"/>
      <c r="S895" s="95"/>
      <c r="T895" s="95"/>
      <c r="U895" s="84"/>
      <c r="V895" s="84"/>
      <c r="W895" s="84" t="str">
        <f>VLOOKUP($F895,[2]SUBCATEGORIAS!$D$1:$E$2922,2,0)</f>
        <v xml:space="preserve">INVERSIÓN ASOCIADA AL HARDWARE, SOFTWARE Y CONSULTORIA </v>
      </c>
    </row>
    <row r="896" spans="1:25" s="12" customFormat="1" hidden="1" x14ac:dyDescent="0.25">
      <c r="A896" s="14" t="s">
        <v>264</v>
      </c>
      <c r="B896" s="13" t="s">
        <v>5</v>
      </c>
      <c r="C896" s="15" t="s">
        <v>272</v>
      </c>
      <c r="D896" s="10" t="s">
        <v>815</v>
      </c>
      <c r="E896" s="1" t="s">
        <v>816</v>
      </c>
      <c r="F896" s="17" t="s">
        <v>820</v>
      </c>
      <c r="G896" s="16" t="s">
        <v>821</v>
      </c>
      <c r="H896" s="96" t="s">
        <v>3789</v>
      </c>
      <c r="I896" s="96" t="s">
        <v>235</v>
      </c>
      <c r="J896" s="97" t="s">
        <v>3837</v>
      </c>
      <c r="K896" s="97" t="s">
        <v>3803</v>
      </c>
      <c r="L896" s="46" t="s">
        <v>3826</v>
      </c>
      <c r="M896" s="46" t="s">
        <v>816</v>
      </c>
      <c r="N896" s="47" t="s">
        <v>3838</v>
      </c>
      <c r="O896" s="94" t="s">
        <v>816</v>
      </c>
      <c r="P896" s="84"/>
      <c r="Q896" s="84"/>
      <c r="R896" s="84"/>
      <c r="S896" s="95"/>
      <c r="T896" s="95"/>
      <c r="U896" s="84"/>
      <c r="V896" s="84"/>
      <c r="W896" s="84" t="str">
        <f>VLOOKUP($F896,[2]SUBCATEGORIAS!$D$1:$E$2922,2,0)</f>
        <v xml:space="preserve">INVERSIÓN ASOCIADA AL HARDWARE, SOFTWARE Y CONSULTORIA </v>
      </c>
    </row>
    <row r="897" spans="1:25" s="12" customFormat="1" hidden="1" x14ac:dyDescent="0.25">
      <c r="A897" s="14" t="s">
        <v>264</v>
      </c>
      <c r="B897" s="13" t="s">
        <v>5</v>
      </c>
      <c r="C897" s="15" t="s">
        <v>20</v>
      </c>
      <c r="D897" s="10" t="s">
        <v>815</v>
      </c>
      <c r="E897" s="1" t="s">
        <v>816</v>
      </c>
      <c r="F897" s="17" t="s">
        <v>822</v>
      </c>
      <c r="G897" s="16" t="s">
        <v>816</v>
      </c>
      <c r="H897" s="96" t="s">
        <v>3789</v>
      </c>
      <c r="I897" s="96" t="s">
        <v>235</v>
      </c>
      <c r="J897" s="97" t="s">
        <v>3837</v>
      </c>
      <c r="K897" s="97" t="s">
        <v>3803</v>
      </c>
      <c r="L897" s="46" t="s">
        <v>3826</v>
      </c>
      <c r="M897" s="46" t="s">
        <v>816</v>
      </c>
      <c r="N897" s="47" t="s">
        <v>3838</v>
      </c>
      <c r="O897" s="94" t="s">
        <v>816</v>
      </c>
      <c r="P897" s="84"/>
      <c r="Q897" s="84"/>
      <c r="R897" s="84"/>
      <c r="S897" s="95"/>
      <c r="T897" s="95"/>
      <c r="U897" s="84"/>
      <c r="V897" s="84"/>
      <c r="W897" s="84" t="str">
        <f>VLOOKUP($F897,[2]SUBCATEGORIAS!$D$1:$E$2922,2,0)</f>
        <v>DESARROLLO DE SOFTWARE</v>
      </c>
    </row>
    <row r="898" spans="1:25" s="12" customFormat="1" hidden="1" x14ac:dyDescent="0.25">
      <c r="A898" s="14" t="s">
        <v>264</v>
      </c>
      <c r="B898" s="13" t="s">
        <v>5</v>
      </c>
      <c r="C898" s="15" t="s">
        <v>18</v>
      </c>
      <c r="D898" s="10" t="s">
        <v>815</v>
      </c>
      <c r="E898" s="1" t="s">
        <v>816</v>
      </c>
      <c r="F898" s="17" t="s">
        <v>822</v>
      </c>
      <c r="G898" s="16" t="s">
        <v>816</v>
      </c>
      <c r="H898" s="96" t="s">
        <v>3789</v>
      </c>
      <c r="I898" s="96" t="s">
        <v>235</v>
      </c>
      <c r="J898" s="97" t="s">
        <v>3837</v>
      </c>
      <c r="K898" s="97" t="s">
        <v>3803</v>
      </c>
      <c r="L898" s="46" t="s">
        <v>3826</v>
      </c>
      <c r="M898" s="46" t="s">
        <v>816</v>
      </c>
      <c r="N898" s="47" t="s">
        <v>3838</v>
      </c>
      <c r="O898" s="94" t="s">
        <v>816</v>
      </c>
      <c r="P898" s="84"/>
      <c r="Q898" s="84"/>
      <c r="R898" s="84"/>
      <c r="S898" s="95"/>
      <c r="T898" s="95"/>
      <c r="U898" s="84"/>
      <c r="V898" s="84"/>
      <c r="W898" s="84" t="str">
        <f>VLOOKUP($F898,[2]SUBCATEGORIAS!$D$1:$E$2922,2,0)</f>
        <v>DESARROLLO DE SOFTWARE</v>
      </c>
    </row>
    <row r="899" spans="1:25" s="12" customFormat="1" hidden="1" x14ac:dyDescent="0.25">
      <c r="A899" s="14" t="s">
        <v>264</v>
      </c>
      <c r="B899" s="13" t="s">
        <v>5</v>
      </c>
      <c r="C899" s="15" t="s">
        <v>65</v>
      </c>
      <c r="D899" s="10" t="s">
        <v>815</v>
      </c>
      <c r="E899" s="1" t="s">
        <v>816</v>
      </c>
      <c r="F899" s="17" t="s">
        <v>823</v>
      </c>
      <c r="G899" s="16" t="s">
        <v>816</v>
      </c>
      <c r="H899" s="96" t="s">
        <v>3789</v>
      </c>
      <c r="I899" s="96" t="s">
        <v>235</v>
      </c>
      <c r="J899" s="97" t="s">
        <v>3837</v>
      </c>
      <c r="K899" s="97" t="s">
        <v>3803</v>
      </c>
      <c r="L899" s="46" t="s">
        <v>3826</v>
      </c>
      <c r="M899" s="46" t="s">
        <v>816</v>
      </c>
      <c r="N899" s="47" t="s">
        <v>3838</v>
      </c>
      <c r="O899" s="94" t="s">
        <v>816</v>
      </c>
      <c r="P899" s="84"/>
      <c r="Q899" s="84"/>
      <c r="R899" s="84"/>
      <c r="S899" s="95"/>
      <c r="T899" s="95"/>
      <c r="U899" s="84"/>
      <c r="V899" s="84"/>
      <c r="W899" s="84" t="str">
        <f>VLOOKUP($F899,[2]SUBCATEGORIAS!$D$1:$E$2922,2,0)</f>
        <v>DESARROLLO DE SOFTWARE</v>
      </c>
    </row>
    <row r="900" spans="1:25" s="12" customFormat="1" hidden="1" x14ac:dyDescent="0.25">
      <c r="A900" s="14"/>
      <c r="B900" s="13"/>
      <c r="C900" s="36" t="s">
        <v>70</v>
      </c>
      <c r="D900" s="10" t="s">
        <v>815</v>
      </c>
      <c r="E900" s="1" t="s">
        <v>816</v>
      </c>
      <c r="F900" s="17" t="s">
        <v>824</v>
      </c>
      <c r="G900" s="16" t="s">
        <v>816</v>
      </c>
      <c r="H900" s="96" t="s">
        <v>3789</v>
      </c>
      <c r="I900" s="96" t="s">
        <v>235</v>
      </c>
      <c r="J900" s="97" t="s">
        <v>3837</v>
      </c>
      <c r="K900" s="97" t="s">
        <v>3803</v>
      </c>
      <c r="L900" s="46" t="s">
        <v>3826</v>
      </c>
      <c r="M900" s="46" t="s">
        <v>816</v>
      </c>
      <c r="N900" s="47" t="s">
        <v>3838</v>
      </c>
      <c r="O900" s="94" t="s">
        <v>816</v>
      </c>
      <c r="P900" s="84"/>
      <c r="Q900" s="84"/>
      <c r="R900" s="84"/>
      <c r="S900" s="95"/>
      <c r="T900" s="95"/>
      <c r="U900" s="84"/>
      <c r="V900" s="84"/>
      <c r="W900" s="84" t="str">
        <f>VLOOKUP($F900,[2]SUBCATEGORIAS!$D$1:$E$2922,2,0)</f>
        <v>DESARROLLO DE SOFTWARE</v>
      </c>
    </row>
    <row r="901" spans="1:25" s="12" customFormat="1" hidden="1" x14ac:dyDescent="0.25">
      <c r="A901" s="14" t="s">
        <v>264</v>
      </c>
      <c r="B901" s="13" t="s">
        <v>5</v>
      </c>
      <c r="C901" s="15" t="s">
        <v>73</v>
      </c>
      <c r="D901" s="10" t="s">
        <v>815</v>
      </c>
      <c r="E901" s="1" t="s">
        <v>816</v>
      </c>
      <c r="F901" s="17" t="s">
        <v>824</v>
      </c>
      <c r="G901" s="16" t="s">
        <v>816</v>
      </c>
      <c r="H901" s="96" t="s">
        <v>3789</v>
      </c>
      <c r="I901" s="96" t="s">
        <v>235</v>
      </c>
      <c r="J901" s="97" t="s">
        <v>3837</v>
      </c>
      <c r="K901" s="97" t="s">
        <v>3803</v>
      </c>
      <c r="L901" s="46" t="s">
        <v>3826</v>
      </c>
      <c r="M901" s="46" t="s">
        <v>816</v>
      </c>
      <c r="N901" s="47" t="s">
        <v>3838</v>
      </c>
      <c r="O901" s="94" t="s">
        <v>816</v>
      </c>
      <c r="P901" s="84"/>
      <c r="Q901" s="84"/>
      <c r="R901" s="84"/>
      <c r="S901" s="95"/>
      <c r="T901" s="95"/>
      <c r="U901" s="84"/>
      <c r="V901" s="84"/>
      <c r="W901" s="84" t="str">
        <f>VLOOKUP($F901,[2]SUBCATEGORIAS!$D$1:$E$2922,2,0)</f>
        <v>DESARROLLO DE SOFTWARE</v>
      </c>
    </row>
    <row r="902" spans="1:25" s="12" customFormat="1" hidden="1" x14ac:dyDescent="0.25">
      <c r="A902" s="14" t="s">
        <v>264</v>
      </c>
      <c r="B902" s="13" t="s">
        <v>5</v>
      </c>
      <c r="C902" s="15" t="s">
        <v>74</v>
      </c>
      <c r="D902" s="10" t="s">
        <v>815</v>
      </c>
      <c r="E902" s="1" t="s">
        <v>816</v>
      </c>
      <c r="F902" s="17" t="s">
        <v>824</v>
      </c>
      <c r="G902" s="16" t="s">
        <v>816</v>
      </c>
      <c r="H902" s="96" t="s">
        <v>3789</v>
      </c>
      <c r="I902" s="96" t="s">
        <v>235</v>
      </c>
      <c r="J902" s="97" t="s">
        <v>3837</v>
      </c>
      <c r="K902" s="97" t="s">
        <v>3803</v>
      </c>
      <c r="L902" s="46" t="s">
        <v>3826</v>
      </c>
      <c r="M902" s="46" t="s">
        <v>816</v>
      </c>
      <c r="N902" s="47" t="s">
        <v>3838</v>
      </c>
      <c r="O902" s="94" t="s">
        <v>816</v>
      </c>
      <c r="P902" s="84"/>
      <c r="Q902" s="84"/>
      <c r="R902" s="84"/>
      <c r="S902" s="95"/>
      <c r="T902" s="95"/>
      <c r="U902" s="84"/>
      <c r="V902" s="84"/>
      <c r="W902" s="84" t="str">
        <f>VLOOKUP($F902,[2]SUBCATEGORIAS!$D$1:$E$2922,2,0)</f>
        <v>DESARROLLO DE SOFTWARE</v>
      </c>
    </row>
    <row r="903" spans="1:25" s="12" customFormat="1" hidden="1" x14ac:dyDescent="0.25">
      <c r="A903" s="14" t="s">
        <v>264</v>
      </c>
      <c r="B903" s="13" t="s">
        <v>5</v>
      </c>
      <c r="C903" s="15" t="s">
        <v>9</v>
      </c>
      <c r="D903" s="10" t="s">
        <v>815</v>
      </c>
      <c r="E903" s="1" t="s">
        <v>816</v>
      </c>
      <c r="F903" s="17" t="s">
        <v>825</v>
      </c>
      <c r="G903" s="16" t="s">
        <v>816</v>
      </c>
      <c r="H903" s="96" t="s">
        <v>3789</v>
      </c>
      <c r="I903" s="96" t="s">
        <v>235</v>
      </c>
      <c r="J903" s="97" t="s">
        <v>3837</v>
      </c>
      <c r="K903" s="97" t="s">
        <v>3803</v>
      </c>
      <c r="L903" s="46" t="s">
        <v>3826</v>
      </c>
      <c r="M903" s="46" t="s">
        <v>816</v>
      </c>
      <c r="N903" s="47" t="s">
        <v>3838</v>
      </c>
      <c r="O903" s="94" t="s">
        <v>816</v>
      </c>
      <c r="P903" s="84"/>
      <c r="Q903" s="84"/>
      <c r="R903" s="84"/>
      <c r="S903" s="95"/>
      <c r="T903" s="95"/>
      <c r="U903" s="84"/>
      <c r="V903" s="84"/>
      <c r="W903" s="84" t="str">
        <f>VLOOKUP($F903,[2]SUBCATEGORIAS!$D$1:$E$2922,2,0)</f>
        <v>DESARROLLO DE SOFTWARE</v>
      </c>
    </row>
    <row r="904" spans="1:25" s="12" customFormat="1" hidden="1" x14ac:dyDescent="0.25">
      <c r="A904" s="14" t="s">
        <v>264</v>
      </c>
      <c r="B904" s="13" t="s">
        <v>5</v>
      </c>
      <c r="C904" s="15" t="s">
        <v>21</v>
      </c>
      <c r="D904" s="10" t="s">
        <v>815</v>
      </c>
      <c r="E904" s="1" t="s">
        <v>816</v>
      </c>
      <c r="F904" s="17" t="s">
        <v>826</v>
      </c>
      <c r="G904" s="16" t="s">
        <v>816</v>
      </c>
      <c r="H904" s="96" t="s">
        <v>3789</v>
      </c>
      <c r="I904" s="96" t="s">
        <v>235</v>
      </c>
      <c r="J904" s="97" t="s">
        <v>3837</v>
      </c>
      <c r="K904" s="97" t="s">
        <v>3803</v>
      </c>
      <c r="L904" s="46" t="s">
        <v>3826</v>
      </c>
      <c r="M904" s="46" t="s">
        <v>816</v>
      </c>
      <c r="N904" s="47" t="s">
        <v>3838</v>
      </c>
      <c r="O904" s="94" t="s">
        <v>816</v>
      </c>
      <c r="P904" s="84"/>
      <c r="Q904" s="84"/>
      <c r="R904" s="84"/>
      <c r="S904" s="95"/>
      <c r="T904" s="95"/>
      <c r="U904" s="84"/>
      <c r="V904" s="84"/>
      <c r="W904" s="84" t="str">
        <f>VLOOKUP($F904,[2]SUBCATEGORIAS!$D$1:$E$2922,2,0)</f>
        <v>DESARROLLO DE SOFTWARE</v>
      </c>
    </row>
    <row r="905" spans="1:25" s="12" customFormat="1" hidden="1" x14ac:dyDescent="0.25">
      <c r="A905" s="14" t="s">
        <v>264</v>
      </c>
      <c r="B905" s="13" t="s">
        <v>5</v>
      </c>
      <c r="C905" s="15" t="s">
        <v>291</v>
      </c>
      <c r="D905" s="10" t="s">
        <v>815</v>
      </c>
      <c r="E905" s="1" t="s">
        <v>816</v>
      </c>
      <c r="F905" s="17" t="s">
        <v>827</v>
      </c>
      <c r="G905" s="16" t="s">
        <v>828</v>
      </c>
      <c r="H905" s="96" t="s">
        <v>3789</v>
      </c>
      <c r="I905" s="96" t="s">
        <v>235</v>
      </c>
      <c r="J905" s="97" t="s">
        <v>3837</v>
      </c>
      <c r="K905" s="97" t="s">
        <v>3803</v>
      </c>
      <c r="L905" s="46" t="s">
        <v>3826</v>
      </c>
      <c r="M905" s="46" t="s">
        <v>816</v>
      </c>
      <c r="N905" s="47" t="s">
        <v>3838</v>
      </c>
      <c r="O905" s="94" t="s">
        <v>816</v>
      </c>
      <c r="P905" s="84"/>
      <c r="Q905" s="84"/>
      <c r="R905" s="84"/>
      <c r="S905" s="95"/>
      <c r="T905" s="95"/>
      <c r="U905" s="84"/>
      <c r="V905" s="84"/>
      <c r="W905" s="84" t="str">
        <f>VLOOKUP($F905,[2]SUBCATEGORIAS!$D$1:$E$2922,2,0)</f>
        <v>INGENIERÍA DE REQUISITOS</v>
      </c>
    </row>
    <row r="906" spans="1:25" s="12" customFormat="1" hidden="1" x14ac:dyDescent="0.25">
      <c r="A906" s="14" t="s">
        <v>264</v>
      </c>
      <c r="B906" s="13" t="s">
        <v>5</v>
      </c>
      <c r="C906" s="15" t="s">
        <v>291</v>
      </c>
      <c r="D906" s="10" t="s">
        <v>815</v>
      </c>
      <c r="E906" s="1" t="s">
        <v>816</v>
      </c>
      <c r="F906" s="17" t="s">
        <v>829</v>
      </c>
      <c r="G906" s="16" t="s">
        <v>830</v>
      </c>
      <c r="H906" s="96" t="s">
        <v>3789</v>
      </c>
      <c r="I906" s="96" t="s">
        <v>235</v>
      </c>
      <c r="J906" s="97" t="s">
        <v>3837</v>
      </c>
      <c r="K906" s="97" t="s">
        <v>3803</v>
      </c>
      <c r="L906" s="46" t="s">
        <v>3826</v>
      </c>
      <c r="M906" s="46" t="s">
        <v>816</v>
      </c>
      <c r="N906" s="47" t="s">
        <v>3838</v>
      </c>
      <c r="O906" s="94" t="s">
        <v>816</v>
      </c>
      <c r="P906" s="84"/>
      <c r="Q906" s="84"/>
      <c r="R906" s="84"/>
      <c r="S906" s="95"/>
      <c r="T906" s="95"/>
      <c r="U906" s="84"/>
      <c r="V906" s="84"/>
      <c r="W906" s="84" t="str">
        <f>VLOOKUP($F906,[2]SUBCATEGORIAS!$D$1:$E$2922,2,0)</f>
        <v>SERVICIOS DE DISEÑO DE SITIO WEB</v>
      </c>
    </row>
    <row r="907" spans="1:25" s="12" customFormat="1" hidden="1" x14ac:dyDescent="0.25">
      <c r="A907" s="14" t="s">
        <v>264</v>
      </c>
      <c r="B907" s="13" t="s">
        <v>5</v>
      </c>
      <c r="C907" s="15" t="s">
        <v>291</v>
      </c>
      <c r="D907" s="10" t="s">
        <v>815</v>
      </c>
      <c r="E907" s="1" t="s">
        <v>816</v>
      </c>
      <c r="F907" s="17" t="s">
        <v>831</v>
      </c>
      <c r="G907" s="16" t="s">
        <v>832</v>
      </c>
      <c r="H907" s="96" t="s">
        <v>3789</v>
      </c>
      <c r="I907" s="96" t="s">
        <v>235</v>
      </c>
      <c r="J907" s="97" t="s">
        <v>3837</v>
      </c>
      <c r="K907" s="97" t="s">
        <v>3803</v>
      </c>
      <c r="L907" s="46" t="s">
        <v>3826</v>
      </c>
      <c r="M907" s="46" t="s">
        <v>816</v>
      </c>
      <c r="N907" s="47" t="s">
        <v>3838</v>
      </c>
      <c r="O907" s="94" t="s">
        <v>816</v>
      </c>
      <c r="P907" s="84"/>
      <c r="Q907" s="84"/>
      <c r="R907" s="84"/>
      <c r="S907" s="95"/>
      <c r="T907" s="95"/>
      <c r="U907" s="84"/>
      <c r="V907" s="84"/>
      <c r="W907" s="84" t="str">
        <f>VLOOKUP($F907,[2]SUBCATEGORIAS!$D$1:$E$2922,2,0)</f>
        <v>SERVICIOS DE IMPLEMENTACIÓN DE APLICACIONES</v>
      </c>
    </row>
    <row r="908" spans="1:25" s="12" customFormat="1" hidden="1" x14ac:dyDescent="0.25">
      <c r="A908" s="99" t="s">
        <v>264</v>
      </c>
      <c r="B908" s="13" t="s">
        <v>5</v>
      </c>
      <c r="C908" s="15" t="s">
        <v>123</v>
      </c>
      <c r="D908" s="10" t="s">
        <v>815</v>
      </c>
      <c r="E908" s="1" t="s">
        <v>816</v>
      </c>
      <c r="F908" s="17" t="s">
        <v>3673</v>
      </c>
      <c r="G908" s="16" t="s">
        <v>816</v>
      </c>
      <c r="H908" s="100" t="s">
        <v>3789</v>
      </c>
      <c r="I908" s="100" t="s">
        <v>235</v>
      </c>
      <c r="J908" s="101" t="s">
        <v>3837</v>
      </c>
      <c r="K908" s="101" t="s">
        <v>3803</v>
      </c>
      <c r="L908" s="102" t="s">
        <v>3826</v>
      </c>
      <c r="M908" s="102" t="s">
        <v>816</v>
      </c>
      <c r="N908" s="47" t="s">
        <v>3838</v>
      </c>
      <c r="O908" s="94" t="s">
        <v>816</v>
      </c>
      <c r="P908" s="103"/>
      <c r="Q908" s="103"/>
      <c r="R908" s="103"/>
      <c r="S908" s="104"/>
      <c r="T908" s="104"/>
      <c r="U908" s="103"/>
      <c r="V908" s="103"/>
      <c r="W908" s="84" t="str">
        <f>VLOOKUP($F908,[2]SUBCATEGORIAS!$D$1:$E$2922,2,0)</f>
        <v>DESARROLLO DE SOFTWARE</v>
      </c>
    </row>
    <row r="909" spans="1:25" s="12" customFormat="1" hidden="1" x14ac:dyDescent="0.25">
      <c r="A909" s="105" t="s">
        <v>264</v>
      </c>
      <c r="B909" s="13" t="s">
        <v>5</v>
      </c>
      <c r="C909" s="15" t="s">
        <v>123</v>
      </c>
      <c r="D909" s="10">
        <v>122</v>
      </c>
      <c r="E909" s="1" t="s">
        <v>1825</v>
      </c>
      <c r="F909" s="17" t="s">
        <v>1877</v>
      </c>
      <c r="G909" s="106" t="s">
        <v>1878</v>
      </c>
      <c r="H909" s="107" t="s">
        <v>3824</v>
      </c>
      <c r="I909" s="107" t="s">
        <v>122</v>
      </c>
      <c r="J909" s="108" t="s">
        <v>3828</v>
      </c>
      <c r="K909" s="108" t="s">
        <v>3800</v>
      </c>
      <c r="L909" s="109" t="s">
        <v>3868</v>
      </c>
      <c r="M909" s="109" t="s">
        <v>1825</v>
      </c>
      <c r="N909" s="110" t="s">
        <v>3842</v>
      </c>
      <c r="O909" s="111" t="s">
        <v>3570</v>
      </c>
      <c r="P909" s="74" t="s">
        <v>3841</v>
      </c>
      <c r="Q909" s="112" t="s">
        <v>4155</v>
      </c>
      <c r="R909" s="74" t="s">
        <v>4255</v>
      </c>
      <c r="S909" s="114" t="s">
        <v>3570</v>
      </c>
      <c r="T909" s="115" t="s">
        <v>4193</v>
      </c>
      <c r="U909" s="74" t="str">
        <f>+CONCATENATE(H909,J909,L909,P909)</f>
        <v>402130004</v>
      </c>
      <c r="V909" s="116"/>
      <c r="W909" s="117" t="str">
        <f>VLOOKUP($F909,[2]SUBCATEGORIAS!$D$1:$E$2922,2,0)</f>
        <v>1MT2 DESCALCE EXTERNO DE BERMAS</v>
      </c>
      <c r="X909" s="128">
        <v>7540080001</v>
      </c>
      <c r="Y909" s="128" t="s">
        <v>4194</v>
      </c>
    </row>
    <row r="910" spans="1:25" s="12" customFormat="1" hidden="1" x14ac:dyDescent="0.25">
      <c r="A910" s="119" t="s">
        <v>264</v>
      </c>
      <c r="B910" s="13" t="s">
        <v>5</v>
      </c>
      <c r="C910" s="15" t="s">
        <v>29</v>
      </c>
      <c r="D910" s="10" t="s">
        <v>1017</v>
      </c>
      <c r="E910" s="1" t="s">
        <v>1018</v>
      </c>
      <c r="F910" s="17" t="s">
        <v>1024</v>
      </c>
      <c r="G910" s="16" t="s">
        <v>1025</v>
      </c>
      <c r="H910" s="90" t="s">
        <v>3823</v>
      </c>
      <c r="I910" s="90" t="s">
        <v>5</v>
      </c>
      <c r="J910" s="91" t="s">
        <v>3828</v>
      </c>
      <c r="K910" s="91" t="s">
        <v>3795</v>
      </c>
      <c r="L910" s="92" t="s">
        <v>3835</v>
      </c>
      <c r="M910" s="92" t="s">
        <v>3713</v>
      </c>
      <c r="N910" s="47" t="s">
        <v>3838</v>
      </c>
      <c r="O910" s="94" t="s">
        <v>3411</v>
      </c>
      <c r="P910" s="122"/>
      <c r="Q910" s="122"/>
      <c r="R910" s="122"/>
      <c r="S910" s="123"/>
      <c r="T910" s="123"/>
      <c r="U910" s="122"/>
      <c r="V910" s="122"/>
      <c r="W910" s="84" t="str">
        <f>VLOOKUP($F910,[2]SUBCATEGORIAS!$D$1:$E$2922,2,0)</f>
        <v>PARA-RAIO</v>
      </c>
    </row>
    <row r="911" spans="1:25" s="12" customFormat="1" hidden="1" x14ac:dyDescent="0.25">
      <c r="A911" s="14" t="s">
        <v>264</v>
      </c>
      <c r="B911" s="13" t="s">
        <v>5</v>
      </c>
      <c r="C911" s="15" t="s">
        <v>70</v>
      </c>
      <c r="D911" s="10" t="s">
        <v>1017</v>
      </c>
      <c r="E911" s="1" t="s">
        <v>1018</v>
      </c>
      <c r="F911" s="17" t="s">
        <v>1044</v>
      </c>
      <c r="G911" s="16" t="s">
        <v>1045</v>
      </c>
      <c r="H911" s="96" t="s">
        <v>3823</v>
      </c>
      <c r="I911" s="96" t="s">
        <v>5</v>
      </c>
      <c r="J911" s="97" t="s">
        <v>3828</v>
      </c>
      <c r="K911" s="97" t="s">
        <v>3795</v>
      </c>
      <c r="L911" s="46" t="s">
        <v>3835</v>
      </c>
      <c r="M911" s="46" t="s">
        <v>3713</v>
      </c>
      <c r="N911" s="47" t="s">
        <v>3838</v>
      </c>
      <c r="O911" s="94" t="s">
        <v>3411</v>
      </c>
      <c r="P911" s="84"/>
      <c r="Q911" s="84"/>
      <c r="R911" s="84"/>
      <c r="S911" s="95"/>
      <c r="T911" s="95"/>
      <c r="U911" s="84"/>
      <c r="V911" s="84"/>
      <c r="W911" s="84" t="str">
        <f>VLOOKUP($F911,[2]SUBCATEGORIAS!$D$1:$E$2922,2,0)</f>
        <v>DESCARGADOR (PARARRAYOS) DESDE 220 KV HASTA 500 KV</v>
      </c>
    </row>
    <row r="912" spans="1:25" s="12" customFormat="1" hidden="1" x14ac:dyDescent="0.25">
      <c r="A912" s="14" t="s">
        <v>264</v>
      </c>
      <c r="B912" s="13" t="s">
        <v>5</v>
      </c>
      <c r="C912" s="15" t="s">
        <v>73</v>
      </c>
      <c r="D912" s="10" t="s">
        <v>1017</v>
      </c>
      <c r="E912" s="1" t="s">
        <v>1018</v>
      </c>
      <c r="F912" s="17" t="s">
        <v>1044</v>
      </c>
      <c r="G912" s="16" t="s">
        <v>1045</v>
      </c>
      <c r="H912" s="96" t="s">
        <v>3823</v>
      </c>
      <c r="I912" s="96" t="s">
        <v>5</v>
      </c>
      <c r="J912" s="97" t="s">
        <v>3828</v>
      </c>
      <c r="K912" s="97" t="s">
        <v>3795</v>
      </c>
      <c r="L912" s="46" t="s">
        <v>3835</v>
      </c>
      <c r="M912" s="46" t="s">
        <v>3713</v>
      </c>
      <c r="N912" s="47" t="s">
        <v>3838</v>
      </c>
      <c r="O912" s="94" t="s">
        <v>3411</v>
      </c>
      <c r="P912" s="84"/>
      <c r="Q912" s="84"/>
      <c r="R912" s="84"/>
      <c r="S912" s="95"/>
      <c r="T912" s="95"/>
      <c r="U912" s="84"/>
      <c r="V912" s="84"/>
      <c r="W912" s="84" t="str">
        <f>VLOOKUP($F912,[2]SUBCATEGORIAS!$D$1:$E$2922,2,0)</f>
        <v>DESCARGADOR (PARARRAYOS) DESDE 220 KV HASTA 500 KV</v>
      </c>
    </row>
    <row r="913" spans="1:23" s="12" customFormat="1" hidden="1" x14ac:dyDescent="0.25">
      <c r="A913" s="14" t="s">
        <v>264</v>
      </c>
      <c r="B913" s="13" t="s">
        <v>5</v>
      </c>
      <c r="C913" s="15" t="s">
        <v>74</v>
      </c>
      <c r="D913" s="10" t="s">
        <v>1017</v>
      </c>
      <c r="E913" s="1" t="s">
        <v>1018</v>
      </c>
      <c r="F913" s="17" t="s">
        <v>1044</v>
      </c>
      <c r="G913" s="16" t="s">
        <v>1045</v>
      </c>
      <c r="H913" s="96" t="s">
        <v>3823</v>
      </c>
      <c r="I913" s="96" t="s">
        <v>5</v>
      </c>
      <c r="J913" s="97" t="s">
        <v>3828</v>
      </c>
      <c r="K913" s="97" t="s">
        <v>3795</v>
      </c>
      <c r="L913" s="46" t="s">
        <v>3835</v>
      </c>
      <c r="M913" s="46" t="s">
        <v>3713</v>
      </c>
      <c r="N913" s="47" t="s">
        <v>3838</v>
      </c>
      <c r="O913" s="94" t="s">
        <v>3411</v>
      </c>
      <c r="P913" s="84"/>
      <c r="Q913" s="84"/>
      <c r="R913" s="84"/>
      <c r="S913" s="95"/>
      <c r="T913" s="95"/>
      <c r="U913" s="84"/>
      <c r="V913" s="84"/>
      <c r="W913" s="84" t="str">
        <f>VLOOKUP($F913,[2]SUBCATEGORIAS!$D$1:$E$2922,2,0)</f>
        <v>DESCARGADOR (PARARRAYOS) DESDE 220 KV HASTA 500 KV</v>
      </c>
    </row>
    <row r="914" spans="1:23" s="12" customFormat="1" hidden="1" x14ac:dyDescent="0.25">
      <c r="A914" s="14" t="s">
        <v>264</v>
      </c>
      <c r="B914" s="13" t="s">
        <v>5</v>
      </c>
      <c r="C914" s="15" t="s">
        <v>70</v>
      </c>
      <c r="D914" s="10" t="s">
        <v>1017</v>
      </c>
      <c r="E914" s="1" t="s">
        <v>1018</v>
      </c>
      <c r="F914" s="17" t="s">
        <v>1046</v>
      </c>
      <c r="G914" s="16" t="s">
        <v>1047</v>
      </c>
      <c r="H914" s="96" t="s">
        <v>3823</v>
      </c>
      <c r="I914" s="96" t="s">
        <v>5</v>
      </c>
      <c r="J914" s="97" t="s">
        <v>3828</v>
      </c>
      <c r="K914" s="97" t="s">
        <v>3795</v>
      </c>
      <c r="L914" s="46" t="s">
        <v>3835</v>
      </c>
      <c r="M914" s="46" t="s">
        <v>3713</v>
      </c>
      <c r="N914" s="47" t="s">
        <v>3838</v>
      </c>
      <c r="O914" s="94" t="s">
        <v>3411</v>
      </c>
      <c r="P914" s="84"/>
      <c r="Q914" s="84"/>
      <c r="R914" s="84"/>
      <c r="S914" s="95"/>
      <c r="T914" s="95"/>
      <c r="U914" s="84"/>
      <c r="V914" s="84"/>
      <c r="W914" s="84" t="str">
        <f>VLOOKUP($F914,[2]SUBCATEGORIAS!$D$1:$E$2922,2,0)</f>
        <v>DESCARGADOR (PARARRAYOS) DESDE 34.5 KV HASTA 138 KV</v>
      </c>
    </row>
    <row r="915" spans="1:23" s="12" customFormat="1" hidden="1" x14ac:dyDescent="0.25">
      <c r="A915" s="14" t="s">
        <v>264</v>
      </c>
      <c r="B915" s="13" t="s">
        <v>5</v>
      </c>
      <c r="C915" s="15" t="s">
        <v>73</v>
      </c>
      <c r="D915" s="10" t="s">
        <v>1017</v>
      </c>
      <c r="E915" s="1" t="s">
        <v>1018</v>
      </c>
      <c r="F915" s="17" t="s">
        <v>1046</v>
      </c>
      <c r="G915" s="16" t="s">
        <v>1047</v>
      </c>
      <c r="H915" s="96" t="s">
        <v>3823</v>
      </c>
      <c r="I915" s="96" t="s">
        <v>5</v>
      </c>
      <c r="J915" s="97" t="s">
        <v>3828</v>
      </c>
      <c r="K915" s="97" t="s">
        <v>3795</v>
      </c>
      <c r="L915" s="46" t="s">
        <v>3835</v>
      </c>
      <c r="M915" s="46" t="s">
        <v>3713</v>
      </c>
      <c r="N915" s="47" t="s">
        <v>3838</v>
      </c>
      <c r="O915" s="94" t="s">
        <v>3411</v>
      </c>
      <c r="P915" s="84"/>
      <c r="Q915" s="84"/>
      <c r="R915" s="84"/>
      <c r="S915" s="95"/>
      <c r="T915" s="95"/>
      <c r="U915" s="84"/>
      <c r="V915" s="84"/>
      <c r="W915" s="84" t="str">
        <f>VLOOKUP($F915,[2]SUBCATEGORIAS!$D$1:$E$2922,2,0)</f>
        <v>DESCARGADOR (PARARRAYOS) DESDE 34.5 KV HASTA 138 KV</v>
      </c>
    </row>
    <row r="916" spans="1:23" s="12" customFormat="1" hidden="1" x14ac:dyDescent="0.25">
      <c r="A916" s="14" t="s">
        <v>264</v>
      </c>
      <c r="B916" s="13" t="s">
        <v>5</v>
      </c>
      <c r="C916" s="15" t="s">
        <v>74</v>
      </c>
      <c r="D916" s="10" t="s">
        <v>1017</v>
      </c>
      <c r="E916" s="1" t="s">
        <v>1018</v>
      </c>
      <c r="F916" s="17" t="s">
        <v>1046</v>
      </c>
      <c r="G916" s="16" t="s">
        <v>1047</v>
      </c>
      <c r="H916" s="96" t="s">
        <v>3823</v>
      </c>
      <c r="I916" s="96" t="s">
        <v>5</v>
      </c>
      <c r="J916" s="97" t="s">
        <v>3828</v>
      </c>
      <c r="K916" s="97" t="s">
        <v>3795</v>
      </c>
      <c r="L916" s="46" t="s">
        <v>3835</v>
      </c>
      <c r="M916" s="46" t="s">
        <v>3713</v>
      </c>
      <c r="N916" s="47" t="s">
        <v>3838</v>
      </c>
      <c r="O916" s="94" t="s">
        <v>3411</v>
      </c>
      <c r="P916" s="84"/>
      <c r="Q916" s="84"/>
      <c r="R916" s="84"/>
      <c r="S916" s="95"/>
      <c r="T916" s="95"/>
      <c r="U916" s="84"/>
      <c r="V916" s="84"/>
      <c r="W916" s="84" t="str">
        <f>VLOOKUP($F916,[2]SUBCATEGORIAS!$D$1:$E$2922,2,0)</f>
        <v>DESCARGADOR (PARARRAYOS) DESDE 34.5 KV HASTA 138 KV</v>
      </c>
    </row>
    <row r="917" spans="1:23" s="12" customFormat="1" hidden="1" x14ac:dyDescent="0.25">
      <c r="A917" s="14" t="s">
        <v>264</v>
      </c>
      <c r="B917" s="13" t="s">
        <v>5</v>
      </c>
      <c r="C917" s="15" t="s">
        <v>9</v>
      </c>
      <c r="D917" s="10" t="s">
        <v>1017</v>
      </c>
      <c r="E917" s="1" t="s">
        <v>1018</v>
      </c>
      <c r="F917" s="17" t="s">
        <v>1052</v>
      </c>
      <c r="G917" s="16" t="s">
        <v>1045</v>
      </c>
      <c r="H917" s="96" t="s">
        <v>3823</v>
      </c>
      <c r="I917" s="96" t="s">
        <v>5</v>
      </c>
      <c r="J917" s="97" t="s">
        <v>3828</v>
      </c>
      <c r="K917" s="97" t="s">
        <v>3795</v>
      </c>
      <c r="L917" s="46" t="s">
        <v>3835</v>
      </c>
      <c r="M917" s="46" t="s">
        <v>3713</v>
      </c>
      <c r="N917" s="47" t="s">
        <v>3838</v>
      </c>
      <c r="O917" s="94" t="s">
        <v>3411</v>
      </c>
      <c r="P917" s="84"/>
      <c r="Q917" s="84"/>
      <c r="R917" s="84"/>
      <c r="S917" s="95"/>
      <c r="T917" s="95"/>
      <c r="U917" s="84"/>
      <c r="V917" s="84"/>
      <c r="W917" s="84" t="str">
        <f>VLOOKUP($F917,[2]SUBCATEGORIAS!$D$1:$E$2922,2,0)</f>
        <v>DESCARGADOR (PARARRAYOS) DESDE 220 KV HASTA 500 KV</v>
      </c>
    </row>
    <row r="918" spans="1:23" s="12" customFormat="1" hidden="1" x14ac:dyDescent="0.25">
      <c r="A918" s="14" t="s">
        <v>264</v>
      </c>
      <c r="B918" s="13" t="s">
        <v>5</v>
      </c>
      <c r="C918" s="15" t="s">
        <v>9</v>
      </c>
      <c r="D918" s="10" t="s">
        <v>1017</v>
      </c>
      <c r="E918" s="1" t="s">
        <v>1018</v>
      </c>
      <c r="F918" s="17" t="s">
        <v>1053</v>
      </c>
      <c r="G918" s="16" t="s">
        <v>1047</v>
      </c>
      <c r="H918" s="96" t="s">
        <v>3823</v>
      </c>
      <c r="I918" s="96" t="s">
        <v>5</v>
      </c>
      <c r="J918" s="97" t="s">
        <v>3828</v>
      </c>
      <c r="K918" s="97" t="s">
        <v>3795</v>
      </c>
      <c r="L918" s="46" t="s">
        <v>3835</v>
      </c>
      <c r="M918" s="46" t="s">
        <v>3713</v>
      </c>
      <c r="N918" s="47" t="s">
        <v>3838</v>
      </c>
      <c r="O918" s="94" t="s">
        <v>3411</v>
      </c>
      <c r="P918" s="84"/>
      <c r="Q918" s="84"/>
      <c r="R918" s="84"/>
      <c r="S918" s="95"/>
      <c r="T918" s="95"/>
      <c r="U918" s="84"/>
      <c r="V918" s="84"/>
      <c r="W918" s="84" t="str">
        <f>VLOOKUP($F918,[2]SUBCATEGORIAS!$D$1:$E$2922,2,0)</f>
        <v>DESCARGADOR (PARARRAYOS) DESDE 34.5 KV HASTA 138 KV</v>
      </c>
    </row>
    <row r="919" spans="1:23" s="12" customFormat="1" hidden="1" x14ac:dyDescent="0.25">
      <c r="A919" s="14" t="s">
        <v>264</v>
      </c>
      <c r="B919" s="13" t="s">
        <v>5</v>
      </c>
      <c r="C919" s="15" t="s">
        <v>9</v>
      </c>
      <c r="D919" s="10" t="s">
        <v>1017</v>
      </c>
      <c r="E919" s="1" t="s">
        <v>1018</v>
      </c>
      <c r="F919" s="17" t="s">
        <v>1054</v>
      </c>
      <c r="G919" s="16" t="s">
        <v>1049</v>
      </c>
      <c r="H919" s="96" t="s">
        <v>3823</v>
      </c>
      <c r="I919" s="96" t="s">
        <v>5</v>
      </c>
      <c r="J919" s="97" t="s">
        <v>3828</v>
      </c>
      <c r="K919" s="97" t="s">
        <v>3795</v>
      </c>
      <c r="L919" s="46" t="s">
        <v>3835</v>
      </c>
      <c r="M919" s="46" t="s">
        <v>3713</v>
      </c>
      <c r="N919" s="47" t="s">
        <v>3838</v>
      </c>
      <c r="O919" s="94" t="s">
        <v>3411</v>
      </c>
      <c r="P919" s="84"/>
      <c r="Q919" s="84"/>
      <c r="R919" s="84"/>
      <c r="S919" s="95"/>
      <c r="T919" s="95"/>
      <c r="U919" s="84"/>
      <c r="V919" s="84"/>
      <c r="W919" s="84" t="str">
        <f>VLOOKUP($F919,[2]SUBCATEGORIAS!$D$1:$E$2922,2,0)</f>
        <v>DESCARGADORES (PARARRAYOS) DE LÍNEA DESDE 220 KV HASTA 500 KV</v>
      </c>
    </row>
    <row r="920" spans="1:23" s="12" customFormat="1" hidden="1" x14ac:dyDescent="0.25">
      <c r="A920" s="14" t="s">
        <v>264</v>
      </c>
      <c r="B920" s="13" t="s">
        <v>5</v>
      </c>
      <c r="C920" s="15" t="s">
        <v>9</v>
      </c>
      <c r="D920" s="10" t="s">
        <v>1017</v>
      </c>
      <c r="E920" s="1" t="s">
        <v>1018</v>
      </c>
      <c r="F920" s="17" t="s">
        <v>1055</v>
      </c>
      <c r="G920" s="16" t="s">
        <v>1051</v>
      </c>
      <c r="H920" s="96" t="s">
        <v>3823</v>
      </c>
      <c r="I920" s="96" t="s">
        <v>5</v>
      </c>
      <c r="J920" s="97" t="s">
        <v>3828</v>
      </c>
      <c r="K920" s="97" t="s">
        <v>3795</v>
      </c>
      <c r="L920" s="46" t="s">
        <v>3835</v>
      </c>
      <c r="M920" s="46" t="s">
        <v>3713</v>
      </c>
      <c r="N920" s="47" t="s">
        <v>3838</v>
      </c>
      <c r="O920" s="94" t="s">
        <v>3411</v>
      </c>
      <c r="P920" s="84"/>
      <c r="Q920" s="84"/>
      <c r="R920" s="84"/>
      <c r="S920" s="95"/>
      <c r="T920" s="95"/>
      <c r="U920" s="84"/>
      <c r="V920" s="84"/>
      <c r="W920" s="84" t="str">
        <f>VLOOKUP($F920,[2]SUBCATEGORIAS!$D$1:$E$2922,2,0)</f>
        <v>DESCARGADORES (PARARRAYOS) DE LÍNEA DESDE 34.5 KV HASTA 138 KV</v>
      </c>
    </row>
    <row r="921" spans="1:23" s="12" customFormat="1" hidden="1" x14ac:dyDescent="0.25">
      <c r="A921" s="14" t="s">
        <v>264</v>
      </c>
      <c r="B921" s="13" t="s">
        <v>5</v>
      </c>
      <c r="C921" s="15" t="s">
        <v>18</v>
      </c>
      <c r="D921" s="10" t="s">
        <v>1017</v>
      </c>
      <c r="E921" s="1" t="s">
        <v>1018</v>
      </c>
      <c r="F921" s="17" t="s">
        <v>1106</v>
      </c>
      <c r="G921" s="16" t="s">
        <v>1045</v>
      </c>
      <c r="H921" s="96" t="s">
        <v>3823</v>
      </c>
      <c r="I921" s="96" t="s">
        <v>5</v>
      </c>
      <c r="J921" s="97" t="s">
        <v>3828</v>
      </c>
      <c r="K921" s="97" t="s">
        <v>3795</v>
      </c>
      <c r="L921" s="46" t="s">
        <v>3835</v>
      </c>
      <c r="M921" s="46" t="s">
        <v>3713</v>
      </c>
      <c r="N921" s="47" t="s">
        <v>3838</v>
      </c>
      <c r="O921" s="94" t="s">
        <v>3411</v>
      </c>
      <c r="P921" s="84"/>
      <c r="Q921" s="84"/>
      <c r="R921" s="84"/>
      <c r="S921" s="95"/>
      <c r="T921" s="95"/>
      <c r="U921" s="84"/>
      <c r="V921" s="84"/>
      <c r="W921" s="84" t="str">
        <f>VLOOKUP($F921,[2]SUBCATEGORIAS!$D$1:$E$2922,2,0)</f>
        <v>DESCARGADOR (PARARRAYOS) DESDE 220 KV HASTA 500 KV</v>
      </c>
    </row>
    <row r="922" spans="1:23" s="12" customFormat="1" hidden="1" x14ac:dyDescent="0.25">
      <c r="A922" s="14" t="s">
        <v>264</v>
      </c>
      <c r="B922" s="13" t="s">
        <v>5</v>
      </c>
      <c r="C922" s="15" t="s">
        <v>20</v>
      </c>
      <c r="D922" s="10" t="s">
        <v>1017</v>
      </c>
      <c r="E922" s="1" t="s">
        <v>1018</v>
      </c>
      <c r="F922" s="17" t="s">
        <v>1106</v>
      </c>
      <c r="G922" s="16" t="s">
        <v>1045</v>
      </c>
      <c r="H922" s="96" t="s">
        <v>3823</v>
      </c>
      <c r="I922" s="96" t="s">
        <v>5</v>
      </c>
      <c r="J922" s="97" t="s">
        <v>3828</v>
      </c>
      <c r="K922" s="97" t="s">
        <v>3795</v>
      </c>
      <c r="L922" s="46" t="s">
        <v>3835</v>
      </c>
      <c r="M922" s="46" t="s">
        <v>3713</v>
      </c>
      <c r="N922" s="47" t="s">
        <v>3838</v>
      </c>
      <c r="O922" s="94" t="s">
        <v>3411</v>
      </c>
      <c r="P922" s="84"/>
      <c r="Q922" s="84"/>
      <c r="R922" s="84"/>
      <c r="S922" s="95"/>
      <c r="T922" s="95"/>
      <c r="U922" s="84"/>
      <c r="V922" s="84"/>
      <c r="W922" s="84" t="str">
        <f>VLOOKUP($F922,[2]SUBCATEGORIAS!$D$1:$E$2922,2,0)</f>
        <v>DESCARGADOR (PARARRAYOS) DESDE 220 KV HASTA 500 KV</v>
      </c>
    </row>
    <row r="923" spans="1:23" s="12" customFormat="1" hidden="1" x14ac:dyDescent="0.25">
      <c r="A923" s="14" t="s">
        <v>264</v>
      </c>
      <c r="B923" s="13" t="s">
        <v>5</v>
      </c>
      <c r="C923" s="15" t="s">
        <v>18</v>
      </c>
      <c r="D923" s="10" t="s">
        <v>1017</v>
      </c>
      <c r="E923" s="1" t="s">
        <v>1018</v>
      </c>
      <c r="F923" s="17" t="s">
        <v>1107</v>
      </c>
      <c r="G923" s="16" t="s">
        <v>1047</v>
      </c>
      <c r="H923" s="96" t="s">
        <v>3823</v>
      </c>
      <c r="I923" s="96" t="s">
        <v>5</v>
      </c>
      <c r="J923" s="97" t="s">
        <v>3828</v>
      </c>
      <c r="K923" s="97" t="s">
        <v>3795</v>
      </c>
      <c r="L923" s="46" t="s">
        <v>3835</v>
      </c>
      <c r="M923" s="46" t="s">
        <v>3713</v>
      </c>
      <c r="N923" s="47" t="s">
        <v>3838</v>
      </c>
      <c r="O923" s="94" t="s">
        <v>3411</v>
      </c>
      <c r="P923" s="84"/>
      <c r="Q923" s="84"/>
      <c r="R923" s="84"/>
      <c r="S923" s="95"/>
      <c r="T923" s="95"/>
      <c r="U923" s="84"/>
      <c r="V923" s="84"/>
      <c r="W923" s="84" t="str">
        <f>VLOOKUP($F923,[2]SUBCATEGORIAS!$D$1:$E$2922,2,0)</f>
        <v>DESCARGADOR (PARARRAYOS) DESDE 34.5 KV HASTA 138 KV</v>
      </c>
    </row>
    <row r="924" spans="1:23" s="12" customFormat="1" hidden="1" x14ac:dyDescent="0.25">
      <c r="A924" s="14" t="s">
        <v>264</v>
      </c>
      <c r="B924" s="13" t="s">
        <v>5</v>
      </c>
      <c r="C924" s="15" t="s">
        <v>20</v>
      </c>
      <c r="D924" s="10" t="s">
        <v>1017</v>
      </c>
      <c r="E924" s="1" t="s">
        <v>1018</v>
      </c>
      <c r="F924" s="17" t="s">
        <v>1107</v>
      </c>
      <c r="G924" s="16" t="s">
        <v>1047</v>
      </c>
      <c r="H924" s="96" t="s">
        <v>3823</v>
      </c>
      <c r="I924" s="96" t="s">
        <v>5</v>
      </c>
      <c r="J924" s="97" t="s">
        <v>3828</v>
      </c>
      <c r="K924" s="97" t="s">
        <v>3795</v>
      </c>
      <c r="L924" s="46" t="s">
        <v>3835</v>
      </c>
      <c r="M924" s="46" t="s">
        <v>3713</v>
      </c>
      <c r="N924" s="47" t="s">
        <v>3838</v>
      </c>
      <c r="O924" s="94" t="s">
        <v>3411</v>
      </c>
      <c r="P924" s="84"/>
      <c r="Q924" s="84"/>
      <c r="R924" s="84"/>
      <c r="S924" s="95"/>
      <c r="T924" s="95"/>
      <c r="U924" s="84"/>
      <c r="V924" s="84"/>
      <c r="W924" s="84" t="str">
        <f>VLOOKUP($F924,[2]SUBCATEGORIAS!$D$1:$E$2922,2,0)</f>
        <v>DESCARGADOR (PARARRAYOS) DESDE 34.5 KV HASTA 138 KV</v>
      </c>
    </row>
    <row r="925" spans="1:23" s="12" customFormat="1" hidden="1" x14ac:dyDescent="0.25">
      <c r="A925" s="14" t="s">
        <v>264</v>
      </c>
      <c r="B925" s="13" t="s">
        <v>5</v>
      </c>
      <c r="C925" s="15" t="s">
        <v>18</v>
      </c>
      <c r="D925" s="10" t="s">
        <v>1017</v>
      </c>
      <c r="E925" s="1" t="s">
        <v>1018</v>
      </c>
      <c r="F925" s="17" t="s">
        <v>1133</v>
      </c>
      <c r="G925" s="16" t="s">
        <v>1049</v>
      </c>
      <c r="H925" s="96" t="s">
        <v>3823</v>
      </c>
      <c r="I925" s="96" t="s">
        <v>5</v>
      </c>
      <c r="J925" s="97" t="s">
        <v>3828</v>
      </c>
      <c r="K925" s="97" t="s">
        <v>3795</v>
      </c>
      <c r="L925" s="46" t="s">
        <v>3835</v>
      </c>
      <c r="M925" s="46" t="s">
        <v>3713</v>
      </c>
      <c r="N925" s="47" t="s">
        <v>3838</v>
      </c>
      <c r="O925" s="94" t="s">
        <v>3411</v>
      </c>
      <c r="P925" s="84"/>
      <c r="Q925" s="84"/>
      <c r="R925" s="84"/>
      <c r="S925" s="95"/>
      <c r="T925" s="95"/>
      <c r="U925" s="84"/>
      <c r="V925" s="84"/>
      <c r="W925" s="84" t="str">
        <f>VLOOKUP($F925,[2]SUBCATEGORIAS!$D$1:$E$2922,2,0)</f>
        <v>DESCARGADORES (PARARRAYOS) DE LÍNEA DESDE 220 KV HASTA 500 KV</v>
      </c>
    </row>
    <row r="926" spans="1:23" s="12" customFormat="1" hidden="1" x14ac:dyDescent="0.25">
      <c r="A926" s="14" t="s">
        <v>264</v>
      </c>
      <c r="B926" s="13" t="s">
        <v>5</v>
      </c>
      <c r="C926" s="15" t="s">
        <v>20</v>
      </c>
      <c r="D926" s="10" t="s">
        <v>1017</v>
      </c>
      <c r="E926" s="1" t="s">
        <v>1018</v>
      </c>
      <c r="F926" s="17" t="s">
        <v>1133</v>
      </c>
      <c r="G926" s="16" t="s">
        <v>1049</v>
      </c>
      <c r="H926" s="96" t="s">
        <v>3823</v>
      </c>
      <c r="I926" s="96" t="s">
        <v>5</v>
      </c>
      <c r="J926" s="97" t="s">
        <v>3828</v>
      </c>
      <c r="K926" s="97" t="s">
        <v>3795</v>
      </c>
      <c r="L926" s="46" t="s">
        <v>3835</v>
      </c>
      <c r="M926" s="46" t="s">
        <v>3713</v>
      </c>
      <c r="N926" s="47" t="s">
        <v>3838</v>
      </c>
      <c r="O926" s="94" t="s">
        <v>3411</v>
      </c>
      <c r="P926" s="84"/>
      <c r="Q926" s="84"/>
      <c r="R926" s="84"/>
      <c r="S926" s="95"/>
      <c r="T926" s="95"/>
      <c r="U926" s="84"/>
      <c r="V926" s="84"/>
      <c r="W926" s="84" t="str">
        <f>VLOOKUP($F926,[2]SUBCATEGORIAS!$D$1:$E$2922,2,0)</f>
        <v>DESCARGADORES (PARARRAYOS) DE LÍNEA DESDE 220 KV HASTA 500 KV</v>
      </c>
    </row>
    <row r="927" spans="1:23" s="12" customFormat="1" hidden="1" x14ac:dyDescent="0.25">
      <c r="A927" s="14" t="s">
        <v>264</v>
      </c>
      <c r="B927" s="13" t="s">
        <v>265</v>
      </c>
      <c r="C927" s="15" t="s">
        <v>18</v>
      </c>
      <c r="D927" s="10" t="s">
        <v>1017</v>
      </c>
      <c r="E927" s="1" t="s">
        <v>1018</v>
      </c>
      <c r="F927" s="17" t="s">
        <v>1134</v>
      </c>
      <c r="G927" s="16" t="s">
        <v>1051</v>
      </c>
      <c r="H927" s="96" t="s">
        <v>3823</v>
      </c>
      <c r="I927" s="96" t="s">
        <v>5</v>
      </c>
      <c r="J927" s="97" t="s">
        <v>3828</v>
      </c>
      <c r="K927" s="97" t="s">
        <v>3795</v>
      </c>
      <c r="L927" s="46" t="s">
        <v>3835</v>
      </c>
      <c r="M927" s="46" t="s">
        <v>3713</v>
      </c>
      <c r="N927" s="47" t="s">
        <v>3838</v>
      </c>
      <c r="O927" s="94" t="s">
        <v>3411</v>
      </c>
      <c r="P927" s="84"/>
      <c r="Q927" s="84"/>
      <c r="R927" s="84"/>
      <c r="S927" s="95"/>
      <c r="T927" s="95"/>
      <c r="U927" s="84"/>
      <c r="V927" s="84"/>
      <c r="W927" s="84" t="str">
        <f>VLOOKUP($F927,[2]SUBCATEGORIAS!$D$1:$E$2922,2,0)</f>
        <v>DESCARGADORES (PARARRAYOS) DE LÍNEA DESDE 34.5 KV HASTA 138 KV</v>
      </c>
    </row>
    <row r="928" spans="1:23" s="12" customFormat="1" hidden="1" x14ac:dyDescent="0.25">
      <c r="A928" s="14" t="s">
        <v>264</v>
      </c>
      <c r="B928" s="13" t="s">
        <v>265</v>
      </c>
      <c r="C928" s="15" t="s">
        <v>20</v>
      </c>
      <c r="D928" s="10" t="s">
        <v>1017</v>
      </c>
      <c r="E928" s="1" t="s">
        <v>1018</v>
      </c>
      <c r="F928" s="17" t="s">
        <v>1134</v>
      </c>
      <c r="G928" s="16" t="s">
        <v>1051</v>
      </c>
      <c r="H928" s="96" t="s">
        <v>3823</v>
      </c>
      <c r="I928" s="96" t="s">
        <v>5</v>
      </c>
      <c r="J928" s="97" t="s">
        <v>3828</v>
      </c>
      <c r="K928" s="97" t="s">
        <v>3795</v>
      </c>
      <c r="L928" s="46" t="s">
        <v>3835</v>
      </c>
      <c r="M928" s="46" t="s">
        <v>3713</v>
      </c>
      <c r="N928" s="47" t="s">
        <v>3838</v>
      </c>
      <c r="O928" s="94" t="s">
        <v>3411</v>
      </c>
      <c r="P928" s="84"/>
      <c r="Q928" s="84"/>
      <c r="R928" s="84"/>
      <c r="S928" s="95"/>
      <c r="T928" s="95"/>
      <c r="U928" s="84"/>
      <c r="V928" s="84"/>
      <c r="W928" s="84" t="str">
        <f>VLOOKUP($F928,[2]SUBCATEGORIAS!$D$1:$E$2922,2,0)</f>
        <v>DESCARGADORES (PARARRAYOS) DE LÍNEA DESDE 34.5 KV HASTA 138 KV</v>
      </c>
    </row>
    <row r="929" spans="1:25" s="12" customFormat="1" hidden="1" x14ac:dyDescent="0.25">
      <c r="A929" s="14" t="s">
        <v>264</v>
      </c>
      <c r="B929" s="13" t="s">
        <v>265</v>
      </c>
      <c r="C929" s="15" t="s">
        <v>70</v>
      </c>
      <c r="D929" s="10" t="s">
        <v>1017</v>
      </c>
      <c r="E929" s="1" t="s">
        <v>1018</v>
      </c>
      <c r="F929" s="17" t="s">
        <v>1048</v>
      </c>
      <c r="G929" s="16" t="s">
        <v>1049</v>
      </c>
      <c r="H929" s="96" t="s">
        <v>3823</v>
      </c>
      <c r="I929" s="96" t="s">
        <v>5</v>
      </c>
      <c r="J929" s="97" t="s">
        <v>3828</v>
      </c>
      <c r="K929" s="97" t="s">
        <v>3795</v>
      </c>
      <c r="L929" s="46" t="s">
        <v>3826</v>
      </c>
      <c r="M929" s="46" t="s">
        <v>8</v>
      </c>
      <c r="N929" s="47" t="s">
        <v>3838</v>
      </c>
      <c r="O929" s="94" t="s">
        <v>3606</v>
      </c>
      <c r="P929" s="84"/>
      <c r="Q929" s="84"/>
      <c r="R929" s="84"/>
      <c r="S929" s="95"/>
      <c r="T929" s="95"/>
      <c r="U929" s="84"/>
      <c r="V929" s="84"/>
      <c r="W929" s="84" t="str">
        <f>VLOOKUP($F929,[2]SUBCATEGORIAS!$D$1:$E$2922,2,0)</f>
        <v>DESCARGADORES (PARARRAYOS) DE LÍNEA DESDE 220 KV HASTA 500 KV</v>
      </c>
    </row>
    <row r="930" spans="1:25" s="12" customFormat="1" hidden="1" x14ac:dyDescent="0.25">
      <c r="A930" s="14" t="s">
        <v>264</v>
      </c>
      <c r="B930" s="13" t="s">
        <v>5</v>
      </c>
      <c r="C930" s="15" t="s">
        <v>73</v>
      </c>
      <c r="D930" s="10" t="s">
        <v>1017</v>
      </c>
      <c r="E930" s="1" t="s">
        <v>1018</v>
      </c>
      <c r="F930" s="17" t="s">
        <v>1048</v>
      </c>
      <c r="G930" s="16" t="s">
        <v>1049</v>
      </c>
      <c r="H930" s="96" t="s">
        <v>3823</v>
      </c>
      <c r="I930" s="96" t="s">
        <v>5</v>
      </c>
      <c r="J930" s="97" t="s">
        <v>3828</v>
      </c>
      <c r="K930" s="97" t="s">
        <v>3795</v>
      </c>
      <c r="L930" s="46" t="s">
        <v>3826</v>
      </c>
      <c r="M930" s="46" t="s">
        <v>8</v>
      </c>
      <c r="N930" s="47" t="s">
        <v>3838</v>
      </c>
      <c r="O930" s="94" t="s">
        <v>3606</v>
      </c>
      <c r="P930" s="84"/>
      <c r="Q930" s="84"/>
      <c r="R930" s="84"/>
      <c r="S930" s="95"/>
      <c r="T930" s="95"/>
      <c r="U930" s="84"/>
      <c r="V930" s="84"/>
      <c r="W930" s="84" t="str">
        <f>VLOOKUP($F930,[2]SUBCATEGORIAS!$D$1:$E$2922,2,0)</f>
        <v>DESCARGADORES (PARARRAYOS) DE LÍNEA DESDE 220 KV HASTA 500 KV</v>
      </c>
    </row>
    <row r="931" spans="1:25" s="12" customFormat="1" hidden="1" x14ac:dyDescent="0.25">
      <c r="A931" s="14" t="s">
        <v>264</v>
      </c>
      <c r="B931" s="13" t="s">
        <v>5</v>
      </c>
      <c r="C931" s="15" t="s">
        <v>74</v>
      </c>
      <c r="D931" s="10" t="s">
        <v>1017</v>
      </c>
      <c r="E931" s="1" t="s">
        <v>1018</v>
      </c>
      <c r="F931" s="17" t="s">
        <v>1048</v>
      </c>
      <c r="G931" s="16" t="s">
        <v>1049</v>
      </c>
      <c r="H931" s="96" t="s">
        <v>3823</v>
      </c>
      <c r="I931" s="96" t="s">
        <v>5</v>
      </c>
      <c r="J931" s="97" t="s">
        <v>3828</v>
      </c>
      <c r="K931" s="97" t="s">
        <v>3795</v>
      </c>
      <c r="L931" s="46" t="s">
        <v>3826</v>
      </c>
      <c r="M931" s="46" t="s">
        <v>8</v>
      </c>
      <c r="N931" s="47" t="s">
        <v>3838</v>
      </c>
      <c r="O931" s="94" t="s">
        <v>3606</v>
      </c>
      <c r="P931" s="84"/>
      <c r="Q931" s="84"/>
      <c r="R931" s="84"/>
      <c r="S931" s="95"/>
      <c r="T931" s="95"/>
      <c r="U931" s="84"/>
      <c r="V931" s="84"/>
      <c r="W931" s="84" t="str">
        <f>VLOOKUP($F931,[2]SUBCATEGORIAS!$D$1:$E$2922,2,0)</f>
        <v>DESCARGADORES (PARARRAYOS) DE LÍNEA DESDE 220 KV HASTA 500 KV</v>
      </c>
    </row>
    <row r="932" spans="1:25" s="12" customFormat="1" hidden="1" x14ac:dyDescent="0.25">
      <c r="A932" s="14" t="s">
        <v>264</v>
      </c>
      <c r="B932" s="13" t="s">
        <v>5</v>
      </c>
      <c r="C932" s="15" t="s">
        <v>70</v>
      </c>
      <c r="D932" s="10" t="s">
        <v>1017</v>
      </c>
      <c r="E932" s="1" t="s">
        <v>1018</v>
      </c>
      <c r="F932" s="17" t="s">
        <v>1050</v>
      </c>
      <c r="G932" s="16" t="s">
        <v>1051</v>
      </c>
      <c r="H932" s="96" t="s">
        <v>3823</v>
      </c>
      <c r="I932" s="96" t="s">
        <v>5</v>
      </c>
      <c r="J932" s="97" t="s">
        <v>3828</v>
      </c>
      <c r="K932" s="97" t="s">
        <v>3795</v>
      </c>
      <c r="L932" s="46" t="s">
        <v>3826</v>
      </c>
      <c r="M932" s="46" t="s">
        <v>8</v>
      </c>
      <c r="N932" s="47" t="s">
        <v>3838</v>
      </c>
      <c r="O932" s="94" t="s">
        <v>3606</v>
      </c>
      <c r="P932" s="84"/>
      <c r="Q932" s="84"/>
      <c r="R932" s="84"/>
      <c r="S932" s="95"/>
      <c r="T932" s="95"/>
      <c r="U932" s="84"/>
      <c r="V932" s="84"/>
      <c r="W932" s="84" t="str">
        <f>VLOOKUP($F932,[2]SUBCATEGORIAS!$D$1:$E$2922,2,0)</f>
        <v>DESCARGADORES (PARARRAYOS) DE LÍNEA DESDE 34.5 KV HASTA 138 KV</v>
      </c>
    </row>
    <row r="933" spans="1:25" s="12" customFormat="1" hidden="1" x14ac:dyDescent="0.25">
      <c r="A933" s="14" t="s">
        <v>264</v>
      </c>
      <c r="B933" s="13" t="s">
        <v>5</v>
      </c>
      <c r="C933" s="15" t="s">
        <v>73</v>
      </c>
      <c r="D933" s="10" t="s">
        <v>1017</v>
      </c>
      <c r="E933" s="1" t="s">
        <v>1018</v>
      </c>
      <c r="F933" s="17" t="s">
        <v>1050</v>
      </c>
      <c r="G933" s="16" t="s">
        <v>1051</v>
      </c>
      <c r="H933" s="96" t="s">
        <v>3823</v>
      </c>
      <c r="I933" s="96" t="s">
        <v>5</v>
      </c>
      <c r="J933" s="97" t="s">
        <v>3828</v>
      </c>
      <c r="K933" s="97" t="s">
        <v>3795</v>
      </c>
      <c r="L933" s="46" t="s">
        <v>3826</v>
      </c>
      <c r="M933" s="46" t="s">
        <v>8</v>
      </c>
      <c r="N933" s="47" t="s">
        <v>3838</v>
      </c>
      <c r="O933" s="94" t="s">
        <v>3606</v>
      </c>
      <c r="P933" s="84"/>
      <c r="Q933" s="84"/>
      <c r="R933" s="84"/>
      <c r="S933" s="95"/>
      <c r="T933" s="95"/>
      <c r="U933" s="84"/>
      <c r="V933" s="84"/>
      <c r="W933" s="84" t="str">
        <f>VLOOKUP($F933,[2]SUBCATEGORIAS!$D$1:$E$2922,2,0)</f>
        <v>DESCARGADORES (PARARRAYOS) DE LÍNEA DESDE 34.5 KV HASTA 138 KV</v>
      </c>
    </row>
    <row r="934" spans="1:25" s="12" customFormat="1" hidden="1" x14ac:dyDescent="0.25">
      <c r="A934" s="99" t="s">
        <v>264</v>
      </c>
      <c r="B934" s="13" t="s">
        <v>5</v>
      </c>
      <c r="C934" s="15" t="s">
        <v>74</v>
      </c>
      <c r="D934" s="10" t="s">
        <v>1017</v>
      </c>
      <c r="E934" s="1" t="s">
        <v>1018</v>
      </c>
      <c r="F934" s="17" t="s">
        <v>1050</v>
      </c>
      <c r="G934" s="16" t="s">
        <v>1051</v>
      </c>
      <c r="H934" s="100" t="s">
        <v>3823</v>
      </c>
      <c r="I934" s="100" t="s">
        <v>5</v>
      </c>
      <c r="J934" s="101" t="s">
        <v>3828</v>
      </c>
      <c r="K934" s="101" t="s">
        <v>3795</v>
      </c>
      <c r="L934" s="102" t="s">
        <v>3826</v>
      </c>
      <c r="M934" s="102" t="s">
        <v>8</v>
      </c>
      <c r="N934" s="47" t="s">
        <v>3838</v>
      </c>
      <c r="O934" s="94" t="s">
        <v>3606</v>
      </c>
      <c r="P934" s="103"/>
      <c r="Q934" s="103"/>
      <c r="R934" s="103"/>
      <c r="S934" s="104"/>
      <c r="T934" s="104"/>
      <c r="U934" s="103"/>
      <c r="V934" s="103"/>
      <c r="W934" s="84" t="str">
        <f>VLOOKUP($F934,[2]SUBCATEGORIAS!$D$1:$E$2922,2,0)</f>
        <v>DESCARGADORES (PARARRAYOS) DE LÍNEA DESDE 34.5 KV HASTA 138 KV</v>
      </c>
    </row>
    <row r="935" spans="1:25" s="12" customFormat="1" hidden="1" x14ac:dyDescent="0.25">
      <c r="A935" s="105" t="s">
        <v>264</v>
      </c>
      <c r="B935" s="13" t="s">
        <v>5</v>
      </c>
      <c r="C935" s="15" t="s">
        <v>123</v>
      </c>
      <c r="D935" s="10">
        <v>122</v>
      </c>
      <c r="E935" s="1" t="s">
        <v>1825</v>
      </c>
      <c r="F935" s="17" t="s">
        <v>1875</v>
      </c>
      <c r="G935" s="106" t="s">
        <v>1876</v>
      </c>
      <c r="H935" s="107" t="s">
        <v>3824</v>
      </c>
      <c r="I935" s="107" t="s">
        <v>122</v>
      </c>
      <c r="J935" s="108" t="s">
        <v>3828</v>
      </c>
      <c r="K935" s="108" t="s">
        <v>3800</v>
      </c>
      <c r="L935" s="109" t="s">
        <v>3868</v>
      </c>
      <c r="M935" s="109" t="s">
        <v>1825</v>
      </c>
      <c r="N935" s="110" t="s">
        <v>3843</v>
      </c>
      <c r="O935" s="111" t="s">
        <v>3576</v>
      </c>
      <c r="P935" s="74" t="s">
        <v>3841</v>
      </c>
      <c r="Q935" s="112" t="s">
        <v>4155</v>
      </c>
      <c r="R935" s="74" t="s">
        <v>4255</v>
      </c>
      <c r="S935" s="114" t="s">
        <v>3576</v>
      </c>
      <c r="T935" s="115" t="s">
        <v>4193</v>
      </c>
      <c r="U935" s="74" t="str">
        <f>+CONCATENATE(H935,J935,L935,P935)</f>
        <v>402130004</v>
      </c>
      <c r="V935" s="116"/>
      <c r="W935" s="117" t="str">
        <f>VLOOKUP($F935,[2]SUBCATEGORIAS!$D$1:$E$2922,2,0)</f>
        <v>MT2 DESCENSO CALZADA - BERMAS</v>
      </c>
      <c r="X935" s="128">
        <v>7540080001</v>
      </c>
      <c r="Y935" s="128" t="s">
        <v>4194</v>
      </c>
    </row>
    <row r="936" spans="1:25" s="12" customFormat="1" hidden="1" x14ac:dyDescent="0.25">
      <c r="A936" s="14" t="s">
        <v>264</v>
      </c>
      <c r="B936" s="13" t="s">
        <v>5</v>
      </c>
      <c r="C936" s="15" t="s">
        <v>29</v>
      </c>
      <c r="D936" s="10" t="s">
        <v>833</v>
      </c>
      <c r="E936" s="1" t="s">
        <v>834</v>
      </c>
      <c r="F936" s="17" t="s">
        <v>836</v>
      </c>
      <c r="G936" s="16" t="s">
        <v>837</v>
      </c>
      <c r="H936" s="96" t="s">
        <v>3823</v>
      </c>
      <c r="I936" s="96" t="s">
        <v>5</v>
      </c>
      <c r="J936" s="97" t="s">
        <v>3832</v>
      </c>
      <c r="K936" s="97" t="s">
        <v>3796</v>
      </c>
      <c r="L936" s="46" t="s">
        <v>3830</v>
      </c>
      <c r="M936" s="46" t="s">
        <v>834</v>
      </c>
      <c r="N936" s="47" t="s">
        <v>3838</v>
      </c>
      <c r="O936" s="94" t="s">
        <v>3422</v>
      </c>
      <c r="P936" s="84"/>
      <c r="Q936" s="84"/>
      <c r="R936" s="84"/>
      <c r="S936" s="95"/>
      <c r="T936" s="95"/>
      <c r="U936" s="84"/>
      <c r="V936" s="84"/>
      <c r="W936" s="84" t="str">
        <f>VLOOKUP($F936,[2]SUBCATEGORIAS!$D$1:$E$2922,2,0)</f>
        <v>SERVIÇO DE ESTUDOS E PROJETOS DE LINHAS</v>
      </c>
    </row>
    <row r="937" spans="1:25" s="12" customFormat="1" hidden="1" x14ac:dyDescent="0.25">
      <c r="A937" s="14" t="s">
        <v>264</v>
      </c>
      <c r="B937" s="13" t="s">
        <v>5</v>
      </c>
      <c r="C937" s="15" t="s">
        <v>9</v>
      </c>
      <c r="D937" s="10" t="s">
        <v>833</v>
      </c>
      <c r="E937" s="1" t="s">
        <v>834</v>
      </c>
      <c r="F937" s="17" t="s">
        <v>839</v>
      </c>
      <c r="G937" s="16" t="s">
        <v>840</v>
      </c>
      <c r="H937" s="96" t="s">
        <v>3823</v>
      </c>
      <c r="I937" s="96" t="s">
        <v>5</v>
      </c>
      <c r="J937" s="97" t="s">
        <v>3832</v>
      </c>
      <c r="K937" s="97" t="s">
        <v>3796</v>
      </c>
      <c r="L937" s="46" t="s">
        <v>3830</v>
      </c>
      <c r="M937" s="46" t="s">
        <v>834</v>
      </c>
      <c r="N937" s="47" t="s">
        <v>3838</v>
      </c>
      <c r="O937" s="94" t="s">
        <v>3422</v>
      </c>
      <c r="P937" s="84"/>
      <c r="Q937" s="84"/>
      <c r="R937" s="84"/>
      <c r="S937" s="95"/>
      <c r="T937" s="95"/>
      <c r="U937" s="84"/>
      <c r="V937" s="84"/>
      <c r="W937" s="84" t="str">
        <f>VLOOKUP($F937,[2]SUBCATEGORIAS!$D$1:$E$2922,2,0)</f>
        <v>REVISIÓN DE DISEÑO DE LÍNEAS DE TRANSMISIÓN DE ENERGÍA</v>
      </c>
    </row>
    <row r="938" spans="1:25" s="12" customFormat="1" hidden="1" x14ac:dyDescent="0.25">
      <c r="A938" s="14" t="s">
        <v>264</v>
      </c>
      <c r="B938" s="13" t="s">
        <v>5</v>
      </c>
      <c r="C938" s="15" t="s">
        <v>6</v>
      </c>
      <c r="D938" s="10" t="s">
        <v>833</v>
      </c>
      <c r="E938" s="1" t="s">
        <v>834</v>
      </c>
      <c r="F938" s="17" t="s">
        <v>841</v>
      </c>
      <c r="G938" s="16" t="s">
        <v>834</v>
      </c>
      <c r="H938" s="96" t="s">
        <v>3823</v>
      </c>
      <c r="I938" s="96" t="s">
        <v>5</v>
      </c>
      <c r="J938" s="97" t="s">
        <v>3832</v>
      </c>
      <c r="K938" s="97" t="s">
        <v>3796</v>
      </c>
      <c r="L938" s="46" t="s">
        <v>3830</v>
      </c>
      <c r="M938" s="46" t="s">
        <v>834</v>
      </c>
      <c r="N938" s="47" t="s">
        <v>3838</v>
      </c>
      <c r="O938" s="94" t="s">
        <v>3422</v>
      </c>
      <c r="P938" s="84"/>
      <c r="Q938" s="84"/>
      <c r="R938" s="84"/>
      <c r="S938" s="95"/>
      <c r="T938" s="95"/>
      <c r="U938" s="84"/>
      <c r="V938" s="84"/>
      <c r="W938" s="84" t="str">
        <f>VLOOKUP($F938,[2]SUBCATEGORIAS!$D$1:$E$2922,2,0)</f>
        <v>DISEÑO DE LÍNEAS DE TRANSMISIÓN DE ENERGÍA</v>
      </c>
    </row>
    <row r="939" spans="1:25" s="12" customFormat="1" hidden="1" x14ac:dyDescent="0.25">
      <c r="A939" s="14" t="s">
        <v>264</v>
      </c>
      <c r="B939" s="13" t="s">
        <v>5</v>
      </c>
      <c r="C939" s="15" t="s">
        <v>65</v>
      </c>
      <c r="D939" s="10" t="s">
        <v>833</v>
      </c>
      <c r="E939" s="1" t="s">
        <v>834</v>
      </c>
      <c r="F939" s="17" t="s">
        <v>842</v>
      </c>
      <c r="G939" s="16" t="s">
        <v>834</v>
      </c>
      <c r="H939" s="96" t="s">
        <v>3823</v>
      </c>
      <c r="I939" s="96" t="s">
        <v>5</v>
      </c>
      <c r="J939" s="97" t="s">
        <v>3832</v>
      </c>
      <c r="K939" s="97" t="s">
        <v>3796</v>
      </c>
      <c r="L939" s="46" t="s">
        <v>3830</v>
      </c>
      <c r="M939" s="46" t="s">
        <v>834</v>
      </c>
      <c r="N939" s="47" t="s">
        <v>3838</v>
      </c>
      <c r="O939" s="94" t="s">
        <v>3422</v>
      </c>
      <c r="P939" s="84"/>
      <c r="Q939" s="84"/>
      <c r="R939" s="84"/>
      <c r="S939" s="95"/>
      <c r="T939" s="95"/>
      <c r="U939" s="84"/>
      <c r="V939" s="84"/>
      <c r="W939" s="84" t="str">
        <f>VLOOKUP($F939,[2]SUBCATEGORIAS!$D$1:$E$2922,2,0)</f>
        <v>DISEÑO DE LÍNEAS DE TRANSMISIÓN DE ENERGÍA</v>
      </c>
    </row>
    <row r="940" spans="1:25" s="12" customFormat="1" hidden="1" x14ac:dyDescent="0.25">
      <c r="A940" s="14" t="s">
        <v>264</v>
      </c>
      <c r="B940" s="13" t="s">
        <v>5</v>
      </c>
      <c r="C940" s="15" t="s">
        <v>70</v>
      </c>
      <c r="D940" s="10" t="s">
        <v>833</v>
      </c>
      <c r="E940" s="1" t="s">
        <v>834</v>
      </c>
      <c r="F940" s="17" t="s">
        <v>843</v>
      </c>
      <c r="G940" s="16" t="s">
        <v>834</v>
      </c>
      <c r="H940" s="96" t="s">
        <v>3823</v>
      </c>
      <c r="I940" s="96" t="s">
        <v>5</v>
      </c>
      <c r="J940" s="97" t="s">
        <v>3832</v>
      </c>
      <c r="K940" s="97" t="s">
        <v>3796</v>
      </c>
      <c r="L940" s="46" t="s">
        <v>3830</v>
      </c>
      <c r="M940" s="46" t="s">
        <v>834</v>
      </c>
      <c r="N940" s="47" t="s">
        <v>3838</v>
      </c>
      <c r="O940" s="94" t="s">
        <v>3422</v>
      </c>
      <c r="P940" s="84"/>
      <c r="Q940" s="84"/>
      <c r="R940" s="84"/>
      <c r="S940" s="95"/>
      <c r="T940" s="95"/>
      <c r="U940" s="84"/>
      <c r="V940" s="84"/>
      <c r="W940" s="84" t="str">
        <f>VLOOKUP($F940,[2]SUBCATEGORIAS!$D$1:$E$2922,2,0)</f>
        <v>DISEÑO DE LÍNEAS DE TRANSMISIÓN DE ENERGÍA</v>
      </c>
    </row>
    <row r="941" spans="1:25" s="12" customFormat="1" hidden="1" x14ac:dyDescent="0.25">
      <c r="A941" s="14" t="s">
        <v>264</v>
      </c>
      <c r="B941" s="13" t="s">
        <v>5</v>
      </c>
      <c r="C941" s="15" t="s">
        <v>73</v>
      </c>
      <c r="D941" s="10" t="s">
        <v>833</v>
      </c>
      <c r="E941" s="1" t="s">
        <v>834</v>
      </c>
      <c r="F941" s="17" t="s">
        <v>843</v>
      </c>
      <c r="G941" s="16" t="s">
        <v>834</v>
      </c>
      <c r="H941" s="96" t="s">
        <v>3823</v>
      </c>
      <c r="I941" s="96" t="s">
        <v>5</v>
      </c>
      <c r="J941" s="97" t="s">
        <v>3832</v>
      </c>
      <c r="K941" s="97" t="s">
        <v>3796</v>
      </c>
      <c r="L941" s="46" t="s">
        <v>3830</v>
      </c>
      <c r="M941" s="46" t="s">
        <v>834</v>
      </c>
      <c r="N941" s="47" t="s">
        <v>3838</v>
      </c>
      <c r="O941" s="94" t="s">
        <v>3422</v>
      </c>
      <c r="P941" s="84"/>
      <c r="Q941" s="84"/>
      <c r="R941" s="84"/>
      <c r="S941" s="95"/>
      <c r="T941" s="95"/>
      <c r="U941" s="84"/>
      <c r="V941" s="84"/>
      <c r="W941" s="84" t="str">
        <f>VLOOKUP($F941,[2]SUBCATEGORIAS!$D$1:$E$2922,2,0)</f>
        <v>DISEÑO DE LÍNEAS DE TRANSMISIÓN DE ENERGÍA</v>
      </c>
    </row>
    <row r="942" spans="1:25" s="12" customFormat="1" hidden="1" x14ac:dyDescent="0.25">
      <c r="A942" s="14" t="s">
        <v>264</v>
      </c>
      <c r="B942" s="13" t="s">
        <v>5</v>
      </c>
      <c r="C942" s="15" t="s">
        <v>74</v>
      </c>
      <c r="D942" s="10" t="s">
        <v>833</v>
      </c>
      <c r="E942" s="1" t="s">
        <v>834</v>
      </c>
      <c r="F942" s="17" t="s">
        <v>843</v>
      </c>
      <c r="G942" s="16" t="s">
        <v>834</v>
      </c>
      <c r="H942" s="96" t="s">
        <v>3823</v>
      </c>
      <c r="I942" s="96" t="s">
        <v>5</v>
      </c>
      <c r="J942" s="97" t="s">
        <v>3832</v>
      </c>
      <c r="K942" s="97" t="s">
        <v>3796</v>
      </c>
      <c r="L942" s="46" t="s">
        <v>3830</v>
      </c>
      <c r="M942" s="46" t="s">
        <v>834</v>
      </c>
      <c r="N942" s="47" t="s">
        <v>3838</v>
      </c>
      <c r="O942" s="94" t="s">
        <v>3422</v>
      </c>
      <c r="P942" s="84"/>
      <c r="Q942" s="84"/>
      <c r="R942" s="84"/>
      <c r="S942" s="95"/>
      <c r="T942" s="95"/>
      <c r="U942" s="84"/>
      <c r="V942" s="84"/>
      <c r="W942" s="84" t="str">
        <f>VLOOKUP($F942,[2]SUBCATEGORIAS!$D$1:$E$2922,2,0)</f>
        <v>DISEÑO DE LÍNEAS DE TRANSMISIÓN DE ENERGÍA</v>
      </c>
    </row>
    <row r="943" spans="1:25" s="12" customFormat="1" hidden="1" x14ac:dyDescent="0.25">
      <c r="A943" s="14" t="s">
        <v>4</v>
      </c>
      <c r="B943" s="13" t="s">
        <v>5</v>
      </c>
      <c r="C943" s="15" t="s">
        <v>70</v>
      </c>
      <c r="D943" s="10" t="s">
        <v>833</v>
      </c>
      <c r="E943" s="1" t="s">
        <v>834</v>
      </c>
      <c r="F943" s="17" t="s">
        <v>844</v>
      </c>
      <c r="G943" s="16" t="s">
        <v>845</v>
      </c>
      <c r="H943" s="96" t="s">
        <v>3823</v>
      </c>
      <c r="I943" s="96" t="s">
        <v>5</v>
      </c>
      <c r="J943" s="97" t="s">
        <v>3832</v>
      </c>
      <c r="K943" s="97" t="s">
        <v>3796</v>
      </c>
      <c r="L943" s="46" t="s">
        <v>3830</v>
      </c>
      <c r="M943" s="46" t="s">
        <v>834</v>
      </c>
      <c r="N943" s="47" t="s">
        <v>3838</v>
      </c>
      <c r="O943" s="94" t="s">
        <v>3422</v>
      </c>
      <c r="P943" s="84"/>
      <c r="Q943" s="84"/>
      <c r="R943" s="84"/>
      <c r="S943" s="95"/>
      <c r="T943" s="95"/>
      <c r="U943" s="84"/>
      <c r="V943" s="84"/>
      <c r="W943" s="84" t="str">
        <f>VLOOKUP($F943,[2]SUBCATEGORIAS!$D$1:$E$2922,2,0)</f>
        <v>INGENERÍA (ANTEPROYECTO)</v>
      </c>
    </row>
    <row r="944" spans="1:25" s="12" customFormat="1" hidden="1" x14ac:dyDescent="0.25">
      <c r="A944" s="14" t="s">
        <v>4</v>
      </c>
      <c r="B944" s="13" t="s">
        <v>5</v>
      </c>
      <c r="C944" s="15" t="s">
        <v>73</v>
      </c>
      <c r="D944" s="10" t="s">
        <v>833</v>
      </c>
      <c r="E944" s="1" t="s">
        <v>834</v>
      </c>
      <c r="F944" s="17" t="s">
        <v>844</v>
      </c>
      <c r="G944" s="16" t="s">
        <v>845</v>
      </c>
      <c r="H944" s="96" t="s">
        <v>3823</v>
      </c>
      <c r="I944" s="96" t="s">
        <v>5</v>
      </c>
      <c r="J944" s="97" t="s">
        <v>3832</v>
      </c>
      <c r="K944" s="97" t="s">
        <v>3796</v>
      </c>
      <c r="L944" s="46" t="s">
        <v>3830</v>
      </c>
      <c r="M944" s="46" t="s">
        <v>834</v>
      </c>
      <c r="N944" s="47" t="s">
        <v>3838</v>
      </c>
      <c r="O944" s="94" t="s">
        <v>3422</v>
      </c>
      <c r="P944" s="84"/>
      <c r="Q944" s="84"/>
      <c r="R944" s="84"/>
      <c r="S944" s="95"/>
      <c r="T944" s="95"/>
      <c r="U944" s="84"/>
      <c r="V944" s="84"/>
      <c r="W944" s="84" t="str">
        <f>VLOOKUP($F944,[2]SUBCATEGORIAS!$D$1:$E$2922,2,0)</f>
        <v>INGENERÍA (ANTEPROYECTO)</v>
      </c>
    </row>
    <row r="945" spans="1:23" s="12" customFormat="1" hidden="1" x14ac:dyDescent="0.25">
      <c r="A945" s="14" t="s">
        <v>4</v>
      </c>
      <c r="B945" s="13" t="s">
        <v>5</v>
      </c>
      <c r="C945" s="15" t="s">
        <v>74</v>
      </c>
      <c r="D945" s="10" t="s">
        <v>833</v>
      </c>
      <c r="E945" s="1" t="s">
        <v>834</v>
      </c>
      <c r="F945" s="17" t="s">
        <v>844</v>
      </c>
      <c r="G945" s="16" t="s">
        <v>845</v>
      </c>
      <c r="H945" s="96" t="s">
        <v>3823</v>
      </c>
      <c r="I945" s="96" t="s">
        <v>5</v>
      </c>
      <c r="J945" s="97" t="s">
        <v>3832</v>
      </c>
      <c r="K945" s="97" t="s">
        <v>3796</v>
      </c>
      <c r="L945" s="46" t="s">
        <v>3830</v>
      </c>
      <c r="M945" s="46" t="s">
        <v>834</v>
      </c>
      <c r="N945" s="47" t="s">
        <v>3838</v>
      </c>
      <c r="O945" s="94" t="s">
        <v>3422</v>
      </c>
      <c r="P945" s="84"/>
      <c r="Q945" s="84"/>
      <c r="R945" s="84"/>
      <c r="S945" s="95"/>
      <c r="T945" s="95"/>
      <c r="U945" s="84"/>
      <c r="V945" s="84"/>
      <c r="W945" s="84" t="str">
        <f>VLOOKUP($F945,[2]SUBCATEGORIAS!$D$1:$E$2922,2,0)</f>
        <v>INGENERÍA (ANTEPROYECTO)</v>
      </c>
    </row>
    <row r="946" spans="1:23" s="12" customFormat="1" hidden="1" x14ac:dyDescent="0.25">
      <c r="A946" s="14" t="s">
        <v>4</v>
      </c>
      <c r="B946" s="13" t="s">
        <v>5</v>
      </c>
      <c r="C946" s="15" t="s">
        <v>9</v>
      </c>
      <c r="D946" s="10" t="s">
        <v>833</v>
      </c>
      <c r="E946" s="1" t="s">
        <v>834</v>
      </c>
      <c r="F946" s="17" t="s">
        <v>846</v>
      </c>
      <c r="G946" s="16" t="s">
        <v>834</v>
      </c>
      <c r="H946" s="96" t="s">
        <v>3823</v>
      </c>
      <c r="I946" s="96" t="s">
        <v>5</v>
      </c>
      <c r="J946" s="97" t="s">
        <v>3832</v>
      </c>
      <c r="K946" s="97" t="s">
        <v>3796</v>
      </c>
      <c r="L946" s="46" t="s">
        <v>3830</v>
      </c>
      <c r="M946" s="46" t="s">
        <v>834</v>
      </c>
      <c r="N946" s="47" t="s">
        <v>3838</v>
      </c>
      <c r="O946" s="94" t="s">
        <v>3422</v>
      </c>
      <c r="P946" s="84"/>
      <c r="Q946" s="84"/>
      <c r="R946" s="84"/>
      <c r="S946" s="95"/>
      <c r="T946" s="95"/>
      <c r="U946" s="84"/>
      <c r="V946" s="84"/>
      <c r="W946" s="84" t="str">
        <f>VLOOKUP($F946,[2]SUBCATEGORIAS!$D$1:$E$2922,2,0)</f>
        <v>DISEÑO DE LÍNEAS DE TRANSMISIÓN DE ENERGÍA</v>
      </c>
    </row>
    <row r="947" spans="1:23" s="12" customFormat="1" hidden="1" x14ac:dyDescent="0.25">
      <c r="A947" s="14" t="s">
        <v>4</v>
      </c>
      <c r="B947" s="13" t="s">
        <v>5</v>
      </c>
      <c r="C947" s="15" t="s">
        <v>18</v>
      </c>
      <c r="D947" s="10" t="s">
        <v>833</v>
      </c>
      <c r="E947" s="1" t="s">
        <v>834</v>
      </c>
      <c r="F947" s="17" t="s">
        <v>847</v>
      </c>
      <c r="G947" s="16" t="s">
        <v>834</v>
      </c>
      <c r="H947" s="96" t="s">
        <v>3823</v>
      </c>
      <c r="I947" s="96" t="s">
        <v>5</v>
      </c>
      <c r="J947" s="97" t="s">
        <v>3832</v>
      </c>
      <c r="K947" s="97" t="s">
        <v>3796</v>
      </c>
      <c r="L947" s="46" t="s">
        <v>3830</v>
      </c>
      <c r="M947" s="46" t="s">
        <v>834</v>
      </c>
      <c r="N947" s="47" t="s">
        <v>3838</v>
      </c>
      <c r="O947" s="94" t="s">
        <v>3422</v>
      </c>
      <c r="P947" s="84"/>
      <c r="Q947" s="84"/>
      <c r="R947" s="84"/>
      <c r="S947" s="95"/>
      <c r="T947" s="95"/>
      <c r="U947" s="84"/>
      <c r="V947" s="84"/>
      <c r="W947" s="84" t="str">
        <f>VLOOKUP($F947,[2]SUBCATEGORIAS!$D$1:$E$2922,2,0)</f>
        <v>DISEÑO DE LÍNEAS DE TRANSMISIÓN DE ENERGÍA</v>
      </c>
    </row>
    <row r="948" spans="1:23" s="12" customFormat="1" hidden="1" x14ac:dyDescent="0.25">
      <c r="A948" s="14" t="s">
        <v>4</v>
      </c>
      <c r="B948" s="13" t="s">
        <v>5</v>
      </c>
      <c r="C948" s="15" t="s">
        <v>20</v>
      </c>
      <c r="D948" s="10" t="s">
        <v>833</v>
      </c>
      <c r="E948" s="1" t="s">
        <v>834</v>
      </c>
      <c r="F948" s="17" t="s">
        <v>847</v>
      </c>
      <c r="G948" s="16" t="s">
        <v>834</v>
      </c>
      <c r="H948" s="96" t="s">
        <v>3823</v>
      </c>
      <c r="I948" s="96" t="s">
        <v>5</v>
      </c>
      <c r="J948" s="97" t="s">
        <v>3832</v>
      </c>
      <c r="K948" s="97" t="s">
        <v>3796</v>
      </c>
      <c r="L948" s="46" t="s">
        <v>3830</v>
      </c>
      <c r="M948" s="46" t="s">
        <v>834</v>
      </c>
      <c r="N948" s="47" t="s">
        <v>3838</v>
      </c>
      <c r="O948" s="94" t="s">
        <v>3422</v>
      </c>
      <c r="P948" s="84"/>
      <c r="Q948" s="84"/>
      <c r="R948" s="84"/>
      <c r="S948" s="95"/>
      <c r="T948" s="95"/>
      <c r="U948" s="84"/>
      <c r="V948" s="84"/>
      <c r="W948" s="84" t="str">
        <f>VLOOKUP($F948,[2]SUBCATEGORIAS!$D$1:$E$2922,2,0)</f>
        <v>DISEÑO DE LÍNEAS DE TRANSMISIÓN DE ENERGÍA</v>
      </c>
    </row>
    <row r="949" spans="1:23" s="12" customFormat="1" hidden="1" x14ac:dyDescent="0.25">
      <c r="A949" s="14" t="s">
        <v>4</v>
      </c>
      <c r="B949" s="13" t="s">
        <v>5</v>
      </c>
      <c r="C949" s="15" t="s">
        <v>18</v>
      </c>
      <c r="D949" s="10" t="s">
        <v>833</v>
      </c>
      <c r="E949" s="1" t="s">
        <v>834</v>
      </c>
      <c r="F949" s="17" t="s">
        <v>848</v>
      </c>
      <c r="G949" s="16" t="s">
        <v>840</v>
      </c>
      <c r="H949" s="96" t="s">
        <v>3823</v>
      </c>
      <c r="I949" s="96" t="s">
        <v>5</v>
      </c>
      <c r="J949" s="97" t="s">
        <v>3832</v>
      </c>
      <c r="K949" s="97" t="s">
        <v>3796</v>
      </c>
      <c r="L949" s="46" t="s">
        <v>3830</v>
      </c>
      <c r="M949" s="46" t="s">
        <v>834</v>
      </c>
      <c r="N949" s="47" t="s">
        <v>3838</v>
      </c>
      <c r="O949" s="94" t="s">
        <v>3422</v>
      </c>
      <c r="P949" s="84"/>
      <c r="Q949" s="84"/>
      <c r="R949" s="84"/>
      <c r="S949" s="95"/>
      <c r="T949" s="95"/>
      <c r="U949" s="84"/>
      <c r="V949" s="84"/>
      <c r="W949" s="84" t="str">
        <f>VLOOKUP($F949,[2]SUBCATEGORIAS!$D$1:$E$2922,2,0)</f>
        <v>REVISIÓN DE DISEÑO DE LÍNEAS DE TRANSMISIÓN DE ENERGÍA</v>
      </c>
    </row>
    <row r="950" spans="1:23" s="12" customFormat="1" hidden="1" x14ac:dyDescent="0.25">
      <c r="A950" s="14" t="s">
        <v>4</v>
      </c>
      <c r="B950" s="13" t="s">
        <v>5</v>
      </c>
      <c r="C950" s="15" t="s">
        <v>20</v>
      </c>
      <c r="D950" s="10" t="s">
        <v>833</v>
      </c>
      <c r="E950" s="1" t="s">
        <v>834</v>
      </c>
      <c r="F950" s="17" t="s">
        <v>848</v>
      </c>
      <c r="G950" s="16" t="s">
        <v>840</v>
      </c>
      <c r="H950" s="96" t="s">
        <v>3823</v>
      </c>
      <c r="I950" s="96" t="s">
        <v>5</v>
      </c>
      <c r="J950" s="97" t="s">
        <v>3832</v>
      </c>
      <c r="K950" s="97" t="s">
        <v>3796</v>
      </c>
      <c r="L950" s="46" t="s">
        <v>3830</v>
      </c>
      <c r="M950" s="46" t="s">
        <v>834</v>
      </c>
      <c r="N950" s="47" t="s">
        <v>3838</v>
      </c>
      <c r="O950" s="94" t="s">
        <v>3422</v>
      </c>
      <c r="P950" s="84"/>
      <c r="Q950" s="84"/>
      <c r="R950" s="84"/>
      <c r="S950" s="95"/>
      <c r="T950" s="95"/>
      <c r="U950" s="84"/>
      <c r="V950" s="84"/>
      <c r="W950" s="84" t="str">
        <f>VLOOKUP($F950,[2]SUBCATEGORIAS!$D$1:$E$2922,2,0)</f>
        <v>REVISIÓN DE DISEÑO DE LÍNEAS DE TRANSMISIÓN DE ENERGÍA</v>
      </c>
    </row>
    <row r="951" spans="1:23" s="12" customFormat="1" hidden="1" x14ac:dyDescent="0.25">
      <c r="A951" s="14" t="s">
        <v>4</v>
      </c>
      <c r="B951" s="13" t="s">
        <v>5</v>
      </c>
      <c r="C951" s="15" t="s">
        <v>18</v>
      </c>
      <c r="D951" s="10" t="s">
        <v>833</v>
      </c>
      <c r="E951" s="1" t="s">
        <v>834</v>
      </c>
      <c r="F951" s="17" t="s">
        <v>849</v>
      </c>
      <c r="G951" s="16" t="s">
        <v>850</v>
      </c>
      <c r="H951" s="96" t="s">
        <v>3823</v>
      </c>
      <c r="I951" s="96" t="s">
        <v>5</v>
      </c>
      <c r="J951" s="97" t="s">
        <v>3832</v>
      </c>
      <c r="K951" s="97" t="s">
        <v>3796</v>
      </c>
      <c r="L951" s="46" t="s">
        <v>3830</v>
      </c>
      <c r="M951" s="46" t="s">
        <v>834</v>
      </c>
      <c r="N951" s="47" t="s">
        <v>3838</v>
      </c>
      <c r="O951" s="94" t="s">
        <v>3422</v>
      </c>
      <c r="P951" s="84"/>
      <c r="Q951" s="84"/>
      <c r="R951" s="84"/>
      <c r="S951" s="95"/>
      <c r="T951" s="95"/>
      <c r="U951" s="84"/>
      <c r="V951" s="84"/>
      <c r="W951" s="84" t="str">
        <f>VLOOKUP($F951,[2]SUBCATEGORIAS!$D$1:$E$2922,2,0)</f>
        <v>LEVANTAMIENTOS TOPOGRÁFICOS CONVENCIONALES PARA LÍNEAS DE TRANSMISIÓN</v>
      </c>
    </row>
    <row r="952" spans="1:23" s="12" customFormat="1" hidden="1" x14ac:dyDescent="0.25">
      <c r="A952" s="14" t="s">
        <v>4</v>
      </c>
      <c r="B952" s="13" t="s">
        <v>5</v>
      </c>
      <c r="C952" s="15" t="s">
        <v>20</v>
      </c>
      <c r="D952" s="10" t="s">
        <v>833</v>
      </c>
      <c r="E952" s="1" t="s">
        <v>834</v>
      </c>
      <c r="F952" s="17" t="s">
        <v>849</v>
      </c>
      <c r="G952" s="16" t="s">
        <v>850</v>
      </c>
      <c r="H952" s="96" t="s">
        <v>3823</v>
      </c>
      <c r="I952" s="96" t="s">
        <v>5</v>
      </c>
      <c r="J952" s="97" t="s">
        <v>3832</v>
      </c>
      <c r="K952" s="97" t="s">
        <v>3796</v>
      </c>
      <c r="L952" s="46" t="s">
        <v>3830</v>
      </c>
      <c r="M952" s="46" t="s">
        <v>834</v>
      </c>
      <c r="N952" s="47" t="s">
        <v>3838</v>
      </c>
      <c r="O952" s="94" t="s">
        <v>3422</v>
      </c>
      <c r="P952" s="84"/>
      <c r="Q952" s="84"/>
      <c r="R952" s="84"/>
      <c r="S952" s="95"/>
      <c r="T952" s="95"/>
      <c r="U952" s="84"/>
      <c r="V952" s="84"/>
      <c r="W952" s="84" t="str">
        <f>VLOOKUP($F952,[2]SUBCATEGORIAS!$D$1:$E$2922,2,0)</f>
        <v>LEVANTAMIENTOS TOPOGRÁFICOS CONVENCIONALES PARA LÍNEAS DE TRANSMISIÓN</v>
      </c>
    </row>
    <row r="953" spans="1:23" s="12" customFormat="1" hidden="1" x14ac:dyDescent="0.25">
      <c r="A953" s="14" t="s">
        <v>4</v>
      </c>
      <c r="B953" s="13" t="s">
        <v>5</v>
      </c>
      <c r="C953" s="15" t="s">
        <v>18</v>
      </c>
      <c r="D953" s="10" t="s">
        <v>833</v>
      </c>
      <c r="E953" s="1" t="s">
        <v>834</v>
      </c>
      <c r="F953" s="17" t="s">
        <v>851</v>
      </c>
      <c r="G953" s="16" t="s">
        <v>852</v>
      </c>
      <c r="H953" s="96" t="s">
        <v>3823</v>
      </c>
      <c r="I953" s="96" t="s">
        <v>5</v>
      </c>
      <c r="J953" s="97" t="s">
        <v>3832</v>
      </c>
      <c r="K953" s="97" t="s">
        <v>3796</v>
      </c>
      <c r="L953" s="46" t="s">
        <v>3830</v>
      </c>
      <c r="M953" s="46" t="s">
        <v>834</v>
      </c>
      <c r="N953" s="47" t="s">
        <v>3838</v>
      </c>
      <c r="O953" s="94" t="s">
        <v>3422</v>
      </c>
      <c r="P953" s="84"/>
      <c r="Q953" s="84"/>
      <c r="R953" s="84"/>
      <c r="S953" s="95"/>
      <c r="T953" s="95"/>
      <c r="U953" s="84"/>
      <c r="V953" s="84"/>
      <c r="W953" s="84" t="str">
        <f>VLOOKUP($F953,[2]SUBCATEGORIAS!$D$1:$E$2922,2,0)</f>
        <v>LEVANTAMIENTOS TOPOGRÁFICOS CON SENSORES REMOTOS PARA LÍNEAS DE TRANSMISIÓN</v>
      </c>
    </row>
    <row r="954" spans="1:23" s="12" customFormat="1" hidden="1" x14ac:dyDescent="0.25">
      <c r="A954" s="14" t="s">
        <v>4</v>
      </c>
      <c r="B954" s="13" t="s">
        <v>5</v>
      </c>
      <c r="C954" s="15" t="s">
        <v>20</v>
      </c>
      <c r="D954" s="10" t="s">
        <v>833</v>
      </c>
      <c r="E954" s="1" t="s">
        <v>834</v>
      </c>
      <c r="F954" s="17" t="s">
        <v>851</v>
      </c>
      <c r="G954" s="16" t="s">
        <v>852</v>
      </c>
      <c r="H954" s="96" t="s">
        <v>3823</v>
      </c>
      <c r="I954" s="96" t="s">
        <v>5</v>
      </c>
      <c r="J954" s="97" t="s">
        <v>3832</v>
      </c>
      <c r="K954" s="97" t="s">
        <v>3796</v>
      </c>
      <c r="L954" s="46" t="s">
        <v>3830</v>
      </c>
      <c r="M954" s="46" t="s">
        <v>834</v>
      </c>
      <c r="N954" s="47" t="s">
        <v>3838</v>
      </c>
      <c r="O954" s="94" t="s">
        <v>3422</v>
      </c>
      <c r="P954" s="84"/>
      <c r="Q954" s="84"/>
      <c r="R954" s="84"/>
      <c r="S954" s="95"/>
      <c r="T954" s="95"/>
      <c r="U954" s="84"/>
      <c r="V954" s="84"/>
      <c r="W954" s="84" t="str">
        <f>VLOOKUP($F954,[2]SUBCATEGORIAS!$D$1:$E$2922,2,0)</f>
        <v>LEVANTAMIENTOS TOPOGRÁFICOS CON SENSORES REMOTOS PARA LÍNEAS DE TRANSMISIÓN</v>
      </c>
    </row>
    <row r="955" spans="1:23" s="12" customFormat="1" hidden="1" x14ac:dyDescent="0.25">
      <c r="A955" s="14" t="s">
        <v>4</v>
      </c>
      <c r="B955" s="13" t="s">
        <v>5</v>
      </c>
      <c r="C955" s="15" t="s">
        <v>21</v>
      </c>
      <c r="D955" s="10" t="s">
        <v>833</v>
      </c>
      <c r="E955" s="1" t="s">
        <v>834</v>
      </c>
      <c r="F955" s="17" t="s">
        <v>853</v>
      </c>
      <c r="G955" s="16" t="s">
        <v>834</v>
      </c>
      <c r="H955" s="96" t="s">
        <v>3823</v>
      </c>
      <c r="I955" s="96" t="s">
        <v>5</v>
      </c>
      <c r="J955" s="97" t="s">
        <v>3832</v>
      </c>
      <c r="K955" s="97" t="s">
        <v>3796</v>
      </c>
      <c r="L955" s="46" t="s">
        <v>3830</v>
      </c>
      <c r="M955" s="46" t="s">
        <v>834</v>
      </c>
      <c r="N955" s="47" t="s">
        <v>3838</v>
      </c>
      <c r="O955" s="94" t="s">
        <v>3422</v>
      </c>
      <c r="P955" s="84"/>
      <c r="Q955" s="84"/>
      <c r="R955" s="84"/>
      <c r="S955" s="95"/>
      <c r="T955" s="95"/>
      <c r="U955" s="84"/>
      <c r="V955" s="84"/>
      <c r="W955" s="84" t="str">
        <f>VLOOKUP($F955,[2]SUBCATEGORIAS!$D$1:$E$2922,2,0)</f>
        <v>DISEÑO DE LÍNEAS DE TRANSMISIÓN DE ENERGÍA</v>
      </c>
    </row>
    <row r="956" spans="1:23" s="12" customFormat="1" hidden="1" x14ac:dyDescent="0.25">
      <c r="A956" s="14" t="s">
        <v>273</v>
      </c>
      <c r="B956" s="13" t="s">
        <v>235</v>
      </c>
      <c r="C956" s="15"/>
      <c r="D956" s="10"/>
      <c r="E956" s="1"/>
      <c r="F956" s="17"/>
      <c r="G956" s="16"/>
      <c r="H956" s="96" t="s">
        <v>3823</v>
      </c>
      <c r="I956" s="96" t="s">
        <v>5</v>
      </c>
      <c r="J956" s="97" t="s">
        <v>3832</v>
      </c>
      <c r="K956" s="97" t="s">
        <v>3796</v>
      </c>
      <c r="L956" s="46" t="s">
        <v>3830</v>
      </c>
      <c r="M956" s="46" t="s">
        <v>834</v>
      </c>
      <c r="N956" s="47" t="s">
        <v>3839</v>
      </c>
      <c r="O956" s="94" t="s">
        <v>3424</v>
      </c>
      <c r="P956" s="84"/>
      <c r="Q956" s="84" t="s">
        <v>3491</v>
      </c>
      <c r="R956" s="84"/>
      <c r="S956" s="95"/>
      <c r="T956" s="95"/>
      <c r="U956" s="84"/>
      <c r="V956" s="84"/>
      <c r="W956" s="84" t="e">
        <f>VLOOKUP($F956,[2]SUBCATEGORIAS!$D$1:$E$2922,2,0)</f>
        <v>#N/A</v>
      </c>
    </row>
    <row r="957" spans="1:23" s="12" customFormat="1" hidden="1" x14ac:dyDescent="0.25">
      <c r="A957" s="14" t="s">
        <v>273</v>
      </c>
      <c r="B957" s="13" t="s">
        <v>235</v>
      </c>
      <c r="C957" s="15"/>
      <c r="D957" s="10"/>
      <c r="E957" s="1"/>
      <c r="F957" s="17"/>
      <c r="G957" s="16"/>
      <c r="H957" s="96" t="s">
        <v>3823</v>
      </c>
      <c r="I957" s="96" t="s">
        <v>5</v>
      </c>
      <c r="J957" s="97" t="s">
        <v>3832</v>
      </c>
      <c r="K957" s="97" t="s">
        <v>3796</v>
      </c>
      <c r="L957" s="46" t="s">
        <v>3830</v>
      </c>
      <c r="M957" s="46" t="s">
        <v>834</v>
      </c>
      <c r="N957" s="47" t="s">
        <v>3840</v>
      </c>
      <c r="O957" s="94" t="s">
        <v>3423</v>
      </c>
      <c r="P957" s="84"/>
      <c r="Q957" s="84" t="s">
        <v>3491</v>
      </c>
      <c r="R957" s="84"/>
      <c r="S957" s="95"/>
      <c r="T957" s="95"/>
      <c r="U957" s="84"/>
      <c r="V957" s="84"/>
      <c r="W957" s="84" t="e">
        <f>VLOOKUP($F957,[2]SUBCATEGORIAS!$D$1:$E$2922,2,0)</f>
        <v>#N/A</v>
      </c>
    </row>
    <row r="958" spans="1:23" s="12" customFormat="1" hidden="1" x14ac:dyDescent="0.25">
      <c r="A958" s="14" t="s">
        <v>273</v>
      </c>
      <c r="B958" s="13" t="s">
        <v>235</v>
      </c>
      <c r="C958" s="15"/>
      <c r="D958" s="10"/>
      <c r="E958" s="1"/>
      <c r="F958" s="17"/>
      <c r="G958" s="16"/>
      <c r="H958" s="96" t="s">
        <v>3789</v>
      </c>
      <c r="I958" s="96" t="s">
        <v>235</v>
      </c>
      <c r="J958" s="97" t="s">
        <v>3830</v>
      </c>
      <c r="K958" s="97" t="s">
        <v>3801</v>
      </c>
      <c r="L958" s="46" t="s">
        <v>3832</v>
      </c>
      <c r="M958" s="46" t="s">
        <v>2074</v>
      </c>
      <c r="N958" s="47" t="s">
        <v>3840</v>
      </c>
      <c r="O958" s="94" t="s">
        <v>3770</v>
      </c>
      <c r="P958" s="84"/>
      <c r="Q958" s="84" t="s">
        <v>3491</v>
      </c>
      <c r="R958" s="84"/>
      <c r="S958" s="95"/>
      <c r="T958" s="95"/>
      <c r="U958" s="84"/>
      <c r="V958" s="84"/>
      <c r="W958" s="84" t="e">
        <f>VLOOKUP($F958,[2]SUBCATEGORIAS!$D$1:$E$2922,2,0)</f>
        <v>#N/A</v>
      </c>
    </row>
    <row r="959" spans="1:23" s="12" customFormat="1" hidden="1" x14ac:dyDescent="0.25">
      <c r="A959" s="14" t="s">
        <v>273</v>
      </c>
      <c r="B959" s="13" t="s">
        <v>235</v>
      </c>
      <c r="C959" s="15" t="s">
        <v>9</v>
      </c>
      <c r="D959" s="10" t="s">
        <v>1695</v>
      </c>
      <c r="E959" s="1" t="s">
        <v>1696</v>
      </c>
      <c r="F959" s="17" t="s">
        <v>1724</v>
      </c>
      <c r="G959" s="16" t="s">
        <v>1725</v>
      </c>
      <c r="H959" s="96" t="s">
        <v>3789</v>
      </c>
      <c r="I959" s="96" t="s">
        <v>235</v>
      </c>
      <c r="J959" s="97" t="s">
        <v>3830</v>
      </c>
      <c r="K959" s="97" t="s">
        <v>3801</v>
      </c>
      <c r="L959" s="46" t="s">
        <v>3833</v>
      </c>
      <c r="M959" s="46" t="s">
        <v>3624</v>
      </c>
      <c r="N959" s="47" t="s">
        <v>3840</v>
      </c>
      <c r="O959" s="94" t="s">
        <v>3626</v>
      </c>
      <c r="P959" s="84"/>
      <c r="Q959" s="84"/>
      <c r="R959" s="84"/>
      <c r="S959" s="95"/>
      <c r="T959" s="95"/>
      <c r="U959" s="84"/>
      <c r="V959" s="84"/>
      <c r="W959" s="84" t="str">
        <f>VLOOKUP($F959,[2]SUBCATEGORIAS!$D$1:$E$2922,2,0)</f>
        <v>DISEÑOS ARQUITECTÓNICOS</v>
      </c>
    </row>
    <row r="960" spans="1:23" s="12" customFormat="1" hidden="1" x14ac:dyDescent="0.25">
      <c r="A960" s="14" t="s">
        <v>273</v>
      </c>
      <c r="B960" s="13" t="s">
        <v>235</v>
      </c>
      <c r="C960" s="15" t="s">
        <v>266</v>
      </c>
      <c r="D960" s="10" t="s">
        <v>2079</v>
      </c>
      <c r="E960" s="1" t="s">
        <v>2080</v>
      </c>
      <c r="F960" s="17" t="s">
        <v>2083</v>
      </c>
      <c r="G960" s="16" t="s">
        <v>2084</v>
      </c>
      <c r="H960" s="96" t="s">
        <v>3789</v>
      </c>
      <c r="I960" s="96" t="s">
        <v>235</v>
      </c>
      <c r="J960" s="97" t="s">
        <v>3830</v>
      </c>
      <c r="K960" s="97" t="s">
        <v>3801</v>
      </c>
      <c r="L960" s="46" t="s">
        <v>3833</v>
      </c>
      <c r="M960" s="46" t="s">
        <v>3624</v>
      </c>
      <c r="N960" s="47" t="s">
        <v>3840</v>
      </c>
      <c r="O960" s="94" t="s">
        <v>3626</v>
      </c>
      <c r="P960" s="84"/>
      <c r="Q960" s="84"/>
      <c r="R960" s="84"/>
      <c r="S960" s="95"/>
      <c r="T960" s="95"/>
      <c r="U960" s="84"/>
      <c r="V960" s="84"/>
      <c r="W960" s="84" t="str">
        <f>VLOOKUP($F960,[2]SUBCATEGORIAS!$D$1:$E$2922,2,0)</f>
        <v>SERVICIOS DE INGENIERÍA Y DISEÑO</v>
      </c>
    </row>
    <row r="961" spans="1:23" s="12" customFormat="1" hidden="1" x14ac:dyDescent="0.25">
      <c r="A961" s="14" t="s">
        <v>273</v>
      </c>
      <c r="B961" s="13" t="s">
        <v>235</v>
      </c>
      <c r="C961" s="15" t="s">
        <v>271</v>
      </c>
      <c r="D961" s="10" t="s">
        <v>2079</v>
      </c>
      <c r="E961" s="1" t="s">
        <v>2080</v>
      </c>
      <c r="F961" s="17" t="s">
        <v>2083</v>
      </c>
      <c r="G961" s="16" t="s">
        <v>2084</v>
      </c>
      <c r="H961" s="96" t="s">
        <v>3789</v>
      </c>
      <c r="I961" s="96" t="s">
        <v>235</v>
      </c>
      <c r="J961" s="97" t="s">
        <v>3830</v>
      </c>
      <c r="K961" s="97" t="s">
        <v>3801</v>
      </c>
      <c r="L961" s="46" t="s">
        <v>3833</v>
      </c>
      <c r="M961" s="46" t="s">
        <v>3624</v>
      </c>
      <c r="N961" s="47" t="s">
        <v>3840</v>
      </c>
      <c r="O961" s="94" t="s">
        <v>3626</v>
      </c>
      <c r="P961" s="84"/>
      <c r="Q961" s="84"/>
      <c r="R961" s="84"/>
      <c r="S961" s="95"/>
      <c r="T961" s="95"/>
      <c r="U961" s="84"/>
      <c r="V961" s="84"/>
      <c r="W961" s="84" t="str">
        <f>VLOOKUP($F961,[2]SUBCATEGORIAS!$D$1:$E$2922,2,0)</f>
        <v>SERVICIOS DE INGENIERÍA Y DISEÑO</v>
      </c>
    </row>
    <row r="962" spans="1:23" s="12" customFormat="1" hidden="1" x14ac:dyDescent="0.25">
      <c r="A962" s="14" t="s">
        <v>273</v>
      </c>
      <c r="B962" s="13" t="s">
        <v>235</v>
      </c>
      <c r="C962" s="15" t="s">
        <v>272</v>
      </c>
      <c r="D962" s="10" t="s">
        <v>2079</v>
      </c>
      <c r="E962" s="1" t="s">
        <v>2080</v>
      </c>
      <c r="F962" s="17" t="s">
        <v>2083</v>
      </c>
      <c r="G962" s="16" t="s">
        <v>2084</v>
      </c>
      <c r="H962" s="96" t="s">
        <v>3789</v>
      </c>
      <c r="I962" s="96" t="s">
        <v>235</v>
      </c>
      <c r="J962" s="97" t="s">
        <v>3830</v>
      </c>
      <c r="K962" s="97" t="s">
        <v>3801</v>
      </c>
      <c r="L962" s="46" t="s">
        <v>3833</v>
      </c>
      <c r="M962" s="46" t="s">
        <v>3624</v>
      </c>
      <c r="N962" s="47" t="s">
        <v>3840</v>
      </c>
      <c r="O962" s="94" t="s">
        <v>3626</v>
      </c>
      <c r="P962" s="84"/>
      <c r="Q962" s="84"/>
      <c r="R962" s="84"/>
      <c r="S962" s="95"/>
      <c r="T962" s="95"/>
      <c r="U962" s="84"/>
      <c r="V962" s="84"/>
      <c r="W962" s="84" t="str">
        <f>VLOOKUP($F962,[2]SUBCATEGORIAS!$D$1:$E$2922,2,0)</f>
        <v>SERVICIOS DE INGENIERÍA Y DISEÑO</v>
      </c>
    </row>
    <row r="963" spans="1:23" s="12" customFormat="1" hidden="1" x14ac:dyDescent="0.25">
      <c r="A963" s="14" t="s">
        <v>273</v>
      </c>
      <c r="B963" s="13" t="s">
        <v>235</v>
      </c>
      <c r="C963" s="15" t="s">
        <v>9</v>
      </c>
      <c r="D963" s="10" t="s">
        <v>2079</v>
      </c>
      <c r="E963" s="1" t="s">
        <v>2080</v>
      </c>
      <c r="F963" s="17" t="s">
        <v>2087</v>
      </c>
      <c r="G963" s="16" t="s">
        <v>2088</v>
      </c>
      <c r="H963" s="96" t="s">
        <v>3789</v>
      </c>
      <c r="I963" s="96" t="s">
        <v>235</v>
      </c>
      <c r="J963" s="97" t="s">
        <v>3830</v>
      </c>
      <c r="K963" s="97" t="s">
        <v>3801</v>
      </c>
      <c r="L963" s="46" t="s">
        <v>3833</v>
      </c>
      <c r="M963" s="46" t="s">
        <v>3624</v>
      </c>
      <c r="N963" s="47" t="s">
        <v>3840</v>
      </c>
      <c r="O963" s="94" t="s">
        <v>3626</v>
      </c>
      <c r="P963" s="84"/>
      <c r="Q963" s="84"/>
      <c r="R963" s="84"/>
      <c r="S963" s="95"/>
      <c r="T963" s="95"/>
      <c r="U963" s="84"/>
      <c r="V963" s="84"/>
      <c r="W963" s="84" t="str">
        <f>VLOOKUP($F963,[2]SUBCATEGORIAS!$D$1:$E$2922,2,0)</f>
        <v>DISEÑO DE OBRAS CIVILES MENORES</v>
      </c>
    </row>
    <row r="964" spans="1:23" s="12" customFormat="1" hidden="1" x14ac:dyDescent="0.25">
      <c r="A964" s="14" t="s">
        <v>273</v>
      </c>
      <c r="B964" s="13" t="s">
        <v>235</v>
      </c>
      <c r="C964" s="15" t="s">
        <v>18</v>
      </c>
      <c r="D964" s="10" t="s">
        <v>2079</v>
      </c>
      <c r="E964" s="1" t="s">
        <v>2080</v>
      </c>
      <c r="F964" s="17" t="s">
        <v>2093</v>
      </c>
      <c r="G964" s="16" t="s">
        <v>2094</v>
      </c>
      <c r="H964" s="96" t="s">
        <v>3789</v>
      </c>
      <c r="I964" s="96" t="s">
        <v>235</v>
      </c>
      <c r="J964" s="97" t="s">
        <v>3830</v>
      </c>
      <c r="K964" s="97" t="s">
        <v>3801</v>
      </c>
      <c r="L964" s="46" t="s">
        <v>3833</v>
      </c>
      <c r="M964" s="46" t="s">
        <v>3624</v>
      </c>
      <c r="N964" s="47" t="s">
        <v>3840</v>
      </c>
      <c r="O964" s="94" t="s">
        <v>3626</v>
      </c>
      <c r="P964" s="84"/>
      <c r="Q964" s="84"/>
      <c r="R964" s="84"/>
      <c r="S964" s="95"/>
      <c r="T964" s="95"/>
      <c r="U964" s="84"/>
      <c r="V964" s="84"/>
      <c r="W964" s="84" t="str">
        <f>VLOOKUP($F964,[2]SUBCATEGORIAS!$D$1:$E$2922,2,0)</f>
        <v>DISEÑOS DE OBRAS CIVILES</v>
      </c>
    </row>
    <row r="965" spans="1:23" s="12" customFormat="1" hidden="1" x14ac:dyDescent="0.25">
      <c r="A965" s="14" t="s">
        <v>273</v>
      </c>
      <c r="B965" s="13" t="s">
        <v>235</v>
      </c>
      <c r="C965" s="15" t="s">
        <v>20</v>
      </c>
      <c r="D965" s="10" t="s">
        <v>2079</v>
      </c>
      <c r="E965" s="1" t="s">
        <v>2080</v>
      </c>
      <c r="F965" s="17" t="s">
        <v>2093</v>
      </c>
      <c r="G965" s="16" t="s">
        <v>2094</v>
      </c>
      <c r="H965" s="96" t="s">
        <v>3789</v>
      </c>
      <c r="I965" s="96" t="s">
        <v>235</v>
      </c>
      <c r="J965" s="97" t="s">
        <v>3830</v>
      </c>
      <c r="K965" s="97" t="s">
        <v>3801</v>
      </c>
      <c r="L965" s="46" t="s">
        <v>3833</v>
      </c>
      <c r="M965" s="46" t="s">
        <v>3624</v>
      </c>
      <c r="N965" s="47" t="s">
        <v>3840</v>
      </c>
      <c r="O965" s="94" t="s">
        <v>3626</v>
      </c>
      <c r="P965" s="84"/>
      <c r="Q965" s="84"/>
      <c r="R965" s="84"/>
      <c r="S965" s="95"/>
      <c r="T965" s="95"/>
      <c r="U965" s="84"/>
      <c r="V965" s="84"/>
      <c r="W965" s="84" t="str">
        <f>VLOOKUP($F965,[2]SUBCATEGORIAS!$D$1:$E$2922,2,0)</f>
        <v>DISEÑOS DE OBRAS CIVILES</v>
      </c>
    </row>
    <row r="966" spans="1:23" s="12" customFormat="1" hidden="1" x14ac:dyDescent="0.25">
      <c r="A966" s="14" t="s">
        <v>273</v>
      </c>
      <c r="B966" s="13" t="s">
        <v>235</v>
      </c>
      <c r="C966" s="15" t="s">
        <v>291</v>
      </c>
      <c r="D966" s="10" t="s">
        <v>2079</v>
      </c>
      <c r="E966" s="1" t="s">
        <v>2080</v>
      </c>
      <c r="F966" s="17" t="s">
        <v>2101</v>
      </c>
      <c r="G966" s="16" t="s">
        <v>2102</v>
      </c>
      <c r="H966" s="96" t="s">
        <v>3789</v>
      </c>
      <c r="I966" s="96" t="s">
        <v>235</v>
      </c>
      <c r="J966" s="97" t="s">
        <v>3830</v>
      </c>
      <c r="K966" s="97" t="s">
        <v>3801</v>
      </c>
      <c r="L966" s="46" t="s">
        <v>3833</v>
      </c>
      <c r="M966" s="46" t="s">
        <v>3624</v>
      </c>
      <c r="N966" s="47" t="s">
        <v>3840</v>
      </c>
      <c r="O966" s="94" t="s">
        <v>3626</v>
      </c>
      <c r="P966" s="84"/>
      <c r="Q966" s="84"/>
      <c r="R966" s="84"/>
      <c r="S966" s="95"/>
      <c r="T966" s="95"/>
      <c r="U966" s="84"/>
      <c r="V966" s="84"/>
      <c r="W966" s="84" t="str">
        <f>VLOOKUP($F966,[2]SUBCATEGORIAS!$D$1:$E$2922,2,0)</f>
        <v>DIBUJO TÉCNICO</v>
      </c>
    </row>
    <row r="967" spans="1:23" s="12" customFormat="1" hidden="1" x14ac:dyDescent="0.25">
      <c r="A967" s="14" t="s">
        <v>273</v>
      </c>
      <c r="B967" s="13" t="s">
        <v>235</v>
      </c>
      <c r="C967" s="15" t="s">
        <v>291</v>
      </c>
      <c r="D967" s="10" t="s">
        <v>2079</v>
      </c>
      <c r="E967" s="1" t="s">
        <v>2080</v>
      </c>
      <c r="F967" s="17" t="s">
        <v>2103</v>
      </c>
      <c r="G967" s="16" t="s">
        <v>2104</v>
      </c>
      <c r="H967" s="96" t="s">
        <v>3789</v>
      </c>
      <c r="I967" s="96" t="s">
        <v>235</v>
      </c>
      <c r="J967" s="97" t="s">
        <v>3830</v>
      </c>
      <c r="K967" s="97" t="s">
        <v>3801</v>
      </c>
      <c r="L967" s="46" t="s">
        <v>3833</v>
      </c>
      <c r="M967" s="46" t="s">
        <v>3624</v>
      </c>
      <c r="N967" s="47" t="s">
        <v>3840</v>
      </c>
      <c r="O967" s="94" t="s">
        <v>3626</v>
      </c>
      <c r="P967" s="84"/>
      <c r="Q967" s="84"/>
      <c r="R967" s="84"/>
      <c r="S967" s="95"/>
      <c r="T967" s="95"/>
      <c r="U967" s="84"/>
      <c r="V967" s="84"/>
      <c r="W967" s="84" t="str">
        <f>VLOOKUP($F967,[2]SUBCATEGORIAS!$D$1:$E$2922,2,0)</f>
        <v>INGENIERÍA ARQUITECTÓNICA</v>
      </c>
    </row>
    <row r="968" spans="1:23" s="12" customFormat="1" hidden="1" x14ac:dyDescent="0.25">
      <c r="A968" s="14" t="s">
        <v>273</v>
      </c>
      <c r="B968" s="13" t="s">
        <v>235</v>
      </c>
      <c r="C968" s="15" t="s">
        <v>291</v>
      </c>
      <c r="D968" s="10" t="s">
        <v>2079</v>
      </c>
      <c r="E968" s="1" t="s">
        <v>2080</v>
      </c>
      <c r="F968" s="17" t="s">
        <v>2105</v>
      </c>
      <c r="G968" s="16" t="s">
        <v>2106</v>
      </c>
      <c r="H968" s="96" t="s">
        <v>3789</v>
      </c>
      <c r="I968" s="96" t="s">
        <v>235</v>
      </c>
      <c r="J968" s="97" t="s">
        <v>3830</v>
      </c>
      <c r="K968" s="97" t="s">
        <v>3801</v>
      </c>
      <c r="L968" s="46" t="s">
        <v>3833</v>
      </c>
      <c r="M968" s="46" t="s">
        <v>3624</v>
      </c>
      <c r="N968" s="47" t="s">
        <v>3840</v>
      </c>
      <c r="O968" s="94" t="s">
        <v>3626</v>
      </c>
      <c r="P968" s="84"/>
      <c r="Q968" s="84"/>
      <c r="R968" s="84"/>
      <c r="S968" s="95"/>
      <c r="T968" s="95"/>
      <c r="U968" s="84"/>
      <c r="V968" s="84"/>
      <c r="W968" s="84" t="str">
        <f>VLOOKUP($F968,[2]SUBCATEGORIAS!$D$1:$E$2922,2,0)</f>
        <v>INGENIERÍA CIVIL</v>
      </c>
    </row>
    <row r="969" spans="1:23" s="12" customFormat="1" hidden="1" x14ac:dyDescent="0.25">
      <c r="A969" s="14" t="s">
        <v>273</v>
      </c>
      <c r="B969" s="13" t="s">
        <v>235</v>
      </c>
      <c r="C969" s="15"/>
      <c r="D969" s="10"/>
      <c r="E969" s="1"/>
      <c r="F969" s="17"/>
      <c r="G969" s="16"/>
      <c r="H969" s="96" t="s">
        <v>3823</v>
      </c>
      <c r="I969" s="96" t="s">
        <v>5</v>
      </c>
      <c r="J969" s="97" t="s">
        <v>3832</v>
      </c>
      <c r="K969" s="97" t="s">
        <v>3796</v>
      </c>
      <c r="L969" s="46" t="s">
        <v>3831</v>
      </c>
      <c r="M969" s="46" t="s">
        <v>3761</v>
      </c>
      <c r="N969" s="47" t="s">
        <v>3838</v>
      </c>
      <c r="O969" s="94" t="s">
        <v>3761</v>
      </c>
      <c r="P969" s="84"/>
      <c r="Q969" s="84" t="s">
        <v>3491</v>
      </c>
      <c r="R969" s="84"/>
      <c r="S969" s="95"/>
      <c r="T969" s="95"/>
      <c r="U969" s="84"/>
      <c r="V969" s="84"/>
      <c r="W969" s="84" t="e">
        <f>VLOOKUP($F969,[2]SUBCATEGORIAS!$D$1:$E$2922,2,0)</f>
        <v>#N/A</v>
      </c>
    </row>
    <row r="970" spans="1:23" s="12" customFormat="1" hidden="1" x14ac:dyDescent="0.25">
      <c r="A970" s="14" t="s">
        <v>273</v>
      </c>
      <c r="B970" s="13" t="s">
        <v>235</v>
      </c>
      <c r="C970" s="15" t="s">
        <v>29</v>
      </c>
      <c r="D970" s="10" t="s">
        <v>854</v>
      </c>
      <c r="E970" s="1" t="s">
        <v>855</v>
      </c>
      <c r="F970" s="17" t="s">
        <v>856</v>
      </c>
      <c r="G970" s="16" t="s">
        <v>857</v>
      </c>
      <c r="H970" s="96" t="s">
        <v>3823</v>
      </c>
      <c r="I970" s="96" t="s">
        <v>5</v>
      </c>
      <c r="J970" s="97" t="s">
        <v>3832</v>
      </c>
      <c r="K970" s="97" t="s">
        <v>3796</v>
      </c>
      <c r="L970" s="46" t="s">
        <v>3832</v>
      </c>
      <c r="M970" s="46" t="s">
        <v>3425</v>
      </c>
      <c r="N970" s="47" t="s">
        <v>3838</v>
      </c>
      <c r="O970" s="94" t="s">
        <v>3425</v>
      </c>
      <c r="P970" s="84"/>
      <c r="Q970" s="84"/>
      <c r="R970" s="84"/>
      <c r="S970" s="95"/>
      <c r="T970" s="95"/>
      <c r="U970" s="84"/>
      <c r="V970" s="84"/>
      <c r="W970" s="84" t="str">
        <f>VLOOKUP($F970,[2]SUBCATEGORIAS!$D$1:$E$2922,2,0)</f>
        <v>SERVICO DE ESTUDO E PROJETOS SES</v>
      </c>
    </row>
    <row r="971" spans="1:23" s="12" customFormat="1" hidden="1" x14ac:dyDescent="0.25">
      <c r="A971" s="14" t="s">
        <v>273</v>
      </c>
      <c r="B971" s="13" t="s">
        <v>235</v>
      </c>
      <c r="C971" s="15" t="s">
        <v>6</v>
      </c>
      <c r="D971" s="10" t="s">
        <v>854</v>
      </c>
      <c r="E971" s="1" t="s">
        <v>855</v>
      </c>
      <c r="F971" s="17" t="s">
        <v>858</v>
      </c>
      <c r="G971" s="16" t="s">
        <v>859</v>
      </c>
      <c r="H971" s="96" t="s">
        <v>3823</v>
      </c>
      <c r="I971" s="96" t="s">
        <v>5</v>
      </c>
      <c r="J971" s="97" t="s">
        <v>3832</v>
      </c>
      <c r="K971" s="97" t="s">
        <v>3796</v>
      </c>
      <c r="L971" s="46" t="s">
        <v>3832</v>
      </c>
      <c r="M971" s="46" t="s">
        <v>3425</v>
      </c>
      <c r="N971" s="47" t="s">
        <v>3838</v>
      </c>
      <c r="O971" s="94" t="s">
        <v>3425</v>
      </c>
      <c r="P971" s="84"/>
      <c r="Q971" s="84"/>
      <c r="R971" s="84"/>
      <c r="S971" s="95"/>
      <c r="T971" s="95"/>
      <c r="U971" s="84"/>
      <c r="V971" s="84"/>
      <c r="W971" s="84" t="str">
        <f>VLOOKUP($F971,[2]SUBCATEGORIAS!$D$1:$E$2922,2,0)</f>
        <v xml:space="preserve">DISEÑO DE SUBESTACIONES </v>
      </c>
    </row>
    <row r="972" spans="1:23" s="12" customFormat="1" hidden="1" x14ac:dyDescent="0.25">
      <c r="A972" s="14" t="s">
        <v>273</v>
      </c>
      <c r="B972" s="13" t="s">
        <v>235</v>
      </c>
      <c r="C972" s="15" t="s">
        <v>65</v>
      </c>
      <c r="D972" s="10" t="s">
        <v>854</v>
      </c>
      <c r="E972" s="1" t="s">
        <v>855</v>
      </c>
      <c r="F972" s="17" t="s">
        <v>860</v>
      </c>
      <c r="G972" s="16" t="s">
        <v>859</v>
      </c>
      <c r="H972" s="96" t="s">
        <v>3823</v>
      </c>
      <c r="I972" s="96" t="s">
        <v>5</v>
      </c>
      <c r="J972" s="97" t="s">
        <v>3832</v>
      </c>
      <c r="K972" s="97" t="s">
        <v>3796</v>
      </c>
      <c r="L972" s="46" t="s">
        <v>3832</v>
      </c>
      <c r="M972" s="46" t="s">
        <v>3425</v>
      </c>
      <c r="N972" s="47" t="s">
        <v>3838</v>
      </c>
      <c r="O972" s="94" t="s">
        <v>3425</v>
      </c>
      <c r="P972" s="84"/>
      <c r="Q972" s="84"/>
      <c r="R972" s="84"/>
      <c r="S972" s="95"/>
      <c r="T972" s="95"/>
      <c r="U972" s="84"/>
      <c r="V972" s="84"/>
      <c r="W972" s="84" t="str">
        <f>VLOOKUP($F972,[2]SUBCATEGORIAS!$D$1:$E$2922,2,0)</f>
        <v xml:space="preserve">DISEÑO DE SUBESTACIONES </v>
      </c>
    </row>
    <row r="973" spans="1:23" s="12" customFormat="1" hidden="1" x14ac:dyDescent="0.25">
      <c r="A973" s="14" t="s">
        <v>273</v>
      </c>
      <c r="B973" s="13" t="s">
        <v>235</v>
      </c>
      <c r="C973" s="15" t="s">
        <v>70</v>
      </c>
      <c r="D973" s="10" t="s">
        <v>854</v>
      </c>
      <c r="E973" s="1" t="s">
        <v>855</v>
      </c>
      <c r="F973" s="17" t="s">
        <v>861</v>
      </c>
      <c r="G973" s="16" t="s">
        <v>859</v>
      </c>
      <c r="H973" s="96" t="s">
        <v>3823</v>
      </c>
      <c r="I973" s="96" t="s">
        <v>5</v>
      </c>
      <c r="J973" s="97" t="s">
        <v>3832</v>
      </c>
      <c r="K973" s="97" t="s">
        <v>3796</v>
      </c>
      <c r="L973" s="46" t="s">
        <v>3832</v>
      </c>
      <c r="M973" s="46" t="s">
        <v>3425</v>
      </c>
      <c r="N973" s="47" t="s">
        <v>3838</v>
      </c>
      <c r="O973" s="94" t="s">
        <v>3425</v>
      </c>
      <c r="P973" s="84"/>
      <c r="Q973" s="84"/>
      <c r="R973" s="84"/>
      <c r="S973" s="95"/>
      <c r="T973" s="95"/>
      <c r="U973" s="84"/>
      <c r="V973" s="84"/>
      <c r="W973" s="84" t="str">
        <f>VLOOKUP($F973,[2]SUBCATEGORIAS!$D$1:$E$2922,2,0)</f>
        <v xml:space="preserve">DISEÑO DE SUBESTACIONES </v>
      </c>
    </row>
    <row r="974" spans="1:23" s="12" customFormat="1" hidden="1" x14ac:dyDescent="0.25">
      <c r="A974" s="14" t="s">
        <v>273</v>
      </c>
      <c r="B974" s="13" t="s">
        <v>235</v>
      </c>
      <c r="C974" s="15" t="s">
        <v>73</v>
      </c>
      <c r="D974" s="10" t="s">
        <v>854</v>
      </c>
      <c r="E974" s="1" t="s">
        <v>855</v>
      </c>
      <c r="F974" s="17" t="s">
        <v>861</v>
      </c>
      <c r="G974" s="16" t="s">
        <v>859</v>
      </c>
      <c r="H974" s="96" t="s">
        <v>3823</v>
      </c>
      <c r="I974" s="96" t="s">
        <v>5</v>
      </c>
      <c r="J974" s="97" t="s">
        <v>3832</v>
      </c>
      <c r="K974" s="97" t="s">
        <v>3796</v>
      </c>
      <c r="L974" s="46" t="s">
        <v>3832</v>
      </c>
      <c r="M974" s="46" t="s">
        <v>3425</v>
      </c>
      <c r="N974" s="47" t="s">
        <v>3838</v>
      </c>
      <c r="O974" s="94" t="s">
        <v>3425</v>
      </c>
      <c r="P974" s="84"/>
      <c r="Q974" s="84"/>
      <c r="R974" s="84"/>
      <c r="S974" s="95"/>
      <c r="T974" s="95"/>
      <c r="U974" s="84"/>
      <c r="V974" s="84"/>
      <c r="W974" s="84" t="str">
        <f>VLOOKUP($F974,[2]SUBCATEGORIAS!$D$1:$E$2922,2,0)</f>
        <v xml:space="preserve">DISEÑO DE SUBESTACIONES </v>
      </c>
    </row>
    <row r="975" spans="1:23" s="12" customFormat="1" hidden="1" x14ac:dyDescent="0.25">
      <c r="A975" s="14" t="s">
        <v>273</v>
      </c>
      <c r="B975" s="13" t="s">
        <v>235</v>
      </c>
      <c r="C975" s="15" t="s">
        <v>74</v>
      </c>
      <c r="D975" s="10" t="s">
        <v>854</v>
      </c>
      <c r="E975" s="1" t="s">
        <v>855</v>
      </c>
      <c r="F975" s="17" t="s">
        <v>861</v>
      </c>
      <c r="G975" s="16" t="s">
        <v>859</v>
      </c>
      <c r="H975" s="96" t="s">
        <v>3823</v>
      </c>
      <c r="I975" s="96" t="s">
        <v>5</v>
      </c>
      <c r="J975" s="97" t="s">
        <v>3832</v>
      </c>
      <c r="K975" s="97" t="s">
        <v>3796</v>
      </c>
      <c r="L975" s="46" t="s">
        <v>3832</v>
      </c>
      <c r="M975" s="46" t="s">
        <v>3425</v>
      </c>
      <c r="N975" s="47" t="s">
        <v>3838</v>
      </c>
      <c r="O975" s="94" t="s">
        <v>3425</v>
      </c>
      <c r="P975" s="84"/>
      <c r="Q975" s="84"/>
      <c r="R975" s="84"/>
      <c r="S975" s="95"/>
      <c r="T975" s="95"/>
      <c r="U975" s="84"/>
      <c r="V975" s="84"/>
      <c r="W975" s="84" t="str">
        <f>VLOOKUP($F975,[2]SUBCATEGORIAS!$D$1:$E$2922,2,0)</f>
        <v xml:space="preserve">DISEÑO DE SUBESTACIONES </v>
      </c>
    </row>
    <row r="976" spans="1:23" s="12" customFormat="1" hidden="1" x14ac:dyDescent="0.25">
      <c r="A976" s="14" t="s">
        <v>273</v>
      </c>
      <c r="B976" s="13" t="s">
        <v>235</v>
      </c>
      <c r="C976" s="15" t="s">
        <v>70</v>
      </c>
      <c r="D976" s="10" t="s">
        <v>854</v>
      </c>
      <c r="E976" s="1" t="s">
        <v>855</v>
      </c>
      <c r="F976" s="17" t="s">
        <v>862</v>
      </c>
      <c r="G976" s="16" t="s">
        <v>863</v>
      </c>
      <c r="H976" s="96" t="s">
        <v>3823</v>
      </c>
      <c r="I976" s="96" t="s">
        <v>5</v>
      </c>
      <c r="J976" s="97" t="s">
        <v>3832</v>
      </c>
      <c r="K976" s="97" t="s">
        <v>3796</v>
      </c>
      <c r="L976" s="46" t="s">
        <v>3832</v>
      </c>
      <c r="M976" s="46" t="s">
        <v>3425</v>
      </c>
      <c r="N976" s="47" t="s">
        <v>3838</v>
      </c>
      <c r="O976" s="94" t="s">
        <v>3425</v>
      </c>
      <c r="P976" s="84"/>
      <c r="Q976" s="84"/>
      <c r="R976" s="84"/>
      <c r="S976" s="95"/>
      <c r="T976" s="95"/>
      <c r="U976" s="84"/>
      <c r="V976" s="84"/>
      <c r="W976" s="84" t="str">
        <f>VLOOKUP($F976,[2]SUBCATEGORIAS!$D$1:$E$2922,2,0)</f>
        <v>INGENERÍA (ANTEPROYECTO) SSEE</v>
      </c>
    </row>
    <row r="977" spans="1:23" s="12" customFormat="1" hidden="1" x14ac:dyDescent="0.25">
      <c r="A977" s="14" t="s">
        <v>273</v>
      </c>
      <c r="B977" s="13" t="s">
        <v>235</v>
      </c>
      <c r="C977" s="15" t="s">
        <v>73</v>
      </c>
      <c r="D977" s="10" t="s">
        <v>854</v>
      </c>
      <c r="E977" s="1" t="s">
        <v>855</v>
      </c>
      <c r="F977" s="17" t="s">
        <v>862</v>
      </c>
      <c r="G977" s="16" t="s">
        <v>863</v>
      </c>
      <c r="H977" s="96" t="s">
        <v>3823</v>
      </c>
      <c r="I977" s="96" t="s">
        <v>5</v>
      </c>
      <c r="J977" s="97" t="s">
        <v>3832</v>
      </c>
      <c r="K977" s="97" t="s">
        <v>3796</v>
      </c>
      <c r="L977" s="46" t="s">
        <v>3832</v>
      </c>
      <c r="M977" s="46" t="s">
        <v>3425</v>
      </c>
      <c r="N977" s="47" t="s">
        <v>3838</v>
      </c>
      <c r="O977" s="94" t="s">
        <v>3425</v>
      </c>
      <c r="P977" s="84"/>
      <c r="Q977" s="84"/>
      <c r="R977" s="84"/>
      <c r="S977" s="95"/>
      <c r="T977" s="95"/>
      <c r="U977" s="84"/>
      <c r="V977" s="84"/>
      <c r="W977" s="84" t="str">
        <f>VLOOKUP($F977,[2]SUBCATEGORIAS!$D$1:$E$2922,2,0)</f>
        <v>INGENERÍA (ANTEPROYECTO) SSEE</v>
      </c>
    </row>
    <row r="978" spans="1:23" s="12" customFormat="1" hidden="1" x14ac:dyDescent="0.25">
      <c r="A978" s="14" t="s">
        <v>273</v>
      </c>
      <c r="B978" s="13" t="s">
        <v>235</v>
      </c>
      <c r="C978" s="15" t="s">
        <v>74</v>
      </c>
      <c r="D978" s="10" t="s">
        <v>854</v>
      </c>
      <c r="E978" s="1" t="s">
        <v>855</v>
      </c>
      <c r="F978" s="17" t="s">
        <v>862</v>
      </c>
      <c r="G978" s="16" t="s">
        <v>863</v>
      </c>
      <c r="H978" s="96" t="s">
        <v>3823</v>
      </c>
      <c r="I978" s="96" t="s">
        <v>5</v>
      </c>
      <c r="J978" s="97" t="s">
        <v>3832</v>
      </c>
      <c r="K978" s="97" t="s">
        <v>3796</v>
      </c>
      <c r="L978" s="46" t="s">
        <v>3832</v>
      </c>
      <c r="M978" s="46" t="s">
        <v>3425</v>
      </c>
      <c r="N978" s="47" t="s">
        <v>3838</v>
      </c>
      <c r="O978" s="94" t="s">
        <v>3425</v>
      </c>
      <c r="P978" s="84"/>
      <c r="Q978" s="84"/>
      <c r="R978" s="84"/>
      <c r="S978" s="95"/>
      <c r="T978" s="95"/>
      <c r="U978" s="84"/>
      <c r="V978" s="84"/>
      <c r="W978" s="84" t="str">
        <f>VLOOKUP($F978,[2]SUBCATEGORIAS!$D$1:$E$2922,2,0)</f>
        <v>INGENERÍA (ANTEPROYECTO) SSEE</v>
      </c>
    </row>
    <row r="979" spans="1:23" s="12" customFormat="1" hidden="1" x14ac:dyDescent="0.25">
      <c r="A979" s="14" t="s">
        <v>273</v>
      </c>
      <c r="B979" s="13" t="s">
        <v>235</v>
      </c>
      <c r="C979" s="15" t="s">
        <v>9</v>
      </c>
      <c r="D979" s="10" t="s">
        <v>854</v>
      </c>
      <c r="E979" s="1" t="s">
        <v>855</v>
      </c>
      <c r="F979" s="17" t="s">
        <v>864</v>
      </c>
      <c r="G979" s="16" t="s">
        <v>865</v>
      </c>
      <c r="H979" s="96" t="s">
        <v>3823</v>
      </c>
      <c r="I979" s="96" t="s">
        <v>5</v>
      </c>
      <c r="J979" s="97" t="s">
        <v>3832</v>
      </c>
      <c r="K979" s="97" t="s">
        <v>3796</v>
      </c>
      <c r="L979" s="46" t="s">
        <v>3832</v>
      </c>
      <c r="M979" s="46" t="s">
        <v>3425</v>
      </c>
      <c r="N979" s="47" t="s">
        <v>3838</v>
      </c>
      <c r="O979" s="94" t="s">
        <v>3425</v>
      </c>
      <c r="P979" s="84"/>
      <c r="Q979" s="84"/>
      <c r="R979" s="84"/>
      <c r="S979" s="95"/>
      <c r="T979" s="95"/>
      <c r="U979" s="84"/>
      <c r="V979" s="84"/>
      <c r="W979" s="84" t="str">
        <f>VLOOKUP($F979,[2]SUBCATEGORIAS!$D$1:$E$2922,2,0)</f>
        <v>REVISIÓN DE DISEÑO DE SUBESTACIONES</v>
      </c>
    </row>
    <row r="980" spans="1:23" s="12" customFormat="1" hidden="1" x14ac:dyDescent="0.25">
      <c r="A980" s="14" t="s">
        <v>273</v>
      </c>
      <c r="B980" s="13" t="s">
        <v>235</v>
      </c>
      <c r="C980" s="15" t="s">
        <v>9</v>
      </c>
      <c r="D980" s="10" t="s">
        <v>854</v>
      </c>
      <c r="E980" s="1" t="s">
        <v>855</v>
      </c>
      <c r="F980" s="17" t="s">
        <v>866</v>
      </c>
      <c r="G980" s="16" t="s">
        <v>859</v>
      </c>
      <c r="H980" s="96" t="s">
        <v>3823</v>
      </c>
      <c r="I980" s="96" t="s">
        <v>5</v>
      </c>
      <c r="J980" s="97" t="s">
        <v>3832</v>
      </c>
      <c r="K980" s="97" t="s">
        <v>3796</v>
      </c>
      <c r="L980" s="46" t="s">
        <v>3832</v>
      </c>
      <c r="M980" s="46" t="s">
        <v>3425</v>
      </c>
      <c r="N980" s="47" t="s">
        <v>3838</v>
      </c>
      <c r="O980" s="94" t="s">
        <v>3425</v>
      </c>
      <c r="P980" s="84"/>
      <c r="Q980" s="84"/>
      <c r="R980" s="84"/>
      <c r="S980" s="95"/>
      <c r="T980" s="95"/>
      <c r="U980" s="84"/>
      <c r="V980" s="84"/>
      <c r="W980" s="84" t="str">
        <f>VLOOKUP($F980,[2]SUBCATEGORIAS!$D$1:$E$2922,2,0)</f>
        <v xml:space="preserve">DISEÑO DE SUBESTACIONES </v>
      </c>
    </row>
    <row r="981" spans="1:23" s="12" customFormat="1" hidden="1" x14ac:dyDescent="0.25">
      <c r="A981" s="14" t="s">
        <v>273</v>
      </c>
      <c r="B981" s="13" t="s">
        <v>235</v>
      </c>
      <c r="C981" s="15" t="s">
        <v>18</v>
      </c>
      <c r="D981" s="10" t="s">
        <v>854</v>
      </c>
      <c r="E981" s="1" t="s">
        <v>855</v>
      </c>
      <c r="F981" s="17" t="s">
        <v>867</v>
      </c>
      <c r="G981" s="16" t="s">
        <v>859</v>
      </c>
      <c r="H981" s="96" t="s">
        <v>3823</v>
      </c>
      <c r="I981" s="96" t="s">
        <v>5</v>
      </c>
      <c r="J981" s="97" t="s">
        <v>3832</v>
      </c>
      <c r="K981" s="97" t="s">
        <v>3796</v>
      </c>
      <c r="L981" s="46" t="s">
        <v>3832</v>
      </c>
      <c r="M981" s="46" t="s">
        <v>3425</v>
      </c>
      <c r="N981" s="47" t="s">
        <v>3838</v>
      </c>
      <c r="O981" s="94" t="s">
        <v>3425</v>
      </c>
      <c r="P981" s="84"/>
      <c r="Q981" s="84"/>
      <c r="R981" s="84"/>
      <c r="S981" s="95"/>
      <c r="T981" s="95"/>
      <c r="U981" s="84"/>
      <c r="V981" s="84"/>
      <c r="W981" s="84" t="str">
        <f>VLOOKUP($F981,[2]SUBCATEGORIAS!$D$1:$E$2922,2,0)</f>
        <v xml:space="preserve">DISEÑO DE SUBESTACIONES </v>
      </c>
    </row>
    <row r="982" spans="1:23" s="12" customFormat="1" hidden="1" x14ac:dyDescent="0.25">
      <c r="A982" s="14" t="s">
        <v>273</v>
      </c>
      <c r="B982" s="13" t="s">
        <v>235</v>
      </c>
      <c r="C982" s="15" t="s">
        <v>20</v>
      </c>
      <c r="D982" s="10" t="s">
        <v>854</v>
      </c>
      <c r="E982" s="1" t="s">
        <v>855</v>
      </c>
      <c r="F982" s="17" t="s">
        <v>867</v>
      </c>
      <c r="G982" s="16" t="s">
        <v>859</v>
      </c>
      <c r="H982" s="96" t="s">
        <v>3823</v>
      </c>
      <c r="I982" s="96" t="s">
        <v>5</v>
      </c>
      <c r="J982" s="97" t="s">
        <v>3832</v>
      </c>
      <c r="K982" s="97" t="s">
        <v>3796</v>
      </c>
      <c r="L982" s="46" t="s">
        <v>3832</v>
      </c>
      <c r="M982" s="46" t="s">
        <v>3425</v>
      </c>
      <c r="N982" s="47" t="s">
        <v>3838</v>
      </c>
      <c r="O982" s="94" t="s">
        <v>3425</v>
      </c>
      <c r="P982" s="84"/>
      <c r="Q982" s="84"/>
      <c r="R982" s="84"/>
      <c r="S982" s="95"/>
      <c r="T982" s="95"/>
      <c r="U982" s="84"/>
      <c r="V982" s="84"/>
      <c r="W982" s="84" t="str">
        <f>VLOOKUP($F982,[2]SUBCATEGORIAS!$D$1:$E$2922,2,0)</f>
        <v xml:space="preserve">DISEÑO DE SUBESTACIONES </v>
      </c>
    </row>
    <row r="983" spans="1:23" s="12" customFormat="1" hidden="1" x14ac:dyDescent="0.25">
      <c r="A983" s="14" t="s">
        <v>273</v>
      </c>
      <c r="B983" s="13" t="s">
        <v>235</v>
      </c>
      <c r="C983" s="15" t="s">
        <v>18</v>
      </c>
      <c r="D983" s="10" t="s">
        <v>854</v>
      </c>
      <c r="E983" s="1" t="s">
        <v>855</v>
      </c>
      <c r="F983" s="17" t="s">
        <v>868</v>
      </c>
      <c r="G983" s="16" t="s">
        <v>869</v>
      </c>
      <c r="H983" s="96" t="s">
        <v>3823</v>
      </c>
      <c r="I983" s="96" t="s">
        <v>5</v>
      </c>
      <c r="J983" s="97" t="s">
        <v>3832</v>
      </c>
      <c r="K983" s="97" t="s">
        <v>3796</v>
      </c>
      <c r="L983" s="46" t="s">
        <v>3832</v>
      </c>
      <c r="M983" s="46" t="s">
        <v>3425</v>
      </c>
      <c r="N983" s="47" t="s">
        <v>3838</v>
      </c>
      <c r="O983" s="94" t="s">
        <v>3425</v>
      </c>
      <c r="P983" s="84"/>
      <c r="Q983" s="84"/>
      <c r="R983" s="84"/>
      <c r="S983" s="95"/>
      <c r="T983" s="95"/>
      <c r="U983" s="84"/>
      <c r="V983" s="84"/>
      <c r="W983" s="84" t="str">
        <f>VLOOKUP($F983,[2]SUBCATEGORIAS!$D$1:$E$2922,2,0)</f>
        <v xml:space="preserve">REVISIÓN DE DISEÑO DE SUBESTACIONES </v>
      </c>
    </row>
    <row r="984" spans="1:23" s="12" customFormat="1" hidden="1" x14ac:dyDescent="0.25">
      <c r="A984" s="14" t="s">
        <v>273</v>
      </c>
      <c r="B984" s="13" t="s">
        <v>235</v>
      </c>
      <c r="C984" s="15" t="s">
        <v>20</v>
      </c>
      <c r="D984" s="10" t="s">
        <v>854</v>
      </c>
      <c r="E984" s="1" t="s">
        <v>855</v>
      </c>
      <c r="F984" s="17" t="s">
        <v>868</v>
      </c>
      <c r="G984" s="16" t="s">
        <v>869</v>
      </c>
      <c r="H984" s="96" t="s">
        <v>3823</v>
      </c>
      <c r="I984" s="96" t="s">
        <v>5</v>
      </c>
      <c r="J984" s="97" t="s">
        <v>3832</v>
      </c>
      <c r="K984" s="97" t="s">
        <v>3796</v>
      </c>
      <c r="L984" s="46" t="s">
        <v>3832</v>
      </c>
      <c r="M984" s="46" t="s">
        <v>3425</v>
      </c>
      <c r="N984" s="47" t="s">
        <v>3838</v>
      </c>
      <c r="O984" s="94" t="s">
        <v>3425</v>
      </c>
      <c r="P984" s="84"/>
      <c r="Q984" s="84"/>
      <c r="R984" s="84"/>
      <c r="S984" s="95"/>
      <c r="T984" s="95"/>
      <c r="U984" s="84"/>
      <c r="V984" s="84"/>
      <c r="W984" s="84" t="str">
        <f>VLOOKUP($F984,[2]SUBCATEGORIAS!$D$1:$E$2922,2,0)</f>
        <v xml:space="preserve">REVISIÓN DE DISEÑO DE SUBESTACIONES </v>
      </c>
    </row>
    <row r="985" spans="1:23" s="12" customFormat="1" hidden="1" x14ac:dyDescent="0.25">
      <c r="A985" s="14" t="s">
        <v>273</v>
      </c>
      <c r="B985" s="13" t="s">
        <v>235</v>
      </c>
      <c r="C985" s="15" t="s">
        <v>18</v>
      </c>
      <c r="D985" s="10" t="s">
        <v>854</v>
      </c>
      <c r="E985" s="1" t="s">
        <v>855</v>
      </c>
      <c r="F985" s="17" t="s">
        <v>870</v>
      </c>
      <c r="G985" s="16" t="s">
        <v>871</v>
      </c>
      <c r="H985" s="96" t="s">
        <v>3823</v>
      </c>
      <c r="I985" s="96" t="s">
        <v>5</v>
      </c>
      <c r="J985" s="97" t="s">
        <v>3832</v>
      </c>
      <c r="K985" s="97" t="s">
        <v>3796</v>
      </c>
      <c r="L985" s="46" t="s">
        <v>3832</v>
      </c>
      <c r="M985" s="46" t="s">
        <v>3425</v>
      </c>
      <c r="N985" s="47" t="s">
        <v>3838</v>
      </c>
      <c r="O985" s="94" t="s">
        <v>3425</v>
      </c>
      <c r="P985" s="84"/>
      <c r="Q985" s="84"/>
      <c r="R985" s="84"/>
      <c r="S985" s="95"/>
      <c r="T985" s="95"/>
      <c r="U985" s="84"/>
      <c r="V985" s="84"/>
      <c r="W985" s="84" t="str">
        <f>VLOOKUP($F985,[2]SUBCATEGORIAS!$D$1:$E$2922,2,0)</f>
        <v>LEVANTAMIENTOS TOPOGRÁFICOS CONVENCIONALES PARA SUBESTACIONES</v>
      </c>
    </row>
    <row r="986" spans="1:23" s="12" customFormat="1" hidden="1" x14ac:dyDescent="0.25">
      <c r="A986" s="14" t="s">
        <v>273</v>
      </c>
      <c r="B986" s="13" t="s">
        <v>235</v>
      </c>
      <c r="C986" s="15" t="s">
        <v>20</v>
      </c>
      <c r="D986" s="10" t="s">
        <v>854</v>
      </c>
      <c r="E986" s="1" t="s">
        <v>855</v>
      </c>
      <c r="F986" s="17" t="s">
        <v>870</v>
      </c>
      <c r="G986" s="16" t="s">
        <v>871</v>
      </c>
      <c r="H986" s="96" t="s">
        <v>3823</v>
      </c>
      <c r="I986" s="96" t="s">
        <v>5</v>
      </c>
      <c r="J986" s="97" t="s">
        <v>3832</v>
      </c>
      <c r="K986" s="97" t="s">
        <v>3796</v>
      </c>
      <c r="L986" s="46" t="s">
        <v>3832</v>
      </c>
      <c r="M986" s="46" t="s">
        <v>3425</v>
      </c>
      <c r="N986" s="47" t="s">
        <v>3838</v>
      </c>
      <c r="O986" s="94" t="s">
        <v>3425</v>
      </c>
      <c r="P986" s="84"/>
      <c r="Q986" s="84"/>
      <c r="R986" s="84"/>
      <c r="S986" s="95"/>
      <c r="T986" s="95"/>
      <c r="U986" s="84"/>
      <c r="V986" s="84"/>
      <c r="W986" s="84" t="str">
        <f>VLOOKUP($F986,[2]SUBCATEGORIAS!$D$1:$E$2922,2,0)</f>
        <v>LEVANTAMIENTOS TOPOGRÁFICOS CONVENCIONALES PARA SUBESTACIONES</v>
      </c>
    </row>
    <row r="987" spans="1:23" s="12" customFormat="1" hidden="1" x14ac:dyDescent="0.25">
      <c r="A987" s="14" t="s">
        <v>273</v>
      </c>
      <c r="B987" s="13" t="s">
        <v>235</v>
      </c>
      <c r="C987" s="15" t="s">
        <v>18</v>
      </c>
      <c r="D987" s="10" t="s">
        <v>854</v>
      </c>
      <c r="E987" s="1" t="s">
        <v>855</v>
      </c>
      <c r="F987" s="17" t="s">
        <v>872</v>
      </c>
      <c r="G987" s="16" t="s">
        <v>873</v>
      </c>
      <c r="H987" s="96" t="s">
        <v>3823</v>
      </c>
      <c r="I987" s="96" t="s">
        <v>5</v>
      </c>
      <c r="J987" s="97" t="s">
        <v>3832</v>
      </c>
      <c r="K987" s="97" t="s">
        <v>3796</v>
      </c>
      <c r="L987" s="46" t="s">
        <v>3832</v>
      </c>
      <c r="M987" s="46" t="s">
        <v>3425</v>
      </c>
      <c r="N987" s="47" t="s">
        <v>3838</v>
      </c>
      <c r="O987" s="94" t="s">
        <v>3425</v>
      </c>
      <c r="P987" s="84"/>
      <c r="Q987" s="84"/>
      <c r="R987" s="84"/>
      <c r="S987" s="95"/>
      <c r="T987" s="95"/>
      <c r="U987" s="84"/>
      <c r="V987" s="84"/>
      <c r="W987" s="84" t="str">
        <f>VLOOKUP($F987,[2]SUBCATEGORIAS!$D$1:$E$2922,2,0)</f>
        <v>LEVANTAMIENTOS TOPOGRÁFICOS CON SENSORES REMOTOS PARA SUBESTACIONES</v>
      </c>
    </row>
    <row r="988" spans="1:23" s="12" customFormat="1" hidden="1" x14ac:dyDescent="0.25">
      <c r="A988" s="14" t="s">
        <v>273</v>
      </c>
      <c r="B988" s="13" t="s">
        <v>235</v>
      </c>
      <c r="C988" s="15" t="s">
        <v>20</v>
      </c>
      <c r="D988" s="10" t="s">
        <v>854</v>
      </c>
      <c r="E988" s="1" t="s">
        <v>855</v>
      </c>
      <c r="F988" s="17" t="s">
        <v>872</v>
      </c>
      <c r="G988" s="16" t="s">
        <v>873</v>
      </c>
      <c r="H988" s="96" t="s">
        <v>3823</v>
      </c>
      <c r="I988" s="96" t="s">
        <v>5</v>
      </c>
      <c r="J988" s="97" t="s">
        <v>3832</v>
      </c>
      <c r="K988" s="97" t="s">
        <v>3796</v>
      </c>
      <c r="L988" s="46" t="s">
        <v>3832</v>
      </c>
      <c r="M988" s="46" t="s">
        <v>3425</v>
      </c>
      <c r="N988" s="47" t="s">
        <v>3838</v>
      </c>
      <c r="O988" s="94" t="s">
        <v>3425</v>
      </c>
      <c r="P988" s="84"/>
      <c r="Q988" s="84"/>
      <c r="R988" s="84"/>
      <c r="S988" s="95"/>
      <c r="T988" s="95"/>
      <c r="U988" s="84"/>
      <c r="V988" s="84"/>
      <c r="W988" s="84" t="str">
        <f>VLOOKUP($F988,[2]SUBCATEGORIAS!$D$1:$E$2922,2,0)</f>
        <v>LEVANTAMIENTOS TOPOGRÁFICOS CON SENSORES REMOTOS PARA SUBESTACIONES</v>
      </c>
    </row>
    <row r="989" spans="1:23" s="12" customFormat="1" hidden="1" x14ac:dyDescent="0.25">
      <c r="A989" s="14" t="s">
        <v>121</v>
      </c>
      <c r="B989" s="13" t="s">
        <v>122</v>
      </c>
      <c r="C989" s="15" t="s">
        <v>21</v>
      </c>
      <c r="D989" s="10" t="s">
        <v>854</v>
      </c>
      <c r="E989" s="1" t="s">
        <v>855</v>
      </c>
      <c r="F989" s="17" t="s">
        <v>874</v>
      </c>
      <c r="G989" s="16" t="s">
        <v>855</v>
      </c>
      <c r="H989" s="96" t="s">
        <v>3823</v>
      </c>
      <c r="I989" s="96" t="s">
        <v>5</v>
      </c>
      <c r="J989" s="97" t="s">
        <v>3832</v>
      </c>
      <c r="K989" s="97" t="s">
        <v>3796</v>
      </c>
      <c r="L989" s="46" t="s">
        <v>3832</v>
      </c>
      <c r="M989" s="46" t="s">
        <v>3425</v>
      </c>
      <c r="N989" s="47" t="s">
        <v>3838</v>
      </c>
      <c r="O989" s="94" t="s">
        <v>3425</v>
      </c>
      <c r="P989" s="84"/>
      <c r="Q989" s="84"/>
      <c r="R989" s="84"/>
      <c r="S989" s="95"/>
      <c r="T989" s="95"/>
      <c r="U989" s="84"/>
      <c r="V989" s="84"/>
      <c r="W989" s="84" t="str">
        <f>VLOOKUP($F989,[2]SUBCATEGORIAS!$D$1:$E$2922,2,0)</f>
        <v>DISEÑO DE SUBESTACIONES</v>
      </c>
    </row>
    <row r="990" spans="1:23" s="12" customFormat="1" hidden="1" x14ac:dyDescent="0.25">
      <c r="A990" s="14" t="s">
        <v>121</v>
      </c>
      <c r="B990" s="13" t="s">
        <v>122</v>
      </c>
      <c r="C990" s="15" t="s">
        <v>9</v>
      </c>
      <c r="D990" s="10" t="s">
        <v>2427</v>
      </c>
      <c r="E990" s="1" t="s">
        <v>2428</v>
      </c>
      <c r="F990" s="17" t="s">
        <v>2446</v>
      </c>
      <c r="G990" s="16" t="s">
        <v>2447</v>
      </c>
      <c r="H990" s="96" t="s">
        <v>3789</v>
      </c>
      <c r="I990" s="96" t="s">
        <v>235</v>
      </c>
      <c r="J990" s="97" t="s">
        <v>3833</v>
      </c>
      <c r="K990" s="97" t="s">
        <v>3806</v>
      </c>
      <c r="L990" s="46" t="s">
        <v>3826</v>
      </c>
      <c r="M990" s="46" t="s">
        <v>3806</v>
      </c>
      <c r="N990" s="47" t="s">
        <v>3841</v>
      </c>
      <c r="O990" s="94" t="s">
        <v>3584</v>
      </c>
      <c r="P990" s="84"/>
      <c r="Q990" s="84"/>
      <c r="R990" s="84"/>
      <c r="S990" s="95"/>
      <c r="T990" s="95"/>
      <c r="U990" s="84"/>
      <c r="V990" s="84"/>
      <c r="W990" s="84" t="str">
        <f>VLOOKUP($F990,[2]SUBCATEGORIAS!$D$1:$E$2922,2,0)</f>
        <v>SERVICIOS DIGITALES</v>
      </c>
    </row>
    <row r="991" spans="1:23" s="12" customFormat="1" hidden="1" x14ac:dyDescent="0.25">
      <c r="A991" s="14" t="s">
        <v>121</v>
      </c>
      <c r="B991" s="13" t="s">
        <v>122</v>
      </c>
      <c r="C991" s="15" t="s">
        <v>18</v>
      </c>
      <c r="D991" s="10" t="s">
        <v>2427</v>
      </c>
      <c r="E991" s="1" t="s">
        <v>2428</v>
      </c>
      <c r="F991" s="17" t="s">
        <v>2458</v>
      </c>
      <c r="G991" s="16" t="s">
        <v>2447</v>
      </c>
      <c r="H991" s="96" t="s">
        <v>3789</v>
      </c>
      <c r="I991" s="96" t="s">
        <v>235</v>
      </c>
      <c r="J991" s="97" t="s">
        <v>3833</v>
      </c>
      <c r="K991" s="97" t="s">
        <v>3806</v>
      </c>
      <c r="L991" s="46" t="s">
        <v>3826</v>
      </c>
      <c r="M991" s="46" t="s">
        <v>3806</v>
      </c>
      <c r="N991" s="47" t="s">
        <v>3841</v>
      </c>
      <c r="O991" s="94" t="s">
        <v>3584</v>
      </c>
      <c r="P991" s="84"/>
      <c r="Q991" s="84"/>
      <c r="R991" s="84"/>
      <c r="S991" s="95"/>
      <c r="T991" s="95"/>
      <c r="U991" s="84"/>
      <c r="V991" s="84"/>
      <c r="W991" s="84" t="str">
        <f>VLOOKUP($F991,[2]SUBCATEGORIAS!$D$1:$E$2922,2,0)</f>
        <v>SERVICIOS DIGITALES</v>
      </c>
    </row>
    <row r="992" spans="1:23" s="12" customFormat="1" hidden="1" x14ac:dyDescent="0.25">
      <c r="A992" s="14" t="s">
        <v>273</v>
      </c>
      <c r="B992" s="13" t="s">
        <v>235</v>
      </c>
      <c r="C992" s="15" t="s">
        <v>20</v>
      </c>
      <c r="D992" s="10" t="s">
        <v>2427</v>
      </c>
      <c r="E992" s="1" t="s">
        <v>2428</v>
      </c>
      <c r="F992" s="17" t="s">
        <v>2458</v>
      </c>
      <c r="G992" s="16" t="s">
        <v>2447</v>
      </c>
      <c r="H992" s="96" t="s">
        <v>3789</v>
      </c>
      <c r="I992" s="96" t="s">
        <v>235</v>
      </c>
      <c r="J992" s="97" t="s">
        <v>3833</v>
      </c>
      <c r="K992" s="97" t="s">
        <v>3806</v>
      </c>
      <c r="L992" s="46" t="s">
        <v>3826</v>
      </c>
      <c r="M992" s="46" t="s">
        <v>3806</v>
      </c>
      <c r="N992" s="47" t="s">
        <v>3841</v>
      </c>
      <c r="O992" s="94" t="s">
        <v>3584</v>
      </c>
      <c r="P992" s="84"/>
      <c r="Q992" s="84"/>
      <c r="R992" s="84"/>
      <c r="S992" s="95"/>
      <c r="T992" s="95"/>
      <c r="U992" s="84"/>
      <c r="V992" s="84"/>
      <c r="W992" s="84" t="str">
        <f>VLOOKUP($F992,[2]SUBCATEGORIAS!$D$1:$E$2922,2,0)</f>
        <v>SERVICIOS DIGITALES</v>
      </c>
    </row>
    <row r="993" spans="1:23" s="12" customFormat="1" hidden="1" x14ac:dyDescent="0.25">
      <c r="A993" s="14" t="s">
        <v>273</v>
      </c>
      <c r="B993" s="13" t="s">
        <v>235</v>
      </c>
      <c r="C993" s="15" t="s">
        <v>18</v>
      </c>
      <c r="D993" s="10" t="s">
        <v>2427</v>
      </c>
      <c r="E993" s="1" t="s">
        <v>2428</v>
      </c>
      <c r="F993" s="17" t="s">
        <v>2459</v>
      </c>
      <c r="G993" s="16" t="s">
        <v>2460</v>
      </c>
      <c r="H993" s="96" t="s">
        <v>3789</v>
      </c>
      <c r="I993" s="96" t="s">
        <v>235</v>
      </c>
      <c r="J993" s="97" t="s">
        <v>3833</v>
      </c>
      <c r="K993" s="97" t="s">
        <v>3806</v>
      </c>
      <c r="L993" s="46" t="s">
        <v>3826</v>
      </c>
      <c r="M993" s="46" t="s">
        <v>3806</v>
      </c>
      <c r="N993" s="47" t="s">
        <v>3841</v>
      </c>
      <c r="O993" s="94" t="s">
        <v>3584</v>
      </c>
      <c r="P993" s="84"/>
      <c r="Q993" s="84"/>
      <c r="R993" s="84"/>
      <c r="S993" s="95"/>
      <c r="T993" s="95"/>
      <c r="U993" s="84"/>
      <c r="V993" s="84"/>
      <c r="W993" s="84" t="str">
        <f>VLOOKUP($F993,[2]SUBCATEGORIAS!$D$1:$E$2922,2,0)</f>
        <v>DISEÑO DIGITAL</v>
      </c>
    </row>
    <row r="994" spans="1:23" s="12" customFormat="1" hidden="1" x14ac:dyDescent="0.25">
      <c r="A994" s="14" t="s">
        <v>273</v>
      </c>
      <c r="B994" s="13" t="s">
        <v>235</v>
      </c>
      <c r="C994" s="15" t="s">
        <v>20</v>
      </c>
      <c r="D994" s="10" t="s">
        <v>2427</v>
      </c>
      <c r="E994" s="1" t="s">
        <v>2428</v>
      </c>
      <c r="F994" s="17" t="s">
        <v>2459</v>
      </c>
      <c r="G994" s="16" t="s">
        <v>2460</v>
      </c>
      <c r="H994" s="96" t="s">
        <v>3789</v>
      </c>
      <c r="I994" s="96" t="s">
        <v>235</v>
      </c>
      <c r="J994" s="97" t="s">
        <v>3833</v>
      </c>
      <c r="K994" s="97" t="s">
        <v>3806</v>
      </c>
      <c r="L994" s="46" t="s">
        <v>3826</v>
      </c>
      <c r="M994" s="46" t="s">
        <v>3806</v>
      </c>
      <c r="N994" s="47" t="s">
        <v>3841</v>
      </c>
      <c r="O994" s="94" t="s">
        <v>3584</v>
      </c>
      <c r="P994" s="84"/>
      <c r="Q994" s="84"/>
      <c r="R994" s="84"/>
      <c r="S994" s="95"/>
      <c r="T994" s="95"/>
      <c r="U994" s="84"/>
      <c r="V994" s="84"/>
      <c r="W994" s="84" t="str">
        <f>VLOOKUP($F994,[2]SUBCATEGORIAS!$D$1:$E$2922,2,0)</f>
        <v>DISEÑO DIGITAL</v>
      </c>
    </row>
    <row r="995" spans="1:23" s="12" customFormat="1" hidden="1" x14ac:dyDescent="0.25">
      <c r="A995" s="14" t="s">
        <v>273</v>
      </c>
      <c r="B995" s="13" t="s">
        <v>235</v>
      </c>
      <c r="C995" s="15" t="s">
        <v>291</v>
      </c>
      <c r="D995" s="10" t="s">
        <v>2427</v>
      </c>
      <c r="E995" s="1" t="s">
        <v>2428</v>
      </c>
      <c r="F995" s="17" t="s">
        <v>2464</v>
      </c>
      <c r="G995" s="16" t="s">
        <v>2465</v>
      </c>
      <c r="H995" s="96" t="s">
        <v>3789</v>
      </c>
      <c r="I995" s="96" t="s">
        <v>235</v>
      </c>
      <c r="J995" s="97" t="s">
        <v>3833</v>
      </c>
      <c r="K995" s="97" t="s">
        <v>3806</v>
      </c>
      <c r="L995" s="46" t="s">
        <v>3826</v>
      </c>
      <c r="M995" s="46" t="s">
        <v>3806</v>
      </c>
      <c r="N995" s="47" t="s">
        <v>3841</v>
      </c>
      <c r="O995" s="94" t="s">
        <v>3584</v>
      </c>
      <c r="P995" s="84"/>
      <c r="Q995" s="84"/>
      <c r="R995" s="84"/>
      <c r="S995" s="95"/>
      <c r="T995" s="95"/>
      <c r="U995" s="84"/>
      <c r="V995" s="84"/>
      <c r="W995" s="84" t="str">
        <f>VLOOKUP($F995,[2]SUBCATEGORIAS!$D$1:$E$2922,2,0)</f>
        <v>IMPRESIÓN DIGITAL</v>
      </c>
    </row>
    <row r="996" spans="1:23" s="12" customFormat="1" hidden="1" x14ac:dyDescent="0.25">
      <c r="A996" s="14" t="s">
        <v>273</v>
      </c>
      <c r="B996" s="13" t="s">
        <v>235</v>
      </c>
      <c r="C996" s="15" t="s">
        <v>291</v>
      </c>
      <c r="D996" s="10" t="s">
        <v>2427</v>
      </c>
      <c r="E996" s="1" t="s">
        <v>2428</v>
      </c>
      <c r="F996" s="17" t="s">
        <v>2470</v>
      </c>
      <c r="G996" s="16" t="s">
        <v>2471</v>
      </c>
      <c r="H996" s="96" t="s">
        <v>3789</v>
      </c>
      <c r="I996" s="96" t="s">
        <v>235</v>
      </c>
      <c r="J996" s="97" t="s">
        <v>3833</v>
      </c>
      <c r="K996" s="97" t="s">
        <v>3806</v>
      </c>
      <c r="L996" s="46" t="s">
        <v>3826</v>
      </c>
      <c r="M996" s="46" t="s">
        <v>3806</v>
      </c>
      <c r="N996" s="47" t="s">
        <v>3841</v>
      </c>
      <c r="O996" s="94" t="s">
        <v>3584</v>
      </c>
      <c r="P996" s="84"/>
      <c r="Q996" s="84"/>
      <c r="R996" s="84"/>
      <c r="S996" s="95"/>
      <c r="T996" s="95"/>
      <c r="U996" s="84"/>
      <c r="V996" s="84"/>
      <c r="W996" s="84" t="str">
        <f>VLOOKUP($F996,[2]SUBCATEGORIAS!$D$1:$E$2922,2,0)</f>
        <v>PLANIFICACIÓN Y TRAZADOS DE PRODUCCIONES GRÁFICAS</v>
      </c>
    </row>
    <row r="997" spans="1:23" s="12" customFormat="1" hidden="1" x14ac:dyDescent="0.25">
      <c r="A997" s="14" t="s">
        <v>273</v>
      </c>
      <c r="B997" s="13" t="s">
        <v>235</v>
      </c>
      <c r="C997" s="15" t="s">
        <v>291</v>
      </c>
      <c r="D997" s="10" t="s">
        <v>2427</v>
      </c>
      <c r="E997" s="1" t="s">
        <v>2428</v>
      </c>
      <c r="F997" s="17" t="s">
        <v>2480</v>
      </c>
      <c r="G997" s="16" t="s">
        <v>2481</v>
      </c>
      <c r="H997" s="96" t="s">
        <v>3789</v>
      </c>
      <c r="I997" s="96" t="s">
        <v>235</v>
      </c>
      <c r="J997" s="97" t="s">
        <v>3833</v>
      </c>
      <c r="K997" s="97" t="s">
        <v>3806</v>
      </c>
      <c r="L997" s="46" t="s">
        <v>3826</v>
      </c>
      <c r="M997" s="46" t="s">
        <v>3806</v>
      </c>
      <c r="N997" s="47" t="s">
        <v>3841</v>
      </c>
      <c r="O997" s="94" t="s">
        <v>3584</v>
      </c>
      <c r="P997" s="84"/>
      <c r="Q997" s="84"/>
      <c r="R997" s="84"/>
      <c r="S997" s="95"/>
      <c r="T997" s="95"/>
      <c r="U997" s="84"/>
      <c r="V997" s="84"/>
      <c r="W997" s="84" t="str">
        <f>VLOOKUP($F997,[2]SUBCATEGORIAS!$D$1:$E$2922,2,0)</f>
        <v>SERVICIOS DE EDICIÓN</v>
      </c>
    </row>
    <row r="998" spans="1:23" s="12" customFormat="1" hidden="1" x14ac:dyDescent="0.25">
      <c r="A998" s="14" t="s">
        <v>273</v>
      </c>
      <c r="B998" s="13" t="s">
        <v>235</v>
      </c>
      <c r="C998" s="15" t="s">
        <v>123</v>
      </c>
      <c r="D998" s="10" t="s">
        <v>2427</v>
      </c>
      <c r="E998" s="1" t="s">
        <v>2428</v>
      </c>
      <c r="F998" s="17" t="s">
        <v>2488</v>
      </c>
      <c r="G998" s="16" t="s">
        <v>2489</v>
      </c>
      <c r="H998" s="96" t="s">
        <v>3789</v>
      </c>
      <c r="I998" s="96" t="s">
        <v>235</v>
      </c>
      <c r="J998" s="97" t="s">
        <v>3833</v>
      </c>
      <c r="K998" s="97" t="s">
        <v>3806</v>
      </c>
      <c r="L998" s="46" t="s">
        <v>3826</v>
      </c>
      <c r="M998" s="46" t="s">
        <v>3806</v>
      </c>
      <c r="N998" s="47" t="s">
        <v>3841</v>
      </c>
      <c r="O998" s="94" t="s">
        <v>3584</v>
      </c>
      <c r="P998" s="84"/>
      <c r="Q998" s="84"/>
      <c r="R998" s="84"/>
      <c r="S998" s="95"/>
      <c r="T998" s="95"/>
      <c r="U998" s="84"/>
      <c r="V998" s="84"/>
      <c r="W998" s="84" t="str">
        <f>VLOOKUP($F998,[2]SUBCATEGORIAS!$D$1:$E$2922,2,0)</f>
        <v>COMUNICACIÓN E IMAGEN</v>
      </c>
    </row>
    <row r="999" spans="1:23" s="12" customFormat="1" hidden="1" x14ac:dyDescent="0.25">
      <c r="A999" s="14" t="s">
        <v>273</v>
      </c>
      <c r="B999" s="13" t="s">
        <v>235</v>
      </c>
      <c r="C999" s="15" t="s">
        <v>123</v>
      </c>
      <c r="D999" s="10" t="s">
        <v>2427</v>
      </c>
      <c r="E999" s="1" t="s">
        <v>2428</v>
      </c>
      <c r="F999" s="17" t="s">
        <v>2490</v>
      </c>
      <c r="G999" s="16" t="s">
        <v>2491</v>
      </c>
      <c r="H999" s="96" t="s">
        <v>3789</v>
      </c>
      <c r="I999" s="96" t="s">
        <v>235</v>
      </c>
      <c r="J999" s="97" t="s">
        <v>3833</v>
      </c>
      <c r="K999" s="97" t="s">
        <v>3806</v>
      </c>
      <c r="L999" s="46" t="s">
        <v>3826</v>
      </c>
      <c r="M999" s="46" t="s">
        <v>3806</v>
      </c>
      <c r="N999" s="47" t="s">
        <v>3842</v>
      </c>
      <c r="O999" s="94" t="s">
        <v>2688</v>
      </c>
      <c r="P999" s="84"/>
      <c r="Q999" s="84"/>
      <c r="R999" s="84"/>
      <c r="S999" s="95"/>
      <c r="T999" s="95"/>
      <c r="U999" s="84"/>
      <c r="V999" s="84"/>
      <c r="W999" s="84" t="str">
        <f>VLOOKUP($F999,[2]SUBCATEGORIAS!$D$1:$E$2922,2,0)</f>
        <v>ASESORÍA COMUNICACIONAL</v>
      </c>
    </row>
    <row r="1000" spans="1:23" s="12" customFormat="1" hidden="1" x14ac:dyDescent="0.25">
      <c r="A1000" s="14" t="s">
        <v>273</v>
      </c>
      <c r="B1000" s="13" t="s">
        <v>235</v>
      </c>
      <c r="C1000" s="15" t="s">
        <v>6</v>
      </c>
      <c r="D1000" s="10" t="s">
        <v>2676</v>
      </c>
      <c r="E1000" s="1" t="s">
        <v>2677</v>
      </c>
      <c r="F1000" s="17" t="s">
        <v>2678</v>
      </c>
      <c r="G1000" s="16" t="s">
        <v>2677</v>
      </c>
      <c r="H1000" s="96" t="s">
        <v>3789</v>
      </c>
      <c r="I1000" s="96" t="s">
        <v>235</v>
      </c>
      <c r="J1000" s="97" t="s">
        <v>3833</v>
      </c>
      <c r="K1000" s="97" t="s">
        <v>3806</v>
      </c>
      <c r="L1000" s="46" t="s">
        <v>3826</v>
      </c>
      <c r="M1000" s="46" t="s">
        <v>3806</v>
      </c>
      <c r="N1000" s="47" t="s">
        <v>3842</v>
      </c>
      <c r="O1000" s="94" t="s">
        <v>2688</v>
      </c>
      <c r="P1000" s="84"/>
      <c r="Q1000" s="84"/>
      <c r="R1000" s="84"/>
      <c r="S1000" s="95"/>
      <c r="T1000" s="95"/>
      <c r="U1000" s="84"/>
      <c r="V1000" s="84"/>
      <c r="W1000" s="84" t="str">
        <f>VLOOKUP($F1000,[2]SUBCATEGORIAS!$D$1:$E$2922,2,0)</f>
        <v>SERVICIOS DE MERCADEO</v>
      </c>
    </row>
    <row r="1001" spans="1:23" s="12" customFormat="1" hidden="1" x14ac:dyDescent="0.25">
      <c r="A1001" s="14" t="s">
        <v>273</v>
      </c>
      <c r="B1001" s="13" t="s">
        <v>235</v>
      </c>
      <c r="C1001" s="15" t="s">
        <v>65</v>
      </c>
      <c r="D1001" s="10" t="s">
        <v>2676</v>
      </c>
      <c r="E1001" s="1" t="s">
        <v>2677</v>
      </c>
      <c r="F1001" s="17" t="s">
        <v>2681</v>
      </c>
      <c r="G1001" s="16" t="s">
        <v>2677</v>
      </c>
      <c r="H1001" s="96" t="s">
        <v>3789</v>
      </c>
      <c r="I1001" s="96" t="s">
        <v>235</v>
      </c>
      <c r="J1001" s="97" t="s">
        <v>3833</v>
      </c>
      <c r="K1001" s="97" t="s">
        <v>3806</v>
      </c>
      <c r="L1001" s="46" t="s">
        <v>3826</v>
      </c>
      <c r="M1001" s="46" t="s">
        <v>3806</v>
      </c>
      <c r="N1001" s="47" t="s">
        <v>3842</v>
      </c>
      <c r="O1001" s="94" t="s">
        <v>2688</v>
      </c>
      <c r="P1001" s="84"/>
      <c r="Q1001" s="84"/>
      <c r="R1001" s="84"/>
      <c r="S1001" s="95"/>
      <c r="T1001" s="95"/>
      <c r="U1001" s="84"/>
      <c r="V1001" s="84"/>
      <c r="W1001" s="84" t="str">
        <f>VLOOKUP($F1001,[2]SUBCATEGORIAS!$D$1:$E$2922,2,0)</f>
        <v>SERVICIOS DE MERCADEO</v>
      </c>
    </row>
    <row r="1002" spans="1:23" s="12" customFormat="1" hidden="1" x14ac:dyDescent="0.25">
      <c r="A1002" s="14" t="s">
        <v>273</v>
      </c>
      <c r="B1002" s="13" t="s">
        <v>235</v>
      </c>
      <c r="C1002" s="15" t="s">
        <v>18</v>
      </c>
      <c r="D1002" s="10" t="s">
        <v>2676</v>
      </c>
      <c r="E1002" s="1" t="s">
        <v>2677</v>
      </c>
      <c r="F1002" s="17" t="s">
        <v>2687</v>
      </c>
      <c r="G1002" s="16" t="s">
        <v>2688</v>
      </c>
      <c r="H1002" s="96" t="s">
        <v>3789</v>
      </c>
      <c r="I1002" s="96" t="s">
        <v>235</v>
      </c>
      <c r="J1002" s="97" t="s">
        <v>3833</v>
      </c>
      <c r="K1002" s="97" t="s">
        <v>3806</v>
      </c>
      <c r="L1002" s="46" t="s">
        <v>3826</v>
      </c>
      <c r="M1002" s="46" t="s">
        <v>3806</v>
      </c>
      <c r="N1002" s="47" t="s">
        <v>3842</v>
      </c>
      <c r="O1002" s="94" t="s">
        <v>2688</v>
      </c>
      <c r="P1002" s="84"/>
      <c r="Q1002" s="84"/>
      <c r="R1002" s="84"/>
      <c r="S1002" s="95"/>
      <c r="T1002" s="95"/>
      <c r="U1002" s="84"/>
      <c r="V1002" s="84"/>
      <c r="W1002" s="84" t="str">
        <f>VLOOKUP($F1002,[2]SUBCATEGORIAS!$D$1:$E$2922,2,0)</f>
        <v>DISEÑO Y GESTIÓN DE ESTRATEGIAS DE COMUNICACIÓN</v>
      </c>
    </row>
    <row r="1003" spans="1:23" s="12" customFormat="1" hidden="1" x14ac:dyDescent="0.25">
      <c r="A1003" s="14" t="s">
        <v>273</v>
      </c>
      <c r="B1003" s="13" t="s">
        <v>235</v>
      </c>
      <c r="C1003" s="15" t="s">
        <v>20</v>
      </c>
      <c r="D1003" s="10" t="s">
        <v>2676</v>
      </c>
      <c r="E1003" s="1" t="s">
        <v>2677</v>
      </c>
      <c r="F1003" s="17" t="s">
        <v>2687</v>
      </c>
      <c r="G1003" s="16" t="s">
        <v>2688</v>
      </c>
      <c r="H1003" s="96" t="s">
        <v>3789</v>
      </c>
      <c r="I1003" s="96" t="s">
        <v>235</v>
      </c>
      <c r="J1003" s="97" t="s">
        <v>3833</v>
      </c>
      <c r="K1003" s="97" t="s">
        <v>3806</v>
      </c>
      <c r="L1003" s="46" t="s">
        <v>3826</v>
      </c>
      <c r="M1003" s="46" t="s">
        <v>3806</v>
      </c>
      <c r="N1003" s="47" t="s">
        <v>3842</v>
      </c>
      <c r="O1003" s="94" t="s">
        <v>2688</v>
      </c>
      <c r="P1003" s="84"/>
      <c r="Q1003" s="84"/>
      <c r="R1003" s="84"/>
      <c r="S1003" s="95"/>
      <c r="T1003" s="95"/>
      <c r="U1003" s="84"/>
      <c r="V1003" s="84"/>
      <c r="W1003" s="84" t="str">
        <f>VLOOKUP($F1003,[2]SUBCATEGORIAS!$D$1:$E$2922,2,0)</f>
        <v>DISEÑO Y GESTIÓN DE ESTRATEGIAS DE COMUNICACIÓN</v>
      </c>
    </row>
    <row r="1004" spans="1:23" s="12" customFormat="1" hidden="1" x14ac:dyDescent="0.25">
      <c r="A1004" s="14" t="s">
        <v>273</v>
      </c>
      <c r="B1004" s="13" t="s">
        <v>235</v>
      </c>
      <c r="C1004" s="15" t="s">
        <v>21</v>
      </c>
      <c r="D1004" s="10" t="s">
        <v>2676</v>
      </c>
      <c r="E1004" s="1" t="s">
        <v>2677</v>
      </c>
      <c r="F1004" s="17" t="s">
        <v>2691</v>
      </c>
      <c r="G1004" s="16" t="s">
        <v>2677</v>
      </c>
      <c r="H1004" s="96" t="s">
        <v>3789</v>
      </c>
      <c r="I1004" s="96" t="s">
        <v>235</v>
      </c>
      <c r="J1004" s="97" t="s">
        <v>3833</v>
      </c>
      <c r="K1004" s="97" t="s">
        <v>3806</v>
      </c>
      <c r="L1004" s="46" t="s">
        <v>3826</v>
      </c>
      <c r="M1004" s="46" t="s">
        <v>3806</v>
      </c>
      <c r="N1004" s="47" t="s">
        <v>3842</v>
      </c>
      <c r="O1004" s="94" t="s">
        <v>2688</v>
      </c>
      <c r="P1004" s="84"/>
      <c r="Q1004" s="84"/>
      <c r="R1004" s="84"/>
      <c r="S1004" s="95"/>
      <c r="T1004" s="95"/>
      <c r="U1004" s="84"/>
      <c r="V1004" s="84"/>
      <c r="W1004" s="84" t="str">
        <f>VLOOKUP($F1004,[2]SUBCATEGORIAS!$D$1:$E$2922,2,0)</f>
        <v>SERVICIOS DE MERCADEO</v>
      </c>
    </row>
    <row r="1005" spans="1:23" s="12" customFormat="1" hidden="1" x14ac:dyDescent="0.25">
      <c r="A1005" s="14" t="s">
        <v>273</v>
      </c>
      <c r="B1005" s="13" t="s">
        <v>235</v>
      </c>
      <c r="C1005" s="15" t="s">
        <v>6</v>
      </c>
      <c r="D1005" s="10" t="s">
        <v>875</v>
      </c>
      <c r="E1005" s="1" t="s">
        <v>876</v>
      </c>
      <c r="F1005" s="17" t="s">
        <v>877</v>
      </c>
      <c r="G1005" s="16" t="s">
        <v>876</v>
      </c>
      <c r="H1005" s="96" t="s">
        <v>3789</v>
      </c>
      <c r="I1005" s="96" t="s">
        <v>235</v>
      </c>
      <c r="J1005" s="97" t="s">
        <v>3829</v>
      </c>
      <c r="K1005" s="97" t="s">
        <v>3808</v>
      </c>
      <c r="L1005" s="46" t="s">
        <v>3828</v>
      </c>
      <c r="M1005" s="46" t="s">
        <v>876</v>
      </c>
      <c r="N1005" s="47" t="s">
        <v>3838</v>
      </c>
      <c r="O1005" s="94" t="s">
        <v>876</v>
      </c>
      <c r="P1005" s="84"/>
      <c r="Q1005" s="84"/>
      <c r="R1005" s="84"/>
      <c r="S1005" s="95"/>
      <c r="T1005" s="95"/>
      <c r="U1005" s="84"/>
      <c r="V1005" s="84"/>
      <c r="W1005" s="84" t="str">
        <f>VLOOKUP($F1005,[2]SUBCATEGORIAS!$D$1:$E$2922,2,0)</f>
        <v>DOTACIÓN Y SUMINISTRO A TRABAJADORES</v>
      </c>
    </row>
    <row r="1006" spans="1:23" s="12" customFormat="1" hidden="1" x14ac:dyDescent="0.25">
      <c r="A1006" s="14" t="s">
        <v>273</v>
      </c>
      <c r="B1006" s="13" t="s">
        <v>235</v>
      </c>
      <c r="C1006" s="15" t="s">
        <v>65</v>
      </c>
      <c r="D1006" s="10" t="s">
        <v>875</v>
      </c>
      <c r="E1006" s="1" t="s">
        <v>876</v>
      </c>
      <c r="F1006" s="17" t="s">
        <v>878</v>
      </c>
      <c r="G1006" s="16" t="s">
        <v>876</v>
      </c>
      <c r="H1006" s="96" t="s">
        <v>3789</v>
      </c>
      <c r="I1006" s="96" t="s">
        <v>235</v>
      </c>
      <c r="J1006" s="97" t="s">
        <v>3829</v>
      </c>
      <c r="K1006" s="97" t="s">
        <v>3808</v>
      </c>
      <c r="L1006" s="46" t="s">
        <v>3828</v>
      </c>
      <c r="M1006" s="46" t="s">
        <v>876</v>
      </c>
      <c r="N1006" s="47" t="s">
        <v>3838</v>
      </c>
      <c r="O1006" s="94" t="s">
        <v>876</v>
      </c>
      <c r="P1006" s="84"/>
      <c r="Q1006" s="84"/>
      <c r="R1006" s="84"/>
      <c r="S1006" s="95"/>
      <c r="T1006" s="95"/>
      <c r="U1006" s="84"/>
      <c r="V1006" s="84"/>
      <c r="W1006" s="84" t="str">
        <f>VLOOKUP($F1006,[2]SUBCATEGORIAS!$D$1:$E$2922,2,0)</f>
        <v>DOTACIÓN Y SUMINISTRO A TRABAJADORES</v>
      </c>
    </row>
    <row r="1007" spans="1:23" s="12" customFormat="1" hidden="1" x14ac:dyDescent="0.25">
      <c r="A1007" s="14" t="s">
        <v>273</v>
      </c>
      <c r="B1007" s="13" t="s">
        <v>235</v>
      </c>
      <c r="C1007" s="15" t="s">
        <v>70</v>
      </c>
      <c r="D1007" s="10" t="s">
        <v>875</v>
      </c>
      <c r="E1007" s="1" t="s">
        <v>876</v>
      </c>
      <c r="F1007" s="17" t="s">
        <v>879</v>
      </c>
      <c r="G1007" s="16" t="s">
        <v>880</v>
      </c>
      <c r="H1007" s="96" t="s">
        <v>3789</v>
      </c>
      <c r="I1007" s="96" t="s">
        <v>235</v>
      </c>
      <c r="J1007" s="97" t="s">
        <v>3829</v>
      </c>
      <c r="K1007" s="97" t="s">
        <v>3808</v>
      </c>
      <c r="L1007" s="46" t="s">
        <v>3828</v>
      </c>
      <c r="M1007" s="46" t="s">
        <v>876</v>
      </c>
      <c r="N1007" s="47" t="s">
        <v>3838</v>
      </c>
      <c r="O1007" s="94" t="s">
        <v>876</v>
      </c>
      <c r="P1007" s="84"/>
      <c r="Q1007" s="84"/>
      <c r="R1007" s="84"/>
      <c r="S1007" s="95"/>
      <c r="T1007" s="95"/>
      <c r="U1007" s="84"/>
      <c r="V1007" s="84"/>
      <c r="W1007" s="84" t="str">
        <f>VLOOKUP($F1007,[2]SUBCATEGORIAS!$D$1:$E$2922,2,0)</f>
        <v>AGUINALDOS</v>
      </c>
    </row>
    <row r="1008" spans="1:23" s="12" customFormat="1" hidden="1" x14ac:dyDescent="0.25">
      <c r="A1008" s="14" t="s">
        <v>273</v>
      </c>
      <c r="B1008" s="13" t="s">
        <v>235</v>
      </c>
      <c r="C1008" s="15" t="s">
        <v>73</v>
      </c>
      <c r="D1008" s="10" t="s">
        <v>875</v>
      </c>
      <c r="E1008" s="1" t="s">
        <v>876</v>
      </c>
      <c r="F1008" s="17" t="s">
        <v>879</v>
      </c>
      <c r="G1008" s="16" t="s">
        <v>880</v>
      </c>
      <c r="H1008" s="96" t="s">
        <v>3789</v>
      </c>
      <c r="I1008" s="96" t="s">
        <v>235</v>
      </c>
      <c r="J1008" s="97" t="s">
        <v>3829</v>
      </c>
      <c r="K1008" s="97" t="s">
        <v>3808</v>
      </c>
      <c r="L1008" s="46" t="s">
        <v>3828</v>
      </c>
      <c r="M1008" s="46" t="s">
        <v>876</v>
      </c>
      <c r="N1008" s="47" t="s">
        <v>3838</v>
      </c>
      <c r="O1008" s="94" t="s">
        <v>876</v>
      </c>
      <c r="P1008" s="84"/>
      <c r="Q1008" s="84"/>
      <c r="R1008" s="84"/>
      <c r="S1008" s="95"/>
      <c r="T1008" s="95"/>
      <c r="U1008" s="84"/>
      <c r="V1008" s="84"/>
      <c r="W1008" s="84" t="str">
        <f>VLOOKUP($F1008,[2]SUBCATEGORIAS!$D$1:$E$2922,2,0)</f>
        <v>AGUINALDOS</v>
      </c>
    </row>
    <row r="1009" spans="1:25" s="12" customFormat="1" hidden="1" x14ac:dyDescent="0.25">
      <c r="A1009" s="14" t="s">
        <v>273</v>
      </c>
      <c r="B1009" s="13" t="s">
        <v>235</v>
      </c>
      <c r="C1009" s="15" t="s">
        <v>74</v>
      </c>
      <c r="D1009" s="10" t="s">
        <v>875</v>
      </c>
      <c r="E1009" s="1" t="s">
        <v>876</v>
      </c>
      <c r="F1009" s="17" t="s">
        <v>879</v>
      </c>
      <c r="G1009" s="16" t="s">
        <v>880</v>
      </c>
      <c r="H1009" s="96" t="s">
        <v>3789</v>
      </c>
      <c r="I1009" s="96" t="s">
        <v>235</v>
      </c>
      <c r="J1009" s="97" t="s">
        <v>3829</v>
      </c>
      <c r="K1009" s="97" t="s">
        <v>3808</v>
      </c>
      <c r="L1009" s="46" t="s">
        <v>3828</v>
      </c>
      <c r="M1009" s="46" t="s">
        <v>876</v>
      </c>
      <c r="N1009" s="47" t="s">
        <v>3838</v>
      </c>
      <c r="O1009" s="94" t="s">
        <v>876</v>
      </c>
      <c r="P1009" s="84"/>
      <c r="Q1009" s="84"/>
      <c r="R1009" s="84"/>
      <c r="S1009" s="95"/>
      <c r="T1009" s="95"/>
      <c r="U1009" s="84"/>
      <c r="V1009" s="84"/>
      <c r="W1009" s="84" t="str">
        <f>VLOOKUP($F1009,[2]SUBCATEGORIAS!$D$1:$E$2922,2,0)</f>
        <v>AGUINALDOS</v>
      </c>
    </row>
    <row r="1010" spans="1:25" s="12" customFormat="1" hidden="1" x14ac:dyDescent="0.25">
      <c r="A1010" s="14" t="s">
        <v>273</v>
      </c>
      <c r="B1010" s="13" t="s">
        <v>235</v>
      </c>
      <c r="C1010" s="15" t="s">
        <v>70</v>
      </c>
      <c r="D1010" s="10" t="s">
        <v>875</v>
      </c>
      <c r="E1010" s="1" t="s">
        <v>876</v>
      </c>
      <c r="F1010" s="17" t="s">
        <v>881</v>
      </c>
      <c r="G1010" s="16" t="s">
        <v>882</v>
      </c>
      <c r="H1010" s="96" t="s">
        <v>3789</v>
      </c>
      <c r="I1010" s="96" t="s">
        <v>235</v>
      </c>
      <c r="J1010" s="97" t="s">
        <v>3829</v>
      </c>
      <c r="K1010" s="97" t="s">
        <v>3808</v>
      </c>
      <c r="L1010" s="46" t="s">
        <v>3828</v>
      </c>
      <c r="M1010" s="46" t="s">
        <v>876</v>
      </c>
      <c r="N1010" s="47" t="s">
        <v>3838</v>
      </c>
      <c r="O1010" s="94" t="s">
        <v>876</v>
      </c>
      <c r="P1010" s="84"/>
      <c r="Q1010" s="84"/>
      <c r="R1010" s="84"/>
      <c r="S1010" s="95"/>
      <c r="T1010" s="95"/>
      <c r="U1010" s="84"/>
      <c r="V1010" s="84"/>
      <c r="W1010" s="84" t="str">
        <f>VLOOKUP($F1010,[2]SUBCATEGORIAS!$D$1:$E$2922,2,0)</f>
        <v>ROPA DE TRABAJO</v>
      </c>
    </row>
    <row r="1011" spans="1:25" s="12" customFormat="1" hidden="1" x14ac:dyDescent="0.25">
      <c r="A1011" s="14" t="s">
        <v>4</v>
      </c>
      <c r="B1011" s="13" t="s">
        <v>5</v>
      </c>
      <c r="C1011" s="15" t="s">
        <v>73</v>
      </c>
      <c r="D1011" s="10" t="s">
        <v>875</v>
      </c>
      <c r="E1011" s="1" t="s">
        <v>876</v>
      </c>
      <c r="F1011" s="17" t="s">
        <v>881</v>
      </c>
      <c r="G1011" s="16" t="s">
        <v>882</v>
      </c>
      <c r="H1011" s="96" t="s">
        <v>3789</v>
      </c>
      <c r="I1011" s="96" t="s">
        <v>235</v>
      </c>
      <c r="J1011" s="97" t="s">
        <v>3829</v>
      </c>
      <c r="K1011" s="97" t="s">
        <v>3808</v>
      </c>
      <c r="L1011" s="46" t="s">
        <v>3828</v>
      </c>
      <c r="M1011" s="46" t="s">
        <v>876</v>
      </c>
      <c r="N1011" s="47" t="s">
        <v>3838</v>
      </c>
      <c r="O1011" s="94" t="s">
        <v>876</v>
      </c>
      <c r="P1011" s="84"/>
      <c r="Q1011" s="84"/>
      <c r="R1011" s="84"/>
      <c r="S1011" s="95"/>
      <c r="T1011" s="95"/>
      <c r="U1011" s="84"/>
      <c r="V1011" s="84"/>
      <c r="W1011" s="84" t="str">
        <f>VLOOKUP($F1011,[2]SUBCATEGORIAS!$D$1:$E$2922,2,0)</f>
        <v>ROPA DE TRABAJO</v>
      </c>
    </row>
    <row r="1012" spans="1:25" s="12" customFormat="1" hidden="1" x14ac:dyDescent="0.25">
      <c r="A1012" s="14" t="s">
        <v>4</v>
      </c>
      <c r="B1012" s="13" t="s">
        <v>5</v>
      </c>
      <c r="C1012" s="15" t="s">
        <v>74</v>
      </c>
      <c r="D1012" s="10" t="s">
        <v>875</v>
      </c>
      <c r="E1012" s="1" t="s">
        <v>876</v>
      </c>
      <c r="F1012" s="17" t="s">
        <v>881</v>
      </c>
      <c r="G1012" s="16" t="s">
        <v>882</v>
      </c>
      <c r="H1012" s="96" t="s">
        <v>3789</v>
      </c>
      <c r="I1012" s="96" t="s">
        <v>235</v>
      </c>
      <c r="J1012" s="97" t="s">
        <v>3829</v>
      </c>
      <c r="K1012" s="97" t="s">
        <v>3808</v>
      </c>
      <c r="L1012" s="46" t="s">
        <v>3828</v>
      </c>
      <c r="M1012" s="46" t="s">
        <v>876</v>
      </c>
      <c r="N1012" s="47" t="s">
        <v>3838</v>
      </c>
      <c r="O1012" s="94" t="s">
        <v>876</v>
      </c>
      <c r="P1012" s="84"/>
      <c r="Q1012" s="84"/>
      <c r="R1012" s="84"/>
      <c r="S1012" s="95"/>
      <c r="T1012" s="95"/>
      <c r="U1012" s="84"/>
      <c r="V1012" s="84"/>
      <c r="W1012" s="84" t="str">
        <f>VLOOKUP($F1012,[2]SUBCATEGORIAS!$D$1:$E$2922,2,0)</f>
        <v>ROPA DE TRABAJO</v>
      </c>
    </row>
    <row r="1013" spans="1:25" s="12" customFormat="1" hidden="1" x14ac:dyDescent="0.25">
      <c r="A1013" s="14" t="s">
        <v>4</v>
      </c>
      <c r="B1013" s="13" t="s">
        <v>5</v>
      </c>
      <c r="C1013" s="15" t="s">
        <v>70</v>
      </c>
      <c r="D1013" s="10" t="s">
        <v>875</v>
      </c>
      <c r="E1013" s="1" t="s">
        <v>876</v>
      </c>
      <c r="F1013" s="17" t="s">
        <v>883</v>
      </c>
      <c r="G1013" s="16" t="s">
        <v>884</v>
      </c>
      <c r="H1013" s="96" t="s">
        <v>3789</v>
      </c>
      <c r="I1013" s="96" t="s">
        <v>235</v>
      </c>
      <c r="J1013" s="97" t="s">
        <v>3829</v>
      </c>
      <c r="K1013" s="97" t="s">
        <v>3808</v>
      </c>
      <c r="L1013" s="46" t="s">
        <v>3828</v>
      </c>
      <c r="M1013" s="46" t="s">
        <v>876</v>
      </c>
      <c r="N1013" s="47" t="s">
        <v>3838</v>
      </c>
      <c r="O1013" s="94" t="s">
        <v>876</v>
      </c>
      <c r="P1013" s="84"/>
      <c r="Q1013" s="84"/>
      <c r="R1013" s="84"/>
      <c r="S1013" s="95"/>
      <c r="T1013" s="95"/>
      <c r="U1013" s="84"/>
      <c r="V1013" s="84"/>
      <c r="W1013" s="84" t="str">
        <f>VLOOKUP($F1013,[2]SUBCATEGORIAS!$D$1:$E$2922,2,0)</f>
        <v>UNIFORMES</v>
      </c>
    </row>
    <row r="1014" spans="1:25" s="12" customFormat="1" hidden="1" x14ac:dyDescent="0.25">
      <c r="A1014" s="14" t="s">
        <v>4</v>
      </c>
      <c r="B1014" s="13" t="s">
        <v>5</v>
      </c>
      <c r="C1014" s="15" t="s">
        <v>73</v>
      </c>
      <c r="D1014" s="10" t="s">
        <v>875</v>
      </c>
      <c r="E1014" s="1" t="s">
        <v>876</v>
      </c>
      <c r="F1014" s="17" t="s">
        <v>883</v>
      </c>
      <c r="G1014" s="16" t="s">
        <v>884</v>
      </c>
      <c r="H1014" s="96" t="s">
        <v>3789</v>
      </c>
      <c r="I1014" s="96" t="s">
        <v>235</v>
      </c>
      <c r="J1014" s="97" t="s">
        <v>3829</v>
      </c>
      <c r="K1014" s="97" t="s">
        <v>3808</v>
      </c>
      <c r="L1014" s="46" t="s">
        <v>3828</v>
      </c>
      <c r="M1014" s="46" t="s">
        <v>876</v>
      </c>
      <c r="N1014" s="47" t="s">
        <v>3838</v>
      </c>
      <c r="O1014" s="94" t="s">
        <v>876</v>
      </c>
      <c r="P1014" s="84"/>
      <c r="Q1014" s="84"/>
      <c r="R1014" s="84"/>
      <c r="S1014" s="95"/>
      <c r="T1014" s="95"/>
      <c r="U1014" s="84"/>
      <c r="V1014" s="84"/>
      <c r="W1014" s="84" t="str">
        <f>VLOOKUP($F1014,[2]SUBCATEGORIAS!$D$1:$E$2922,2,0)</f>
        <v>UNIFORMES</v>
      </c>
    </row>
    <row r="1015" spans="1:25" s="12" customFormat="1" hidden="1" x14ac:dyDescent="0.25">
      <c r="A1015" s="14" t="s">
        <v>4</v>
      </c>
      <c r="B1015" s="13" t="s">
        <v>5</v>
      </c>
      <c r="C1015" s="15" t="s">
        <v>74</v>
      </c>
      <c r="D1015" s="10" t="s">
        <v>875</v>
      </c>
      <c r="E1015" s="1" t="s">
        <v>876</v>
      </c>
      <c r="F1015" s="17" t="s">
        <v>883</v>
      </c>
      <c r="G1015" s="16" t="s">
        <v>884</v>
      </c>
      <c r="H1015" s="96" t="s">
        <v>3789</v>
      </c>
      <c r="I1015" s="96" t="s">
        <v>235</v>
      </c>
      <c r="J1015" s="97" t="s">
        <v>3829</v>
      </c>
      <c r="K1015" s="97" t="s">
        <v>3808</v>
      </c>
      <c r="L1015" s="46" t="s">
        <v>3828</v>
      </c>
      <c r="M1015" s="46" t="s">
        <v>876</v>
      </c>
      <c r="N1015" s="47" t="s">
        <v>3838</v>
      </c>
      <c r="O1015" s="94" t="s">
        <v>876</v>
      </c>
      <c r="P1015" s="84"/>
      <c r="Q1015" s="84"/>
      <c r="R1015" s="84"/>
      <c r="S1015" s="95"/>
      <c r="T1015" s="95"/>
      <c r="U1015" s="84"/>
      <c r="V1015" s="84"/>
      <c r="W1015" s="84" t="str">
        <f>VLOOKUP($F1015,[2]SUBCATEGORIAS!$D$1:$E$2922,2,0)</f>
        <v>UNIFORMES</v>
      </c>
    </row>
    <row r="1016" spans="1:25" s="12" customFormat="1" hidden="1" x14ac:dyDescent="0.25">
      <c r="A1016" s="14" t="s">
        <v>4</v>
      </c>
      <c r="B1016" s="13" t="s">
        <v>5</v>
      </c>
      <c r="C1016" s="15" t="s">
        <v>9</v>
      </c>
      <c r="D1016" s="10" t="s">
        <v>875</v>
      </c>
      <c r="E1016" s="1" t="s">
        <v>876</v>
      </c>
      <c r="F1016" s="17" t="s">
        <v>885</v>
      </c>
      <c r="G1016" s="16" t="s">
        <v>886</v>
      </c>
      <c r="H1016" s="96" t="s">
        <v>3789</v>
      </c>
      <c r="I1016" s="96" t="s">
        <v>235</v>
      </c>
      <c r="J1016" s="97" t="s">
        <v>3829</v>
      </c>
      <c r="K1016" s="97" t="s">
        <v>3808</v>
      </c>
      <c r="L1016" s="46" t="s">
        <v>3828</v>
      </c>
      <c r="M1016" s="46" t="s">
        <v>876</v>
      </c>
      <c r="N1016" s="47" t="s">
        <v>3838</v>
      </c>
      <c r="O1016" s="94" t="s">
        <v>876</v>
      </c>
      <c r="P1016" s="84"/>
      <c r="Q1016" s="84"/>
      <c r="R1016" s="84"/>
      <c r="S1016" s="95"/>
      <c r="T1016" s="95"/>
      <c r="U1016" s="84"/>
      <c r="V1016" s="84"/>
      <c r="W1016" s="84" t="str">
        <f>VLOOKUP($F1016,[2]SUBCATEGORIAS!$D$1:$E$2922,2,0)</f>
        <v>DOTACIÓN DE PERSONAL</v>
      </c>
    </row>
    <row r="1017" spans="1:25" s="12" customFormat="1" hidden="1" x14ac:dyDescent="0.25">
      <c r="A1017" s="14" t="s">
        <v>4</v>
      </c>
      <c r="B1017" s="13" t="s">
        <v>5</v>
      </c>
      <c r="C1017" s="15" t="s">
        <v>18</v>
      </c>
      <c r="D1017" s="10" t="s">
        <v>875</v>
      </c>
      <c r="E1017" s="1" t="s">
        <v>876</v>
      </c>
      <c r="F1017" s="17" t="s">
        <v>887</v>
      </c>
      <c r="G1017" s="16" t="s">
        <v>886</v>
      </c>
      <c r="H1017" s="96" t="s">
        <v>3789</v>
      </c>
      <c r="I1017" s="96" t="s">
        <v>235</v>
      </c>
      <c r="J1017" s="97" t="s">
        <v>3829</v>
      </c>
      <c r="K1017" s="97" t="s">
        <v>3808</v>
      </c>
      <c r="L1017" s="46" t="s">
        <v>3828</v>
      </c>
      <c r="M1017" s="46" t="s">
        <v>876</v>
      </c>
      <c r="N1017" s="47" t="s">
        <v>3838</v>
      </c>
      <c r="O1017" s="94" t="s">
        <v>876</v>
      </c>
      <c r="P1017" s="84"/>
      <c r="Q1017" s="84"/>
      <c r="R1017" s="84"/>
      <c r="S1017" s="95"/>
      <c r="T1017" s="95"/>
      <c r="U1017" s="84"/>
      <c r="V1017" s="84"/>
      <c r="W1017" s="84" t="str">
        <f>VLOOKUP($F1017,[2]SUBCATEGORIAS!$D$1:$E$2922,2,0)</f>
        <v>DOTACIÓN DE PERSONAL</v>
      </c>
    </row>
    <row r="1018" spans="1:25" s="12" customFormat="1" hidden="1" x14ac:dyDescent="0.25">
      <c r="A1018" s="14" t="s">
        <v>4</v>
      </c>
      <c r="B1018" s="13" t="s">
        <v>5</v>
      </c>
      <c r="C1018" s="15" t="s">
        <v>20</v>
      </c>
      <c r="D1018" s="10" t="s">
        <v>875</v>
      </c>
      <c r="E1018" s="1" t="s">
        <v>876</v>
      </c>
      <c r="F1018" s="17" t="s">
        <v>887</v>
      </c>
      <c r="G1018" s="16" t="s">
        <v>886</v>
      </c>
      <c r="H1018" s="96" t="s">
        <v>3789</v>
      </c>
      <c r="I1018" s="96" t="s">
        <v>235</v>
      </c>
      <c r="J1018" s="97" t="s">
        <v>3829</v>
      </c>
      <c r="K1018" s="97" t="s">
        <v>3808</v>
      </c>
      <c r="L1018" s="46" t="s">
        <v>3828</v>
      </c>
      <c r="M1018" s="46" t="s">
        <v>876</v>
      </c>
      <c r="N1018" s="47" t="s">
        <v>3838</v>
      </c>
      <c r="O1018" s="94" t="s">
        <v>876</v>
      </c>
      <c r="P1018" s="84"/>
      <c r="Q1018" s="84"/>
      <c r="R1018" s="84"/>
      <c r="S1018" s="95"/>
      <c r="T1018" s="95"/>
      <c r="U1018" s="84"/>
      <c r="V1018" s="84"/>
      <c r="W1018" s="84" t="str">
        <f>VLOOKUP($F1018,[2]SUBCATEGORIAS!$D$1:$E$2922,2,0)</f>
        <v>DOTACIÓN DE PERSONAL</v>
      </c>
    </row>
    <row r="1019" spans="1:25" s="12" customFormat="1" hidden="1" x14ac:dyDescent="0.25">
      <c r="A1019" s="14" t="s">
        <v>4</v>
      </c>
      <c r="B1019" s="13" t="s">
        <v>5</v>
      </c>
      <c r="C1019" s="15" t="s">
        <v>21</v>
      </c>
      <c r="D1019" s="10" t="s">
        <v>875</v>
      </c>
      <c r="E1019" s="1" t="s">
        <v>876</v>
      </c>
      <c r="F1019" s="17" t="s">
        <v>888</v>
      </c>
      <c r="G1019" s="16" t="s">
        <v>889</v>
      </c>
      <c r="H1019" s="96" t="s">
        <v>3789</v>
      </c>
      <c r="I1019" s="96" t="s">
        <v>235</v>
      </c>
      <c r="J1019" s="97" t="s">
        <v>3829</v>
      </c>
      <c r="K1019" s="97" t="s">
        <v>3808</v>
      </c>
      <c r="L1019" s="46" t="s">
        <v>3828</v>
      </c>
      <c r="M1019" s="46" t="s">
        <v>876</v>
      </c>
      <c r="N1019" s="47" t="s">
        <v>3838</v>
      </c>
      <c r="O1019" s="94" t="s">
        <v>876</v>
      </c>
      <c r="P1019" s="84"/>
      <c r="Q1019" s="84"/>
      <c r="R1019" s="84"/>
      <c r="S1019" s="95"/>
      <c r="T1019" s="95"/>
      <c r="U1019" s="84"/>
      <c r="V1019" s="84"/>
      <c r="W1019" s="84" t="str">
        <f>VLOOKUP($F1019,[2]SUBCATEGORIAS!$D$1:$E$2922,2,0)</f>
        <v>DOTACION / UNIFORMES</v>
      </c>
    </row>
    <row r="1020" spans="1:25" s="12" customFormat="1" hidden="1" x14ac:dyDescent="0.25">
      <c r="A1020" s="14" t="s">
        <v>4</v>
      </c>
      <c r="B1020" s="13" t="s">
        <v>5</v>
      </c>
      <c r="C1020" s="15" t="s">
        <v>21</v>
      </c>
      <c r="D1020" s="10" t="s">
        <v>875</v>
      </c>
      <c r="E1020" s="1" t="s">
        <v>876</v>
      </c>
      <c r="F1020" s="17" t="s">
        <v>890</v>
      </c>
      <c r="G1020" s="16" t="s">
        <v>891</v>
      </c>
      <c r="H1020" s="96" t="s">
        <v>3789</v>
      </c>
      <c r="I1020" s="96" t="s">
        <v>235</v>
      </c>
      <c r="J1020" s="97" t="s">
        <v>3829</v>
      </c>
      <c r="K1020" s="97" t="s">
        <v>3808</v>
      </c>
      <c r="L1020" s="46" t="s">
        <v>3828</v>
      </c>
      <c r="M1020" s="46" t="s">
        <v>876</v>
      </c>
      <c r="N1020" s="47" t="s">
        <v>3838</v>
      </c>
      <c r="O1020" s="94" t="s">
        <v>876</v>
      </c>
      <c r="P1020" s="84"/>
      <c r="Q1020" s="84"/>
      <c r="R1020" s="84"/>
      <c r="S1020" s="95"/>
      <c r="T1020" s="95"/>
      <c r="U1020" s="84"/>
      <c r="V1020" s="84"/>
      <c r="W1020" s="84" t="str">
        <f>VLOOKUP($F1020,[2]SUBCATEGORIAS!$D$1:$E$2922,2,0)</f>
        <v>DOTACION LOGISTICA</v>
      </c>
    </row>
    <row r="1021" spans="1:25" s="12" customFormat="1" hidden="1" x14ac:dyDescent="0.25">
      <c r="A1021" s="14" t="s">
        <v>4</v>
      </c>
      <c r="B1021" s="13" t="s">
        <v>5</v>
      </c>
      <c r="C1021" s="15" t="s">
        <v>291</v>
      </c>
      <c r="D1021" s="10" t="s">
        <v>875</v>
      </c>
      <c r="E1021" s="1" t="s">
        <v>876</v>
      </c>
      <c r="F1021" s="17" t="s">
        <v>892</v>
      </c>
      <c r="G1021" s="16" t="s">
        <v>893</v>
      </c>
      <c r="H1021" s="96" t="s">
        <v>3789</v>
      </c>
      <c r="I1021" s="96" t="s">
        <v>235</v>
      </c>
      <c r="J1021" s="97" t="s">
        <v>3829</v>
      </c>
      <c r="K1021" s="97" t="s">
        <v>3808</v>
      </c>
      <c r="L1021" s="46" t="s">
        <v>3828</v>
      </c>
      <c r="M1021" s="46" t="s">
        <v>876</v>
      </c>
      <c r="N1021" s="47" t="s">
        <v>3838</v>
      </c>
      <c r="O1021" s="94" t="s">
        <v>876</v>
      </c>
      <c r="P1021" s="84"/>
      <c r="Q1021" s="84"/>
      <c r="R1021" s="84"/>
      <c r="S1021" s="95"/>
      <c r="T1021" s="95"/>
      <c r="U1021" s="84"/>
      <c r="V1021" s="84"/>
      <c r="W1021" s="84" t="str">
        <f>VLOOKUP($F1021,[2]SUBCATEGORIAS!$D$1:$E$2922,2,0)</f>
        <v>DOTACIÓN</v>
      </c>
    </row>
    <row r="1022" spans="1:25" s="12" customFormat="1" hidden="1" x14ac:dyDescent="0.25">
      <c r="A1022" s="99" t="s">
        <v>4</v>
      </c>
      <c r="B1022" s="13" t="s">
        <v>5</v>
      </c>
      <c r="C1022" s="15" t="s">
        <v>123</v>
      </c>
      <c r="D1022" s="10" t="s">
        <v>875</v>
      </c>
      <c r="E1022" s="1" t="s">
        <v>876</v>
      </c>
      <c r="F1022" s="17" t="s">
        <v>894</v>
      </c>
      <c r="G1022" s="16" t="s">
        <v>895</v>
      </c>
      <c r="H1022" s="100" t="s">
        <v>3789</v>
      </c>
      <c r="I1022" s="100" t="s">
        <v>235</v>
      </c>
      <c r="J1022" s="101" t="s">
        <v>3829</v>
      </c>
      <c r="K1022" s="101" t="s">
        <v>3808</v>
      </c>
      <c r="L1022" s="102" t="s">
        <v>3828</v>
      </c>
      <c r="M1022" s="102" t="s">
        <v>876</v>
      </c>
      <c r="N1022" s="47" t="s">
        <v>3838</v>
      </c>
      <c r="O1022" s="94" t="s">
        <v>876</v>
      </c>
      <c r="P1022" s="103"/>
      <c r="Q1022" s="103"/>
      <c r="R1022" s="103"/>
      <c r="S1022" s="104"/>
      <c r="T1022" s="104"/>
      <c r="U1022" s="103"/>
      <c r="V1022" s="103"/>
      <c r="W1022" s="84" t="str">
        <f>VLOOKUP($F1022,[2]SUBCATEGORIAS!$D$1:$E$2922,2,0)</f>
        <v>SUMINISTRO TRABAJADORES VESTUARIO PERSONAL</v>
      </c>
    </row>
    <row r="1023" spans="1:25" s="12" customFormat="1" hidden="1" x14ac:dyDescent="0.25">
      <c r="A1023" s="105" t="s">
        <v>4</v>
      </c>
      <c r="B1023" s="13" t="s">
        <v>5</v>
      </c>
      <c r="C1023" s="15" t="s">
        <v>123</v>
      </c>
      <c r="D1023" s="10">
        <v>126</v>
      </c>
      <c r="E1023" s="1" t="s">
        <v>760</v>
      </c>
      <c r="F1023" s="17" t="s">
        <v>761</v>
      </c>
      <c r="G1023" s="106" t="s">
        <v>762</v>
      </c>
      <c r="H1023" s="107" t="s">
        <v>3824</v>
      </c>
      <c r="I1023" s="107" t="s">
        <v>122</v>
      </c>
      <c r="J1023" s="108" t="s">
        <v>3828</v>
      </c>
      <c r="K1023" s="108" t="s">
        <v>3800</v>
      </c>
      <c r="L1023" s="109" t="s">
        <v>3830</v>
      </c>
      <c r="M1023" s="109" t="s">
        <v>760</v>
      </c>
      <c r="N1023" s="110" t="s">
        <v>3838</v>
      </c>
      <c r="O1023" s="111" t="s">
        <v>3483</v>
      </c>
      <c r="P1023" s="74" t="s">
        <v>3838</v>
      </c>
      <c r="Q1023" s="112" t="s">
        <v>4110</v>
      </c>
      <c r="R1023" s="74" t="s">
        <v>4110</v>
      </c>
      <c r="S1023" s="114" t="s">
        <v>4274</v>
      </c>
      <c r="T1023" s="115" t="s">
        <v>4228</v>
      </c>
      <c r="U1023" s="74" t="str">
        <f>+CONCATENATE(H1023,J1023,L1023,P1023)</f>
        <v>402030001</v>
      </c>
      <c r="V1023" s="116"/>
      <c r="W1023" s="117" t="str">
        <f>VLOOKUP($F1023,[2]SUBCATEGORIAS!$D$1:$E$2922,2,0)</f>
        <v>ML DRENES LONGITUDINALES (DENCRET)</v>
      </c>
      <c r="X1023" s="128">
        <v>7540080001</v>
      </c>
      <c r="Y1023" s="128" t="s">
        <v>4194</v>
      </c>
    </row>
    <row r="1024" spans="1:25" s="12" customFormat="1" hidden="1" x14ac:dyDescent="0.25">
      <c r="A1024" s="105" t="s">
        <v>4</v>
      </c>
      <c r="B1024" s="13" t="s">
        <v>5</v>
      </c>
      <c r="C1024" s="15" t="s">
        <v>123</v>
      </c>
      <c r="D1024" s="10">
        <v>126</v>
      </c>
      <c r="E1024" s="1" t="s">
        <v>760</v>
      </c>
      <c r="F1024" s="17" t="s">
        <v>763</v>
      </c>
      <c r="G1024" s="106" t="s">
        <v>764</v>
      </c>
      <c r="H1024" s="107" t="s">
        <v>3824</v>
      </c>
      <c r="I1024" s="107" t="s">
        <v>122</v>
      </c>
      <c r="J1024" s="108" t="s">
        <v>3828</v>
      </c>
      <c r="K1024" s="108" t="s">
        <v>3800</v>
      </c>
      <c r="L1024" s="109" t="s">
        <v>3830</v>
      </c>
      <c r="M1024" s="109" t="s">
        <v>760</v>
      </c>
      <c r="N1024" s="110" t="s">
        <v>3839</v>
      </c>
      <c r="O1024" s="111" t="s">
        <v>3484</v>
      </c>
      <c r="P1024" s="74" t="s">
        <v>3838</v>
      </c>
      <c r="Q1024" s="112" t="s">
        <v>4110</v>
      </c>
      <c r="R1024" s="74" t="s">
        <v>4110</v>
      </c>
      <c r="S1024" s="114" t="s">
        <v>4275</v>
      </c>
      <c r="T1024" s="115" t="s">
        <v>4228</v>
      </c>
      <c r="U1024" s="74" t="str">
        <f>+CONCATENATE(H1024,J1024,L1024,P1024)</f>
        <v>402030001</v>
      </c>
      <c r="V1024" s="116"/>
      <c r="W1024" s="117" t="str">
        <f>VLOOKUP($F1024,[2]SUBCATEGORIAS!$D$1:$E$2922,2,0)</f>
        <v>ML DRENES LONGITUDINALES (GRAVA)</v>
      </c>
      <c r="X1024" s="128">
        <v>7540080001</v>
      </c>
      <c r="Y1024" s="128" t="s">
        <v>4194</v>
      </c>
    </row>
    <row r="1025" spans="1:25" s="12" customFormat="1" hidden="1" x14ac:dyDescent="0.25">
      <c r="A1025" s="105" t="s">
        <v>4</v>
      </c>
      <c r="B1025" s="13" t="s">
        <v>5</v>
      </c>
      <c r="C1025" s="15" t="s">
        <v>123</v>
      </c>
      <c r="D1025" s="10">
        <v>122</v>
      </c>
      <c r="E1025" s="1" t="s">
        <v>1825</v>
      </c>
      <c r="F1025" s="17" t="s">
        <v>1871</v>
      </c>
      <c r="G1025" s="106" t="s">
        <v>1872</v>
      </c>
      <c r="H1025" s="107" t="s">
        <v>3824</v>
      </c>
      <c r="I1025" s="107" t="s">
        <v>122</v>
      </c>
      <c r="J1025" s="108" t="s">
        <v>3828</v>
      </c>
      <c r="K1025" s="108" t="s">
        <v>3800</v>
      </c>
      <c r="L1025" s="109" t="s">
        <v>3868</v>
      </c>
      <c r="M1025" s="109" t="s">
        <v>1825</v>
      </c>
      <c r="N1025" s="110" t="s">
        <v>3844</v>
      </c>
      <c r="O1025" s="111" t="s">
        <v>3568</v>
      </c>
      <c r="P1025" s="74" t="s">
        <v>3841</v>
      </c>
      <c r="Q1025" s="112" t="s">
        <v>4155</v>
      </c>
      <c r="R1025" s="74" t="s">
        <v>4255</v>
      </c>
      <c r="S1025" s="114" t="s">
        <v>3568</v>
      </c>
      <c r="T1025" s="115" t="s">
        <v>4193</v>
      </c>
      <c r="U1025" s="74" t="str">
        <f>+CONCATENATE(H1025,J1025,L1025,P1025)</f>
        <v>402130004</v>
      </c>
      <c r="V1025" s="116"/>
      <c r="W1025" s="117" t="str">
        <f>VLOOKUP($F1025,[2]SUBCATEGORIAS!$D$1:$E$2922,2,0)</f>
        <v>MT2 EJECUCIÓN TRATAMIENTO SIMPLE BERMAS</v>
      </c>
      <c r="X1025" s="128">
        <v>7540080001</v>
      </c>
      <c r="Y1025" s="128" t="s">
        <v>4194</v>
      </c>
    </row>
    <row r="1026" spans="1:25" s="12" customFormat="1" hidden="1" x14ac:dyDescent="0.25">
      <c r="A1026" s="119" t="s">
        <v>4</v>
      </c>
      <c r="B1026" s="13" t="s">
        <v>5</v>
      </c>
      <c r="C1026" s="15" t="s">
        <v>18</v>
      </c>
      <c r="D1026" s="10" t="s">
        <v>1192</v>
      </c>
      <c r="E1026" s="1" t="s">
        <v>1193</v>
      </c>
      <c r="F1026" s="17" t="s">
        <v>1213</v>
      </c>
      <c r="G1026" s="16" t="s">
        <v>1214</v>
      </c>
      <c r="H1026" s="90" t="s">
        <v>3789</v>
      </c>
      <c r="I1026" s="90" t="s">
        <v>235</v>
      </c>
      <c r="J1026" s="91" t="s">
        <v>3829</v>
      </c>
      <c r="K1026" s="91" t="s">
        <v>3808</v>
      </c>
      <c r="L1026" s="92" t="s">
        <v>3830</v>
      </c>
      <c r="M1026" s="92" t="s">
        <v>1193</v>
      </c>
      <c r="N1026" s="47" t="s">
        <v>3838</v>
      </c>
      <c r="O1026" s="94" t="s">
        <v>3683</v>
      </c>
      <c r="P1026" s="122"/>
      <c r="Q1026" s="122"/>
      <c r="R1026" s="122"/>
      <c r="S1026" s="123"/>
      <c r="T1026" s="123"/>
      <c r="U1026" s="122"/>
      <c r="V1026" s="122"/>
      <c r="W1026" s="84" t="str">
        <f>VLOOKUP($F1026,[2]SUBCATEGORIAS!$D$1:$E$2922,2,0)</f>
        <v>CURSOS VIRTUALES EN TEMAS VARIOS</v>
      </c>
    </row>
    <row r="1027" spans="1:25" s="12" customFormat="1" hidden="1" x14ac:dyDescent="0.25">
      <c r="A1027" s="14" t="s">
        <v>4</v>
      </c>
      <c r="B1027" s="13" t="s">
        <v>5</v>
      </c>
      <c r="C1027" s="15" t="s">
        <v>20</v>
      </c>
      <c r="D1027" s="10" t="s">
        <v>1192</v>
      </c>
      <c r="E1027" s="1" t="s">
        <v>1193</v>
      </c>
      <c r="F1027" s="17" t="s">
        <v>1213</v>
      </c>
      <c r="G1027" s="16" t="s">
        <v>1214</v>
      </c>
      <c r="H1027" s="96" t="s">
        <v>3789</v>
      </c>
      <c r="I1027" s="96" t="s">
        <v>235</v>
      </c>
      <c r="J1027" s="97" t="s">
        <v>3829</v>
      </c>
      <c r="K1027" s="97" t="s">
        <v>3808</v>
      </c>
      <c r="L1027" s="46" t="s">
        <v>3830</v>
      </c>
      <c r="M1027" s="46" t="s">
        <v>1193</v>
      </c>
      <c r="N1027" s="47" t="s">
        <v>3838</v>
      </c>
      <c r="O1027" s="94" t="s">
        <v>3683</v>
      </c>
      <c r="P1027" s="84"/>
      <c r="Q1027" s="84"/>
      <c r="R1027" s="84"/>
      <c r="S1027" s="95"/>
      <c r="T1027" s="95"/>
      <c r="U1027" s="84"/>
      <c r="V1027" s="84"/>
      <c r="W1027" s="84" t="str">
        <f>VLOOKUP($F1027,[2]SUBCATEGORIAS!$D$1:$E$2922,2,0)</f>
        <v>CURSOS VIRTUALES EN TEMAS VARIOS</v>
      </c>
    </row>
    <row r="1028" spans="1:25" s="12" customFormat="1" hidden="1" x14ac:dyDescent="0.25">
      <c r="A1028" s="14" t="s">
        <v>4</v>
      </c>
      <c r="B1028" s="13" t="s">
        <v>5</v>
      </c>
      <c r="C1028" s="15" t="s">
        <v>123</v>
      </c>
      <c r="D1028" s="10" t="s">
        <v>1192</v>
      </c>
      <c r="E1028" s="1" t="s">
        <v>1193</v>
      </c>
      <c r="F1028" s="17" t="s">
        <v>1235</v>
      </c>
      <c r="G1028" s="16" t="s">
        <v>1236</v>
      </c>
      <c r="H1028" s="96" t="s">
        <v>3789</v>
      </c>
      <c r="I1028" s="96" t="s">
        <v>235</v>
      </c>
      <c r="J1028" s="97" t="s">
        <v>3829</v>
      </c>
      <c r="K1028" s="97" t="s">
        <v>3808</v>
      </c>
      <c r="L1028" s="46" t="s">
        <v>3830</v>
      </c>
      <c r="M1028" s="46" t="s">
        <v>1193</v>
      </c>
      <c r="N1028" s="47" t="s">
        <v>3838</v>
      </c>
      <c r="O1028" s="94" t="s">
        <v>3683</v>
      </c>
      <c r="P1028" s="84"/>
      <c r="Q1028" s="84"/>
      <c r="R1028" s="84"/>
      <c r="S1028" s="95"/>
      <c r="T1028" s="95"/>
      <c r="U1028" s="84"/>
      <c r="V1028" s="84"/>
      <c r="W1028" s="84" t="str">
        <f>VLOOKUP($F1028,[2]SUBCATEGORIAS!$D$1:$E$2922,2,0)</f>
        <v>FORMACIÓN E-LEARNING</v>
      </c>
    </row>
    <row r="1029" spans="1:25" s="12" customFormat="1" hidden="1" x14ac:dyDescent="0.25">
      <c r="A1029" s="14" t="s">
        <v>4</v>
      </c>
      <c r="B1029" s="13" t="s">
        <v>5</v>
      </c>
      <c r="C1029" s="15" t="s">
        <v>29</v>
      </c>
      <c r="D1029" s="10" t="s">
        <v>374</v>
      </c>
      <c r="E1029" s="1" t="s">
        <v>375</v>
      </c>
      <c r="F1029" s="17" t="s">
        <v>376</v>
      </c>
      <c r="G1029" s="16" t="s">
        <v>377</v>
      </c>
      <c r="H1029" s="96" t="s">
        <v>3823</v>
      </c>
      <c r="I1029" s="96" t="s">
        <v>5</v>
      </c>
      <c r="J1029" s="97" t="s">
        <v>3832</v>
      </c>
      <c r="K1029" s="97" t="s">
        <v>3796</v>
      </c>
      <c r="L1029" s="46" t="s">
        <v>3869</v>
      </c>
      <c r="M1029" s="46" t="s">
        <v>3479</v>
      </c>
      <c r="N1029" s="47" t="s">
        <v>3838</v>
      </c>
      <c r="O1029" s="94" t="s">
        <v>3620</v>
      </c>
      <c r="P1029" s="84"/>
      <c r="Q1029" s="84"/>
      <c r="R1029" s="84"/>
      <c r="S1029" s="95"/>
      <c r="T1029" s="95"/>
      <c r="U1029" s="84"/>
      <c r="V1029" s="84"/>
      <c r="W1029" s="84" t="str">
        <f>VLOOKUP($F1029,[2]SUBCATEGORIAS!$D$1:$E$2922,2,0)</f>
        <v>ASSESSORIA E ESTUDOS AMBIENTAIS</v>
      </c>
    </row>
    <row r="1030" spans="1:25" s="12" customFormat="1" hidden="1" x14ac:dyDescent="0.25">
      <c r="A1030" s="14" t="s">
        <v>4</v>
      </c>
      <c r="B1030" s="13" t="s">
        <v>5</v>
      </c>
      <c r="C1030" s="15" t="s">
        <v>6</v>
      </c>
      <c r="D1030" s="10" t="s">
        <v>374</v>
      </c>
      <c r="E1030" s="1" t="s">
        <v>375</v>
      </c>
      <c r="F1030" s="17" t="s">
        <v>378</v>
      </c>
      <c r="G1030" s="16" t="s">
        <v>375</v>
      </c>
      <c r="H1030" s="96" t="s">
        <v>3823</v>
      </c>
      <c r="I1030" s="96" t="s">
        <v>5</v>
      </c>
      <c r="J1030" s="97" t="s">
        <v>3832</v>
      </c>
      <c r="K1030" s="97" t="s">
        <v>3796</v>
      </c>
      <c r="L1030" s="46" t="s">
        <v>3869</v>
      </c>
      <c r="M1030" s="46" t="s">
        <v>3479</v>
      </c>
      <c r="N1030" s="47" t="s">
        <v>3838</v>
      </c>
      <c r="O1030" s="94" t="s">
        <v>3620</v>
      </c>
      <c r="P1030" s="84"/>
      <c r="Q1030" s="84"/>
      <c r="R1030" s="84"/>
      <c r="S1030" s="95"/>
      <c r="T1030" s="95"/>
      <c r="U1030" s="84"/>
      <c r="V1030" s="84"/>
      <c r="W1030" s="84" t="str">
        <f>VLOOKUP($F1030,[2]SUBCATEGORIAS!$D$1:$E$2922,2,0)</f>
        <v>ASESORÍAS Y ESTUDIOS AMBIENTALES</v>
      </c>
    </row>
    <row r="1031" spans="1:25" s="12" customFormat="1" hidden="1" x14ac:dyDescent="0.25">
      <c r="A1031" s="14" t="s">
        <v>4</v>
      </c>
      <c r="B1031" s="13" t="s">
        <v>5</v>
      </c>
      <c r="C1031" s="15" t="s">
        <v>65</v>
      </c>
      <c r="D1031" s="10" t="s">
        <v>374</v>
      </c>
      <c r="E1031" s="1" t="s">
        <v>375</v>
      </c>
      <c r="F1031" s="17" t="s">
        <v>379</v>
      </c>
      <c r="G1031" s="16" t="s">
        <v>375</v>
      </c>
      <c r="H1031" s="96" t="s">
        <v>3823</v>
      </c>
      <c r="I1031" s="96" t="s">
        <v>5</v>
      </c>
      <c r="J1031" s="97" t="s">
        <v>3832</v>
      </c>
      <c r="K1031" s="97" t="s">
        <v>3796</v>
      </c>
      <c r="L1031" s="46" t="s">
        <v>3869</v>
      </c>
      <c r="M1031" s="46" t="s">
        <v>3479</v>
      </c>
      <c r="N1031" s="47" t="s">
        <v>3838</v>
      </c>
      <c r="O1031" s="94" t="s">
        <v>3620</v>
      </c>
      <c r="P1031" s="84"/>
      <c r="Q1031" s="84"/>
      <c r="R1031" s="84"/>
      <c r="S1031" s="95"/>
      <c r="T1031" s="95"/>
      <c r="U1031" s="84"/>
      <c r="V1031" s="84"/>
      <c r="W1031" s="84" t="str">
        <f>VLOOKUP($F1031,[2]SUBCATEGORIAS!$D$1:$E$2922,2,0)</f>
        <v>ASESORÍAS Y ESTUDIOS AMBIENTALES</v>
      </c>
    </row>
    <row r="1032" spans="1:25" s="12" customFormat="1" hidden="1" x14ac:dyDescent="0.25">
      <c r="A1032" s="14" t="s">
        <v>4</v>
      </c>
      <c r="B1032" s="13" t="s">
        <v>5</v>
      </c>
      <c r="C1032" s="15" t="s">
        <v>70</v>
      </c>
      <c r="D1032" s="10" t="s">
        <v>374</v>
      </c>
      <c r="E1032" s="1" t="s">
        <v>375</v>
      </c>
      <c r="F1032" s="17" t="s">
        <v>382</v>
      </c>
      <c r="G1032" s="16" t="s">
        <v>383</v>
      </c>
      <c r="H1032" s="96" t="s">
        <v>3823</v>
      </c>
      <c r="I1032" s="96" t="s">
        <v>5</v>
      </c>
      <c r="J1032" s="97" t="s">
        <v>3832</v>
      </c>
      <c r="K1032" s="97" t="s">
        <v>3796</v>
      </c>
      <c r="L1032" s="46" t="s">
        <v>3869</v>
      </c>
      <c r="M1032" s="46" t="s">
        <v>3479</v>
      </c>
      <c r="N1032" s="47" t="s">
        <v>3838</v>
      </c>
      <c r="O1032" s="94" t="s">
        <v>3620</v>
      </c>
      <c r="P1032" s="84"/>
      <c r="Q1032" s="84"/>
      <c r="R1032" s="84"/>
      <c r="S1032" s="95"/>
      <c r="T1032" s="95"/>
      <c r="U1032" s="84"/>
      <c r="V1032" s="84"/>
      <c r="W1032" s="84" t="str">
        <f>VLOOKUP($F1032,[2]SUBCATEGORIAS!$D$1:$E$2922,2,0)</f>
        <v>ESTUDIOS DE IMPACTO AMBIENTAL</v>
      </c>
    </row>
    <row r="1033" spans="1:25" s="12" customFormat="1" hidden="1" x14ac:dyDescent="0.25">
      <c r="A1033" s="14" t="s">
        <v>4</v>
      </c>
      <c r="B1033" s="13" t="s">
        <v>5</v>
      </c>
      <c r="C1033" s="15" t="s">
        <v>73</v>
      </c>
      <c r="D1033" s="10" t="s">
        <v>374</v>
      </c>
      <c r="E1033" s="1" t="s">
        <v>375</v>
      </c>
      <c r="F1033" s="17" t="s">
        <v>382</v>
      </c>
      <c r="G1033" s="16" t="s">
        <v>383</v>
      </c>
      <c r="H1033" s="96" t="s">
        <v>3823</v>
      </c>
      <c r="I1033" s="96" t="s">
        <v>5</v>
      </c>
      <c r="J1033" s="97" t="s">
        <v>3832</v>
      </c>
      <c r="K1033" s="97" t="s">
        <v>3796</v>
      </c>
      <c r="L1033" s="46" t="s">
        <v>3869</v>
      </c>
      <c r="M1033" s="46" t="s">
        <v>3479</v>
      </c>
      <c r="N1033" s="47" t="s">
        <v>3838</v>
      </c>
      <c r="O1033" s="94" t="s">
        <v>3620</v>
      </c>
      <c r="P1033" s="84"/>
      <c r="Q1033" s="84"/>
      <c r="R1033" s="84"/>
      <c r="S1033" s="95"/>
      <c r="T1033" s="95"/>
      <c r="U1033" s="84"/>
      <c r="V1033" s="84"/>
      <c r="W1033" s="84" t="str">
        <f>VLOOKUP($F1033,[2]SUBCATEGORIAS!$D$1:$E$2922,2,0)</f>
        <v>ESTUDIOS DE IMPACTO AMBIENTAL</v>
      </c>
    </row>
    <row r="1034" spans="1:25" s="12" customFormat="1" hidden="1" x14ac:dyDescent="0.25">
      <c r="A1034" s="14" t="s">
        <v>4</v>
      </c>
      <c r="B1034" s="13" t="s">
        <v>5</v>
      </c>
      <c r="C1034" s="15" t="s">
        <v>74</v>
      </c>
      <c r="D1034" s="10" t="s">
        <v>374</v>
      </c>
      <c r="E1034" s="1" t="s">
        <v>375</v>
      </c>
      <c r="F1034" s="17" t="s">
        <v>382</v>
      </c>
      <c r="G1034" s="16" t="s">
        <v>383</v>
      </c>
      <c r="H1034" s="96" t="s">
        <v>3823</v>
      </c>
      <c r="I1034" s="96" t="s">
        <v>5</v>
      </c>
      <c r="J1034" s="97" t="s">
        <v>3832</v>
      </c>
      <c r="K1034" s="97" t="s">
        <v>3796</v>
      </c>
      <c r="L1034" s="46" t="s">
        <v>3869</v>
      </c>
      <c r="M1034" s="46" t="s">
        <v>3479</v>
      </c>
      <c r="N1034" s="47" t="s">
        <v>3838</v>
      </c>
      <c r="O1034" s="94" t="s">
        <v>3620</v>
      </c>
      <c r="P1034" s="84"/>
      <c r="Q1034" s="84"/>
      <c r="R1034" s="84"/>
      <c r="S1034" s="95"/>
      <c r="T1034" s="95"/>
      <c r="U1034" s="84"/>
      <c r="V1034" s="84"/>
      <c r="W1034" s="84" t="str">
        <f>VLOOKUP($F1034,[2]SUBCATEGORIAS!$D$1:$E$2922,2,0)</f>
        <v>ESTUDIOS DE IMPACTO AMBIENTAL</v>
      </c>
    </row>
    <row r="1035" spans="1:25" s="12" customFormat="1" hidden="1" x14ac:dyDescent="0.25">
      <c r="A1035" s="14" t="s">
        <v>4</v>
      </c>
      <c r="B1035" s="13" t="s">
        <v>5</v>
      </c>
      <c r="C1035" s="15" t="s">
        <v>9</v>
      </c>
      <c r="D1035" s="10" t="s">
        <v>374</v>
      </c>
      <c r="E1035" s="1" t="s">
        <v>375</v>
      </c>
      <c r="F1035" s="17" t="s">
        <v>388</v>
      </c>
      <c r="G1035" s="16" t="s">
        <v>383</v>
      </c>
      <c r="H1035" s="96" t="s">
        <v>3823</v>
      </c>
      <c r="I1035" s="96" t="s">
        <v>5</v>
      </c>
      <c r="J1035" s="97" t="s">
        <v>3832</v>
      </c>
      <c r="K1035" s="97" t="s">
        <v>3796</v>
      </c>
      <c r="L1035" s="46" t="s">
        <v>3869</v>
      </c>
      <c r="M1035" s="46" t="s">
        <v>3479</v>
      </c>
      <c r="N1035" s="47" t="s">
        <v>3838</v>
      </c>
      <c r="O1035" s="94" t="s">
        <v>3620</v>
      </c>
      <c r="P1035" s="84"/>
      <c r="Q1035" s="84"/>
      <c r="R1035" s="84"/>
      <c r="S1035" s="95"/>
      <c r="T1035" s="95"/>
      <c r="U1035" s="84"/>
      <c r="V1035" s="84"/>
      <c r="W1035" s="84" t="str">
        <f>VLOOKUP($F1035,[2]SUBCATEGORIAS!$D$1:$E$2922,2,0)</f>
        <v>ESTUDIOS DE IMPACTO AMBIENTAL</v>
      </c>
    </row>
    <row r="1036" spans="1:25" s="12" customFormat="1" hidden="1" x14ac:dyDescent="0.25">
      <c r="A1036" s="14" t="s">
        <v>4</v>
      </c>
      <c r="B1036" s="13" t="s">
        <v>5</v>
      </c>
      <c r="C1036" s="15" t="s">
        <v>18</v>
      </c>
      <c r="D1036" s="10" t="s">
        <v>374</v>
      </c>
      <c r="E1036" s="1" t="s">
        <v>375</v>
      </c>
      <c r="F1036" s="17" t="s">
        <v>392</v>
      </c>
      <c r="G1036" s="16" t="s">
        <v>393</v>
      </c>
      <c r="H1036" s="96" t="s">
        <v>3823</v>
      </c>
      <c r="I1036" s="96" t="s">
        <v>5</v>
      </c>
      <c r="J1036" s="97" t="s">
        <v>3832</v>
      </c>
      <c r="K1036" s="97" t="s">
        <v>3796</v>
      </c>
      <c r="L1036" s="46" t="s">
        <v>3869</v>
      </c>
      <c r="M1036" s="46" t="s">
        <v>3479</v>
      </c>
      <c r="N1036" s="47" t="s">
        <v>3838</v>
      </c>
      <c r="O1036" s="94" t="s">
        <v>3620</v>
      </c>
      <c r="P1036" s="84"/>
      <c r="Q1036" s="84"/>
      <c r="R1036" s="84"/>
      <c r="S1036" s="95"/>
      <c r="T1036" s="95"/>
      <c r="U1036" s="84"/>
      <c r="V1036" s="84"/>
      <c r="W1036" s="84" t="str">
        <f>VLOOKUP($F1036,[2]SUBCATEGORIAS!$D$1:$E$2922,2,0)</f>
        <v>INVESTIGACIONES, ESTUDIOS, ASESORÍA Y/O CONSULTORÍA AMBIENTAL</v>
      </c>
    </row>
    <row r="1037" spans="1:25" s="12" customFormat="1" hidden="1" x14ac:dyDescent="0.25">
      <c r="A1037" s="14" t="s">
        <v>4</v>
      </c>
      <c r="B1037" s="13" t="s">
        <v>5</v>
      </c>
      <c r="C1037" s="15" t="s">
        <v>20</v>
      </c>
      <c r="D1037" s="10" t="s">
        <v>374</v>
      </c>
      <c r="E1037" s="1" t="s">
        <v>375</v>
      </c>
      <c r="F1037" s="17" t="s">
        <v>392</v>
      </c>
      <c r="G1037" s="16" t="s">
        <v>393</v>
      </c>
      <c r="H1037" s="96" t="s">
        <v>3823</v>
      </c>
      <c r="I1037" s="96" t="s">
        <v>5</v>
      </c>
      <c r="J1037" s="97" t="s">
        <v>3832</v>
      </c>
      <c r="K1037" s="97" t="s">
        <v>3796</v>
      </c>
      <c r="L1037" s="46" t="s">
        <v>3869</v>
      </c>
      <c r="M1037" s="46" t="s">
        <v>3479</v>
      </c>
      <c r="N1037" s="47" t="s">
        <v>3838</v>
      </c>
      <c r="O1037" s="94" t="s">
        <v>3620</v>
      </c>
      <c r="P1037" s="84"/>
      <c r="Q1037" s="84"/>
      <c r="R1037" s="84"/>
      <c r="S1037" s="95"/>
      <c r="T1037" s="95"/>
      <c r="U1037" s="84"/>
      <c r="V1037" s="84"/>
      <c r="W1037" s="84" t="str">
        <f>VLOOKUP($F1037,[2]SUBCATEGORIAS!$D$1:$E$2922,2,0)</f>
        <v>INVESTIGACIONES, ESTUDIOS, ASESORÍA Y/O CONSULTORÍA AMBIENTAL</v>
      </c>
    </row>
    <row r="1038" spans="1:25" s="12" customFormat="1" hidden="1" x14ac:dyDescent="0.25">
      <c r="A1038" s="14" t="s">
        <v>28</v>
      </c>
      <c r="B1038" s="13" t="s">
        <v>5</v>
      </c>
      <c r="C1038" s="15" t="s">
        <v>18</v>
      </c>
      <c r="D1038" s="10" t="s">
        <v>374</v>
      </c>
      <c r="E1038" s="1" t="s">
        <v>375</v>
      </c>
      <c r="F1038" s="17" t="s">
        <v>394</v>
      </c>
      <c r="G1038" s="37" t="s">
        <v>4070</v>
      </c>
      <c r="H1038" s="96" t="s">
        <v>3823</v>
      </c>
      <c r="I1038" s="96" t="s">
        <v>5</v>
      </c>
      <c r="J1038" s="97" t="s">
        <v>3832</v>
      </c>
      <c r="K1038" s="97" t="s">
        <v>3796</v>
      </c>
      <c r="L1038" s="46" t="s">
        <v>3869</v>
      </c>
      <c r="M1038" s="46" t="s">
        <v>3479</v>
      </c>
      <c r="N1038" s="47" t="s">
        <v>3838</v>
      </c>
      <c r="O1038" s="94" t="s">
        <v>3620</v>
      </c>
      <c r="P1038" s="84"/>
      <c r="Q1038" s="84"/>
      <c r="R1038" s="84"/>
      <c r="S1038" s="95"/>
      <c r="T1038" s="95"/>
      <c r="U1038" s="84"/>
      <c r="V1038" s="84"/>
      <c r="W1038" s="84" t="str">
        <f>VLOOKUP($F1038,[2]SUBCATEGORIAS!$D$1:$E$2922,2,0)</f>
        <v>ESTUDIOS DE IMPACTO AMBIENTAL</v>
      </c>
    </row>
    <row r="1039" spans="1:25" s="12" customFormat="1" hidden="1" x14ac:dyDescent="0.25">
      <c r="A1039" s="14" t="s">
        <v>28</v>
      </c>
      <c r="B1039" s="13" t="s">
        <v>5</v>
      </c>
      <c r="C1039" s="15" t="s">
        <v>20</v>
      </c>
      <c r="D1039" s="10" t="s">
        <v>374</v>
      </c>
      <c r="E1039" s="1" t="s">
        <v>375</v>
      </c>
      <c r="F1039" s="17" t="s">
        <v>394</v>
      </c>
      <c r="G1039" s="37" t="s">
        <v>4070</v>
      </c>
      <c r="H1039" s="96" t="s">
        <v>3823</v>
      </c>
      <c r="I1039" s="96" t="s">
        <v>5</v>
      </c>
      <c r="J1039" s="97" t="s">
        <v>3832</v>
      </c>
      <c r="K1039" s="97" t="s">
        <v>3796</v>
      </c>
      <c r="L1039" s="46" t="s">
        <v>3869</v>
      </c>
      <c r="M1039" s="46" t="s">
        <v>3479</v>
      </c>
      <c r="N1039" s="47" t="s">
        <v>3838</v>
      </c>
      <c r="O1039" s="94" t="s">
        <v>3620</v>
      </c>
      <c r="P1039" s="84"/>
      <c r="Q1039" s="84"/>
      <c r="R1039" s="84"/>
      <c r="S1039" s="95"/>
      <c r="T1039" s="95"/>
      <c r="U1039" s="84"/>
      <c r="V1039" s="84"/>
      <c r="W1039" s="84" t="str">
        <f>VLOOKUP($F1039,[2]SUBCATEGORIAS!$D$1:$E$2922,2,0)</f>
        <v>ESTUDIOS DE IMPACTO AMBIENTAL</v>
      </c>
    </row>
    <row r="1040" spans="1:25" s="12" customFormat="1" hidden="1" x14ac:dyDescent="0.25">
      <c r="A1040" s="14" t="s">
        <v>28</v>
      </c>
      <c r="B1040" s="13" t="s">
        <v>5</v>
      </c>
      <c r="C1040" s="15" t="s">
        <v>21</v>
      </c>
      <c r="D1040" s="10" t="s">
        <v>374</v>
      </c>
      <c r="E1040" s="1" t="s">
        <v>375</v>
      </c>
      <c r="F1040" s="17" t="s">
        <v>395</v>
      </c>
      <c r="G1040" s="16" t="s">
        <v>375</v>
      </c>
      <c r="H1040" s="96" t="s">
        <v>3823</v>
      </c>
      <c r="I1040" s="96" t="s">
        <v>5</v>
      </c>
      <c r="J1040" s="97" t="s">
        <v>3832</v>
      </c>
      <c r="K1040" s="97" t="s">
        <v>3796</v>
      </c>
      <c r="L1040" s="46" t="s">
        <v>3869</v>
      </c>
      <c r="M1040" s="46" t="s">
        <v>3479</v>
      </c>
      <c r="N1040" s="47" t="s">
        <v>3838</v>
      </c>
      <c r="O1040" s="94" t="s">
        <v>3620</v>
      </c>
      <c r="P1040" s="84"/>
      <c r="Q1040" s="84"/>
      <c r="R1040" s="84"/>
      <c r="S1040" s="95"/>
      <c r="T1040" s="95"/>
      <c r="U1040" s="84"/>
      <c r="V1040" s="84"/>
      <c r="W1040" s="84" t="str">
        <f>VLOOKUP($F1040,[2]SUBCATEGORIAS!$D$1:$E$2922,2,0)</f>
        <v>ASESORÍAS Y ESTUDIOS AMBIENTALES</v>
      </c>
    </row>
    <row r="1041" spans="1:23" s="12" customFormat="1" hidden="1" x14ac:dyDescent="0.25">
      <c r="A1041" s="14" t="s">
        <v>28</v>
      </c>
      <c r="B1041" s="13" t="s">
        <v>5</v>
      </c>
      <c r="C1041" s="15" t="s">
        <v>123</v>
      </c>
      <c r="D1041" s="10" t="s">
        <v>374</v>
      </c>
      <c r="E1041" s="1" t="s">
        <v>375</v>
      </c>
      <c r="F1041" s="17" t="s">
        <v>396</v>
      </c>
      <c r="G1041" s="16" t="s">
        <v>397</v>
      </c>
      <c r="H1041" s="96" t="s">
        <v>3823</v>
      </c>
      <c r="I1041" s="96" t="s">
        <v>5</v>
      </c>
      <c r="J1041" s="97" t="s">
        <v>3832</v>
      </c>
      <c r="K1041" s="97" t="s">
        <v>3796</v>
      </c>
      <c r="L1041" s="46" t="s">
        <v>3869</v>
      </c>
      <c r="M1041" s="46" t="s">
        <v>3479</v>
      </c>
      <c r="N1041" s="47" t="s">
        <v>3838</v>
      </c>
      <c r="O1041" s="94" t="s">
        <v>3620</v>
      </c>
      <c r="P1041" s="84"/>
      <c r="Q1041" s="84"/>
      <c r="R1041" s="84"/>
      <c r="S1041" s="95"/>
      <c r="T1041" s="95"/>
      <c r="U1041" s="84"/>
      <c r="V1041" s="84"/>
      <c r="W1041" s="84" t="str">
        <f>VLOOKUP($F1041,[2]SUBCATEGORIAS!$D$1:$E$2922,2,0)</f>
        <v>PROYECTOS Y ESTUDIOS DE GESTIÓN MEDIOAMBIENTAL CONCESIONES</v>
      </c>
    </row>
    <row r="1042" spans="1:23" s="12" customFormat="1" hidden="1" x14ac:dyDescent="0.25">
      <c r="A1042" s="14" t="s">
        <v>28</v>
      </c>
      <c r="B1042" s="13" t="s">
        <v>5</v>
      </c>
      <c r="C1042" s="15" t="s">
        <v>123</v>
      </c>
      <c r="D1042" s="10" t="s">
        <v>374</v>
      </c>
      <c r="E1042" s="1" t="s">
        <v>375</v>
      </c>
      <c r="F1042" s="17" t="s">
        <v>398</v>
      </c>
      <c r="G1042" s="16" t="s">
        <v>399</v>
      </c>
      <c r="H1042" s="96" t="s">
        <v>3823</v>
      </c>
      <c r="I1042" s="96" t="s">
        <v>5</v>
      </c>
      <c r="J1042" s="97" t="s">
        <v>3832</v>
      </c>
      <c r="K1042" s="97" t="s">
        <v>3796</v>
      </c>
      <c r="L1042" s="46" t="s">
        <v>3869</v>
      </c>
      <c r="M1042" s="46" t="s">
        <v>3479</v>
      </c>
      <c r="N1042" s="47" t="s">
        <v>3838</v>
      </c>
      <c r="O1042" s="94" t="s">
        <v>3620</v>
      </c>
      <c r="P1042" s="84"/>
      <c r="Q1042" s="84"/>
      <c r="R1042" s="84"/>
      <c r="S1042" s="95"/>
      <c r="T1042" s="95"/>
      <c r="U1042" s="84"/>
      <c r="V1042" s="84"/>
      <c r="W1042" s="84" t="str">
        <f>VLOOKUP($F1042,[2]SUBCATEGORIAS!$D$1:$E$2922,2,0)</f>
        <v>PROYECTOS Y ESTUDIOS DE GESTIÓN MEDIOAMBIENTAL INTERVIAL</v>
      </c>
    </row>
    <row r="1043" spans="1:23" s="12" customFormat="1" hidden="1" x14ac:dyDescent="0.25">
      <c r="A1043" s="14" t="s">
        <v>28</v>
      </c>
      <c r="B1043" s="13" t="s">
        <v>5</v>
      </c>
      <c r="C1043" s="15" t="s">
        <v>9</v>
      </c>
      <c r="D1043" s="10" t="s">
        <v>2427</v>
      </c>
      <c r="E1043" s="1" t="s">
        <v>2428</v>
      </c>
      <c r="F1043" s="17" t="s">
        <v>2444</v>
      </c>
      <c r="G1043" s="16" t="s">
        <v>2445</v>
      </c>
      <c r="H1043" s="96" t="s">
        <v>3789</v>
      </c>
      <c r="I1043" s="96" t="s">
        <v>235</v>
      </c>
      <c r="J1043" s="97" t="s">
        <v>3833</v>
      </c>
      <c r="K1043" s="97" t="s">
        <v>3806</v>
      </c>
      <c r="L1043" s="46" t="s">
        <v>3826</v>
      </c>
      <c r="M1043" s="46" t="s">
        <v>3806</v>
      </c>
      <c r="N1043" s="47" t="s">
        <v>3843</v>
      </c>
      <c r="O1043" s="94" t="s">
        <v>3582</v>
      </c>
      <c r="P1043" s="84"/>
      <c r="Q1043" s="84"/>
      <c r="R1043" s="84"/>
      <c r="S1043" s="95"/>
      <c r="T1043" s="95"/>
      <c r="U1043" s="84"/>
      <c r="V1043" s="84"/>
      <c r="W1043" s="84" t="str">
        <f>VLOOKUP($F1043,[2]SUBCATEGORIAS!$D$1:$E$2922,2,0)</f>
        <v>ELABORACIÓN INFORMES DE GESTIÓN</v>
      </c>
    </row>
    <row r="1044" spans="1:23" s="12" customFormat="1" hidden="1" x14ac:dyDescent="0.25">
      <c r="A1044" s="14" t="s">
        <v>28</v>
      </c>
      <c r="B1044" s="13" t="s">
        <v>5</v>
      </c>
      <c r="C1044" s="15" t="s">
        <v>18</v>
      </c>
      <c r="D1044" s="10" t="s">
        <v>2427</v>
      </c>
      <c r="E1044" s="1" t="s">
        <v>2428</v>
      </c>
      <c r="F1044" s="17" t="s">
        <v>2453</v>
      </c>
      <c r="G1044" s="16" t="s">
        <v>2445</v>
      </c>
      <c r="H1044" s="96" t="s">
        <v>3789</v>
      </c>
      <c r="I1044" s="96" t="s">
        <v>235</v>
      </c>
      <c r="J1044" s="97" t="s">
        <v>3833</v>
      </c>
      <c r="K1044" s="97" t="s">
        <v>3806</v>
      </c>
      <c r="L1044" s="46" t="s">
        <v>3826</v>
      </c>
      <c r="M1044" s="46" t="s">
        <v>3806</v>
      </c>
      <c r="N1044" s="47" t="s">
        <v>3843</v>
      </c>
      <c r="O1044" s="94" t="s">
        <v>3582</v>
      </c>
      <c r="P1044" s="84"/>
      <c r="Q1044" s="84"/>
      <c r="R1044" s="84"/>
      <c r="S1044" s="95"/>
      <c r="T1044" s="95"/>
      <c r="U1044" s="84"/>
      <c r="V1044" s="84"/>
      <c r="W1044" s="84" t="str">
        <f>VLOOKUP($F1044,[2]SUBCATEGORIAS!$D$1:$E$2922,2,0)</f>
        <v>ELABORACIÓN INFORMES DE GESTIÓN</v>
      </c>
    </row>
    <row r="1045" spans="1:23" s="12" customFormat="1" hidden="1" x14ac:dyDescent="0.25">
      <c r="A1045" s="14" t="s">
        <v>28</v>
      </c>
      <c r="B1045" s="13" t="s">
        <v>5</v>
      </c>
      <c r="C1045" s="15" t="s">
        <v>20</v>
      </c>
      <c r="D1045" s="10" t="s">
        <v>2427</v>
      </c>
      <c r="E1045" s="1" t="s">
        <v>2428</v>
      </c>
      <c r="F1045" s="17" t="s">
        <v>2453</v>
      </c>
      <c r="G1045" s="16" t="s">
        <v>2445</v>
      </c>
      <c r="H1045" s="96" t="s">
        <v>3789</v>
      </c>
      <c r="I1045" s="96" t="s">
        <v>235</v>
      </c>
      <c r="J1045" s="97" t="s">
        <v>3833</v>
      </c>
      <c r="K1045" s="97" t="s">
        <v>3806</v>
      </c>
      <c r="L1045" s="46" t="s">
        <v>3826</v>
      </c>
      <c r="M1045" s="46" t="s">
        <v>3806</v>
      </c>
      <c r="N1045" s="47" t="s">
        <v>3843</v>
      </c>
      <c r="O1045" s="94" t="s">
        <v>3582</v>
      </c>
      <c r="P1045" s="84"/>
      <c r="Q1045" s="84"/>
      <c r="R1045" s="84"/>
      <c r="S1045" s="95"/>
      <c r="T1045" s="95"/>
      <c r="U1045" s="84"/>
      <c r="V1045" s="84"/>
      <c r="W1045" s="84" t="str">
        <f>VLOOKUP($F1045,[2]SUBCATEGORIAS!$D$1:$E$2922,2,0)</f>
        <v>ELABORACIÓN INFORMES DE GESTIÓN</v>
      </c>
    </row>
    <row r="1046" spans="1:23" s="12" customFormat="1" hidden="1" x14ac:dyDescent="0.25">
      <c r="A1046" s="14" t="s">
        <v>28</v>
      </c>
      <c r="B1046" s="13" t="s">
        <v>5</v>
      </c>
      <c r="C1046" s="15" t="s">
        <v>291</v>
      </c>
      <c r="D1046" s="10" t="s">
        <v>2427</v>
      </c>
      <c r="E1046" s="1" t="s">
        <v>2428</v>
      </c>
      <c r="F1046" s="17" t="s">
        <v>2462</v>
      </c>
      <c r="G1046" s="16" t="s">
        <v>2463</v>
      </c>
      <c r="H1046" s="96" t="s">
        <v>3789</v>
      </c>
      <c r="I1046" s="96" t="s">
        <v>235</v>
      </c>
      <c r="J1046" s="97" t="s">
        <v>3833</v>
      </c>
      <c r="K1046" s="97" t="s">
        <v>3806</v>
      </c>
      <c r="L1046" s="46" t="s">
        <v>3826</v>
      </c>
      <c r="M1046" s="46" t="s">
        <v>3806</v>
      </c>
      <c r="N1046" s="47" t="s">
        <v>3843</v>
      </c>
      <c r="O1046" s="94" t="s">
        <v>3582</v>
      </c>
      <c r="P1046" s="84"/>
      <c r="Q1046" s="84"/>
      <c r="R1046" s="84"/>
      <c r="S1046" s="95"/>
      <c r="T1046" s="95"/>
      <c r="U1046" s="84"/>
      <c r="V1046" s="84"/>
      <c r="W1046" s="84" t="str">
        <f>VLOOKUP($F1046,[2]SUBCATEGORIAS!$D$1:$E$2922,2,0)</f>
        <v>IMPRESIÓN DE PUBLICACIONES</v>
      </c>
    </row>
    <row r="1047" spans="1:23" s="12" customFormat="1" hidden="1" x14ac:dyDescent="0.25">
      <c r="A1047" s="14" t="s">
        <v>28</v>
      </c>
      <c r="B1047" s="13" t="s">
        <v>5</v>
      </c>
      <c r="C1047" s="15" t="s">
        <v>291</v>
      </c>
      <c r="D1047" s="10" t="s">
        <v>2427</v>
      </c>
      <c r="E1047" s="1" t="s">
        <v>2428</v>
      </c>
      <c r="F1047" s="17" t="s">
        <v>2468</v>
      </c>
      <c r="G1047" s="16" t="s">
        <v>2469</v>
      </c>
      <c r="H1047" s="96" t="s">
        <v>3789</v>
      </c>
      <c r="I1047" s="96" t="s">
        <v>235</v>
      </c>
      <c r="J1047" s="97" t="s">
        <v>3833</v>
      </c>
      <c r="K1047" s="97" t="s">
        <v>3806</v>
      </c>
      <c r="L1047" s="46" t="s">
        <v>3826</v>
      </c>
      <c r="M1047" s="46" t="s">
        <v>3806</v>
      </c>
      <c r="N1047" s="47" t="s">
        <v>3843</v>
      </c>
      <c r="O1047" s="94" t="s">
        <v>3582</v>
      </c>
      <c r="P1047" s="84"/>
      <c r="Q1047" s="84"/>
      <c r="R1047" s="84"/>
      <c r="S1047" s="95"/>
      <c r="T1047" s="95"/>
      <c r="U1047" s="84"/>
      <c r="V1047" s="84"/>
      <c r="W1047" s="84" t="str">
        <f>VLOOKUP($F1047,[2]SUBCATEGORIAS!$D$1:$E$2922,2,0)</f>
        <v>MATERIAL DE PROMOCIÓN O INFORMES ANUALES</v>
      </c>
    </row>
    <row r="1048" spans="1:23" s="12" customFormat="1" hidden="1" x14ac:dyDescent="0.25">
      <c r="A1048" s="14" t="s">
        <v>28</v>
      </c>
      <c r="B1048" s="13" t="s">
        <v>5</v>
      </c>
      <c r="C1048" s="15" t="s">
        <v>291</v>
      </c>
      <c r="D1048" s="10" t="s">
        <v>2427</v>
      </c>
      <c r="E1048" s="1" t="s">
        <v>2428</v>
      </c>
      <c r="F1048" s="17" t="s">
        <v>2472</v>
      </c>
      <c r="G1048" s="16" t="s">
        <v>2473</v>
      </c>
      <c r="H1048" s="96" t="s">
        <v>3789</v>
      </c>
      <c r="I1048" s="96" t="s">
        <v>235</v>
      </c>
      <c r="J1048" s="97" t="s">
        <v>3833</v>
      </c>
      <c r="K1048" s="97" t="s">
        <v>3806</v>
      </c>
      <c r="L1048" s="46" t="s">
        <v>3826</v>
      </c>
      <c r="M1048" s="46" t="s">
        <v>3806</v>
      </c>
      <c r="N1048" s="47" t="s">
        <v>3843</v>
      </c>
      <c r="O1048" s="94" t="s">
        <v>3582</v>
      </c>
      <c r="P1048" s="84"/>
      <c r="Q1048" s="84"/>
      <c r="R1048" s="84"/>
      <c r="S1048" s="95"/>
      <c r="T1048" s="95"/>
      <c r="U1048" s="84"/>
      <c r="V1048" s="84"/>
      <c r="W1048" s="84" t="str">
        <f>VLOOKUP($F1048,[2]SUBCATEGORIAS!$D$1:$E$2922,2,0)</f>
        <v>PUBLICACIÓN DE LIBROS DE TEXTO O INVESTIGACIÓN</v>
      </c>
    </row>
    <row r="1049" spans="1:23" s="12" customFormat="1" hidden="1" x14ac:dyDescent="0.25">
      <c r="A1049" s="14" t="s">
        <v>28</v>
      </c>
      <c r="B1049" s="13" t="s">
        <v>5</v>
      </c>
      <c r="C1049" s="15" t="s">
        <v>29</v>
      </c>
      <c r="D1049" s="10" t="s">
        <v>2427</v>
      </c>
      <c r="E1049" s="1" t="s">
        <v>2428</v>
      </c>
      <c r="F1049" s="17" t="s">
        <v>2431</v>
      </c>
      <c r="G1049" s="16" t="s">
        <v>2432</v>
      </c>
      <c r="H1049" s="96" t="s">
        <v>3789</v>
      </c>
      <c r="I1049" s="96" t="s">
        <v>235</v>
      </c>
      <c r="J1049" s="97" t="s">
        <v>3833</v>
      </c>
      <c r="K1049" s="97" t="s">
        <v>3806</v>
      </c>
      <c r="L1049" s="46" t="s">
        <v>3826</v>
      </c>
      <c r="M1049" s="46" t="s">
        <v>3806</v>
      </c>
      <c r="N1049" s="47" t="s">
        <v>3844</v>
      </c>
      <c r="O1049" s="94" t="s">
        <v>3583</v>
      </c>
      <c r="P1049" s="84"/>
      <c r="Q1049" s="84"/>
      <c r="R1049" s="84"/>
      <c r="S1049" s="95"/>
      <c r="T1049" s="95"/>
      <c r="U1049" s="84"/>
      <c r="V1049" s="84"/>
      <c r="W1049" s="84" t="str">
        <f>VLOOKUP($F1049,[2]SUBCATEGORIAS!$D$1:$E$2922,2,0)</f>
        <v>BRINDES E GRÁFICA</v>
      </c>
    </row>
    <row r="1050" spans="1:23" s="12" customFormat="1" hidden="1" x14ac:dyDescent="0.25">
      <c r="A1050" s="14" t="s">
        <v>28</v>
      </c>
      <c r="B1050" s="13" t="s">
        <v>5</v>
      </c>
      <c r="C1050" s="15" t="s">
        <v>6</v>
      </c>
      <c r="D1050" s="10" t="s">
        <v>2427</v>
      </c>
      <c r="E1050" s="1" t="s">
        <v>2428</v>
      </c>
      <c r="F1050" s="17" t="s">
        <v>2433</v>
      </c>
      <c r="G1050" s="16" t="s">
        <v>2428</v>
      </c>
      <c r="H1050" s="96" t="s">
        <v>3789</v>
      </c>
      <c r="I1050" s="96" t="s">
        <v>235</v>
      </c>
      <c r="J1050" s="97" t="s">
        <v>3833</v>
      </c>
      <c r="K1050" s="97" t="s">
        <v>3806</v>
      </c>
      <c r="L1050" s="46" t="s">
        <v>3826</v>
      </c>
      <c r="M1050" s="46" t="s">
        <v>3806</v>
      </c>
      <c r="N1050" s="47" t="s">
        <v>3844</v>
      </c>
      <c r="O1050" s="94" t="s">
        <v>3583</v>
      </c>
      <c r="P1050" s="84"/>
      <c r="Q1050" s="84"/>
      <c r="R1050" s="84"/>
      <c r="S1050" s="95"/>
      <c r="T1050" s="95"/>
      <c r="U1050" s="84"/>
      <c r="V1050" s="84"/>
      <c r="W1050" s="84" t="str">
        <f>VLOOKUP($F1050,[2]SUBCATEGORIAS!$D$1:$E$2922,2,0)</f>
        <v>PUBLICIDAD E IMPRESOS</v>
      </c>
    </row>
    <row r="1051" spans="1:23" s="12" customFormat="1" hidden="1" x14ac:dyDescent="0.25">
      <c r="A1051" s="14" t="s">
        <v>28</v>
      </c>
      <c r="B1051" s="13" t="s">
        <v>5</v>
      </c>
      <c r="C1051" s="15" t="s">
        <v>65</v>
      </c>
      <c r="D1051" s="10" t="s">
        <v>2427</v>
      </c>
      <c r="E1051" s="1" t="s">
        <v>2428</v>
      </c>
      <c r="F1051" s="17" t="s">
        <v>2436</v>
      </c>
      <c r="G1051" s="16" t="s">
        <v>2428</v>
      </c>
      <c r="H1051" s="96" t="s">
        <v>3789</v>
      </c>
      <c r="I1051" s="96" t="s">
        <v>235</v>
      </c>
      <c r="J1051" s="97" t="s">
        <v>3833</v>
      </c>
      <c r="K1051" s="97" t="s">
        <v>3806</v>
      </c>
      <c r="L1051" s="46" t="s">
        <v>3826</v>
      </c>
      <c r="M1051" s="46" t="s">
        <v>3806</v>
      </c>
      <c r="N1051" s="47" t="s">
        <v>3844</v>
      </c>
      <c r="O1051" s="94" t="s">
        <v>3583</v>
      </c>
      <c r="P1051" s="84"/>
      <c r="Q1051" s="84"/>
      <c r="R1051" s="84"/>
      <c r="S1051" s="95"/>
      <c r="T1051" s="95"/>
      <c r="U1051" s="84"/>
      <c r="V1051" s="84"/>
      <c r="W1051" s="84" t="str">
        <f>VLOOKUP($F1051,[2]SUBCATEGORIAS!$D$1:$E$2922,2,0)</f>
        <v>PUBLICIDAD E IMPRESOS</v>
      </c>
    </row>
    <row r="1052" spans="1:23" s="12" customFormat="1" hidden="1" x14ac:dyDescent="0.25">
      <c r="A1052" s="14" t="s">
        <v>28</v>
      </c>
      <c r="B1052" s="13" t="s">
        <v>5</v>
      </c>
      <c r="C1052" s="15" t="s">
        <v>70</v>
      </c>
      <c r="D1052" s="10" t="s">
        <v>2427</v>
      </c>
      <c r="E1052" s="1" t="s">
        <v>2428</v>
      </c>
      <c r="F1052" s="17" t="s">
        <v>2437</v>
      </c>
      <c r="G1052" s="16" t="s">
        <v>2438</v>
      </c>
      <c r="H1052" s="96" t="s">
        <v>3789</v>
      </c>
      <c r="I1052" s="96" t="s">
        <v>235</v>
      </c>
      <c r="J1052" s="97" t="s">
        <v>3833</v>
      </c>
      <c r="K1052" s="97" t="s">
        <v>3806</v>
      </c>
      <c r="L1052" s="46" t="s">
        <v>3826</v>
      </c>
      <c r="M1052" s="46" t="s">
        <v>3806</v>
      </c>
      <c r="N1052" s="47" t="s">
        <v>3844</v>
      </c>
      <c r="O1052" s="94" t="s">
        <v>3583</v>
      </c>
      <c r="P1052" s="84"/>
      <c r="Q1052" s="84"/>
      <c r="R1052" s="84"/>
      <c r="S1052" s="95"/>
      <c r="T1052" s="95"/>
      <c r="U1052" s="84"/>
      <c r="V1052" s="84"/>
      <c r="W1052" s="84" t="str">
        <f>VLOOKUP($F1052,[2]SUBCATEGORIAS!$D$1:$E$2922,2,0)</f>
        <v>PUBLICIDAD</v>
      </c>
    </row>
    <row r="1053" spans="1:23" s="12" customFormat="1" hidden="1" x14ac:dyDescent="0.25">
      <c r="A1053" s="14" t="s">
        <v>28</v>
      </c>
      <c r="B1053" s="13" t="s">
        <v>5</v>
      </c>
      <c r="C1053" s="15" t="s">
        <v>73</v>
      </c>
      <c r="D1053" s="10" t="s">
        <v>2427</v>
      </c>
      <c r="E1053" s="1" t="s">
        <v>2428</v>
      </c>
      <c r="F1053" s="17" t="s">
        <v>2437</v>
      </c>
      <c r="G1053" s="16" t="s">
        <v>2438</v>
      </c>
      <c r="H1053" s="96" t="s">
        <v>3789</v>
      </c>
      <c r="I1053" s="96" t="s">
        <v>235</v>
      </c>
      <c r="J1053" s="97" t="s">
        <v>3833</v>
      </c>
      <c r="K1053" s="97" t="s">
        <v>3806</v>
      </c>
      <c r="L1053" s="46" t="s">
        <v>3826</v>
      </c>
      <c r="M1053" s="46" t="s">
        <v>3806</v>
      </c>
      <c r="N1053" s="47" t="s">
        <v>3844</v>
      </c>
      <c r="O1053" s="94" t="s">
        <v>3583</v>
      </c>
      <c r="P1053" s="84"/>
      <c r="Q1053" s="84"/>
      <c r="R1053" s="84"/>
      <c r="S1053" s="95"/>
      <c r="T1053" s="95"/>
      <c r="U1053" s="84"/>
      <c r="V1053" s="84"/>
      <c r="W1053" s="84" t="str">
        <f>VLOOKUP($F1053,[2]SUBCATEGORIAS!$D$1:$E$2922,2,0)</f>
        <v>PUBLICIDAD</v>
      </c>
    </row>
    <row r="1054" spans="1:23" s="12" customFormat="1" hidden="1" x14ac:dyDescent="0.25">
      <c r="A1054" s="14" t="s">
        <v>28</v>
      </c>
      <c r="B1054" s="13" t="s">
        <v>5</v>
      </c>
      <c r="C1054" s="15" t="s">
        <v>74</v>
      </c>
      <c r="D1054" s="10" t="s">
        <v>2427</v>
      </c>
      <c r="E1054" s="1" t="s">
        <v>2428</v>
      </c>
      <c r="F1054" s="17" t="s">
        <v>2437</v>
      </c>
      <c r="G1054" s="16" t="s">
        <v>2438</v>
      </c>
      <c r="H1054" s="96" t="s">
        <v>3789</v>
      </c>
      <c r="I1054" s="96" t="s">
        <v>235</v>
      </c>
      <c r="J1054" s="97" t="s">
        <v>3833</v>
      </c>
      <c r="K1054" s="97" t="s">
        <v>3806</v>
      </c>
      <c r="L1054" s="46" t="s">
        <v>3826</v>
      </c>
      <c r="M1054" s="46" t="s">
        <v>3806</v>
      </c>
      <c r="N1054" s="47" t="s">
        <v>3844</v>
      </c>
      <c r="O1054" s="94" t="s">
        <v>3583</v>
      </c>
      <c r="P1054" s="84"/>
      <c r="Q1054" s="84"/>
      <c r="R1054" s="84"/>
      <c r="S1054" s="95"/>
      <c r="T1054" s="95"/>
      <c r="U1054" s="84"/>
      <c r="V1054" s="84"/>
      <c r="W1054" s="84" t="str">
        <f>VLOOKUP($F1054,[2]SUBCATEGORIAS!$D$1:$E$2922,2,0)</f>
        <v>PUBLICIDAD</v>
      </c>
    </row>
    <row r="1055" spans="1:23" s="12" customFormat="1" hidden="1" x14ac:dyDescent="0.25">
      <c r="A1055" s="14" t="s">
        <v>28</v>
      </c>
      <c r="B1055" s="13" t="s">
        <v>5</v>
      </c>
      <c r="C1055" s="15" t="s">
        <v>18</v>
      </c>
      <c r="D1055" s="10" t="s">
        <v>2427</v>
      </c>
      <c r="E1055" s="1" t="s">
        <v>2428</v>
      </c>
      <c r="F1055" s="17" t="s">
        <v>2454</v>
      </c>
      <c r="G1055" s="16" t="s">
        <v>2455</v>
      </c>
      <c r="H1055" s="96" t="s">
        <v>3789</v>
      </c>
      <c r="I1055" s="96" t="s">
        <v>235</v>
      </c>
      <c r="J1055" s="97" t="s">
        <v>3833</v>
      </c>
      <c r="K1055" s="97" t="s">
        <v>3806</v>
      </c>
      <c r="L1055" s="46" t="s">
        <v>3826</v>
      </c>
      <c r="M1055" s="46" t="s">
        <v>3806</v>
      </c>
      <c r="N1055" s="47" t="s">
        <v>3844</v>
      </c>
      <c r="O1055" s="94" t="s">
        <v>3583</v>
      </c>
      <c r="P1055" s="84"/>
      <c r="Q1055" s="84"/>
      <c r="R1055" s="84"/>
      <c r="S1055" s="95"/>
      <c r="T1055" s="95"/>
      <c r="U1055" s="84"/>
      <c r="V1055" s="84"/>
      <c r="W1055" s="84" t="str">
        <f>VLOOKUP($F1055,[2]SUBCATEGORIAS!$D$1:$E$2922,2,0)</f>
        <v>ELABORACIÓN PIEZAS COMUNICACIONALES</v>
      </c>
    </row>
    <row r="1056" spans="1:23" s="12" customFormat="1" hidden="1" x14ac:dyDescent="0.25">
      <c r="A1056" s="14" t="s">
        <v>28</v>
      </c>
      <c r="B1056" s="13" t="s">
        <v>5</v>
      </c>
      <c r="C1056" s="15" t="s">
        <v>20</v>
      </c>
      <c r="D1056" s="10" t="s">
        <v>2427</v>
      </c>
      <c r="E1056" s="1" t="s">
        <v>2428</v>
      </c>
      <c r="F1056" s="17" t="s">
        <v>2454</v>
      </c>
      <c r="G1056" s="16" t="s">
        <v>2455</v>
      </c>
      <c r="H1056" s="96" t="s">
        <v>3789</v>
      </c>
      <c r="I1056" s="96" t="s">
        <v>235</v>
      </c>
      <c r="J1056" s="97" t="s">
        <v>3833</v>
      </c>
      <c r="K1056" s="97" t="s">
        <v>3806</v>
      </c>
      <c r="L1056" s="46" t="s">
        <v>3826</v>
      </c>
      <c r="M1056" s="46" t="s">
        <v>3806</v>
      </c>
      <c r="N1056" s="47" t="s">
        <v>3844</v>
      </c>
      <c r="O1056" s="94" t="s">
        <v>3583</v>
      </c>
      <c r="P1056" s="84"/>
      <c r="Q1056" s="84"/>
      <c r="R1056" s="84"/>
      <c r="S1056" s="95"/>
      <c r="T1056" s="95"/>
      <c r="U1056" s="84"/>
      <c r="V1056" s="84"/>
      <c r="W1056" s="84" t="str">
        <f>VLOOKUP($F1056,[2]SUBCATEGORIAS!$D$1:$E$2922,2,0)</f>
        <v>ELABORACIÓN PIEZAS COMUNICACIONALES</v>
      </c>
    </row>
    <row r="1057" spans="1:23" s="12" customFormat="1" hidden="1" x14ac:dyDescent="0.25">
      <c r="A1057" s="14" t="s">
        <v>28</v>
      </c>
      <c r="B1057" s="13" t="s">
        <v>5</v>
      </c>
      <c r="C1057" s="15" t="s">
        <v>21</v>
      </c>
      <c r="D1057" s="10" t="s">
        <v>2427</v>
      </c>
      <c r="E1057" s="1" t="s">
        <v>2428</v>
      </c>
      <c r="F1057" s="17" t="s">
        <v>2461</v>
      </c>
      <c r="G1057" s="16" t="s">
        <v>2428</v>
      </c>
      <c r="H1057" s="96" t="s">
        <v>3789</v>
      </c>
      <c r="I1057" s="96" t="s">
        <v>235</v>
      </c>
      <c r="J1057" s="97" t="s">
        <v>3833</v>
      </c>
      <c r="K1057" s="97" t="s">
        <v>3806</v>
      </c>
      <c r="L1057" s="46" t="s">
        <v>3826</v>
      </c>
      <c r="M1057" s="46" t="s">
        <v>3806</v>
      </c>
      <c r="N1057" s="47" t="s">
        <v>3844</v>
      </c>
      <c r="O1057" s="94" t="s">
        <v>3583</v>
      </c>
      <c r="P1057" s="84"/>
      <c r="Q1057" s="84"/>
      <c r="R1057" s="84"/>
      <c r="S1057" s="95"/>
      <c r="T1057" s="95"/>
      <c r="U1057" s="84"/>
      <c r="V1057" s="84"/>
      <c r="W1057" s="84" t="str">
        <f>VLOOKUP($F1057,[2]SUBCATEGORIAS!$D$1:$E$2922,2,0)</f>
        <v>PUBLICIDAD E IMPRESOS</v>
      </c>
    </row>
    <row r="1058" spans="1:23" s="12" customFormat="1" hidden="1" x14ac:dyDescent="0.25">
      <c r="A1058" s="14" t="s">
        <v>28</v>
      </c>
      <c r="B1058" s="13" t="s">
        <v>5</v>
      </c>
      <c r="C1058" s="15" t="s">
        <v>291</v>
      </c>
      <c r="D1058" s="10" t="s">
        <v>2427</v>
      </c>
      <c r="E1058" s="1" t="s">
        <v>2428</v>
      </c>
      <c r="F1058" s="17" t="s">
        <v>2466</v>
      </c>
      <c r="G1058" s="16" t="s">
        <v>2467</v>
      </c>
      <c r="H1058" s="96" t="s">
        <v>3789</v>
      </c>
      <c r="I1058" s="96" t="s">
        <v>235</v>
      </c>
      <c r="J1058" s="97" t="s">
        <v>3833</v>
      </c>
      <c r="K1058" s="97" t="s">
        <v>3806</v>
      </c>
      <c r="L1058" s="46" t="s">
        <v>3826</v>
      </c>
      <c r="M1058" s="46" t="s">
        <v>3806</v>
      </c>
      <c r="N1058" s="47" t="s">
        <v>3844</v>
      </c>
      <c r="O1058" s="94" t="s">
        <v>3583</v>
      </c>
      <c r="P1058" s="84"/>
      <c r="Q1058" s="84"/>
      <c r="R1058" s="84"/>
      <c r="S1058" s="95"/>
      <c r="T1058" s="95"/>
      <c r="U1058" s="84"/>
      <c r="V1058" s="84"/>
      <c r="W1058" s="84" t="str">
        <f>VLOOKUP($F1058,[2]SUBCATEGORIAS!$D$1:$E$2922,2,0)</f>
        <v>IMPRESIÓN PROMOCIONAL O PUBLICITARIA</v>
      </c>
    </row>
    <row r="1059" spans="1:23" s="12" customFormat="1" hidden="1" x14ac:dyDescent="0.25">
      <c r="A1059" s="14" t="s">
        <v>28</v>
      </c>
      <c r="B1059" s="13" t="s">
        <v>5</v>
      </c>
      <c r="C1059" s="15" t="s">
        <v>123</v>
      </c>
      <c r="D1059" s="10" t="s">
        <v>2427</v>
      </c>
      <c r="E1059" s="1" t="s">
        <v>2428</v>
      </c>
      <c r="F1059" s="17" t="s">
        <v>2484</v>
      </c>
      <c r="G1059" s="16" t="s">
        <v>2485</v>
      </c>
      <c r="H1059" s="96" t="s">
        <v>3789</v>
      </c>
      <c r="I1059" s="96" t="s">
        <v>235</v>
      </c>
      <c r="J1059" s="97" t="s">
        <v>3833</v>
      </c>
      <c r="K1059" s="97" t="s">
        <v>3806</v>
      </c>
      <c r="L1059" s="46" t="s">
        <v>3826</v>
      </c>
      <c r="M1059" s="46" t="s">
        <v>3806</v>
      </c>
      <c r="N1059" s="47" t="s">
        <v>3844</v>
      </c>
      <c r="O1059" s="94" t="s">
        <v>3583</v>
      </c>
      <c r="P1059" s="84"/>
      <c r="Q1059" s="84"/>
      <c r="R1059" s="84"/>
      <c r="S1059" s="95"/>
      <c r="T1059" s="95"/>
      <c r="U1059" s="84"/>
      <c r="V1059" s="84"/>
      <c r="W1059" s="84" t="str">
        <f>VLOOKUP($F1059,[2]SUBCATEGORIAS!$D$1:$E$2922,2,0)</f>
        <v>IMPRESOS Y PUBLICACIONES</v>
      </c>
    </row>
    <row r="1060" spans="1:23" s="12" customFormat="1" hidden="1" x14ac:dyDescent="0.25">
      <c r="A1060" s="14" t="s">
        <v>28</v>
      </c>
      <c r="B1060" s="13" t="s">
        <v>5</v>
      </c>
      <c r="C1060" s="15" t="s">
        <v>18</v>
      </c>
      <c r="D1060" s="10" t="s">
        <v>1953</v>
      </c>
      <c r="E1060" s="1" t="s">
        <v>1954</v>
      </c>
      <c r="F1060" s="17" t="s">
        <v>1988</v>
      </c>
      <c r="G1060" s="16" t="s">
        <v>1989</v>
      </c>
      <c r="H1060" s="96" t="s">
        <v>3789</v>
      </c>
      <c r="I1060" s="96" t="s">
        <v>235</v>
      </c>
      <c r="J1060" s="97" t="s">
        <v>3826</v>
      </c>
      <c r="K1060" s="97" t="s">
        <v>3807</v>
      </c>
      <c r="L1060" s="46" t="s">
        <v>3831</v>
      </c>
      <c r="M1060" s="46" t="s">
        <v>3578</v>
      </c>
      <c r="N1060" s="47" t="s">
        <v>3843</v>
      </c>
      <c r="O1060" s="94" t="s">
        <v>1989</v>
      </c>
      <c r="P1060" s="84"/>
      <c r="Q1060" s="84"/>
      <c r="R1060" s="84"/>
      <c r="S1060" s="95"/>
      <c r="T1060" s="95"/>
      <c r="U1060" s="84"/>
      <c r="V1060" s="84"/>
      <c r="W1060" s="84" t="str">
        <f>VLOOKUP($F1060,[2]SUBCATEGORIAS!$D$1:$E$2922,2,0)</f>
        <v>ELABORACIÓN DE PIEZAS METALMECÁNICAS</v>
      </c>
    </row>
    <row r="1061" spans="1:23" s="12" customFormat="1" hidden="1" x14ac:dyDescent="0.25">
      <c r="A1061" s="14" t="s">
        <v>28</v>
      </c>
      <c r="B1061" s="13" t="s">
        <v>5</v>
      </c>
      <c r="C1061" s="15" t="s">
        <v>20</v>
      </c>
      <c r="D1061" s="10" t="s">
        <v>1953</v>
      </c>
      <c r="E1061" s="1" t="s">
        <v>1954</v>
      </c>
      <c r="F1061" s="17" t="s">
        <v>1988</v>
      </c>
      <c r="G1061" s="16" t="s">
        <v>1989</v>
      </c>
      <c r="H1061" s="96" t="s">
        <v>3789</v>
      </c>
      <c r="I1061" s="96" t="s">
        <v>235</v>
      </c>
      <c r="J1061" s="97" t="s">
        <v>3826</v>
      </c>
      <c r="K1061" s="97" t="s">
        <v>3807</v>
      </c>
      <c r="L1061" s="46" t="s">
        <v>3831</v>
      </c>
      <c r="M1061" s="46" t="s">
        <v>3578</v>
      </c>
      <c r="N1061" s="47" t="s">
        <v>3843</v>
      </c>
      <c r="O1061" s="94" t="s">
        <v>1989</v>
      </c>
      <c r="P1061" s="84"/>
      <c r="Q1061" s="84"/>
      <c r="R1061" s="84"/>
      <c r="S1061" s="95"/>
      <c r="T1061" s="95"/>
      <c r="U1061" s="84"/>
      <c r="V1061" s="84"/>
      <c r="W1061" s="84" t="str">
        <f>VLOOKUP($F1061,[2]SUBCATEGORIAS!$D$1:$E$2922,2,0)</f>
        <v>ELABORACIÓN DE PIEZAS METALMECÁNICAS</v>
      </c>
    </row>
    <row r="1062" spans="1:23" s="12" customFormat="1" hidden="1" x14ac:dyDescent="0.25">
      <c r="A1062" s="14" t="s">
        <v>28</v>
      </c>
      <c r="B1062" s="13" t="s">
        <v>5</v>
      </c>
      <c r="C1062" s="15" t="s">
        <v>21</v>
      </c>
      <c r="D1062" s="10" t="s">
        <v>1953</v>
      </c>
      <c r="E1062" s="1" t="s">
        <v>1954</v>
      </c>
      <c r="F1062" s="17" t="s">
        <v>2000</v>
      </c>
      <c r="G1062" s="16" t="s">
        <v>2001</v>
      </c>
      <c r="H1062" s="96" t="s">
        <v>3789</v>
      </c>
      <c r="I1062" s="96" t="s">
        <v>235</v>
      </c>
      <c r="J1062" s="97" t="s">
        <v>3826</v>
      </c>
      <c r="K1062" s="97" t="s">
        <v>3807</v>
      </c>
      <c r="L1062" s="46" t="s">
        <v>3831</v>
      </c>
      <c r="M1062" s="46" t="s">
        <v>3578</v>
      </c>
      <c r="N1062" s="47" t="s">
        <v>3843</v>
      </c>
      <c r="O1062" s="94" t="s">
        <v>1989</v>
      </c>
      <c r="P1062" s="84"/>
      <c r="Q1062" s="84"/>
      <c r="R1062" s="84"/>
      <c r="S1062" s="95"/>
      <c r="T1062" s="95"/>
      <c r="U1062" s="84"/>
      <c r="V1062" s="84"/>
      <c r="W1062" s="84" t="str">
        <f>VLOOKUP($F1062,[2]SUBCATEGORIAS!$D$1:$E$2922,2,0)</f>
        <v>TALLER ELECTROMECANICO</v>
      </c>
    </row>
    <row r="1063" spans="1:23" s="12" customFormat="1" hidden="1" x14ac:dyDescent="0.25">
      <c r="A1063" s="14" t="s">
        <v>28</v>
      </c>
      <c r="B1063" s="13" t="s">
        <v>5</v>
      </c>
      <c r="C1063" s="15" t="s">
        <v>29</v>
      </c>
      <c r="D1063" s="10" t="s">
        <v>1332</v>
      </c>
      <c r="E1063" s="1" t="s">
        <v>1333</v>
      </c>
      <c r="F1063" s="17" t="s">
        <v>1334</v>
      </c>
      <c r="G1063" s="16" t="s">
        <v>1335</v>
      </c>
      <c r="H1063" s="96" t="s">
        <v>3789</v>
      </c>
      <c r="I1063" s="96" t="s">
        <v>235</v>
      </c>
      <c r="J1063" s="97" t="s">
        <v>3834</v>
      </c>
      <c r="K1063" s="97" t="s">
        <v>3805</v>
      </c>
      <c r="L1063" s="46" t="s">
        <v>3826</v>
      </c>
      <c r="M1063" s="46" t="s">
        <v>1333</v>
      </c>
      <c r="N1063" s="47" t="s">
        <v>3838</v>
      </c>
      <c r="O1063" s="94" t="s">
        <v>1353</v>
      </c>
      <c r="P1063" s="84"/>
      <c r="Q1063" s="84"/>
      <c r="R1063" s="84"/>
      <c r="S1063" s="95"/>
      <c r="T1063" s="95"/>
      <c r="U1063" s="84"/>
      <c r="V1063" s="84"/>
      <c r="W1063" s="84" t="str">
        <f>VLOOKUP($F1063,[2]SUBCATEGORIAS!$D$1:$E$2922,2,0)</f>
        <v>EPIS E EPCS</v>
      </c>
    </row>
    <row r="1064" spans="1:23" s="12" customFormat="1" hidden="1" x14ac:dyDescent="0.25">
      <c r="A1064" s="14" t="s">
        <v>28</v>
      </c>
      <c r="B1064" s="13" t="s">
        <v>5</v>
      </c>
      <c r="C1064" s="15" t="s">
        <v>29</v>
      </c>
      <c r="D1064" s="10" t="s">
        <v>1332</v>
      </c>
      <c r="E1064" s="1" t="s">
        <v>1333</v>
      </c>
      <c r="F1064" s="17" t="s">
        <v>1336</v>
      </c>
      <c r="G1064" s="16" t="s">
        <v>1337</v>
      </c>
      <c r="H1064" s="96" t="s">
        <v>3789</v>
      </c>
      <c r="I1064" s="96" t="s">
        <v>235</v>
      </c>
      <c r="J1064" s="97" t="s">
        <v>3834</v>
      </c>
      <c r="K1064" s="97" t="s">
        <v>3805</v>
      </c>
      <c r="L1064" s="46" t="s">
        <v>3826</v>
      </c>
      <c r="M1064" s="46" t="s">
        <v>1333</v>
      </c>
      <c r="N1064" s="47" t="s">
        <v>3838</v>
      </c>
      <c r="O1064" s="94" t="s">
        <v>1353</v>
      </c>
      <c r="P1064" s="84"/>
      <c r="Q1064" s="84"/>
      <c r="R1064" s="84"/>
      <c r="S1064" s="95"/>
      <c r="T1064" s="95"/>
      <c r="U1064" s="84"/>
      <c r="V1064" s="84"/>
      <c r="W1064" s="84" t="str">
        <f>VLOOKUP($F1064,[2]SUBCATEGORIAS!$D$1:$E$2922,2,0)</f>
        <v>UNIFORMES</v>
      </c>
    </row>
    <row r="1065" spans="1:23" s="12" customFormat="1" hidden="1" x14ac:dyDescent="0.25">
      <c r="A1065" s="14" t="s">
        <v>28</v>
      </c>
      <c r="B1065" s="13" t="s">
        <v>5</v>
      </c>
      <c r="C1065" s="15" t="s">
        <v>6</v>
      </c>
      <c r="D1065" s="10" t="s">
        <v>1332</v>
      </c>
      <c r="E1065" s="1" t="s">
        <v>1333</v>
      </c>
      <c r="F1065" s="17" t="s">
        <v>1340</v>
      </c>
      <c r="G1065" s="16" t="s">
        <v>1333</v>
      </c>
      <c r="H1065" s="96" t="s">
        <v>3789</v>
      </c>
      <c r="I1065" s="96" t="s">
        <v>235</v>
      </c>
      <c r="J1065" s="97" t="s">
        <v>3834</v>
      </c>
      <c r="K1065" s="97" t="s">
        <v>3805</v>
      </c>
      <c r="L1065" s="46" t="s">
        <v>3826</v>
      </c>
      <c r="M1065" s="46" t="s">
        <v>1333</v>
      </c>
      <c r="N1065" s="47" t="s">
        <v>3838</v>
      </c>
      <c r="O1065" s="94" t="s">
        <v>1353</v>
      </c>
      <c r="P1065" s="84"/>
      <c r="Q1065" s="84"/>
      <c r="R1065" s="84"/>
      <c r="S1065" s="95"/>
      <c r="T1065" s="95"/>
      <c r="U1065" s="84"/>
      <c r="V1065" s="84"/>
      <c r="W1065" s="84" t="str">
        <f>VLOOKUP($F1065,[2]SUBCATEGORIAS!$D$1:$E$2922,2,0)</f>
        <v>IMPLEMENTOS DE SEGURIDAD INDUSTRIAL</v>
      </c>
    </row>
    <row r="1066" spans="1:23" s="12" customFormat="1" hidden="1" x14ac:dyDescent="0.25">
      <c r="A1066" s="14" t="s">
        <v>4</v>
      </c>
      <c r="B1066" s="13" t="s">
        <v>235</v>
      </c>
      <c r="C1066" s="15" t="s">
        <v>65</v>
      </c>
      <c r="D1066" s="10" t="s">
        <v>1332</v>
      </c>
      <c r="E1066" s="1" t="s">
        <v>1333</v>
      </c>
      <c r="F1066" s="17" t="s">
        <v>1341</v>
      </c>
      <c r="G1066" s="16" t="s">
        <v>1333</v>
      </c>
      <c r="H1066" s="96" t="s">
        <v>3789</v>
      </c>
      <c r="I1066" s="96" t="s">
        <v>235</v>
      </c>
      <c r="J1066" s="97" t="s">
        <v>3834</v>
      </c>
      <c r="K1066" s="97" t="s">
        <v>3805</v>
      </c>
      <c r="L1066" s="46" t="s">
        <v>3826</v>
      </c>
      <c r="M1066" s="46" t="s">
        <v>1333</v>
      </c>
      <c r="N1066" s="47" t="s">
        <v>3838</v>
      </c>
      <c r="O1066" s="94" t="s">
        <v>1353</v>
      </c>
      <c r="P1066" s="84"/>
      <c r="Q1066" s="84"/>
      <c r="R1066" s="84"/>
      <c r="S1066" s="95"/>
      <c r="T1066" s="95"/>
      <c r="U1066" s="84"/>
      <c r="V1066" s="84"/>
      <c r="W1066" s="84" t="str">
        <f>VLOOKUP($F1066,[2]SUBCATEGORIAS!$D$1:$E$2922,2,0)</f>
        <v>IMPLEMENTOS DE SEGURIDAD INDUSTRIAL</v>
      </c>
    </row>
    <row r="1067" spans="1:23" s="12" customFormat="1" hidden="1" x14ac:dyDescent="0.25">
      <c r="A1067" s="14" t="s">
        <v>4</v>
      </c>
      <c r="B1067" s="13" t="s">
        <v>235</v>
      </c>
      <c r="C1067" s="15" t="s">
        <v>70</v>
      </c>
      <c r="D1067" s="10" t="s">
        <v>1332</v>
      </c>
      <c r="E1067" s="1" t="s">
        <v>1333</v>
      </c>
      <c r="F1067" s="17" t="s">
        <v>1346</v>
      </c>
      <c r="G1067" s="16" t="s">
        <v>1347</v>
      </c>
      <c r="H1067" s="96" t="s">
        <v>3789</v>
      </c>
      <c r="I1067" s="96" t="s">
        <v>235</v>
      </c>
      <c r="J1067" s="97" t="s">
        <v>3834</v>
      </c>
      <c r="K1067" s="97" t="s">
        <v>3805</v>
      </c>
      <c r="L1067" s="46" t="s">
        <v>3826</v>
      </c>
      <c r="M1067" s="46" t="s">
        <v>1333</v>
      </c>
      <c r="N1067" s="47" t="s">
        <v>3838</v>
      </c>
      <c r="O1067" s="94" t="s">
        <v>1353</v>
      </c>
      <c r="P1067" s="84"/>
      <c r="Q1067" s="84"/>
      <c r="R1067" s="84"/>
      <c r="S1067" s="95"/>
      <c r="T1067" s="95"/>
      <c r="U1067" s="84"/>
      <c r="V1067" s="84"/>
      <c r="W1067" s="84" t="str">
        <f>VLOOKUP($F1067,[2]SUBCATEGORIAS!$D$1:$E$2922,2,0)</f>
        <v>EPP</v>
      </c>
    </row>
    <row r="1068" spans="1:23" s="12" customFormat="1" hidden="1" x14ac:dyDescent="0.25">
      <c r="A1068" s="14" t="s">
        <v>4</v>
      </c>
      <c r="B1068" s="13" t="s">
        <v>235</v>
      </c>
      <c r="C1068" s="15" t="s">
        <v>73</v>
      </c>
      <c r="D1068" s="10" t="s">
        <v>1332</v>
      </c>
      <c r="E1068" s="1" t="s">
        <v>1333</v>
      </c>
      <c r="F1068" s="17" t="s">
        <v>1346</v>
      </c>
      <c r="G1068" s="16" t="s">
        <v>1347</v>
      </c>
      <c r="H1068" s="96" t="s">
        <v>3789</v>
      </c>
      <c r="I1068" s="96" t="s">
        <v>235</v>
      </c>
      <c r="J1068" s="97" t="s">
        <v>3834</v>
      </c>
      <c r="K1068" s="97" t="s">
        <v>3805</v>
      </c>
      <c r="L1068" s="46" t="s">
        <v>3826</v>
      </c>
      <c r="M1068" s="46" t="s">
        <v>1333</v>
      </c>
      <c r="N1068" s="47" t="s">
        <v>3838</v>
      </c>
      <c r="O1068" s="94" t="s">
        <v>1353</v>
      </c>
      <c r="P1068" s="84"/>
      <c r="Q1068" s="84"/>
      <c r="R1068" s="84"/>
      <c r="S1068" s="95"/>
      <c r="T1068" s="95"/>
      <c r="U1068" s="84"/>
      <c r="V1068" s="84"/>
      <c r="W1068" s="84" t="str">
        <f>VLOOKUP($F1068,[2]SUBCATEGORIAS!$D$1:$E$2922,2,0)</f>
        <v>EPP</v>
      </c>
    </row>
    <row r="1069" spans="1:23" s="12" customFormat="1" hidden="1" x14ac:dyDescent="0.25">
      <c r="A1069" s="14" t="s">
        <v>4</v>
      </c>
      <c r="B1069" s="13" t="s">
        <v>235</v>
      </c>
      <c r="C1069" s="15" t="s">
        <v>74</v>
      </c>
      <c r="D1069" s="10" t="s">
        <v>1332</v>
      </c>
      <c r="E1069" s="1" t="s">
        <v>1333</v>
      </c>
      <c r="F1069" s="17" t="s">
        <v>1346</v>
      </c>
      <c r="G1069" s="16" t="s">
        <v>1347</v>
      </c>
      <c r="H1069" s="96" t="s">
        <v>3789</v>
      </c>
      <c r="I1069" s="96" t="s">
        <v>235</v>
      </c>
      <c r="J1069" s="97" t="s">
        <v>3834</v>
      </c>
      <c r="K1069" s="97" t="s">
        <v>3805</v>
      </c>
      <c r="L1069" s="46" t="s">
        <v>3826</v>
      </c>
      <c r="M1069" s="46" t="s">
        <v>1333</v>
      </c>
      <c r="N1069" s="47" t="s">
        <v>3838</v>
      </c>
      <c r="O1069" s="94" t="s">
        <v>1353</v>
      </c>
      <c r="P1069" s="84"/>
      <c r="Q1069" s="84"/>
      <c r="R1069" s="84"/>
      <c r="S1069" s="95"/>
      <c r="T1069" s="95"/>
      <c r="U1069" s="84"/>
      <c r="V1069" s="84"/>
      <c r="W1069" s="84" t="str">
        <f>VLOOKUP($F1069,[2]SUBCATEGORIAS!$D$1:$E$2922,2,0)</f>
        <v>EPP</v>
      </c>
    </row>
    <row r="1070" spans="1:23" s="12" customFormat="1" hidden="1" x14ac:dyDescent="0.25">
      <c r="A1070" s="14" t="s">
        <v>4</v>
      </c>
      <c r="B1070" s="13" t="s">
        <v>235</v>
      </c>
      <c r="C1070" s="15" t="s">
        <v>70</v>
      </c>
      <c r="D1070" s="10" t="s">
        <v>1332</v>
      </c>
      <c r="E1070" s="1" t="s">
        <v>1333</v>
      </c>
      <c r="F1070" s="17" t="s">
        <v>1350</v>
      </c>
      <c r="G1070" s="16" t="s">
        <v>1351</v>
      </c>
      <c r="H1070" s="96" t="s">
        <v>3789</v>
      </c>
      <c r="I1070" s="96" t="s">
        <v>235</v>
      </c>
      <c r="J1070" s="97" t="s">
        <v>3834</v>
      </c>
      <c r="K1070" s="97" t="s">
        <v>3805</v>
      </c>
      <c r="L1070" s="46" t="s">
        <v>3826</v>
      </c>
      <c r="M1070" s="46" t="s">
        <v>1333</v>
      </c>
      <c r="N1070" s="47" t="s">
        <v>3838</v>
      </c>
      <c r="O1070" s="94" t="s">
        <v>1353</v>
      </c>
      <c r="P1070" s="84"/>
      <c r="Q1070" s="84"/>
      <c r="R1070" s="84"/>
      <c r="S1070" s="95"/>
      <c r="T1070" s="95"/>
      <c r="U1070" s="84"/>
      <c r="V1070" s="84"/>
      <c r="W1070" s="84" t="str">
        <f>VLOOKUP($F1070,[2]SUBCATEGORIAS!$D$1:$E$2922,2,0)</f>
        <v>ROPA DE TRABAJO CON TENSIÓN</v>
      </c>
    </row>
    <row r="1071" spans="1:23" s="12" customFormat="1" hidden="1" x14ac:dyDescent="0.25">
      <c r="A1071" s="14" t="s">
        <v>4</v>
      </c>
      <c r="B1071" s="13" t="s">
        <v>235</v>
      </c>
      <c r="C1071" s="15" t="s">
        <v>73</v>
      </c>
      <c r="D1071" s="10" t="s">
        <v>1332</v>
      </c>
      <c r="E1071" s="1" t="s">
        <v>1333</v>
      </c>
      <c r="F1071" s="17" t="s">
        <v>1350</v>
      </c>
      <c r="G1071" s="16" t="s">
        <v>1351</v>
      </c>
      <c r="H1071" s="96" t="s">
        <v>3789</v>
      </c>
      <c r="I1071" s="96" t="s">
        <v>235</v>
      </c>
      <c r="J1071" s="97" t="s">
        <v>3834</v>
      </c>
      <c r="K1071" s="97" t="s">
        <v>3805</v>
      </c>
      <c r="L1071" s="46" t="s">
        <v>3826</v>
      </c>
      <c r="M1071" s="46" t="s">
        <v>1333</v>
      </c>
      <c r="N1071" s="47" t="s">
        <v>3838</v>
      </c>
      <c r="O1071" s="94" t="s">
        <v>1353</v>
      </c>
      <c r="P1071" s="84"/>
      <c r="Q1071" s="84"/>
      <c r="R1071" s="84"/>
      <c r="S1071" s="95"/>
      <c r="T1071" s="95"/>
      <c r="U1071" s="84"/>
      <c r="V1071" s="84"/>
      <c r="W1071" s="84" t="str">
        <f>VLOOKUP($F1071,[2]SUBCATEGORIAS!$D$1:$E$2922,2,0)</f>
        <v>ROPA DE TRABAJO CON TENSIÓN</v>
      </c>
    </row>
    <row r="1072" spans="1:23" s="12" customFormat="1" hidden="1" x14ac:dyDescent="0.25">
      <c r="A1072" s="14" t="s">
        <v>4</v>
      </c>
      <c r="B1072" s="13" t="s">
        <v>235</v>
      </c>
      <c r="C1072" s="15" t="s">
        <v>74</v>
      </c>
      <c r="D1072" s="10" t="s">
        <v>1332</v>
      </c>
      <c r="E1072" s="1" t="s">
        <v>1333</v>
      </c>
      <c r="F1072" s="17" t="s">
        <v>1350</v>
      </c>
      <c r="G1072" s="16" t="s">
        <v>1351</v>
      </c>
      <c r="H1072" s="96" t="s">
        <v>3789</v>
      </c>
      <c r="I1072" s="96" t="s">
        <v>235</v>
      </c>
      <c r="J1072" s="97" t="s">
        <v>3834</v>
      </c>
      <c r="K1072" s="97" t="s">
        <v>3805</v>
      </c>
      <c r="L1072" s="46" t="s">
        <v>3826</v>
      </c>
      <c r="M1072" s="46" t="s">
        <v>1333</v>
      </c>
      <c r="N1072" s="47" t="s">
        <v>3838</v>
      </c>
      <c r="O1072" s="94" t="s">
        <v>1353</v>
      </c>
      <c r="P1072" s="84"/>
      <c r="Q1072" s="84"/>
      <c r="R1072" s="84"/>
      <c r="S1072" s="95"/>
      <c r="T1072" s="95"/>
      <c r="U1072" s="84"/>
      <c r="V1072" s="84"/>
      <c r="W1072" s="84" t="str">
        <f>VLOOKUP($F1072,[2]SUBCATEGORIAS!$D$1:$E$2922,2,0)</f>
        <v>ROPA DE TRABAJO CON TENSIÓN</v>
      </c>
    </row>
    <row r="1073" spans="1:23" s="12" customFormat="1" hidden="1" x14ac:dyDescent="0.25">
      <c r="A1073" s="14" t="s">
        <v>4</v>
      </c>
      <c r="B1073" s="13" t="s">
        <v>235</v>
      </c>
      <c r="C1073" s="15" t="s">
        <v>9</v>
      </c>
      <c r="D1073" s="10" t="s">
        <v>1332</v>
      </c>
      <c r="E1073" s="1" t="s">
        <v>1333</v>
      </c>
      <c r="F1073" s="17" t="s">
        <v>1352</v>
      </c>
      <c r="G1073" s="16" t="s">
        <v>1353</v>
      </c>
      <c r="H1073" s="96" t="s">
        <v>3789</v>
      </c>
      <c r="I1073" s="96" t="s">
        <v>235</v>
      </c>
      <c r="J1073" s="97" t="s">
        <v>3834</v>
      </c>
      <c r="K1073" s="97" t="s">
        <v>3805</v>
      </c>
      <c r="L1073" s="46" t="s">
        <v>3826</v>
      </c>
      <c r="M1073" s="46" t="s">
        <v>1333</v>
      </c>
      <c r="N1073" s="47" t="s">
        <v>3838</v>
      </c>
      <c r="O1073" s="94" t="s">
        <v>1353</v>
      </c>
      <c r="P1073" s="84"/>
      <c r="Q1073" s="84"/>
      <c r="R1073" s="84"/>
      <c r="S1073" s="95"/>
      <c r="T1073" s="95"/>
      <c r="U1073" s="84"/>
      <c r="V1073" s="84"/>
      <c r="W1073" s="84" t="str">
        <f>VLOOKUP($F1073,[2]SUBCATEGORIAS!$D$1:$E$2922,2,0)</f>
        <v>ELEMENTOS DE PROTECCIÓN PERSONAL</v>
      </c>
    </row>
    <row r="1074" spans="1:23" s="12" customFormat="1" hidden="1" x14ac:dyDescent="0.25">
      <c r="A1074" s="14" t="s">
        <v>4</v>
      </c>
      <c r="B1074" s="13" t="s">
        <v>235</v>
      </c>
      <c r="C1074" s="15" t="s">
        <v>18</v>
      </c>
      <c r="D1074" s="10" t="s">
        <v>1332</v>
      </c>
      <c r="E1074" s="1" t="s">
        <v>1333</v>
      </c>
      <c r="F1074" s="17" t="s">
        <v>1355</v>
      </c>
      <c r="G1074" s="16" t="s">
        <v>1353</v>
      </c>
      <c r="H1074" s="96" t="s">
        <v>3789</v>
      </c>
      <c r="I1074" s="96" t="s">
        <v>235</v>
      </c>
      <c r="J1074" s="97" t="s">
        <v>3834</v>
      </c>
      <c r="K1074" s="97" t="s">
        <v>3805</v>
      </c>
      <c r="L1074" s="46" t="s">
        <v>3826</v>
      </c>
      <c r="M1074" s="46" t="s">
        <v>1333</v>
      </c>
      <c r="N1074" s="47" t="s">
        <v>3838</v>
      </c>
      <c r="O1074" s="94" t="s">
        <v>1353</v>
      </c>
      <c r="P1074" s="84"/>
      <c r="Q1074" s="84"/>
      <c r="R1074" s="84"/>
      <c r="S1074" s="95"/>
      <c r="T1074" s="95"/>
      <c r="U1074" s="84"/>
      <c r="V1074" s="84"/>
      <c r="W1074" s="84" t="str">
        <f>VLOOKUP($F1074,[2]SUBCATEGORIAS!$D$1:$E$2922,2,0)</f>
        <v>ELEMENTOS DE PROTECCIÓN PERSONAL</v>
      </c>
    </row>
    <row r="1075" spans="1:23" s="12" customFormat="1" hidden="1" x14ac:dyDescent="0.25">
      <c r="A1075" s="14" t="s">
        <v>4</v>
      </c>
      <c r="B1075" s="13" t="s">
        <v>235</v>
      </c>
      <c r="C1075" s="15" t="s">
        <v>20</v>
      </c>
      <c r="D1075" s="10" t="s">
        <v>1332</v>
      </c>
      <c r="E1075" s="1" t="s">
        <v>1333</v>
      </c>
      <c r="F1075" s="17" t="s">
        <v>1355</v>
      </c>
      <c r="G1075" s="16" t="s">
        <v>1353</v>
      </c>
      <c r="H1075" s="96" t="s">
        <v>3789</v>
      </c>
      <c r="I1075" s="96" t="s">
        <v>235</v>
      </c>
      <c r="J1075" s="97" t="s">
        <v>3834</v>
      </c>
      <c r="K1075" s="97" t="s">
        <v>3805</v>
      </c>
      <c r="L1075" s="46" t="s">
        <v>3826</v>
      </c>
      <c r="M1075" s="46" t="s">
        <v>1333</v>
      </c>
      <c r="N1075" s="47" t="s">
        <v>3838</v>
      </c>
      <c r="O1075" s="94" t="s">
        <v>1353</v>
      </c>
      <c r="P1075" s="84"/>
      <c r="Q1075" s="84"/>
      <c r="R1075" s="84"/>
      <c r="S1075" s="95"/>
      <c r="T1075" s="95"/>
      <c r="U1075" s="84"/>
      <c r="V1075" s="84"/>
      <c r="W1075" s="84" t="str">
        <f>VLOOKUP($F1075,[2]SUBCATEGORIAS!$D$1:$E$2922,2,0)</f>
        <v>ELEMENTOS DE PROTECCIÓN PERSONAL</v>
      </c>
    </row>
    <row r="1076" spans="1:23" s="12" customFormat="1" hidden="1" x14ac:dyDescent="0.25">
      <c r="A1076" s="14" t="s">
        <v>4</v>
      </c>
      <c r="B1076" s="13" t="s">
        <v>235</v>
      </c>
      <c r="C1076" s="15" t="s">
        <v>21</v>
      </c>
      <c r="D1076" s="10" t="s">
        <v>1332</v>
      </c>
      <c r="E1076" s="1" t="s">
        <v>1333</v>
      </c>
      <c r="F1076" s="17" t="s">
        <v>1358</v>
      </c>
      <c r="G1076" s="16" t="s">
        <v>1333</v>
      </c>
      <c r="H1076" s="96" t="s">
        <v>3789</v>
      </c>
      <c r="I1076" s="96" t="s">
        <v>235</v>
      </c>
      <c r="J1076" s="97" t="s">
        <v>3834</v>
      </c>
      <c r="K1076" s="97" t="s">
        <v>3805</v>
      </c>
      <c r="L1076" s="46" t="s">
        <v>3826</v>
      </c>
      <c r="M1076" s="46" t="s">
        <v>1333</v>
      </c>
      <c r="N1076" s="47" t="s">
        <v>3838</v>
      </c>
      <c r="O1076" s="94" t="s">
        <v>1353</v>
      </c>
      <c r="P1076" s="84"/>
      <c r="Q1076" s="84"/>
      <c r="R1076" s="84"/>
      <c r="S1076" s="95"/>
      <c r="T1076" s="95"/>
      <c r="U1076" s="84"/>
      <c r="V1076" s="84"/>
      <c r="W1076" s="84" t="str">
        <f>VLOOKUP($F1076,[2]SUBCATEGORIAS!$D$1:$E$2922,2,0)</f>
        <v>IMPLEMENTOS DE SEGURIDAD INDUSTRIAL</v>
      </c>
    </row>
    <row r="1077" spans="1:23" s="12" customFormat="1" hidden="1" x14ac:dyDescent="0.25">
      <c r="A1077" s="14" t="s">
        <v>4</v>
      </c>
      <c r="B1077" s="13" t="s">
        <v>235</v>
      </c>
      <c r="C1077" s="15" t="s">
        <v>21</v>
      </c>
      <c r="D1077" s="10" t="s">
        <v>1332</v>
      </c>
      <c r="E1077" s="1" t="s">
        <v>1333</v>
      </c>
      <c r="F1077" s="17" t="s">
        <v>1359</v>
      </c>
      <c r="G1077" s="16" t="s">
        <v>1360</v>
      </c>
      <c r="H1077" s="96" t="s">
        <v>3789</v>
      </c>
      <c r="I1077" s="96" t="s">
        <v>235</v>
      </c>
      <c r="J1077" s="97" t="s">
        <v>3834</v>
      </c>
      <c r="K1077" s="97" t="s">
        <v>3805</v>
      </c>
      <c r="L1077" s="46" t="s">
        <v>3826</v>
      </c>
      <c r="M1077" s="46" t="s">
        <v>1333</v>
      </c>
      <c r="N1077" s="47" t="s">
        <v>3838</v>
      </c>
      <c r="O1077" s="94" t="s">
        <v>1353</v>
      </c>
      <c r="P1077" s="84"/>
      <c r="Q1077" s="84"/>
      <c r="R1077" s="84"/>
      <c r="S1077" s="95"/>
      <c r="T1077" s="95"/>
      <c r="U1077" s="84"/>
      <c r="V1077" s="84"/>
      <c r="W1077" s="84" t="str">
        <f>VLOOKUP($F1077,[2]SUBCATEGORIAS!$D$1:$E$2922,2,0)</f>
        <v>SEGURIDAD INDUSTRIAL / EPP</v>
      </c>
    </row>
    <row r="1078" spans="1:23" s="12" customFormat="1" hidden="1" x14ac:dyDescent="0.25">
      <c r="A1078" s="14" t="s">
        <v>4</v>
      </c>
      <c r="B1078" s="13" t="s">
        <v>235</v>
      </c>
      <c r="C1078" s="15" t="s">
        <v>65</v>
      </c>
      <c r="D1078" s="10" t="s">
        <v>1916</v>
      </c>
      <c r="E1078" s="1" t="s">
        <v>1917</v>
      </c>
      <c r="F1078" s="17" t="s">
        <v>1927</v>
      </c>
      <c r="G1078" s="16" t="s">
        <v>1928</v>
      </c>
      <c r="H1078" s="96" t="s">
        <v>3789</v>
      </c>
      <c r="I1078" s="96" t="s">
        <v>235</v>
      </c>
      <c r="J1078" s="97" t="s">
        <v>3826</v>
      </c>
      <c r="K1078" s="97" t="s">
        <v>3807</v>
      </c>
      <c r="L1078" s="46" t="s">
        <v>3831</v>
      </c>
      <c r="M1078" s="46" t="s">
        <v>3578</v>
      </c>
      <c r="N1078" s="47" t="s">
        <v>3844</v>
      </c>
      <c r="O1078" s="94" t="s">
        <v>1928</v>
      </c>
      <c r="P1078" s="84"/>
      <c r="Q1078" s="84"/>
      <c r="R1078" s="84"/>
      <c r="S1078" s="95"/>
      <c r="T1078" s="95"/>
      <c r="U1078" s="84"/>
      <c r="V1078" s="84"/>
      <c r="W1078" s="84" t="str">
        <f>VLOOKUP($F1078,[2]SUBCATEGORIAS!$D$1:$E$2922,2,0)</f>
        <v>ELEMENTOS FILTRANTES (FILTROS)</v>
      </c>
    </row>
    <row r="1079" spans="1:23" s="12" customFormat="1" hidden="1" x14ac:dyDescent="0.25">
      <c r="A1079" s="14" t="s">
        <v>4</v>
      </c>
      <c r="B1079" s="13" t="s">
        <v>235</v>
      </c>
      <c r="C1079" s="15" t="s">
        <v>18</v>
      </c>
      <c r="D1079" s="10" t="s">
        <v>1916</v>
      </c>
      <c r="E1079" s="1" t="s">
        <v>1917</v>
      </c>
      <c r="F1079" s="17" t="s">
        <v>1931</v>
      </c>
      <c r="G1079" s="16" t="s">
        <v>1928</v>
      </c>
      <c r="H1079" s="96" t="s">
        <v>3789</v>
      </c>
      <c r="I1079" s="96" t="s">
        <v>235</v>
      </c>
      <c r="J1079" s="97" t="s">
        <v>3826</v>
      </c>
      <c r="K1079" s="97" t="s">
        <v>3807</v>
      </c>
      <c r="L1079" s="46" t="s">
        <v>3831</v>
      </c>
      <c r="M1079" s="46" t="s">
        <v>3578</v>
      </c>
      <c r="N1079" s="47" t="s">
        <v>3844</v>
      </c>
      <c r="O1079" s="94" t="s">
        <v>1928</v>
      </c>
      <c r="P1079" s="84"/>
      <c r="Q1079" s="84"/>
      <c r="R1079" s="84"/>
      <c r="S1079" s="95"/>
      <c r="T1079" s="95"/>
      <c r="U1079" s="84"/>
      <c r="V1079" s="84"/>
      <c r="W1079" s="84" t="str">
        <f>VLOOKUP($F1079,[2]SUBCATEGORIAS!$D$1:$E$2922,2,0)</f>
        <v>ELEMENTOS FILTRANTES (FILTROS)</v>
      </c>
    </row>
    <row r="1080" spans="1:23" s="12" customFormat="1" hidden="1" x14ac:dyDescent="0.25">
      <c r="A1080" s="14" t="s">
        <v>4</v>
      </c>
      <c r="B1080" s="13" t="s">
        <v>235</v>
      </c>
      <c r="C1080" s="15" t="s">
        <v>20</v>
      </c>
      <c r="D1080" s="10" t="s">
        <v>1916</v>
      </c>
      <c r="E1080" s="1" t="s">
        <v>1917</v>
      </c>
      <c r="F1080" s="17" t="s">
        <v>1931</v>
      </c>
      <c r="G1080" s="16" t="s">
        <v>1928</v>
      </c>
      <c r="H1080" s="96" t="s">
        <v>3789</v>
      </c>
      <c r="I1080" s="96" t="s">
        <v>235</v>
      </c>
      <c r="J1080" s="97" t="s">
        <v>3826</v>
      </c>
      <c r="K1080" s="97" t="s">
        <v>3807</v>
      </c>
      <c r="L1080" s="46" t="s">
        <v>3831</v>
      </c>
      <c r="M1080" s="46" t="s">
        <v>3578</v>
      </c>
      <c r="N1080" s="47" t="s">
        <v>3844</v>
      </c>
      <c r="O1080" s="94" t="s">
        <v>1928</v>
      </c>
      <c r="P1080" s="84"/>
      <c r="Q1080" s="84"/>
      <c r="R1080" s="84"/>
      <c r="S1080" s="95"/>
      <c r="T1080" s="95"/>
      <c r="U1080" s="84"/>
      <c r="V1080" s="84"/>
      <c r="W1080" s="84" t="str">
        <f>VLOOKUP($F1080,[2]SUBCATEGORIAS!$D$1:$E$2922,2,0)</f>
        <v>ELEMENTOS FILTRANTES (FILTROS)</v>
      </c>
    </row>
    <row r="1081" spans="1:23" s="12" customFormat="1" hidden="1" x14ac:dyDescent="0.25">
      <c r="A1081" s="14" t="s">
        <v>4</v>
      </c>
      <c r="B1081" s="13" t="s">
        <v>235</v>
      </c>
      <c r="C1081" s="15" t="s">
        <v>29</v>
      </c>
      <c r="D1081" s="10" t="s">
        <v>1332</v>
      </c>
      <c r="E1081" s="1" t="s">
        <v>1333</v>
      </c>
      <c r="F1081" s="17" t="s">
        <v>1338</v>
      </c>
      <c r="G1081" s="16" t="s">
        <v>1339</v>
      </c>
      <c r="H1081" s="96" t="s">
        <v>3789</v>
      </c>
      <c r="I1081" s="96" t="s">
        <v>235</v>
      </c>
      <c r="J1081" s="97" t="s">
        <v>3834</v>
      </c>
      <c r="K1081" s="97" t="s">
        <v>3805</v>
      </c>
      <c r="L1081" s="46" t="s">
        <v>3826</v>
      </c>
      <c r="M1081" s="46" t="s">
        <v>1333</v>
      </c>
      <c r="N1081" s="47" t="s">
        <v>3839</v>
      </c>
      <c r="O1081" s="94" t="s">
        <v>1343</v>
      </c>
      <c r="P1081" s="84"/>
      <c r="Q1081" s="84"/>
      <c r="R1081" s="84"/>
      <c r="S1081" s="95"/>
      <c r="T1081" s="95"/>
      <c r="U1081" s="84"/>
      <c r="V1081" s="84"/>
      <c r="W1081" s="84" t="str">
        <f>VLOOKUP($F1081,[2]SUBCATEGORIAS!$D$1:$E$2922,2,0)</f>
        <v>EQUIPAMENTO COMBATE INCENDIO E SINALIZAÇÃO SEGURANÇA</v>
      </c>
    </row>
    <row r="1082" spans="1:23" s="12" customFormat="1" hidden="1" x14ac:dyDescent="0.25">
      <c r="A1082" s="14" t="s">
        <v>4</v>
      </c>
      <c r="B1082" s="13" t="s">
        <v>235</v>
      </c>
      <c r="C1082" s="15" t="s">
        <v>65</v>
      </c>
      <c r="D1082" s="10" t="s">
        <v>1332</v>
      </c>
      <c r="E1082" s="1" t="s">
        <v>1333</v>
      </c>
      <c r="F1082" s="17" t="s">
        <v>1342</v>
      </c>
      <c r="G1082" s="16" t="s">
        <v>1343</v>
      </c>
      <c r="H1082" s="96" t="s">
        <v>3789</v>
      </c>
      <c r="I1082" s="96" t="s">
        <v>235</v>
      </c>
      <c r="J1082" s="97" t="s">
        <v>3834</v>
      </c>
      <c r="K1082" s="97" t="s">
        <v>3805</v>
      </c>
      <c r="L1082" s="46" t="s">
        <v>3826</v>
      </c>
      <c r="M1082" s="46" t="s">
        <v>1333</v>
      </c>
      <c r="N1082" s="47" t="s">
        <v>3839</v>
      </c>
      <c r="O1082" s="94" t="s">
        <v>1343</v>
      </c>
      <c r="P1082" s="84"/>
      <c r="Q1082" s="84"/>
      <c r="R1082" s="84"/>
      <c r="S1082" s="95"/>
      <c r="T1082" s="95"/>
      <c r="U1082" s="84"/>
      <c r="V1082" s="84"/>
      <c r="W1082" s="84" t="str">
        <f>VLOOKUP($F1082,[2]SUBCATEGORIAS!$D$1:$E$2922,2,0)</f>
        <v>ELEMENTOS PARA ATENCIÓN DE EMERGENCIAS</v>
      </c>
    </row>
    <row r="1083" spans="1:23" s="12" customFormat="1" hidden="1" x14ac:dyDescent="0.25">
      <c r="A1083" s="14" t="s">
        <v>4</v>
      </c>
      <c r="B1083" s="13" t="s">
        <v>235</v>
      </c>
      <c r="C1083" s="15" t="s">
        <v>70</v>
      </c>
      <c r="D1083" s="10" t="s">
        <v>1332</v>
      </c>
      <c r="E1083" s="1" t="s">
        <v>1333</v>
      </c>
      <c r="F1083" s="17" t="s">
        <v>1348</v>
      </c>
      <c r="G1083" s="16" t="s">
        <v>1349</v>
      </c>
      <c r="H1083" s="96" t="s">
        <v>3789</v>
      </c>
      <c r="I1083" s="96" t="s">
        <v>235</v>
      </c>
      <c r="J1083" s="97" t="s">
        <v>3834</v>
      </c>
      <c r="K1083" s="97" t="s">
        <v>3805</v>
      </c>
      <c r="L1083" s="46" t="s">
        <v>3826</v>
      </c>
      <c r="M1083" s="46" t="s">
        <v>1333</v>
      </c>
      <c r="N1083" s="47" t="s">
        <v>3839</v>
      </c>
      <c r="O1083" s="94" t="s">
        <v>1343</v>
      </c>
      <c r="P1083" s="84"/>
      <c r="Q1083" s="84"/>
      <c r="R1083" s="84"/>
      <c r="S1083" s="95"/>
      <c r="T1083" s="95"/>
      <c r="U1083" s="84"/>
      <c r="V1083" s="84"/>
      <c r="W1083" s="84" t="str">
        <f>VLOOKUP($F1083,[2]SUBCATEGORIAS!$D$1:$E$2922,2,0)</f>
        <v>EXTINTORES</v>
      </c>
    </row>
    <row r="1084" spans="1:23" s="12" customFormat="1" hidden="1" x14ac:dyDescent="0.25">
      <c r="A1084" s="14" t="s">
        <v>4</v>
      </c>
      <c r="B1084" s="13" t="s">
        <v>235</v>
      </c>
      <c r="C1084" s="15" t="s">
        <v>73</v>
      </c>
      <c r="D1084" s="10" t="s">
        <v>1332</v>
      </c>
      <c r="E1084" s="1" t="s">
        <v>1333</v>
      </c>
      <c r="F1084" s="17" t="s">
        <v>1348</v>
      </c>
      <c r="G1084" s="16" t="s">
        <v>1349</v>
      </c>
      <c r="H1084" s="96" t="s">
        <v>3789</v>
      </c>
      <c r="I1084" s="96" t="s">
        <v>235</v>
      </c>
      <c r="J1084" s="97" t="s">
        <v>3834</v>
      </c>
      <c r="K1084" s="97" t="s">
        <v>3805</v>
      </c>
      <c r="L1084" s="46" t="s">
        <v>3826</v>
      </c>
      <c r="M1084" s="46" t="s">
        <v>1333</v>
      </c>
      <c r="N1084" s="47" t="s">
        <v>3839</v>
      </c>
      <c r="O1084" s="94" t="s">
        <v>1343</v>
      </c>
      <c r="P1084" s="84"/>
      <c r="Q1084" s="84"/>
      <c r="R1084" s="84"/>
      <c r="S1084" s="95"/>
      <c r="T1084" s="95"/>
      <c r="U1084" s="84"/>
      <c r="V1084" s="84"/>
      <c r="W1084" s="84" t="str">
        <f>VLOOKUP($F1084,[2]SUBCATEGORIAS!$D$1:$E$2922,2,0)</f>
        <v>EXTINTORES</v>
      </c>
    </row>
    <row r="1085" spans="1:23" s="12" customFormat="1" hidden="1" x14ac:dyDescent="0.25">
      <c r="A1085" s="14" t="s">
        <v>4</v>
      </c>
      <c r="B1085" s="13" t="s">
        <v>235</v>
      </c>
      <c r="C1085" s="15" t="s">
        <v>74</v>
      </c>
      <c r="D1085" s="10" t="s">
        <v>1332</v>
      </c>
      <c r="E1085" s="1" t="s">
        <v>1333</v>
      </c>
      <c r="F1085" s="17" t="s">
        <v>1348</v>
      </c>
      <c r="G1085" s="16" t="s">
        <v>1349</v>
      </c>
      <c r="H1085" s="96" t="s">
        <v>3789</v>
      </c>
      <c r="I1085" s="96" t="s">
        <v>235</v>
      </c>
      <c r="J1085" s="97" t="s">
        <v>3834</v>
      </c>
      <c r="K1085" s="97" t="s">
        <v>3805</v>
      </c>
      <c r="L1085" s="46" t="s">
        <v>3826</v>
      </c>
      <c r="M1085" s="46" t="s">
        <v>1333</v>
      </c>
      <c r="N1085" s="47" t="s">
        <v>3839</v>
      </c>
      <c r="O1085" s="94" t="s">
        <v>1343</v>
      </c>
      <c r="P1085" s="84"/>
      <c r="Q1085" s="84"/>
      <c r="R1085" s="84"/>
      <c r="S1085" s="95"/>
      <c r="T1085" s="95"/>
      <c r="U1085" s="84"/>
      <c r="V1085" s="84"/>
      <c r="W1085" s="84" t="str">
        <f>VLOOKUP($F1085,[2]SUBCATEGORIAS!$D$1:$E$2922,2,0)</f>
        <v>EXTINTORES</v>
      </c>
    </row>
    <row r="1086" spans="1:23" s="12" customFormat="1" hidden="1" x14ac:dyDescent="0.25">
      <c r="A1086" s="14" t="s">
        <v>4</v>
      </c>
      <c r="B1086" s="13" t="s">
        <v>235</v>
      </c>
      <c r="C1086" s="15" t="s">
        <v>9</v>
      </c>
      <c r="D1086" s="10" t="s">
        <v>1332</v>
      </c>
      <c r="E1086" s="1" t="s">
        <v>1333</v>
      </c>
      <c r="F1086" s="17" t="s">
        <v>1354</v>
      </c>
      <c r="G1086" s="16" t="s">
        <v>1343</v>
      </c>
      <c r="H1086" s="96" t="s">
        <v>3789</v>
      </c>
      <c r="I1086" s="96" t="s">
        <v>235</v>
      </c>
      <c r="J1086" s="97" t="s">
        <v>3834</v>
      </c>
      <c r="K1086" s="97" t="s">
        <v>3805</v>
      </c>
      <c r="L1086" s="46" t="s">
        <v>3826</v>
      </c>
      <c r="M1086" s="46" t="s">
        <v>1333</v>
      </c>
      <c r="N1086" s="47" t="s">
        <v>3839</v>
      </c>
      <c r="O1086" s="94" t="s">
        <v>1343</v>
      </c>
      <c r="P1086" s="84"/>
      <c r="Q1086" s="84"/>
      <c r="R1086" s="84"/>
      <c r="S1086" s="95"/>
      <c r="T1086" s="95"/>
      <c r="U1086" s="84"/>
      <c r="V1086" s="84"/>
      <c r="W1086" s="84" t="str">
        <f>VLOOKUP($F1086,[2]SUBCATEGORIAS!$D$1:$E$2922,2,0)</f>
        <v>ELEMENTOS PARA ATENCIÓN DE EMERGENCIAS</v>
      </c>
    </row>
    <row r="1087" spans="1:23" s="12" customFormat="1" hidden="1" x14ac:dyDescent="0.25">
      <c r="A1087" s="14" t="s">
        <v>4</v>
      </c>
      <c r="B1087" s="13" t="s">
        <v>235</v>
      </c>
      <c r="C1087" s="15" t="s">
        <v>18</v>
      </c>
      <c r="D1087" s="10" t="s">
        <v>1332</v>
      </c>
      <c r="E1087" s="1" t="s">
        <v>1333</v>
      </c>
      <c r="F1087" s="17" t="s">
        <v>1356</v>
      </c>
      <c r="G1087" s="16" t="s">
        <v>1343</v>
      </c>
      <c r="H1087" s="96" t="s">
        <v>3789</v>
      </c>
      <c r="I1087" s="96" t="s">
        <v>235</v>
      </c>
      <c r="J1087" s="97" t="s">
        <v>3834</v>
      </c>
      <c r="K1087" s="97" t="s">
        <v>3805</v>
      </c>
      <c r="L1087" s="46" t="s">
        <v>3826</v>
      </c>
      <c r="M1087" s="46" t="s">
        <v>1333</v>
      </c>
      <c r="N1087" s="47" t="s">
        <v>3839</v>
      </c>
      <c r="O1087" s="94" t="s">
        <v>1343</v>
      </c>
      <c r="P1087" s="84"/>
      <c r="Q1087" s="84"/>
      <c r="R1087" s="84"/>
      <c r="S1087" s="95"/>
      <c r="T1087" s="95"/>
      <c r="U1087" s="84"/>
      <c r="V1087" s="84"/>
      <c r="W1087" s="84" t="str">
        <f>VLOOKUP($F1087,[2]SUBCATEGORIAS!$D$1:$E$2922,2,0)</f>
        <v>ELEMENTOS PARA ATENCIÓN DE EMERGENCIAS</v>
      </c>
    </row>
    <row r="1088" spans="1:23" s="12" customFormat="1" hidden="1" x14ac:dyDescent="0.25">
      <c r="A1088" s="14" t="s">
        <v>4</v>
      </c>
      <c r="B1088" s="13" t="s">
        <v>235</v>
      </c>
      <c r="C1088" s="15" t="s">
        <v>20</v>
      </c>
      <c r="D1088" s="10" t="s">
        <v>1332</v>
      </c>
      <c r="E1088" s="1" t="s">
        <v>1333</v>
      </c>
      <c r="F1088" s="17" t="s">
        <v>1356</v>
      </c>
      <c r="G1088" s="16" t="s">
        <v>1343</v>
      </c>
      <c r="H1088" s="96" t="s">
        <v>3789</v>
      </c>
      <c r="I1088" s="96" t="s">
        <v>235</v>
      </c>
      <c r="J1088" s="97" t="s">
        <v>3834</v>
      </c>
      <c r="K1088" s="97" t="s">
        <v>3805</v>
      </c>
      <c r="L1088" s="46" t="s">
        <v>3826</v>
      </c>
      <c r="M1088" s="46" t="s">
        <v>1333</v>
      </c>
      <c r="N1088" s="47" t="s">
        <v>3839</v>
      </c>
      <c r="O1088" s="94" t="s">
        <v>1343</v>
      </c>
      <c r="P1088" s="84"/>
      <c r="Q1088" s="84"/>
      <c r="R1088" s="84"/>
      <c r="S1088" s="95"/>
      <c r="T1088" s="95"/>
      <c r="U1088" s="84"/>
      <c r="V1088" s="84"/>
      <c r="W1088" s="84" t="str">
        <f>VLOOKUP($F1088,[2]SUBCATEGORIAS!$D$1:$E$2922,2,0)</f>
        <v>ELEMENTOS PARA ATENCIÓN DE EMERGENCIAS</v>
      </c>
    </row>
    <row r="1089" spans="1:23" s="12" customFormat="1" hidden="1" x14ac:dyDescent="0.25">
      <c r="A1089" s="14" t="s">
        <v>4</v>
      </c>
      <c r="B1089" s="13" t="s">
        <v>235</v>
      </c>
      <c r="C1089" s="15" t="s">
        <v>18</v>
      </c>
      <c r="D1089" s="10" t="s">
        <v>3230</v>
      </c>
      <c r="E1089" s="1" t="s">
        <v>3231</v>
      </c>
      <c r="F1089" s="17" t="s">
        <v>3245</v>
      </c>
      <c r="G1089" s="16" t="s">
        <v>3246</v>
      </c>
      <c r="H1089" s="96" t="s">
        <v>3789</v>
      </c>
      <c r="I1089" s="96" t="s">
        <v>235</v>
      </c>
      <c r="J1089" s="97" t="s">
        <v>3826</v>
      </c>
      <c r="K1089" s="97" t="s">
        <v>3807</v>
      </c>
      <c r="L1089" s="46" t="s">
        <v>3832</v>
      </c>
      <c r="M1089" s="46" t="s">
        <v>3231</v>
      </c>
      <c r="N1089" s="47" t="s">
        <v>3840</v>
      </c>
      <c r="O1089" s="94" t="s">
        <v>3246</v>
      </c>
      <c r="P1089" s="84"/>
      <c r="Q1089" s="84"/>
      <c r="R1089" s="84"/>
      <c r="S1089" s="95"/>
      <c r="T1089" s="95"/>
      <c r="U1089" s="84"/>
      <c r="V1089" s="84"/>
      <c r="W1089" s="84" t="str">
        <f>VLOOKUP($F1089,[2]SUBCATEGORIAS!$D$1:$E$2922,2,0)</f>
        <v>ELEMENTOS TEXTILES</v>
      </c>
    </row>
    <row r="1090" spans="1:23" s="12" customFormat="1" hidden="1" x14ac:dyDescent="0.25">
      <c r="A1090" s="14" t="s">
        <v>4</v>
      </c>
      <c r="B1090" s="13" t="s">
        <v>235</v>
      </c>
      <c r="C1090" s="15" t="s">
        <v>20</v>
      </c>
      <c r="D1090" s="10" t="s">
        <v>3230</v>
      </c>
      <c r="E1090" s="1" t="s">
        <v>3231</v>
      </c>
      <c r="F1090" s="17" t="s">
        <v>3245</v>
      </c>
      <c r="G1090" s="16" t="s">
        <v>3246</v>
      </c>
      <c r="H1090" s="96" t="s">
        <v>3789</v>
      </c>
      <c r="I1090" s="96" t="s">
        <v>235</v>
      </c>
      <c r="J1090" s="97" t="s">
        <v>3826</v>
      </c>
      <c r="K1090" s="97" t="s">
        <v>3807</v>
      </c>
      <c r="L1090" s="46" t="s">
        <v>3832</v>
      </c>
      <c r="M1090" s="46" t="s">
        <v>3231</v>
      </c>
      <c r="N1090" s="47" t="s">
        <v>3840</v>
      </c>
      <c r="O1090" s="94" t="s">
        <v>3246</v>
      </c>
      <c r="P1090" s="84"/>
      <c r="Q1090" s="84"/>
      <c r="R1090" s="84"/>
      <c r="S1090" s="95"/>
      <c r="T1090" s="95"/>
      <c r="U1090" s="84"/>
      <c r="V1090" s="84"/>
      <c r="W1090" s="84" t="str">
        <f>VLOOKUP($F1090,[2]SUBCATEGORIAS!$D$1:$E$2922,2,0)</f>
        <v>ELEMENTOS TEXTILES</v>
      </c>
    </row>
    <row r="1091" spans="1:23" s="12" customFormat="1" hidden="1" x14ac:dyDescent="0.25">
      <c r="A1091" s="14" t="s">
        <v>4</v>
      </c>
      <c r="B1091" s="13" t="s">
        <v>235</v>
      </c>
      <c r="C1091" s="15" t="s">
        <v>18</v>
      </c>
      <c r="D1091" s="10" t="s">
        <v>1916</v>
      </c>
      <c r="E1091" s="1" t="s">
        <v>1917</v>
      </c>
      <c r="F1091" s="17" t="s">
        <v>1932</v>
      </c>
      <c r="G1091" s="16" t="s">
        <v>1933</v>
      </c>
      <c r="H1091" s="96" t="s">
        <v>3789</v>
      </c>
      <c r="I1091" s="96" t="s">
        <v>235</v>
      </c>
      <c r="J1091" s="97" t="s">
        <v>3826</v>
      </c>
      <c r="K1091" s="97" t="s">
        <v>3807</v>
      </c>
      <c r="L1091" s="46" t="s">
        <v>3831</v>
      </c>
      <c r="M1091" s="46" t="s">
        <v>3578</v>
      </c>
      <c r="N1091" s="47" t="s">
        <v>3845</v>
      </c>
      <c r="O1091" s="94" t="s">
        <v>1933</v>
      </c>
      <c r="P1091" s="84"/>
      <c r="Q1091" s="84"/>
      <c r="R1091" s="84"/>
      <c r="S1091" s="95"/>
      <c r="T1091" s="95"/>
      <c r="U1091" s="84"/>
      <c r="V1091" s="84"/>
      <c r="W1091" s="84" t="str">
        <f>VLOOKUP($F1091,[2]SUBCATEGORIAS!$D$1:$E$2922,2,0)</f>
        <v>EMPAQUETADURAS INDUSTRIALES, HIDRÁULICAS Y NEUMÁTICAS</v>
      </c>
    </row>
    <row r="1092" spans="1:23" s="12" customFormat="1" hidden="1" x14ac:dyDescent="0.25">
      <c r="A1092" s="14" t="s">
        <v>273</v>
      </c>
      <c r="B1092" s="13" t="s">
        <v>235</v>
      </c>
      <c r="C1092" s="15" t="s">
        <v>20</v>
      </c>
      <c r="D1092" s="10" t="s">
        <v>1916</v>
      </c>
      <c r="E1092" s="1" t="s">
        <v>1917</v>
      </c>
      <c r="F1092" s="17" t="s">
        <v>1932</v>
      </c>
      <c r="G1092" s="16" t="s">
        <v>1933</v>
      </c>
      <c r="H1092" s="96" t="s">
        <v>3789</v>
      </c>
      <c r="I1092" s="96" t="s">
        <v>235</v>
      </c>
      <c r="J1092" s="97" t="s">
        <v>3826</v>
      </c>
      <c r="K1092" s="97" t="s">
        <v>3807</v>
      </c>
      <c r="L1092" s="46" t="s">
        <v>3831</v>
      </c>
      <c r="M1092" s="46" t="s">
        <v>3578</v>
      </c>
      <c r="N1092" s="47" t="s">
        <v>3845</v>
      </c>
      <c r="O1092" s="94" t="s">
        <v>1933</v>
      </c>
      <c r="P1092" s="84"/>
      <c r="Q1092" s="84"/>
      <c r="R1092" s="84"/>
      <c r="S1092" s="95"/>
      <c r="T1092" s="95"/>
      <c r="U1092" s="84"/>
      <c r="V1092" s="84"/>
      <c r="W1092" s="84" t="str">
        <f>VLOOKUP($F1092,[2]SUBCATEGORIAS!$D$1:$E$2922,2,0)</f>
        <v>EMPAQUETADURAS INDUSTRIALES, HIDRÁULICAS Y NEUMÁTICAS</v>
      </c>
    </row>
    <row r="1093" spans="1:23" s="12" customFormat="1" hidden="1" x14ac:dyDescent="0.25">
      <c r="A1093" s="14" t="s">
        <v>273</v>
      </c>
      <c r="B1093" s="13" t="s">
        <v>235</v>
      </c>
      <c r="C1093" s="15"/>
      <c r="D1093" s="10"/>
      <c r="E1093" s="1"/>
      <c r="F1093" s="17"/>
      <c r="G1093" s="16"/>
      <c r="H1093" s="96" t="s">
        <v>3789</v>
      </c>
      <c r="I1093" s="96" t="s">
        <v>235</v>
      </c>
      <c r="J1093" s="97" t="s">
        <v>3836</v>
      </c>
      <c r="K1093" s="97" t="s">
        <v>2792</v>
      </c>
      <c r="L1093" s="46" t="s">
        <v>3826</v>
      </c>
      <c r="M1093" s="46" t="s">
        <v>2792</v>
      </c>
      <c r="N1093" s="47" t="s">
        <v>3842</v>
      </c>
      <c r="O1093" s="94" t="s">
        <v>3786</v>
      </c>
      <c r="P1093" s="84"/>
      <c r="Q1093" s="84" t="s">
        <v>3491</v>
      </c>
      <c r="R1093" s="84"/>
      <c r="S1093" s="95"/>
      <c r="T1093" s="95"/>
      <c r="U1093" s="84"/>
      <c r="V1093" s="84"/>
      <c r="W1093" s="84" t="e">
        <f>VLOOKUP($F1093,[2]SUBCATEGORIAS!$D$1:$E$2922,2,0)</f>
        <v>#N/A</v>
      </c>
    </row>
    <row r="1094" spans="1:23" s="12" customFormat="1" hidden="1" x14ac:dyDescent="0.25">
      <c r="A1094" s="14" t="s">
        <v>273</v>
      </c>
      <c r="B1094" s="13" t="s">
        <v>235</v>
      </c>
      <c r="C1094" s="15"/>
      <c r="D1094" s="10"/>
      <c r="E1094" s="1"/>
      <c r="F1094" s="17"/>
      <c r="G1094" s="16"/>
      <c r="H1094" s="96" t="s">
        <v>3823</v>
      </c>
      <c r="I1094" s="96" t="s">
        <v>5</v>
      </c>
      <c r="J1094" s="97" t="s">
        <v>3831</v>
      </c>
      <c r="K1094" s="97" t="s">
        <v>3794</v>
      </c>
      <c r="L1094" s="46" t="s">
        <v>3835</v>
      </c>
      <c r="M1094" s="46" t="s">
        <v>3521</v>
      </c>
      <c r="N1094" s="47" t="s">
        <v>3838</v>
      </c>
      <c r="O1094" s="94" t="s">
        <v>3523</v>
      </c>
      <c r="P1094" s="84"/>
      <c r="Q1094" s="84" t="s">
        <v>3491</v>
      </c>
      <c r="R1094" s="84"/>
      <c r="S1094" s="95"/>
      <c r="T1094" s="95"/>
      <c r="U1094" s="84"/>
      <c r="V1094" s="84"/>
      <c r="W1094" s="84" t="e">
        <f>VLOOKUP($F1094,[2]SUBCATEGORIAS!$D$1:$E$2922,2,0)</f>
        <v>#N/A</v>
      </c>
    </row>
    <row r="1095" spans="1:23" s="12" customFormat="1" hidden="1" x14ac:dyDescent="0.25">
      <c r="A1095" s="14" t="s">
        <v>273</v>
      </c>
      <c r="B1095" s="13" t="s">
        <v>235</v>
      </c>
      <c r="C1095" s="15" t="s">
        <v>123</v>
      </c>
      <c r="D1095" s="10" t="s">
        <v>2676</v>
      </c>
      <c r="E1095" s="1" t="s">
        <v>2677</v>
      </c>
      <c r="F1095" s="17" t="s">
        <v>2694</v>
      </c>
      <c r="G1095" s="16" t="s">
        <v>2695</v>
      </c>
      <c r="H1095" s="96" t="s">
        <v>3789</v>
      </c>
      <c r="I1095" s="96" t="s">
        <v>235</v>
      </c>
      <c r="J1095" s="97" t="s">
        <v>3833</v>
      </c>
      <c r="K1095" s="97" t="s">
        <v>3806</v>
      </c>
      <c r="L1095" s="46" t="s">
        <v>3826</v>
      </c>
      <c r="M1095" s="46" t="s">
        <v>3806</v>
      </c>
      <c r="N1095" s="47" t="s">
        <v>3845</v>
      </c>
      <c r="O1095" s="94" t="s">
        <v>3445</v>
      </c>
      <c r="P1095" s="84"/>
      <c r="Q1095" s="84"/>
      <c r="R1095" s="84"/>
      <c r="S1095" s="95"/>
      <c r="T1095" s="95"/>
      <c r="U1095" s="84"/>
      <c r="V1095" s="84"/>
      <c r="W1095" s="84" t="str">
        <f>VLOOKUP($F1095,[2]SUBCATEGORIAS!$D$1:$E$2922,2,0)</f>
        <v>ENCUESTAS CONCESIONES</v>
      </c>
    </row>
    <row r="1096" spans="1:23" s="12" customFormat="1" hidden="1" x14ac:dyDescent="0.25">
      <c r="A1096" s="14" t="s">
        <v>273</v>
      </c>
      <c r="B1096" s="13" t="s">
        <v>235</v>
      </c>
      <c r="C1096" s="15" t="s">
        <v>123</v>
      </c>
      <c r="D1096" s="10" t="s">
        <v>2676</v>
      </c>
      <c r="E1096" s="1" t="s">
        <v>2677</v>
      </c>
      <c r="F1096" s="17" t="s">
        <v>2696</v>
      </c>
      <c r="G1096" s="16" t="s">
        <v>2697</v>
      </c>
      <c r="H1096" s="96" t="s">
        <v>3789</v>
      </c>
      <c r="I1096" s="96" t="s">
        <v>235</v>
      </c>
      <c r="J1096" s="97" t="s">
        <v>3833</v>
      </c>
      <c r="K1096" s="97" t="s">
        <v>3806</v>
      </c>
      <c r="L1096" s="46" t="s">
        <v>3826</v>
      </c>
      <c r="M1096" s="46" t="s">
        <v>3806</v>
      </c>
      <c r="N1096" s="47" t="s">
        <v>3845</v>
      </c>
      <c r="O1096" s="94" t="s">
        <v>3445</v>
      </c>
      <c r="P1096" s="84"/>
      <c r="Q1096" s="84"/>
      <c r="R1096" s="84"/>
      <c r="S1096" s="95"/>
      <c r="T1096" s="95"/>
      <c r="U1096" s="84"/>
      <c r="V1096" s="84"/>
      <c r="W1096" s="84" t="str">
        <f>VLOOKUP($F1096,[2]SUBCATEGORIAS!$D$1:$E$2922,2,0)</f>
        <v>ENCUESTAS INTERVIAL</v>
      </c>
    </row>
    <row r="1097" spans="1:23" s="12" customFormat="1" hidden="1" x14ac:dyDescent="0.25">
      <c r="A1097" s="14" t="s">
        <v>273</v>
      </c>
      <c r="B1097" s="13" t="s">
        <v>235</v>
      </c>
      <c r="C1097" s="15" t="s">
        <v>18</v>
      </c>
      <c r="D1097" s="10" t="s">
        <v>3230</v>
      </c>
      <c r="E1097" s="1" t="s">
        <v>3231</v>
      </c>
      <c r="F1097" s="17" t="s">
        <v>3256</v>
      </c>
      <c r="G1097" s="16" t="s">
        <v>3257</v>
      </c>
      <c r="H1097" s="96" t="s">
        <v>3789</v>
      </c>
      <c r="I1097" s="96" t="s">
        <v>235</v>
      </c>
      <c r="J1097" s="97" t="s">
        <v>3826</v>
      </c>
      <c r="K1097" s="97" t="s">
        <v>3807</v>
      </c>
      <c r="L1097" s="46" t="s">
        <v>3832</v>
      </c>
      <c r="M1097" s="46" t="s">
        <v>3231</v>
      </c>
      <c r="N1097" s="47" t="s">
        <v>3841</v>
      </c>
      <c r="O1097" s="94" t="s">
        <v>3682</v>
      </c>
      <c r="P1097" s="84"/>
      <c r="Q1097" s="84"/>
      <c r="R1097" s="84"/>
      <c r="S1097" s="95"/>
      <c r="T1097" s="95"/>
      <c r="U1097" s="84"/>
      <c r="V1097" s="84"/>
      <c r="W1097" s="84" t="str">
        <f>VLOOKUP($F1097,[2]SUBCATEGORIAS!$D$1:$E$2922,2,0)</f>
        <v>SUMINISTRO DE ENERGÍA NO REGULADA Y CONEXIÓN AL SISTEMA DE TRANSMISIÓN NACIONAL</v>
      </c>
    </row>
    <row r="1098" spans="1:23" s="12" customFormat="1" hidden="1" x14ac:dyDescent="0.25">
      <c r="A1098" s="14" t="s">
        <v>273</v>
      </c>
      <c r="B1098" s="13" t="s">
        <v>235</v>
      </c>
      <c r="C1098" s="15" t="s">
        <v>20</v>
      </c>
      <c r="D1098" s="10" t="s">
        <v>3230</v>
      </c>
      <c r="E1098" s="1" t="s">
        <v>3231</v>
      </c>
      <c r="F1098" s="17" t="s">
        <v>3256</v>
      </c>
      <c r="G1098" s="16" t="s">
        <v>3257</v>
      </c>
      <c r="H1098" s="96" t="s">
        <v>3789</v>
      </c>
      <c r="I1098" s="96" t="s">
        <v>235</v>
      </c>
      <c r="J1098" s="97" t="s">
        <v>3826</v>
      </c>
      <c r="K1098" s="97" t="s">
        <v>3807</v>
      </c>
      <c r="L1098" s="46" t="s">
        <v>3832</v>
      </c>
      <c r="M1098" s="46" t="s">
        <v>3231</v>
      </c>
      <c r="N1098" s="47" t="s">
        <v>3841</v>
      </c>
      <c r="O1098" s="94" t="s">
        <v>3682</v>
      </c>
      <c r="P1098" s="84"/>
      <c r="Q1098" s="84"/>
      <c r="R1098" s="84"/>
      <c r="S1098" s="95"/>
      <c r="T1098" s="95"/>
      <c r="U1098" s="84"/>
      <c r="V1098" s="84"/>
      <c r="W1098" s="84" t="str">
        <f>VLOOKUP($F1098,[2]SUBCATEGORIAS!$D$1:$E$2922,2,0)</f>
        <v>SUMINISTRO DE ENERGÍA NO REGULADA Y CONEXIÓN AL SISTEMA DE TRANSMISIÓN NACIONAL</v>
      </c>
    </row>
    <row r="1099" spans="1:23" s="12" customFormat="1" hidden="1" x14ac:dyDescent="0.25">
      <c r="A1099" s="14" t="s">
        <v>273</v>
      </c>
      <c r="B1099" s="13" t="s">
        <v>235</v>
      </c>
      <c r="C1099" s="15" t="s">
        <v>29</v>
      </c>
      <c r="D1099" s="10" t="s">
        <v>833</v>
      </c>
      <c r="E1099" s="1" t="s">
        <v>834</v>
      </c>
      <c r="F1099" s="17" t="s">
        <v>835</v>
      </c>
      <c r="G1099" s="16" t="s">
        <v>3908</v>
      </c>
      <c r="H1099" s="124"/>
      <c r="I1099" s="124" t="s">
        <v>3498</v>
      </c>
      <c r="J1099" s="124"/>
      <c r="K1099" s="124"/>
      <c r="L1099" s="43"/>
      <c r="M1099" s="124" t="s">
        <v>3498</v>
      </c>
      <c r="N1099" s="43"/>
      <c r="O1099" s="125" t="s">
        <v>3900</v>
      </c>
      <c r="P1099" s="84"/>
      <c r="Q1099" s="84"/>
      <c r="R1099" s="84"/>
      <c r="S1099" s="95"/>
      <c r="T1099" s="95"/>
      <c r="U1099" s="84"/>
      <c r="V1099" s="84"/>
      <c r="W1099" s="84" t="str">
        <f>VLOOKUP($F1099,[2]SUBCATEGORIAS!$D$1:$E$2922,2,0)</f>
        <v>ENGENHARIA DO PROPRIETARIO</v>
      </c>
    </row>
    <row r="1100" spans="1:23" s="12" customFormat="1" hidden="1" x14ac:dyDescent="0.25">
      <c r="A1100" s="14" t="s">
        <v>273</v>
      </c>
      <c r="B1100" s="13" t="s">
        <v>235</v>
      </c>
      <c r="C1100" s="15" t="s">
        <v>6</v>
      </c>
      <c r="D1100" s="10" t="s">
        <v>968</v>
      </c>
      <c r="E1100" s="1" t="s">
        <v>969</v>
      </c>
      <c r="F1100" s="17" t="s">
        <v>972</v>
      </c>
      <c r="G1100" s="16" t="s">
        <v>969</v>
      </c>
      <c r="H1100" s="96" t="s">
        <v>3789</v>
      </c>
      <c r="I1100" s="96" t="s">
        <v>235</v>
      </c>
      <c r="J1100" s="97" t="s">
        <v>3826</v>
      </c>
      <c r="K1100" s="97" t="s">
        <v>3807</v>
      </c>
      <c r="L1100" s="46" t="s">
        <v>3828</v>
      </c>
      <c r="M1100" s="46" t="s">
        <v>969</v>
      </c>
      <c r="N1100" s="47" t="s">
        <v>3840</v>
      </c>
      <c r="O1100" s="94" t="s">
        <v>974</v>
      </c>
      <c r="P1100" s="84"/>
      <c r="Q1100" s="84"/>
      <c r="R1100" s="84"/>
      <c r="S1100" s="95"/>
      <c r="T1100" s="95"/>
      <c r="U1100" s="84"/>
      <c r="V1100" s="84"/>
      <c r="W1100" s="84" t="str">
        <f>VLOOKUP($F1100,[2]SUBCATEGORIAS!$D$1:$E$2922,2,0)</f>
        <v>EQUIPOS GENERALES</v>
      </c>
    </row>
    <row r="1101" spans="1:23" s="12" customFormat="1" hidden="1" x14ac:dyDescent="0.25">
      <c r="A1101" s="14" t="s">
        <v>273</v>
      </c>
      <c r="B1101" s="13" t="s">
        <v>235</v>
      </c>
      <c r="C1101" s="15" t="s">
        <v>9</v>
      </c>
      <c r="D1101" s="10" t="s">
        <v>968</v>
      </c>
      <c r="E1101" s="1" t="s">
        <v>969</v>
      </c>
      <c r="F1101" s="17" t="s">
        <v>973</v>
      </c>
      <c r="G1101" s="16" t="s">
        <v>974</v>
      </c>
      <c r="H1101" s="96" t="s">
        <v>3789</v>
      </c>
      <c r="I1101" s="96" t="s">
        <v>235</v>
      </c>
      <c r="J1101" s="97" t="s">
        <v>3826</v>
      </c>
      <c r="K1101" s="97" t="s">
        <v>3807</v>
      </c>
      <c r="L1101" s="46" t="s">
        <v>3828</v>
      </c>
      <c r="M1101" s="46" t="s">
        <v>969</v>
      </c>
      <c r="N1101" s="47" t="s">
        <v>3840</v>
      </c>
      <c r="O1101" s="94" t="s">
        <v>974</v>
      </c>
      <c r="P1101" s="84"/>
      <c r="Q1101" s="84"/>
      <c r="R1101" s="84"/>
      <c r="S1101" s="95"/>
      <c r="T1101" s="95"/>
      <c r="U1101" s="84"/>
      <c r="V1101" s="84"/>
      <c r="W1101" s="84" t="str">
        <f>VLOOKUP($F1101,[2]SUBCATEGORIAS!$D$1:$E$2922,2,0)</f>
        <v>EQUIPOS AIRE ACONDICIONADO</v>
      </c>
    </row>
    <row r="1102" spans="1:23" s="12" customFormat="1" hidden="1" x14ac:dyDescent="0.25">
      <c r="A1102" s="14" t="s">
        <v>273</v>
      </c>
      <c r="B1102" s="13" t="s">
        <v>235</v>
      </c>
      <c r="C1102" s="15" t="s">
        <v>70</v>
      </c>
      <c r="D1102" s="10" t="s">
        <v>968</v>
      </c>
      <c r="E1102" s="1" t="s">
        <v>969</v>
      </c>
      <c r="F1102" s="17" t="s">
        <v>975</v>
      </c>
      <c r="G1102" s="16" t="s">
        <v>976</v>
      </c>
      <c r="H1102" s="96" t="s">
        <v>3789</v>
      </c>
      <c r="I1102" s="96" t="s">
        <v>235</v>
      </c>
      <c r="J1102" s="97" t="s">
        <v>3826</v>
      </c>
      <c r="K1102" s="97" t="s">
        <v>3807</v>
      </c>
      <c r="L1102" s="46" t="s">
        <v>3828</v>
      </c>
      <c r="M1102" s="46" t="s">
        <v>969</v>
      </c>
      <c r="N1102" s="47" t="s">
        <v>3840</v>
      </c>
      <c r="O1102" s="94" t="s">
        <v>974</v>
      </c>
      <c r="P1102" s="84"/>
      <c r="Q1102" s="84"/>
      <c r="R1102" s="84"/>
      <c r="S1102" s="95"/>
      <c r="T1102" s="95"/>
      <c r="U1102" s="84"/>
      <c r="V1102" s="84"/>
      <c r="W1102" s="84" t="str">
        <f>VLOOKUP($F1102,[2]SUBCATEGORIAS!$D$1:$E$2922,2,0)</f>
        <v>EQUIPOS DE AIRE ACONDICIONADO</v>
      </c>
    </row>
    <row r="1103" spans="1:23" s="12" customFormat="1" hidden="1" x14ac:dyDescent="0.25">
      <c r="A1103" s="14" t="s">
        <v>273</v>
      </c>
      <c r="B1103" s="13" t="s">
        <v>235</v>
      </c>
      <c r="C1103" s="15" t="s">
        <v>73</v>
      </c>
      <c r="D1103" s="10" t="s">
        <v>968</v>
      </c>
      <c r="E1103" s="1" t="s">
        <v>969</v>
      </c>
      <c r="F1103" s="17" t="s">
        <v>975</v>
      </c>
      <c r="G1103" s="16" t="s">
        <v>976</v>
      </c>
      <c r="H1103" s="96" t="s">
        <v>3789</v>
      </c>
      <c r="I1103" s="96" t="s">
        <v>235</v>
      </c>
      <c r="J1103" s="97" t="s">
        <v>3826</v>
      </c>
      <c r="K1103" s="97" t="s">
        <v>3807</v>
      </c>
      <c r="L1103" s="46" t="s">
        <v>3828</v>
      </c>
      <c r="M1103" s="46" t="s">
        <v>969</v>
      </c>
      <c r="N1103" s="47" t="s">
        <v>3840</v>
      </c>
      <c r="O1103" s="94" t="s">
        <v>974</v>
      </c>
      <c r="P1103" s="84"/>
      <c r="Q1103" s="84"/>
      <c r="R1103" s="84"/>
      <c r="S1103" s="95"/>
      <c r="T1103" s="95"/>
      <c r="U1103" s="84"/>
      <c r="V1103" s="84"/>
      <c r="W1103" s="84" t="str">
        <f>VLOOKUP($F1103,[2]SUBCATEGORIAS!$D$1:$E$2922,2,0)</f>
        <v>EQUIPOS DE AIRE ACONDICIONADO</v>
      </c>
    </row>
    <row r="1104" spans="1:23" s="12" customFormat="1" hidden="1" x14ac:dyDescent="0.25">
      <c r="A1104" s="14" t="s">
        <v>273</v>
      </c>
      <c r="B1104" s="13" t="s">
        <v>235</v>
      </c>
      <c r="C1104" s="15" t="s">
        <v>74</v>
      </c>
      <c r="D1104" s="10" t="s">
        <v>968</v>
      </c>
      <c r="E1104" s="1" t="s">
        <v>969</v>
      </c>
      <c r="F1104" s="17" t="s">
        <v>975</v>
      </c>
      <c r="G1104" s="16" t="s">
        <v>976</v>
      </c>
      <c r="H1104" s="96" t="s">
        <v>3789</v>
      </c>
      <c r="I1104" s="96" t="s">
        <v>235</v>
      </c>
      <c r="J1104" s="97" t="s">
        <v>3826</v>
      </c>
      <c r="K1104" s="97" t="s">
        <v>3807</v>
      </c>
      <c r="L1104" s="46" t="s">
        <v>3828</v>
      </c>
      <c r="M1104" s="46" t="s">
        <v>969</v>
      </c>
      <c r="N1104" s="47" t="s">
        <v>3840</v>
      </c>
      <c r="O1104" s="94" t="s">
        <v>974</v>
      </c>
      <c r="P1104" s="84"/>
      <c r="Q1104" s="84"/>
      <c r="R1104" s="84"/>
      <c r="S1104" s="95"/>
      <c r="T1104" s="95"/>
      <c r="U1104" s="84"/>
      <c r="V1104" s="84"/>
      <c r="W1104" s="84" t="str">
        <f>VLOOKUP($F1104,[2]SUBCATEGORIAS!$D$1:$E$2922,2,0)</f>
        <v>EQUIPOS DE AIRE ACONDICIONADO</v>
      </c>
    </row>
    <row r="1105" spans="1:23" s="12" customFormat="1" hidden="1" x14ac:dyDescent="0.25">
      <c r="A1105" s="14" t="s">
        <v>273</v>
      </c>
      <c r="B1105" s="13" t="s">
        <v>235</v>
      </c>
      <c r="C1105" s="15" t="s">
        <v>65</v>
      </c>
      <c r="D1105" s="10" t="s">
        <v>968</v>
      </c>
      <c r="E1105" s="1" t="s">
        <v>969</v>
      </c>
      <c r="F1105" s="17" t="s">
        <v>983</v>
      </c>
      <c r="G1105" s="16" t="s">
        <v>969</v>
      </c>
      <c r="H1105" s="96" t="s">
        <v>3789</v>
      </c>
      <c r="I1105" s="96" t="s">
        <v>235</v>
      </c>
      <c r="J1105" s="97" t="s">
        <v>3826</v>
      </c>
      <c r="K1105" s="97" t="s">
        <v>3807</v>
      </c>
      <c r="L1105" s="46" t="s">
        <v>3828</v>
      </c>
      <c r="M1105" s="46" t="s">
        <v>969</v>
      </c>
      <c r="N1105" s="47" t="s">
        <v>3840</v>
      </c>
      <c r="O1105" s="94" t="s">
        <v>974</v>
      </c>
      <c r="P1105" s="84"/>
      <c r="Q1105" s="84"/>
      <c r="R1105" s="84"/>
      <c r="S1105" s="95"/>
      <c r="T1105" s="95"/>
      <c r="U1105" s="84"/>
      <c r="V1105" s="84"/>
      <c r="W1105" s="84" t="str">
        <f>VLOOKUP($F1105,[2]SUBCATEGORIAS!$D$1:$E$2922,2,0)</f>
        <v>EQUIPOS GENERALES</v>
      </c>
    </row>
    <row r="1106" spans="1:23" s="12" customFormat="1" hidden="1" x14ac:dyDescent="0.25">
      <c r="A1106" s="14" t="s">
        <v>121</v>
      </c>
      <c r="B1106" s="13" t="s">
        <v>122</v>
      </c>
      <c r="C1106" s="15" t="s">
        <v>21</v>
      </c>
      <c r="D1106" s="10" t="s">
        <v>968</v>
      </c>
      <c r="E1106" s="1" t="s">
        <v>969</v>
      </c>
      <c r="F1106" s="17" t="s">
        <v>984</v>
      </c>
      <c r="G1106" s="16" t="s">
        <v>969</v>
      </c>
      <c r="H1106" s="96" t="s">
        <v>3789</v>
      </c>
      <c r="I1106" s="96" t="s">
        <v>235</v>
      </c>
      <c r="J1106" s="97" t="s">
        <v>3826</v>
      </c>
      <c r="K1106" s="97" t="s">
        <v>3807</v>
      </c>
      <c r="L1106" s="46" t="s">
        <v>3828</v>
      </c>
      <c r="M1106" s="46" t="s">
        <v>969</v>
      </c>
      <c r="N1106" s="47" t="s">
        <v>3840</v>
      </c>
      <c r="O1106" s="94" t="s">
        <v>974</v>
      </c>
      <c r="P1106" s="84"/>
      <c r="Q1106" s="84"/>
      <c r="R1106" s="84"/>
      <c r="S1106" s="95"/>
      <c r="T1106" s="95"/>
      <c r="U1106" s="84"/>
      <c r="V1106" s="84"/>
      <c r="W1106" s="84" t="str">
        <f>VLOOKUP($F1106,[2]SUBCATEGORIAS!$D$1:$E$2922,2,0)</f>
        <v>EQUIPOS GENERALES</v>
      </c>
    </row>
    <row r="1107" spans="1:23" s="12" customFormat="1" hidden="1" x14ac:dyDescent="0.25">
      <c r="A1107" s="14" t="s">
        <v>121</v>
      </c>
      <c r="B1107" s="13" t="s">
        <v>122</v>
      </c>
      <c r="C1107" s="15" t="s">
        <v>29</v>
      </c>
      <c r="D1107" s="10" t="s">
        <v>968</v>
      </c>
      <c r="E1107" s="1" t="s">
        <v>969</v>
      </c>
      <c r="F1107" s="17" t="s">
        <v>991</v>
      </c>
      <c r="G1107" s="16" t="s">
        <v>992</v>
      </c>
      <c r="H1107" s="96" t="s">
        <v>3789</v>
      </c>
      <c r="I1107" s="96" t="s">
        <v>235</v>
      </c>
      <c r="J1107" s="97" t="s">
        <v>3826</v>
      </c>
      <c r="K1107" s="97" t="s">
        <v>3807</v>
      </c>
      <c r="L1107" s="46" t="s">
        <v>3828</v>
      </c>
      <c r="M1107" s="46" t="s">
        <v>969</v>
      </c>
      <c r="N1107" s="47" t="s">
        <v>3840</v>
      </c>
      <c r="O1107" s="94" t="s">
        <v>974</v>
      </c>
      <c r="P1107" s="84"/>
      <c r="Q1107" s="84"/>
      <c r="R1107" s="84"/>
      <c r="S1107" s="95"/>
      <c r="T1107" s="95"/>
      <c r="U1107" s="84"/>
      <c r="V1107" s="84"/>
      <c r="W1107" s="84" t="str">
        <f>VLOOKUP($F1107,[2]SUBCATEGORIAS!$D$1:$E$2922,2,0)</f>
        <v>CONDICIONADORES DE AR</v>
      </c>
    </row>
    <row r="1108" spans="1:23" s="12" customFormat="1" hidden="1" x14ac:dyDescent="0.25">
      <c r="A1108" s="14" t="s">
        <v>121</v>
      </c>
      <c r="B1108" s="13" t="s">
        <v>122</v>
      </c>
      <c r="C1108" s="15" t="s">
        <v>18</v>
      </c>
      <c r="D1108" s="10" t="s">
        <v>968</v>
      </c>
      <c r="E1108" s="1" t="s">
        <v>969</v>
      </c>
      <c r="F1108" s="17" t="s">
        <v>1006</v>
      </c>
      <c r="G1108" s="16" t="s">
        <v>974</v>
      </c>
      <c r="H1108" s="96" t="s">
        <v>3789</v>
      </c>
      <c r="I1108" s="96" t="s">
        <v>235</v>
      </c>
      <c r="J1108" s="97" t="s">
        <v>3826</v>
      </c>
      <c r="K1108" s="97" t="s">
        <v>3807</v>
      </c>
      <c r="L1108" s="46" t="s">
        <v>3828</v>
      </c>
      <c r="M1108" s="46" t="s">
        <v>969</v>
      </c>
      <c r="N1108" s="47" t="s">
        <v>3840</v>
      </c>
      <c r="O1108" s="94" t="s">
        <v>974</v>
      </c>
      <c r="P1108" s="84"/>
      <c r="Q1108" s="84"/>
      <c r="R1108" s="84"/>
      <c r="S1108" s="95"/>
      <c r="T1108" s="95"/>
      <c r="U1108" s="84"/>
      <c r="V1108" s="84"/>
      <c r="W1108" s="84" t="str">
        <f>VLOOKUP($F1108,[2]SUBCATEGORIAS!$D$1:$E$2922,2,0)</f>
        <v>EQUIPOS AIRE ACONDICIONADO</v>
      </c>
    </row>
    <row r="1109" spans="1:23" s="12" customFormat="1" hidden="1" x14ac:dyDescent="0.25">
      <c r="A1109" s="14" t="s">
        <v>121</v>
      </c>
      <c r="B1109" s="13" t="s">
        <v>122</v>
      </c>
      <c r="C1109" s="15" t="s">
        <v>20</v>
      </c>
      <c r="D1109" s="10" t="s">
        <v>968</v>
      </c>
      <c r="E1109" s="1" t="s">
        <v>969</v>
      </c>
      <c r="F1109" s="17" t="s">
        <v>1006</v>
      </c>
      <c r="G1109" s="16" t="s">
        <v>974</v>
      </c>
      <c r="H1109" s="96" t="s">
        <v>3789</v>
      </c>
      <c r="I1109" s="96" t="s">
        <v>235</v>
      </c>
      <c r="J1109" s="97" t="s">
        <v>3826</v>
      </c>
      <c r="K1109" s="97" t="s">
        <v>3807</v>
      </c>
      <c r="L1109" s="46" t="s">
        <v>3828</v>
      </c>
      <c r="M1109" s="46" t="s">
        <v>969</v>
      </c>
      <c r="N1109" s="47" t="s">
        <v>3840</v>
      </c>
      <c r="O1109" s="94" t="s">
        <v>974</v>
      </c>
      <c r="P1109" s="84"/>
      <c r="Q1109" s="84"/>
      <c r="R1109" s="84"/>
      <c r="S1109" s="95"/>
      <c r="T1109" s="95"/>
      <c r="U1109" s="84"/>
      <c r="V1109" s="84"/>
      <c r="W1109" s="84" t="str">
        <f>VLOOKUP($F1109,[2]SUBCATEGORIAS!$D$1:$E$2922,2,0)</f>
        <v>EQUIPOS AIRE ACONDICIONADO</v>
      </c>
    </row>
    <row r="1110" spans="1:23" s="12" customFormat="1" hidden="1" x14ac:dyDescent="0.25">
      <c r="A1110" s="14" t="s">
        <v>121</v>
      </c>
      <c r="B1110" s="13" t="s">
        <v>122</v>
      </c>
      <c r="C1110" s="15" t="s">
        <v>266</v>
      </c>
      <c r="D1110" s="10" t="s">
        <v>2990</v>
      </c>
      <c r="E1110" s="1" t="s">
        <v>2991</v>
      </c>
      <c r="F1110" s="17" t="s">
        <v>2992</v>
      </c>
      <c r="G1110" s="16" t="s">
        <v>1756</v>
      </c>
      <c r="H1110" s="96" t="s">
        <v>3789</v>
      </c>
      <c r="I1110" s="96" t="s">
        <v>235</v>
      </c>
      <c r="J1110" s="97" t="s">
        <v>3826</v>
      </c>
      <c r="K1110" s="97" t="s">
        <v>3807</v>
      </c>
      <c r="L1110" s="46" t="s">
        <v>3828</v>
      </c>
      <c r="M1110" s="46" t="s">
        <v>969</v>
      </c>
      <c r="N1110" s="47" t="s">
        <v>3840</v>
      </c>
      <c r="O1110" s="94" t="s">
        <v>974</v>
      </c>
      <c r="P1110" s="84"/>
      <c r="Q1110" s="84"/>
      <c r="R1110" s="84"/>
      <c r="S1110" s="95"/>
      <c r="T1110" s="95"/>
      <c r="U1110" s="84"/>
      <c r="V1110" s="84"/>
      <c r="W1110" s="84" t="str">
        <f>VLOOKUP($F1110,[2]SUBCATEGORIAS!$D$1:$E$2922,2,0)</f>
        <v>AIRES ACONDICIONADOS</v>
      </c>
    </row>
    <row r="1111" spans="1:23" s="12" customFormat="1" hidden="1" x14ac:dyDescent="0.25">
      <c r="A1111" s="14" t="s">
        <v>264</v>
      </c>
      <c r="B1111" s="13" t="s">
        <v>5</v>
      </c>
      <c r="C1111" s="15" t="s">
        <v>271</v>
      </c>
      <c r="D1111" s="10" t="s">
        <v>2990</v>
      </c>
      <c r="E1111" s="1" t="s">
        <v>2991</v>
      </c>
      <c r="F1111" s="17" t="s">
        <v>2992</v>
      </c>
      <c r="G1111" s="16" t="s">
        <v>1756</v>
      </c>
      <c r="H1111" s="96" t="s">
        <v>3789</v>
      </c>
      <c r="I1111" s="96" t="s">
        <v>235</v>
      </c>
      <c r="J1111" s="97" t="s">
        <v>3826</v>
      </c>
      <c r="K1111" s="97" t="s">
        <v>3807</v>
      </c>
      <c r="L1111" s="46" t="s">
        <v>3828</v>
      </c>
      <c r="M1111" s="46" t="s">
        <v>969</v>
      </c>
      <c r="N1111" s="47" t="s">
        <v>3840</v>
      </c>
      <c r="O1111" s="94" t="s">
        <v>974</v>
      </c>
      <c r="P1111" s="84"/>
      <c r="Q1111" s="84"/>
      <c r="R1111" s="84"/>
      <c r="S1111" s="95"/>
      <c r="T1111" s="95"/>
      <c r="U1111" s="84"/>
      <c r="V1111" s="84"/>
      <c r="W1111" s="84" t="str">
        <f>VLOOKUP($F1111,[2]SUBCATEGORIAS!$D$1:$E$2922,2,0)</f>
        <v>AIRES ACONDICIONADOS</v>
      </c>
    </row>
    <row r="1112" spans="1:23" s="12" customFormat="1" hidden="1" x14ac:dyDescent="0.25">
      <c r="A1112" s="14" t="s">
        <v>264</v>
      </c>
      <c r="B1112" s="13" t="s">
        <v>5</v>
      </c>
      <c r="C1112" s="15" t="s">
        <v>272</v>
      </c>
      <c r="D1112" s="10" t="s">
        <v>2990</v>
      </c>
      <c r="E1112" s="1" t="s">
        <v>2991</v>
      </c>
      <c r="F1112" s="17" t="s">
        <v>2992</v>
      </c>
      <c r="G1112" s="16" t="s">
        <v>1756</v>
      </c>
      <c r="H1112" s="96" t="s">
        <v>3789</v>
      </c>
      <c r="I1112" s="96" t="s">
        <v>235</v>
      </c>
      <c r="J1112" s="97" t="s">
        <v>3826</v>
      </c>
      <c r="K1112" s="97" t="s">
        <v>3807</v>
      </c>
      <c r="L1112" s="46" t="s">
        <v>3828</v>
      </c>
      <c r="M1112" s="46" t="s">
        <v>969</v>
      </c>
      <c r="N1112" s="47" t="s">
        <v>3840</v>
      </c>
      <c r="O1112" s="94" t="s">
        <v>974</v>
      </c>
      <c r="P1112" s="84"/>
      <c r="Q1112" s="84"/>
      <c r="R1112" s="84"/>
      <c r="S1112" s="95"/>
      <c r="T1112" s="95"/>
      <c r="U1112" s="84"/>
      <c r="V1112" s="84"/>
      <c r="W1112" s="84" t="str">
        <f>VLOOKUP($F1112,[2]SUBCATEGORIAS!$D$1:$E$2922,2,0)</f>
        <v>AIRES ACONDICIONADOS</v>
      </c>
    </row>
    <row r="1113" spans="1:23" s="12" customFormat="1" hidden="1" x14ac:dyDescent="0.25">
      <c r="A1113" s="14"/>
      <c r="B1113" s="13"/>
      <c r="C1113" s="15" t="s">
        <v>74</v>
      </c>
      <c r="D1113" s="10" t="s">
        <v>968</v>
      </c>
      <c r="E1113" s="1" t="s">
        <v>969</v>
      </c>
      <c r="F1113" s="17" t="s">
        <v>999</v>
      </c>
      <c r="G1113" s="16" t="s">
        <v>1000</v>
      </c>
      <c r="H1113" s="96" t="s">
        <v>3789</v>
      </c>
      <c r="I1113" s="96" t="s">
        <v>235</v>
      </c>
      <c r="J1113" s="97" t="s">
        <v>3826</v>
      </c>
      <c r="K1113" s="97" t="s">
        <v>3807</v>
      </c>
      <c r="L1113" s="46" t="s">
        <v>3828</v>
      </c>
      <c r="M1113" s="46" t="s">
        <v>969</v>
      </c>
      <c r="N1113" s="47" t="s">
        <v>3841</v>
      </c>
      <c r="O1113" s="94" t="s">
        <v>1000</v>
      </c>
      <c r="P1113" s="84"/>
      <c r="Q1113" s="84"/>
      <c r="R1113" s="84"/>
      <c r="S1113" s="95"/>
      <c r="T1113" s="95"/>
      <c r="U1113" s="84"/>
      <c r="V1113" s="84"/>
      <c r="W1113" s="84" t="str">
        <f>VLOOKUP($F1113,[2]SUBCATEGORIAS!$D$1:$E$2922,2,0)</f>
        <v>EQUIPOS AUDIOVISUALES</v>
      </c>
    </row>
    <row r="1114" spans="1:23" s="12" customFormat="1" hidden="1" x14ac:dyDescent="0.25">
      <c r="A1114" s="14"/>
      <c r="B1114" s="13"/>
      <c r="C1114" s="36" t="s">
        <v>70</v>
      </c>
      <c r="D1114" s="10" t="s">
        <v>968</v>
      </c>
      <c r="E1114" s="1" t="s">
        <v>969</v>
      </c>
      <c r="F1114" s="17" t="s">
        <v>999</v>
      </c>
      <c r="G1114" s="16" t="s">
        <v>1000</v>
      </c>
      <c r="H1114" s="96" t="s">
        <v>3789</v>
      </c>
      <c r="I1114" s="96" t="s">
        <v>235</v>
      </c>
      <c r="J1114" s="97" t="s">
        <v>3826</v>
      </c>
      <c r="K1114" s="97" t="s">
        <v>3807</v>
      </c>
      <c r="L1114" s="46" t="s">
        <v>3828</v>
      </c>
      <c r="M1114" s="46" t="s">
        <v>969</v>
      </c>
      <c r="N1114" s="47" t="s">
        <v>3841</v>
      </c>
      <c r="O1114" s="94" t="s">
        <v>1000</v>
      </c>
      <c r="P1114" s="84"/>
      <c r="Q1114" s="84"/>
      <c r="R1114" s="84"/>
      <c r="S1114" s="95"/>
      <c r="T1114" s="95"/>
      <c r="U1114" s="84"/>
      <c r="V1114" s="84"/>
      <c r="W1114" s="84" t="str">
        <f>VLOOKUP($F1114,[2]SUBCATEGORIAS!$D$1:$E$2922,2,0)</f>
        <v>EQUIPOS AUDIOVISUALES</v>
      </c>
    </row>
    <row r="1115" spans="1:23" s="12" customFormat="1" hidden="1" x14ac:dyDescent="0.25">
      <c r="A1115" s="14"/>
      <c r="B1115" s="13"/>
      <c r="C1115" s="36" t="s">
        <v>73</v>
      </c>
      <c r="D1115" s="10" t="s">
        <v>968</v>
      </c>
      <c r="E1115" s="1" t="s">
        <v>969</v>
      </c>
      <c r="F1115" s="17" t="s">
        <v>999</v>
      </c>
      <c r="G1115" s="16" t="s">
        <v>1000</v>
      </c>
      <c r="H1115" s="96" t="s">
        <v>3789</v>
      </c>
      <c r="I1115" s="96" t="s">
        <v>235</v>
      </c>
      <c r="J1115" s="97" t="s">
        <v>3826</v>
      </c>
      <c r="K1115" s="97" t="s">
        <v>3807</v>
      </c>
      <c r="L1115" s="46" t="s">
        <v>3828</v>
      </c>
      <c r="M1115" s="46" t="s">
        <v>969</v>
      </c>
      <c r="N1115" s="47" t="s">
        <v>3841</v>
      </c>
      <c r="O1115" s="94" t="s">
        <v>1000</v>
      </c>
      <c r="P1115" s="84"/>
      <c r="Q1115" s="84"/>
      <c r="R1115" s="84"/>
      <c r="S1115" s="95"/>
      <c r="T1115" s="95"/>
      <c r="U1115" s="84"/>
      <c r="V1115" s="84"/>
      <c r="W1115" s="84" t="str">
        <f>VLOOKUP($F1115,[2]SUBCATEGORIAS!$D$1:$E$2922,2,0)</f>
        <v>EQUIPOS AUDIOVISUALES</v>
      </c>
    </row>
    <row r="1116" spans="1:23" s="12" customFormat="1" hidden="1" x14ac:dyDescent="0.25">
      <c r="A1116" s="14"/>
      <c r="B1116" s="13"/>
      <c r="C1116" s="36" t="s">
        <v>18</v>
      </c>
      <c r="D1116" s="10" t="s">
        <v>968</v>
      </c>
      <c r="E1116" s="1" t="s">
        <v>969</v>
      </c>
      <c r="F1116" s="17" t="s">
        <v>1007</v>
      </c>
      <c r="G1116" s="16" t="s">
        <v>1000</v>
      </c>
      <c r="H1116" s="96" t="s">
        <v>3789</v>
      </c>
      <c r="I1116" s="96" t="s">
        <v>235</v>
      </c>
      <c r="J1116" s="97" t="s">
        <v>3826</v>
      </c>
      <c r="K1116" s="97" t="s">
        <v>3807</v>
      </c>
      <c r="L1116" s="46" t="s">
        <v>3828</v>
      </c>
      <c r="M1116" s="46" t="s">
        <v>969</v>
      </c>
      <c r="N1116" s="47" t="s">
        <v>3841</v>
      </c>
      <c r="O1116" s="94" t="s">
        <v>1000</v>
      </c>
      <c r="P1116" s="84"/>
      <c r="Q1116" s="84"/>
      <c r="R1116" s="84"/>
      <c r="S1116" s="95"/>
      <c r="T1116" s="95"/>
      <c r="U1116" s="84"/>
      <c r="V1116" s="84"/>
      <c r="W1116" s="84" t="str">
        <f>VLOOKUP($F1116,[2]SUBCATEGORIAS!$D$1:$E$2922,2,0)</f>
        <v>EQUIPOS AUDIOVISUALES</v>
      </c>
    </row>
    <row r="1117" spans="1:23" s="12" customFormat="1" hidden="1" x14ac:dyDescent="0.25">
      <c r="A1117" s="14" t="s">
        <v>264</v>
      </c>
      <c r="B1117" s="13" t="s">
        <v>5</v>
      </c>
      <c r="C1117" s="15" t="s">
        <v>20</v>
      </c>
      <c r="D1117" s="10" t="s">
        <v>968</v>
      </c>
      <c r="E1117" s="1" t="s">
        <v>969</v>
      </c>
      <c r="F1117" s="17" t="s">
        <v>1007</v>
      </c>
      <c r="G1117" s="16" t="s">
        <v>1000</v>
      </c>
      <c r="H1117" s="96" t="s">
        <v>3789</v>
      </c>
      <c r="I1117" s="96" t="s">
        <v>235</v>
      </c>
      <c r="J1117" s="97" t="s">
        <v>3826</v>
      </c>
      <c r="K1117" s="97" t="s">
        <v>3807</v>
      </c>
      <c r="L1117" s="46" t="s">
        <v>3828</v>
      </c>
      <c r="M1117" s="46" t="s">
        <v>969</v>
      </c>
      <c r="N1117" s="47" t="s">
        <v>3841</v>
      </c>
      <c r="O1117" s="94" t="s">
        <v>1000</v>
      </c>
      <c r="P1117" s="84"/>
      <c r="Q1117" s="84"/>
      <c r="R1117" s="84"/>
      <c r="S1117" s="95"/>
      <c r="T1117" s="95"/>
      <c r="U1117" s="84"/>
      <c r="V1117" s="84"/>
      <c r="W1117" s="84" t="str">
        <f>VLOOKUP($F1117,[2]SUBCATEGORIAS!$D$1:$E$2922,2,0)</f>
        <v>EQUIPOS AUDIOVISUALES</v>
      </c>
    </row>
    <row r="1118" spans="1:23" s="12" customFormat="1" hidden="1" x14ac:dyDescent="0.25">
      <c r="A1118" s="14" t="s">
        <v>264</v>
      </c>
      <c r="B1118" s="13" t="s">
        <v>5</v>
      </c>
      <c r="C1118" s="15" t="s">
        <v>266</v>
      </c>
      <c r="D1118" s="10" t="s">
        <v>2496</v>
      </c>
      <c r="E1118" s="1" t="s">
        <v>2497</v>
      </c>
      <c r="F1118" s="17" t="s">
        <v>2500</v>
      </c>
      <c r="G1118" s="16" t="s">
        <v>2501</v>
      </c>
      <c r="H1118" s="96" t="s">
        <v>3825</v>
      </c>
      <c r="I1118" s="96" t="s">
        <v>265</v>
      </c>
      <c r="J1118" s="97" t="s">
        <v>3828</v>
      </c>
      <c r="K1118" s="97" t="s">
        <v>3790</v>
      </c>
      <c r="L1118" s="46" t="s">
        <v>3830</v>
      </c>
      <c r="M1118" s="46" t="s">
        <v>2497</v>
      </c>
      <c r="N1118" s="47" t="s">
        <v>3839</v>
      </c>
      <c r="O1118" s="94" t="s">
        <v>2501</v>
      </c>
      <c r="P1118" s="84"/>
      <c r="Q1118" s="84"/>
      <c r="R1118" s="84"/>
      <c r="S1118" s="95"/>
      <c r="T1118" s="95"/>
      <c r="U1118" s="84"/>
      <c r="V1118" s="84"/>
      <c r="W1118" s="84" t="str">
        <f>VLOOKUP($F1118,[2]SUBCATEGORIAS!$D$1:$E$2922,2,0)</f>
        <v>EQUIPOS BACKBONE DATOS</v>
      </c>
    </row>
    <row r="1119" spans="1:23" s="12" customFormat="1" hidden="1" x14ac:dyDescent="0.25">
      <c r="A1119" s="14" t="s">
        <v>264</v>
      </c>
      <c r="B1119" s="13" t="s">
        <v>5</v>
      </c>
      <c r="C1119" s="15" t="s">
        <v>271</v>
      </c>
      <c r="D1119" s="10" t="s">
        <v>2496</v>
      </c>
      <c r="E1119" s="1" t="s">
        <v>2497</v>
      </c>
      <c r="F1119" s="17" t="s">
        <v>2500</v>
      </c>
      <c r="G1119" s="16" t="s">
        <v>2501</v>
      </c>
      <c r="H1119" s="96" t="s">
        <v>3825</v>
      </c>
      <c r="I1119" s="96" t="s">
        <v>265</v>
      </c>
      <c r="J1119" s="97" t="s">
        <v>3828</v>
      </c>
      <c r="K1119" s="97" t="s">
        <v>3790</v>
      </c>
      <c r="L1119" s="46" t="s">
        <v>3830</v>
      </c>
      <c r="M1119" s="46" t="s">
        <v>2497</v>
      </c>
      <c r="N1119" s="47" t="s">
        <v>3839</v>
      </c>
      <c r="O1119" s="94" t="s">
        <v>2501</v>
      </c>
      <c r="P1119" s="84"/>
      <c r="Q1119" s="84"/>
      <c r="R1119" s="84"/>
      <c r="S1119" s="95"/>
      <c r="T1119" s="95"/>
      <c r="U1119" s="84"/>
      <c r="V1119" s="84"/>
      <c r="W1119" s="84" t="str">
        <f>VLOOKUP($F1119,[2]SUBCATEGORIAS!$D$1:$E$2922,2,0)</f>
        <v>EQUIPOS BACKBONE DATOS</v>
      </c>
    </row>
    <row r="1120" spans="1:23" s="12" customFormat="1" hidden="1" x14ac:dyDescent="0.25">
      <c r="A1120" s="14" t="s">
        <v>264</v>
      </c>
      <c r="B1120" s="13" t="s">
        <v>5</v>
      </c>
      <c r="C1120" s="15" t="s">
        <v>272</v>
      </c>
      <c r="D1120" s="10" t="s">
        <v>2496</v>
      </c>
      <c r="E1120" s="1" t="s">
        <v>2497</v>
      </c>
      <c r="F1120" s="17" t="s">
        <v>2500</v>
      </c>
      <c r="G1120" s="16" t="s">
        <v>2501</v>
      </c>
      <c r="H1120" s="96" t="s">
        <v>3825</v>
      </c>
      <c r="I1120" s="96" t="s">
        <v>265</v>
      </c>
      <c r="J1120" s="97" t="s">
        <v>3828</v>
      </c>
      <c r="K1120" s="97" t="s">
        <v>3790</v>
      </c>
      <c r="L1120" s="46" t="s">
        <v>3830</v>
      </c>
      <c r="M1120" s="46" t="s">
        <v>2497</v>
      </c>
      <c r="N1120" s="47" t="s">
        <v>3839</v>
      </c>
      <c r="O1120" s="94" t="s">
        <v>2501</v>
      </c>
      <c r="P1120" s="84"/>
      <c r="Q1120" s="84"/>
      <c r="R1120" s="84"/>
      <c r="S1120" s="95"/>
      <c r="T1120" s="95"/>
      <c r="U1120" s="84"/>
      <c r="V1120" s="84"/>
      <c r="W1120" s="84" t="str">
        <f>VLOOKUP($F1120,[2]SUBCATEGORIAS!$D$1:$E$2922,2,0)</f>
        <v>EQUIPOS BACKBONE DATOS</v>
      </c>
    </row>
    <row r="1121" spans="1:23" s="12" customFormat="1" hidden="1" x14ac:dyDescent="0.25">
      <c r="A1121" s="14" t="s">
        <v>264</v>
      </c>
      <c r="B1121" s="13" t="s">
        <v>5</v>
      </c>
      <c r="C1121" s="15" t="s">
        <v>266</v>
      </c>
      <c r="D1121" s="10" t="s">
        <v>2496</v>
      </c>
      <c r="E1121" s="1" t="s">
        <v>2497</v>
      </c>
      <c r="F1121" s="17" t="s">
        <v>2511</v>
      </c>
      <c r="G1121" s="16" t="s">
        <v>2512</v>
      </c>
      <c r="H1121" s="96" t="s">
        <v>3825</v>
      </c>
      <c r="I1121" s="96" t="s">
        <v>265</v>
      </c>
      <c r="J1121" s="97" t="s">
        <v>3828</v>
      </c>
      <c r="K1121" s="97" t="s">
        <v>3790</v>
      </c>
      <c r="L1121" s="46" t="s">
        <v>3830</v>
      </c>
      <c r="M1121" s="46" t="s">
        <v>2497</v>
      </c>
      <c r="N1121" s="47" t="s">
        <v>3840</v>
      </c>
      <c r="O1121" s="94" t="s">
        <v>2512</v>
      </c>
      <c r="P1121" s="84"/>
      <c r="Q1121" s="84"/>
      <c r="R1121" s="84"/>
      <c r="S1121" s="95"/>
      <c r="T1121" s="95"/>
      <c r="U1121" s="84"/>
      <c r="V1121" s="84"/>
      <c r="W1121" s="84" t="str">
        <f>VLOOKUP($F1121,[2]SUBCATEGORIAS!$D$1:$E$2922,2,0)</f>
        <v>EQUIPOS BACKBONE TRANSMISIÓN</v>
      </c>
    </row>
    <row r="1122" spans="1:23" s="12" customFormat="1" hidden="1" x14ac:dyDescent="0.25">
      <c r="A1122" s="14" t="s">
        <v>264</v>
      </c>
      <c r="B1122" s="13" t="s">
        <v>5</v>
      </c>
      <c r="C1122" s="15" t="s">
        <v>271</v>
      </c>
      <c r="D1122" s="10" t="s">
        <v>2496</v>
      </c>
      <c r="E1122" s="1" t="s">
        <v>2497</v>
      </c>
      <c r="F1122" s="17" t="s">
        <v>2511</v>
      </c>
      <c r="G1122" s="16" t="s">
        <v>2512</v>
      </c>
      <c r="H1122" s="96" t="s">
        <v>3825</v>
      </c>
      <c r="I1122" s="96" t="s">
        <v>265</v>
      </c>
      <c r="J1122" s="97" t="s">
        <v>3828</v>
      </c>
      <c r="K1122" s="97" t="s">
        <v>3790</v>
      </c>
      <c r="L1122" s="46" t="s">
        <v>3830</v>
      </c>
      <c r="M1122" s="46" t="s">
        <v>2497</v>
      </c>
      <c r="N1122" s="47" t="s">
        <v>3840</v>
      </c>
      <c r="O1122" s="94" t="s">
        <v>2512</v>
      </c>
      <c r="P1122" s="84"/>
      <c r="Q1122" s="84"/>
      <c r="R1122" s="84"/>
      <c r="S1122" s="95"/>
      <c r="T1122" s="95"/>
      <c r="U1122" s="84"/>
      <c r="V1122" s="84"/>
      <c r="W1122" s="84" t="str">
        <f>VLOOKUP($F1122,[2]SUBCATEGORIAS!$D$1:$E$2922,2,0)</f>
        <v>EQUIPOS BACKBONE TRANSMISIÓN</v>
      </c>
    </row>
    <row r="1123" spans="1:23" s="12" customFormat="1" hidden="1" x14ac:dyDescent="0.25">
      <c r="A1123" s="14" t="s">
        <v>264</v>
      </c>
      <c r="B1123" s="13" t="s">
        <v>5</v>
      </c>
      <c r="C1123" s="15" t="s">
        <v>266</v>
      </c>
      <c r="D1123" s="10" t="s">
        <v>2496</v>
      </c>
      <c r="E1123" s="1" t="s">
        <v>2497</v>
      </c>
      <c r="F1123" s="17" t="s">
        <v>2502</v>
      </c>
      <c r="G1123" s="16" t="s">
        <v>2503</v>
      </c>
      <c r="H1123" s="96" t="s">
        <v>3825</v>
      </c>
      <c r="I1123" s="96" t="s">
        <v>265</v>
      </c>
      <c r="J1123" s="97" t="s">
        <v>3828</v>
      </c>
      <c r="K1123" s="97" t="s">
        <v>3790</v>
      </c>
      <c r="L1123" s="46" t="s">
        <v>3830</v>
      </c>
      <c r="M1123" s="46" t="s">
        <v>2497</v>
      </c>
      <c r="N1123" s="47" t="s">
        <v>3841</v>
      </c>
      <c r="O1123" s="94" t="s">
        <v>2503</v>
      </c>
      <c r="P1123" s="84"/>
      <c r="Q1123" s="84"/>
      <c r="R1123" s="84"/>
      <c r="S1123" s="95"/>
      <c r="T1123" s="95"/>
      <c r="U1123" s="84"/>
      <c r="V1123" s="84"/>
      <c r="W1123" s="84" t="str">
        <f>VLOOKUP($F1123,[2]SUBCATEGORIAS!$D$1:$E$2922,2,0)</f>
        <v>EQUIPOS DE ACCESO</v>
      </c>
    </row>
    <row r="1124" spans="1:23" s="12" customFormat="1" hidden="1" x14ac:dyDescent="0.25">
      <c r="A1124" s="14" t="s">
        <v>264</v>
      </c>
      <c r="B1124" s="13" t="s">
        <v>5</v>
      </c>
      <c r="C1124" s="15" t="s">
        <v>271</v>
      </c>
      <c r="D1124" s="10" t="s">
        <v>2496</v>
      </c>
      <c r="E1124" s="1" t="s">
        <v>2497</v>
      </c>
      <c r="F1124" s="17" t="s">
        <v>2502</v>
      </c>
      <c r="G1124" s="16" t="s">
        <v>2503</v>
      </c>
      <c r="H1124" s="96" t="s">
        <v>3825</v>
      </c>
      <c r="I1124" s="96" t="s">
        <v>265</v>
      </c>
      <c r="J1124" s="97" t="s">
        <v>3828</v>
      </c>
      <c r="K1124" s="97" t="s">
        <v>3790</v>
      </c>
      <c r="L1124" s="46" t="s">
        <v>3830</v>
      </c>
      <c r="M1124" s="46" t="s">
        <v>2497</v>
      </c>
      <c r="N1124" s="47" t="s">
        <v>3841</v>
      </c>
      <c r="O1124" s="94" t="s">
        <v>2503</v>
      </c>
      <c r="P1124" s="84"/>
      <c r="Q1124" s="84"/>
      <c r="R1124" s="84"/>
      <c r="S1124" s="95"/>
      <c r="T1124" s="95"/>
      <c r="U1124" s="84"/>
      <c r="V1124" s="84"/>
      <c r="W1124" s="84" t="str">
        <f>VLOOKUP($F1124,[2]SUBCATEGORIAS!$D$1:$E$2922,2,0)</f>
        <v>EQUIPOS DE ACCESO</v>
      </c>
    </row>
    <row r="1125" spans="1:23" s="12" customFormat="1" hidden="1" x14ac:dyDescent="0.25">
      <c r="A1125" s="14" t="s">
        <v>264</v>
      </c>
      <c r="B1125" s="13" t="s">
        <v>5</v>
      </c>
      <c r="C1125" s="15" t="s">
        <v>272</v>
      </c>
      <c r="D1125" s="10" t="s">
        <v>2496</v>
      </c>
      <c r="E1125" s="1" t="s">
        <v>2497</v>
      </c>
      <c r="F1125" s="17" t="s">
        <v>2502</v>
      </c>
      <c r="G1125" s="16" t="s">
        <v>2503</v>
      </c>
      <c r="H1125" s="96" t="s">
        <v>3825</v>
      </c>
      <c r="I1125" s="96" t="s">
        <v>265</v>
      </c>
      <c r="J1125" s="97" t="s">
        <v>3828</v>
      </c>
      <c r="K1125" s="97" t="s">
        <v>3790</v>
      </c>
      <c r="L1125" s="46" t="s">
        <v>3830</v>
      </c>
      <c r="M1125" s="46" t="s">
        <v>2497</v>
      </c>
      <c r="N1125" s="47" t="s">
        <v>3841</v>
      </c>
      <c r="O1125" s="94" t="s">
        <v>2503</v>
      </c>
      <c r="P1125" s="84"/>
      <c r="Q1125" s="84"/>
      <c r="R1125" s="84"/>
      <c r="S1125" s="95"/>
      <c r="T1125" s="95"/>
      <c r="U1125" s="84"/>
      <c r="V1125" s="84"/>
      <c r="W1125" s="84" t="str">
        <f>VLOOKUP($F1125,[2]SUBCATEGORIAS!$D$1:$E$2922,2,0)</f>
        <v>EQUIPOS DE ACCESO</v>
      </c>
    </row>
    <row r="1126" spans="1:23" s="12" customFormat="1" hidden="1" x14ac:dyDescent="0.25">
      <c r="A1126" s="14" t="s">
        <v>264</v>
      </c>
      <c r="B1126" s="13" t="s">
        <v>5</v>
      </c>
      <c r="C1126" s="15" t="s">
        <v>29</v>
      </c>
      <c r="D1126" s="10" t="s">
        <v>1303</v>
      </c>
      <c r="E1126" s="1" t="s">
        <v>1304</v>
      </c>
      <c r="F1126" s="17" t="s">
        <v>1307</v>
      </c>
      <c r="G1126" s="16" t="s">
        <v>1308</v>
      </c>
      <c r="H1126" s="96" t="s">
        <v>3823</v>
      </c>
      <c r="I1126" s="96" t="s">
        <v>5</v>
      </c>
      <c r="J1126" s="97" t="s">
        <v>3826</v>
      </c>
      <c r="K1126" s="97" t="s">
        <v>3797</v>
      </c>
      <c r="L1126" s="46" t="s">
        <v>3828</v>
      </c>
      <c r="M1126" s="46" t="s">
        <v>1304</v>
      </c>
      <c r="N1126" s="47" t="s">
        <v>3839</v>
      </c>
      <c r="O1126" s="94" t="s">
        <v>1322</v>
      </c>
      <c r="P1126" s="84"/>
      <c r="Q1126" s="84"/>
      <c r="R1126" s="84"/>
      <c r="S1126" s="95"/>
      <c r="T1126" s="95"/>
      <c r="U1126" s="84"/>
      <c r="V1126" s="84"/>
      <c r="W1126" s="84" t="str">
        <f>VLOOKUP($F1126,[2]SUBCATEGORIAS!$D$1:$E$2922,2,0)</f>
        <v>FERRAMENTAS/EQUIP APOIO SERV/INSTR. ANALISE, MEDICAO ELETR</v>
      </c>
    </row>
    <row r="1127" spans="1:23" s="12" customFormat="1" hidden="1" x14ac:dyDescent="0.25">
      <c r="A1127" s="14" t="s">
        <v>264</v>
      </c>
      <c r="B1127" s="13" t="s">
        <v>5</v>
      </c>
      <c r="C1127" s="15" t="s">
        <v>6</v>
      </c>
      <c r="D1127" s="10" t="s">
        <v>1303</v>
      </c>
      <c r="E1127" s="1" t="s">
        <v>1304</v>
      </c>
      <c r="F1127" s="17" t="s">
        <v>1309</v>
      </c>
      <c r="G1127" s="16" t="s">
        <v>1304</v>
      </c>
      <c r="H1127" s="96" t="s">
        <v>3823</v>
      </c>
      <c r="I1127" s="96" t="s">
        <v>5</v>
      </c>
      <c r="J1127" s="97" t="s">
        <v>3826</v>
      </c>
      <c r="K1127" s="97" t="s">
        <v>3797</v>
      </c>
      <c r="L1127" s="46" t="s">
        <v>3828</v>
      </c>
      <c r="M1127" s="46" t="s">
        <v>1304</v>
      </c>
      <c r="N1127" s="47" t="s">
        <v>3839</v>
      </c>
      <c r="O1127" s="94" t="s">
        <v>1322</v>
      </c>
      <c r="P1127" s="84"/>
      <c r="Q1127" s="84"/>
      <c r="R1127" s="84"/>
      <c r="S1127" s="95"/>
      <c r="T1127" s="95"/>
      <c r="U1127" s="84"/>
      <c r="V1127" s="84"/>
      <c r="W1127" s="84" t="str">
        <f>VLOOKUP($F1127,[2]SUBCATEGORIAS!$D$1:$E$2922,2,0)</f>
        <v>HERRAMIENTAS ESPECIALIZADAS PARA MANTENIMIENTO ELÉCTRICO</v>
      </c>
    </row>
    <row r="1128" spans="1:23" s="12" customFormat="1" hidden="1" x14ac:dyDescent="0.25">
      <c r="A1128" s="14" t="s">
        <v>264</v>
      </c>
      <c r="B1128" s="13" t="s">
        <v>5</v>
      </c>
      <c r="C1128" s="15" t="s">
        <v>65</v>
      </c>
      <c r="D1128" s="10" t="s">
        <v>1303</v>
      </c>
      <c r="E1128" s="1" t="s">
        <v>1304</v>
      </c>
      <c r="F1128" s="17" t="s">
        <v>1310</v>
      </c>
      <c r="G1128" s="16" t="s">
        <v>1304</v>
      </c>
      <c r="H1128" s="96" t="s">
        <v>3823</v>
      </c>
      <c r="I1128" s="96" t="s">
        <v>5</v>
      </c>
      <c r="J1128" s="97" t="s">
        <v>3826</v>
      </c>
      <c r="K1128" s="97" t="s">
        <v>3797</v>
      </c>
      <c r="L1128" s="46" t="s">
        <v>3828</v>
      </c>
      <c r="M1128" s="46" t="s">
        <v>1304</v>
      </c>
      <c r="N1128" s="47" t="s">
        <v>3839</v>
      </c>
      <c r="O1128" s="94" t="s">
        <v>1322</v>
      </c>
      <c r="P1128" s="84"/>
      <c r="Q1128" s="84"/>
      <c r="R1128" s="84"/>
      <c r="S1128" s="95"/>
      <c r="T1128" s="95"/>
      <c r="U1128" s="84"/>
      <c r="V1128" s="84"/>
      <c r="W1128" s="84" t="str">
        <f>VLOOKUP($F1128,[2]SUBCATEGORIAS!$D$1:$E$2922,2,0)</f>
        <v>HERRAMIENTAS ESPECIALIZADAS PARA MANTENIMIENTO ELÉCTRICO</v>
      </c>
    </row>
    <row r="1129" spans="1:23" s="12" customFormat="1" hidden="1" x14ac:dyDescent="0.25">
      <c r="A1129" s="14" t="s">
        <v>264</v>
      </c>
      <c r="B1129" s="13" t="s">
        <v>5</v>
      </c>
      <c r="C1129" s="15" t="s">
        <v>70</v>
      </c>
      <c r="D1129" s="10" t="s">
        <v>1303</v>
      </c>
      <c r="E1129" s="1" t="s">
        <v>1304</v>
      </c>
      <c r="F1129" s="17" t="s">
        <v>1311</v>
      </c>
      <c r="G1129" s="16" t="s">
        <v>1312</v>
      </c>
      <c r="H1129" s="96" t="s">
        <v>3823</v>
      </c>
      <c r="I1129" s="96" t="s">
        <v>5</v>
      </c>
      <c r="J1129" s="97" t="s">
        <v>3826</v>
      </c>
      <c r="K1129" s="97" t="s">
        <v>3797</v>
      </c>
      <c r="L1129" s="46" t="s">
        <v>3828</v>
      </c>
      <c r="M1129" s="46" t="s">
        <v>1304</v>
      </c>
      <c r="N1129" s="47" t="s">
        <v>3839</v>
      </c>
      <c r="O1129" s="94" t="s">
        <v>1322</v>
      </c>
      <c r="P1129" s="84"/>
      <c r="Q1129" s="84"/>
      <c r="R1129" s="84"/>
      <c r="S1129" s="95"/>
      <c r="T1129" s="95"/>
      <c r="U1129" s="84"/>
      <c r="V1129" s="84"/>
      <c r="W1129" s="84" t="str">
        <f>VLOOKUP($F1129,[2]SUBCATEGORIAS!$D$1:$E$2922,2,0)</f>
        <v>EQUIPOS DE MANTENIMIENTO ELECTROMECÁNICO</v>
      </c>
    </row>
    <row r="1130" spans="1:23" s="12" customFormat="1" hidden="1" x14ac:dyDescent="0.25">
      <c r="A1130" s="14" t="s">
        <v>264</v>
      </c>
      <c r="B1130" s="13" t="s">
        <v>265</v>
      </c>
      <c r="C1130" s="15" t="s">
        <v>73</v>
      </c>
      <c r="D1130" s="10" t="s">
        <v>1303</v>
      </c>
      <c r="E1130" s="1" t="s">
        <v>1304</v>
      </c>
      <c r="F1130" s="17" t="s">
        <v>1311</v>
      </c>
      <c r="G1130" s="16" t="s">
        <v>1312</v>
      </c>
      <c r="H1130" s="96" t="s">
        <v>3823</v>
      </c>
      <c r="I1130" s="96" t="s">
        <v>5</v>
      </c>
      <c r="J1130" s="97" t="s">
        <v>3826</v>
      </c>
      <c r="K1130" s="97" t="s">
        <v>3797</v>
      </c>
      <c r="L1130" s="46" t="s">
        <v>3828</v>
      </c>
      <c r="M1130" s="46" t="s">
        <v>1304</v>
      </c>
      <c r="N1130" s="47" t="s">
        <v>3839</v>
      </c>
      <c r="O1130" s="94" t="s">
        <v>1322</v>
      </c>
      <c r="P1130" s="84"/>
      <c r="Q1130" s="84"/>
      <c r="R1130" s="84"/>
      <c r="S1130" s="95"/>
      <c r="T1130" s="95"/>
      <c r="U1130" s="84"/>
      <c r="V1130" s="84"/>
      <c r="W1130" s="84" t="str">
        <f>VLOOKUP($F1130,[2]SUBCATEGORIAS!$D$1:$E$2922,2,0)</f>
        <v>EQUIPOS DE MANTENIMIENTO ELECTROMECÁNICO</v>
      </c>
    </row>
    <row r="1131" spans="1:23" s="12" customFormat="1" hidden="1" x14ac:dyDescent="0.25">
      <c r="A1131" s="14" t="s">
        <v>264</v>
      </c>
      <c r="B1131" s="13" t="s">
        <v>265</v>
      </c>
      <c r="C1131" s="15" t="s">
        <v>74</v>
      </c>
      <c r="D1131" s="10" t="s">
        <v>1303</v>
      </c>
      <c r="E1131" s="1" t="s">
        <v>1304</v>
      </c>
      <c r="F1131" s="17" t="s">
        <v>1311</v>
      </c>
      <c r="G1131" s="16" t="s">
        <v>1312</v>
      </c>
      <c r="H1131" s="96" t="s">
        <v>3823</v>
      </c>
      <c r="I1131" s="96" t="s">
        <v>5</v>
      </c>
      <c r="J1131" s="97" t="s">
        <v>3826</v>
      </c>
      <c r="K1131" s="97" t="s">
        <v>3797</v>
      </c>
      <c r="L1131" s="46" t="s">
        <v>3828</v>
      </c>
      <c r="M1131" s="46" t="s">
        <v>1304</v>
      </c>
      <c r="N1131" s="47" t="s">
        <v>3839</v>
      </c>
      <c r="O1131" s="94" t="s">
        <v>1322</v>
      </c>
      <c r="P1131" s="84"/>
      <c r="Q1131" s="84"/>
      <c r="R1131" s="84"/>
      <c r="S1131" s="95"/>
      <c r="T1131" s="95"/>
      <c r="U1131" s="84"/>
      <c r="V1131" s="84"/>
      <c r="W1131" s="84" t="str">
        <f>VLOOKUP($F1131,[2]SUBCATEGORIAS!$D$1:$E$2922,2,0)</f>
        <v>EQUIPOS DE MANTENIMIENTO ELECTROMECÁNICO</v>
      </c>
    </row>
    <row r="1132" spans="1:23" s="12" customFormat="1" hidden="1" x14ac:dyDescent="0.25">
      <c r="A1132" s="14" t="s">
        <v>264</v>
      </c>
      <c r="B1132" s="13" t="s">
        <v>265</v>
      </c>
      <c r="C1132" s="15" t="s">
        <v>70</v>
      </c>
      <c r="D1132" s="10" t="s">
        <v>1303</v>
      </c>
      <c r="E1132" s="1" t="s">
        <v>1304</v>
      </c>
      <c r="F1132" s="17" t="s">
        <v>1313</v>
      </c>
      <c r="G1132" s="16" t="s">
        <v>1314</v>
      </c>
      <c r="H1132" s="96" t="s">
        <v>3823</v>
      </c>
      <c r="I1132" s="96" t="s">
        <v>5</v>
      </c>
      <c r="J1132" s="97" t="s">
        <v>3826</v>
      </c>
      <c r="K1132" s="97" t="s">
        <v>3797</v>
      </c>
      <c r="L1132" s="46" t="s">
        <v>3828</v>
      </c>
      <c r="M1132" s="46" t="s">
        <v>1304</v>
      </c>
      <c r="N1132" s="47" t="s">
        <v>3839</v>
      </c>
      <c r="O1132" s="94" t="s">
        <v>1322</v>
      </c>
      <c r="P1132" s="84"/>
      <c r="Q1132" s="84"/>
      <c r="R1132" s="84"/>
      <c r="S1132" s="95"/>
      <c r="T1132" s="95"/>
      <c r="U1132" s="84"/>
      <c r="V1132" s="84"/>
      <c r="W1132" s="84" t="str">
        <f>VLOOKUP($F1132,[2]SUBCATEGORIAS!$D$1:$E$2922,2,0)</f>
        <v>INSTRUMENTOS DE INSPECCIÓN</v>
      </c>
    </row>
    <row r="1133" spans="1:23" s="12" customFormat="1" hidden="1" x14ac:dyDescent="0.25">
      <c r="A1133" s="14" t="s">
        <v>264</v>
      </c>
      <c r="B1133" s="13" t="s">
        <v>265</v>
      </c>
      <c r="C1133" s="15" t="s">
        <v>73</v>
      </c>
      <c r="D1133" s="10" t="s">
        <v>1303</v>
      </c>
      <c r="E1133" s="1" t="s">
        <v>1304</v>
      </c>
      <c r="F1133" s="17" t="s">
        <v>1313</v>
      </c>
      <c r="G1133" s="16" t="s">
        <v>1314</v>
      </c>
      <c r="H1133" s="96" t="s">
        <v>3823</v>
      </c>
      <c r="I1133" s="96" t="s">
        <v>5</v>
      </c>
      <c r="J1133" s="97" t="s">
        <v>3826</v>
      </c>
      <c r="K1133" s="97" t="s">
        <v>3797</v>
      </c>
      <c r="L1133" s="46" t="s">
        <v>3828</v>
      </c>
      <c r="M1133" s="46" t="s">
        <v>1304</v>
      </c>
      <c r="N1133" s="47" t="s">
        <v>3839</v>
      </c>
      <c r="O1133" s="94" t="s">
        <v>1322</v>
      </c>
      <c r="P1133" s="84"/>
      <c r="Q1133" s="84"/>
      <c r="R1133" s="84"/>
      <c r="S1133" s="95"/>
      <c r="T1133" s="95"/>
      <c r="U1133" s="84"/>
      <c r="V1133" s="84"/>
      <c r="W1133" s="84" t="str">
        <f>VLOOKUP($F1133,[2]SUBCATEGORIAS!$D$1:$E$2922,2,0)</f>
        <v>INSTRUMENTOS DE INSPECCIÓN</v>
      </c>
    </row>
    <row r="1134" spans="1:23" s="12" customFormat="1" hidden="1" x14ac:dyDescent="0.25">
      <c r="A1134" s="14" t="s">
        <v>264</v>
      </c>
      <c r="B1134" s="13" t="s">
        <v>265</v>
      </c>
      <c r="C1134" s="15" t="s">
        <v>74</v>
      </c>
      <c r="D1134" s="10" t="s">
        <v>1303</v>
      </c>
      <c r="E1134" s="1" t="s">
        <v>1304</v>
      </c>
      <c r="F1134" s="17" t="s">
        <v>1313</v>
      </c>
      <c r="G1134" s="16" t="s">
        <v>1314</v>
      </c>
      <c r="H1134" s="96" t="s">
        <v>3823</v>
      </c>
      <c r="I1134" s="96" t="s">
        <v>5</v>
      </c>
      <c r="J1134" s="97" t="s">
        <v>3826</v>
      </c>
      <c r="K1134" s="97" t="s">
        <v>3797</v>
      </c>
      <c r="L1134" s="46" t="s">
        <v>3828</v>
      </c>
      <c r="M1134" s="46" t="s">
        <v>1304</v>
      </c>
      <c r="N1134" s="47" t="s">
        <v>3839</v>
      </c>
      <c r="O1134" s="94" t="s">
        <v>1322</v>
      </c>
      <c r="P1134" s="84"/>
      <c r="Q1134" s="84"/>
      <c r="R1134" s="84"/>
      <c r="S1134" s="95"/>
      <c r="T1134" s="95"/>
      <c r="U1134" s="84"/>
      <c r="V1134" s="84"/>
      <c r="W1134" s="84" t="str">
        <f>VLOOKUP($F1134,[2]SUBCATEGORIAS!$D$1:$E$2922,2,0)</f>
        <v>INSTRUMENTOS DE INSPECCIÓN</v>
      </c>
    </row>
    <row r="1135" spans="1:23" s="12" customFormat="1" hidden="1" x14ac:dyDescent="0.25">
      <c r="A1135" s="14" t="s">
        <v>264</v>
      </c>
      <c r="B1135" s="13" t="s">
        <v>265</v>
      </c>
      <c r="C1135" s="15" t="s">
        <v>70</v>
      </c>
      <c r="D1135" s="10" t="s">
        <v>1303</v>
      </c>
      <c r="E1135" s="1" t="s">
        <v>1304</v>
      </c>
      <c r="F1135" s="17" t="s">
        <v>1315</v>
      </c>
      <c r="G1135" s="16" t="s">
        <v>1316</v>
      </c>
      <c r="H1135" s="96" t="s">
        <v>3823</v>
      </c>
      <c r="I1135" s="96" t="s">
        <v>5</v>
      </c>
      <c r="J1135" s="97" t="s">
        <v>3826</v>
      </c>
      <c r="K1135" s="97" t="s">
        <v>3797</v>
      </c>
      <c r="L1135" s="46" t="s">
        <v>3828</v>
      </c>
      <c r="M1135" s="46" t="s">
        <v>1304</v>
      </c>
      <c r="N1135" s="47" t="s">
        <v>3839</v>
      </c>
      <c r="O1135" s="94" t="s">
        <v>1322</v>
      </c>
      <c r="P1135" s="84"/>
      <c r="Q1135" s="84"/>
      <c r="R1135" s="84"/>
      <c r="S1135" s="95"/>
      <c r="T1135" s="95"/>
      <c r="U1135" s="84"/>
      <c r="V1135" s="84"/>
      <c r="W1135" s="84" t="str">
        <f>VLOOKUP($F1135,[2]SUBCATEGORIAS!$D$1:$E$2922,2,0)</f>
        <v>INSTRUMENTOS DE MEDICIÓN</v>
      </c>
    </row>
    <row r="1136" spans="1:23" s="12" customFormat="1" hidden="1" x14ac:dyDescent="0.25">
      <c r="A1136" s="14" t="s">
        <v>264</v>
      </c>
      <c r="B1136" s="13" t="s">
        <v>5</v>
      </c>
      <c r="C1136" s="15" t="s">
        <v>73</v>
      </c>
      <c r="D1136" s="10" t="s">
        <v>1303</v>
      </c>
      <c r="E1136" s="1" t="s">
        <v>1304</v>
      </c>
      <c r="F1136" s="17" t="s">
        <v>1315</v>
      </c>
      <c r="G1136" s="16" t="s">
        <v>1316</v>
      </c>
      <c r="H1136" s="96" t="s">
        <v>3823</v>
      </c>
      <c r="I1136" s="96" t="s">
        <v>5</v>
      </c>
      <c r="J1136" s="97" t="s">
        <v>3826</v>
      </c>
      <c r="K1136" s="97" t="s">
        <v>3797</v>
      </c>
      <c r="L1136" s="46" t="s">
        <v>3828</v>
      </c>
      <c r="M1136" s="46" t="s">
        <v>1304</v>
      </c>
      <c r="N1136" s="47" t="s">
        <v>3839</v>
      </c>
      <c r="O1136" s="94" t="s">
        <v>1322</v>
      </c>
      <c r="P1136" s="84"/>
      <c r="Q1136" s="84"/>
      <c r="R1136" s="84"/>
      <c r="S1136" s="95"/>
      <c r="T1136" s="95"/>
      <c r="U1136" s="84"/>
      <c r="V1136" s="84"/>
      <c r="W1136" s="84" t="str">
        <f>VLOOKUP($F1136,[2]SUBCATEGORIAS!$D$1:$E$2922,2,0)</f>
        <v>INSTRUMENTOS DE MEDICIÓN</v>
      </c>
    </row>
    <row r="1137" spans="1:23" s="12" customFormat="1" hidden="1" x14ac:dyDescent="0.25">
      <c r="A1137" s="14" t="s">
        <v>264</v>
      </c>
      <c r="B1137" s="13" t="s">
        <v>5</v>
      </c>
      <c r="C1137" s="15" t="s">
        <v>74</v>
      </c>
      <c r="D1137" s="10" t="s">
        <v>1303</v>
      </c>
      <c r="E1137" s="1" t="s">
        <v>1304</v>
      </c>
      <c r="F1137" s="17" t="s">
        <v>1315</v>
      </c>
      <c r="G1137" s="16" t="s">
        <v>1316</v>
      </c>
      <c r="H1137" s="96" t="s">
        <v>3823</v>
      </c>
      <c r="I1137" s="96" t="s">
        <v>5</v>
      </c>
      <c r="J1137" s="97" t="s">
        <v>3826</v>
      </c>
      <c r="K1137" s="97" t="s">
        <v>3797</v>
      </c>
      <c r="L1137" s="46" t="s">
        <v>3828</v>
      </c>
      <c r="M1137" s="46" t="s">
        <v>1304</v>
      </c>
      <c r="N1137" s="47" t="s">
        <v>3839</v>
      </c>
      <c r="O1137" s="94" t="s">
        <v>1322</v>
      </c>
      <c r="P1137" s="84"/>
      <c r="Q1137" s="84"/>
      <c r="R1137" s="84"/>
      <c r="S1137" s="95"/>
      <c r="T1137" s="95"/>
      <c r="U1137" s="84"/>
      <c r="V1137" s="84"/>
      <c r="W1137" s="84" t="str">
        <f>VLOOKUP($F1137,[2]SUBCATEGORIAS!$D$1:$E$2922,2,0)</f>
        <v>INSTRUMENTOS DE MEDICIÓN</v>
      </c>
    </row>
    <row r="1138" spans="1:23" s="12" customFormat="1" hidden="1" x14ac:dyDescent="0.25">
      <c r="A1138" s="14" t="s">
        <v>264</v>
      </c>
      <c r="B1138" s="13" t="s">
        <v>5</v>
      </c>
      <c r="C1138" s="15" t="s">
        <v>70</v>
      </c>
      <c r="D1138" s="10" t="s">
        <v>1303</v>
      </c>
      <c r="E1138" s="1" t="s">
        <v>1304</v>
      </c>
      <c r="F1138" s="17" t="s">
        <v>1317</v>
      </c>
      <c r="G1138" s="16" t="s">
        <v>1318</v>
      </c>
      <c r="H1138" s="96" t="s">
        <v>3823</v>
      </c>
      <c r="I1138" s="96" t="s">
        <v>5</v>
      </c>
      <c r="J1138" s="97" t="s">
        <v>3826</v>
      </c>
      <c r="K1138" s="97" t="s">
        <v>3797</v>
      </c>
      <c r="L1138" s="46" t="s">
        <v>3828</v>
      </c>
      <c r="M1138" s="46" t="s">
        <v>1304</v>
      </c>
      <c r="N1138" s="47" t="s">
        <v>3839</v>
      </c>
      <c r="O1138" s="94" t="s">
        <v>1322</v>
      </c>
      <c r="P1138" s="84"/>
      <c r="Q1138" s="84"/>
      <c r="R1138" s="84"/>
      <c r="S1138" s="95"/>
      <c r="T1138" s="95"/>
      <c r="U1138" s="84"/>
      <c r="V1138" s="84"/>
      <c r="W1138" s="84" t="str">
        <f>VLOOKUP($F1138,[2]SUBCATEGORIAS!$D$1:$E$2922,2,0)</f>
        <v>EQUIPOS DE PRUEBAS</v>
      </c>
    </row>
    <row r="1139" spans="1:23" s="12" customFormat="1" hidden="1" x14ac:dyDescent="0.25">
      <c r="A1139" s="14" t="s">
        <v>264</v>
      </c>
      <c r="B1139" s="13" t="s">
        <v>5</v>
      </c>
      <c r="C1139" s="15" t="s">
        <v>73</v>
      </c>
      <c r="D1139" s="10" t="s">
        <v>1303</v>
      </c>
      <c r="E1139" s="1" t="s">
        <v>1304</v>
      </c>
      <c r="F1139" s="17" t="s">
        <v>1317</v>
      </c>
      <c r="G1139" s="16" t="s">
        <v>1318</v>
      </c>
      <c r="H1139" s="96" t="s">
        <v>3823</v>
      </c>
      <c r="I1139" s="96" t="s">
        <v>5</v>
      </c>
      <c r="J1139" s="97" t="s">
        <v>3826</v>
      </c>
      <c r="K1139" s="97" t="s">
        <v>3797</v>
      </c>
      <c r="L1139" s="46" t="s">
        <v>3828</v>
      </c>
      <c r="M1139" s="46" t="s">
        <v>1304</v>
      </c>
      <c r="N1139" s="47" t="s">
        <v>3839</v>
      </c>
      <c r="O1139" s="94" t="s">
        <v>1322</v>
      </c>
      <c r="P1139" s="84"/>
      <c r="Q1139" s="84"/>
      <c r="R1139" s="84"/>
      <c r="S1139" s="95"/>
      <c r="T1139" s="95"/>
      <c r="U1139" s="84"/>
      <c r="V1139" s="84"/>
      <c r="W1139" s="84" t="str">
        <f>VLOOKUP($F1139,[2]SUBCATEGORIAS!$D$1:$E$2922,2,0)</f>
        <v>EQUIPOS DE PRUEBAS</v>
      </c>
    </row>
    <row r="1140" spans="1:23" s="12" customFormat="1" hidden="1" x14ac:dyDescent="0.25">
      <c r="A1140" s="14" t="s">
        <v>264</v>
      </c>
      <c r="B1140" s="13" t="s">
        <v>5</v>
      </c>
      <c r="C1140" s="15" t="s">
        <v>74</v>
      </c>
      <c r="D1140" s="10" t="s">
        <v>1303</v>
      </c>
      <c r="E1140" s="1" t="s">
        <v>1304</v>
      </c>
      <c r="F1140" s="17" t="s">
        <v>1317</v>
      </c>
      <c r="G1140" s="16" t="s">
        <v>1318</v>
      </c>
      <c r="H1140" s="96" t="s">
        <v>3823</v>
      </c>
      <c r="I1140" s="96" t="s">
        <v>5</v>
      </c>
      <c r="J1140" s="97" t="s">
        <v>3826</v>
      </c>
      <c r="K1140" s="97" t="s">
        <v>3797</v>
      </c>
      <c r="L1140" s="46" t="s">
        <v>3828</v>
      </c>
      <c r="M1140" s="46" t="s">
        <v>1304</v>
      </c>
      <c r="N1140" s="47" t="s">
        <v>3839</v>
      </c>
      <c r="O1140" s="94" t="s">
        <v>1322</v>
      </c>
      <c r="P1140" s="84"/>
      <c r="Q1140" s="84"/>
      <c r="R1140" s="84"/>
      <c r="S1140" s="95"/>
      <c r="T1140" s="95"/>
      <c r="U1140" s="84"/>
      <c r="V1140" s="84"/>
      <c r="W1140" s="84" t="str">
        <f>VLOOKUP($F1140,[2]SUBCATEGORIAS!$D$1:$E$2922,2,0)</f>
        <v>EQUIPOS DE PRUEBAS</v>
      </c>
    </row>
    <row r="1141" spans="1:23" s="12" customFormat="1" hidden="1" x14ac:dyDescent="0.25">
      <c r="A1141" s="14" t="s">
        <v>264</v>
      </c>
      <c r="B1141" s="13" t="s">
        <v>5</v>
      </c>
      <c r="C1141" s="15" t="s">
        <v>18</v>
      </c>
      <c r="D1141" s="10" t="s">
        <v>1303</v>
      </c>
      <c r="E1141" s="1" t="s">
        <v>1304</v>
      </c>
      <c r="F1141" s="17" t="s">
        <v>1321</v>
      </c>
      <c r="G1141" s="16" t="s">
        <v>1322</v>
      </c>
      <c r="H1141" s="96" t="s">
        <v>3823</v>
      </c>
      <c r="I1141" s="96" t="s">
        <v>5</v>
      </c>
      <c r="J1141" s="97" t="s">
        <v>3826</v>
      </c>
      <c r="K1141" s="97" t="s">
        <v>3797</v>
      </c>
      <c r="L1141" s="46" t="s">
        <v>3828</v>
      </c>
      <c r="M1141" s="46" t="s">
        <v>1304</v>
      </c>
      <c r="N1141" s="47" t="s">
        <v>3839</v>
      </c>
      <c r="O1141" s="94" t="s">
        <v>1322</v>
      </c>
      <c r="P1141" s="84"/>
      <c r="Q1141" s="84"/>
      <c r="R1141" s="84"/>
      <c r="S1141" s="95"/>
      <c r="T1141" s="95"/>
      <c r="U1141" s="84"/>
      <c r="V1141" s="84"/>
      <c r="W1141" s="84" t="str">
        <f>VLOOKUP($F1141,[2]SUBCATEGORIAS!$D$1:$E$2922,2,0)</f>
        <v>EQUIPOS DE MEDICIÓN Y CONTROL DE VARIABLES ELÉCTRICAS</v>
      </c>
    </row>
    <row r="1142" spans="1:23" s="12" customFormat="1" hidden="1" x14ac:dyDescent="0.25">
      <c r="A1142" s="14" t="s">
        <v>264</v>
      </c>
      <c r="B1142" s="13" t="s">
        <v>5</v>
      </c>
      <c r="C1142" s="15" t="s">
        <v>20</v>
      </c>
      <c r="D1142" s="10" t="s">
        <v>1303</v>
      </c>
      <c r="E1142" s="1" t="s">
        <v>1304</v>
      </c>
      <c r="F1142" s="17" t="s">
        <v>1321</v>
      </c>
      <c r="G1142" s="16" t="s">
        <v>1322</v>
      </c>
      <c r="H1142" s="96" t="s">
        <v>3823</v>
      </c>
      <c r="I1142" s="96" t="s">
        <v>5</v>
      </c>
      <c r="J1142" s="97" t="s">
        <v>3826</v>
      </c>
      <c r="K1142" s="97" t="s">
        <v>3797</v>
      </c>
      <c r="L1142" s="46" t="s">
        <v>3828</v>
      </c>
      <c r="M1142" s="46" t="s">
        <v>1304</v>
      </c>
      <c r="N1142" s="47" t="s">
        <v>3839</v>
      </c>
      <c r="O1142" s="94" t="s">
        <v>1322</v>
      </c>
      <c r="P1142" s="84"/>
      <c r="Q1142" s="84"/>
      <c r="R1142" s="84"/>
      <c r="S1142" s="95"/>
      <c r="T1142" s="95"/>
      <c r="U1142" s="84"/>
      <c r="V1142" s="84"/>
      <c r="W1142" s="84" t="str">
        <f>VLOOKUP($F1142,[2]SUBCATEGORIAS!$D$1:$E$2922,2,0)</f>
        <v>EQUIPOS DE MEDICIÓN Y CONTROL DE VARIABLES ELÉCTRICAS</v>
      </c>
    </row>
    <row r="1143" spans="1:23" s="12" customFormat="1" hidden="1" x14ac:dyDescent="0.25">
      <c r="A1143" s="14" t="s">
        <v>264</v>
      </c>
      <c r="B1143" s="13" t="s">
        <v>5</v>
      </c>
      <c r="C1143" s="15" t="s">
        <v>21</v>
      </c>
      <c r="D1143" s="10" t="s">
        <v>1303</v>
      </c>
      <c r="E1143" s="1" t="s">
        <v>1304</v>
      </c>
      <c r="F1143" s="17" t="s">
        <v>1329</v>
      </c>
      <c r="G1143" s="16" t="s">
        <v>1318</v>
      </c>
      <c r="H1143" s="96" t="s">
        <v>3823</v>
      </c>
      <c r="I1143" s="96" t="s">
        <v>5</v>
      </c>
      <c r="J1143" s="97" t="s">
        <v>3826</v>
      </c>
      <c r="K1143" s="97" t="s">
        <v>3797</v>
      </c>
      <c r="L1143" s="46" t="s">
        <v>3828</v>
      </c>
      <c r="M1143" s="46" t="s">
        <v>1304</v>
      </c>
      <c r="N1143" s="47" t="s">
        <v>3839</v>
      </c>
      <c r="O1143" s="94" t="s">
        <v>1322</v>
      </c>
      <c r="P1143" s="84"/>
      <c r="Q1143" s="84"/>
      <c r="R1143" s="84"/>
      <c r="S1143" s="95"/>
      <c r="T1143" s="95"/>
      <c r="U1143" s="84"/>
      <c r="V1143" s="84"/>
      <c r="W1143" s="84" t="str">
        <f>VLOOKUP($F1143,[2]SUBCATEGORIAS!$D$1:$E$2922,2,0)</f>
        <v>EQUIPOS DE PRUEBAS</v>
      </c>
    </row>
    <row r="1144" spans="1:23" s="12" customFormat="1" hidden="1" x14ac:dyDescent="0.25">
      <c r="A1144" s="14" t="s">
        <v>264</v>
      </c>
      <c r="B1144" s="13" t="s">
        <v>5</v>
      </c>
      <c r="C1144" s="15" t="s">
        <v>21</v>
      </c>
      <c r="D1144" s="10" t="s">
        <v>1303</v>
      </c>
      <c r="E1144" s="1" t="s">
        <v>1304</v>
      </c>
      <c r="F1144" s="17" t="s">
        <v>1330</v>
      </c>
      <c r="G1144" s="16" t="s">
        <v>1331</v>
      </c>
      <c r="H1144" s="96" t="s">
        <v>3823</v>
      </c>
      <c r="I1144" s="96" t="s">
        <v>5</v>
      </c>
      <c r="J1144" s="97" t="s">
        <v>3826</v>
      </c>
      <c r="K1144" s="97" t="s">
        <v>3797</v>
      </c>
      <c r="L1144" s="46" t="s">
        <v>3828</v>
      </c>
      <c r="M1144" s="46" t="s">
        <v>1304</v>
      </c>
      <c r="N1144" s="47" t="s">
        <v>3839</v>
      </c>
      <c r="O1144" s="94" t="s">
        <v>1322</v>
      </c>
      <c r="P1144" s="84"/>
      <c r="Q1144" s="84"/>
      <c r="R1144" s="84"/>
      <c r="S1144" s="95"/>
      <c r="T1144" s="95"/>
      <c r="U1144" s="84"/>
      <c r="V1144" s="84"/>
      <c r="W1144" s="84" t="str">
        <f>VLOOKUP($F1144,[2]SUBCATEGORIAS!$D$1:$E$2922,2,0)</f>
        <v>HERRAMIENTAS</v>
      </c>
    </row>
    <row r="1145" spans="1:23" s="12" customFormat="1" hidden="1" x14ac:dyDescent="0.25">
      <c r="A1145" s="14" t="s">
        <v>264</v>
      </c>
      <c r="B1145" s="13" t="s">
        <v>5</v>
      </c>
      <c r="C1145" s="15" t="s">
        <v>18</v>
      </c>
      <c r="D1145" s="10" t="s">
        <v>1303</v>
      </c>
      <c r="E1145" s="1" t="s">
        <v>1304</v>
      </c>
      <c r="F1145" s="17" t="s">
        <v>1323</v>
      </c>
      <c r="G1145" s="16" t="s">
        <v>1324</v>
      </c>
      <c r="H1145" s="96" t="s">
        <v>3823</v>
      </c>
      <c r="I1145" s="96" t="s">
        <v>5</v>
      </c>
      <c r="J1145" s="97" t="s">
        <v>3826</v>
      </c>
      <c r="K1145" s="97" t="s">
        <v>3797</v>
      </c>
      <c r="L1145" s="46" t="s">
        <v>3828</v>
      </c>
      <c r="M1145" s="46" t="s">
        <v>1304</v>
      </c>
      <c r="N1145" s="47" t="s">
        <v>3840</v>
      </c>
      <c r="O1145" s="94" t="s">
        <v>1324</v>
      </c>
      <c r="P1145" s="84"/>
      <c r="Q1145" s="84"/>
      <c r="R1145" s="84"/>
      <c r="S1145" s="95"/>
      <c r="T1145" s="95"/>
      <c r="U1145" s="84"/>
      <c r="V1145" s="84"/>
      <c r="W1145" s="84" t="str">
        <f>VLOOKUP($F1145,[2]SUBCATEGORIAS!$D$1:$E$2922,2,0)</f>
        <v>EQUIPOS DE MEDICIÓN Y CONTROL DE VARIABLES MECÁNICAS</v>
      </c>
    </row>
    <row r="1146" spans="1:23" s="12" customFormat="1" hidden="1" x14ac:dyDescent="0.25">
      <c r="A1146" s="14" t="s">
        <v>264</v>
      </c>
      <c r="B1146" s="13" t="s">
        <v>5</v>
      </c>
      <c r="C1146" s="15" t="s">
        <v>20</v>
      </c>
      <c r="D1146" s="10" t="s">
        <v>1303</v>
      </c>
      <c r="E1146" s="1" t="s">
        <v>1304</v>
      </c>
      <c r="F1146" s="17" t="s">
        <v>1323</v>
      </c>
      <c r="G1146" s="16" t="s">
        <v>1324</v>
      </c>
      <c r="H1146" s="96" t="s">
        <v>3823</v>
      </c>
      <c r="I1146" s="96" t="s">
        <v>5</v>
      </c>
      <c r="J1146" s="97" t="s">
        <v>3826</v>
      </c>
      <c r="K1146" s="97" t="s">
        <v>3797</v>
      </c>
      <c r="L1146" s="46" t="s">
        <v>3828</v>
      </c>
      <c r="M1146" s="46" t="s">
        <v>1304</v>
      </c>
      <c r="N1146" s="47" t="s">
        <v>3840</v>
      </c>
      <c r="O1146" s="94" t="s">
        <v>1324</v>
      </c>
      <c r="P1146" s="84"/>
      <c r="Q1146" s="84"/>
      <c r="R1146" s="84"/>
      <c r="S1146" s="95"/>
      <c r="T1146" s="95"/>
      <c r="U1146" s="84"/>
      <c r="V1146" s="84"/>
      <c r="W1146" s="84" t="str">
        <f>VLOOKUP($F1146,[2]SUBCATEGORIAS!$D$1:$E$2922,2,0)</f>
        <v>EQUIPOS DE MEDICIÓN Y CONTROL DE VARIABLES MECÁNICAS</v>
      </c>
    </row>
    <row r="1147" spans="1:23" s="12" customFormat="1" hidden="1" x14ac:dyDescent="0.25">
      <c r="A1147" s="14" t="s">
        <v>264</v>
      </c>
      <c r="B1147" s="13" t="s">
        <v>5</v>
      </c>
      <c r="C1147" s="15" t="s">
        <v>266</v>
      </c>
      <c r="D1147" s="10" t="s">
        <v>896</v>
      </c>
      <c r="E1147" s="1" t="s">
        <v>897</v>
      </c>
      <c r="F1147" s="17" t="s">
        <v>898</v>
      </c>
      <c r="G1147" s="16" t="s">
        <v>897</v>
      </c>
      <c r="H1147" s="96" t="s">
        <v>3825</v>
      </c>
      <c r="I1147" s="96" t="s">
        <v>265</v>
      </c>
      <c r="J1147" s="97" t="s">
        <v>3828</v>
      </c>
      <c r="K1147" s="97" t="s">
        <v>3790</v>
      </c>
      <c r="L1147" s="46" t="s">
        <v>3828</v>
      </c>
      <c r="M1147" s="46" t="s">
        <v>897</v>
      </c>
      <c r="N1147" s="47" t="s">
        <v>3838</v>
      </c>
      <c r="O1147" s="94" t="s">
        <v>897</v>
      </c>
      <c r="P1147" s="84"/>
      <c r="Q1147" s="84"/>
      <c r="R1147" s="84"/>
      <c r="S1147" s="95"/>
      <c r="T1147" s="95"/>
      <c r="U1147" s="84"/>
      <c r="V1147" s="84"/>
      <c r="W1147" s="84" t="str">
        <f>VLOOKUP($F1147,[2]SUBCATEGORIAS!$D$1:$E$2922,2,0)</f>
        <v>EQUIPOS DE MEDIDA DE TELECOMUNICACIONES</v>
      </c>
    </row>
    <row r="1148" spans="1:23" s="12" customFormat="1" hidden="1" x14ac:dyDescent="0.25">
      <c r="A1148" s="14" t="s">
        <v>264</v>
      </c>
      <c r="B1148" s="13" t="s">
        <v>5</v>
      </c>
      <c r="C1148" s="15" t="s">
        <v>271</v>
      </c>
      <c r="D1148" s="10" t="s">
        <v>896</v>
      </c>
      <c r="E1148" s="1" t="s">
        <v>897</v>
      </c>
      <c r="F1148" s="17" t="s">
        <v>898</v>
      </c>
      <c r="G1148" s="16" t="s">
        <v>897</v>
      </c>
      <c r="H1148" s="96" t="s">
        <v>3825</v>
      </c>
      <c r="I1148" s="96" t="s">
        <v>265</v>
      </c>
      <c r="J1148" s="97" t="s">
        <v>3828</v>
      </c>
      <c r="K1148" s="97" t="s">
        <v>3790</v>
      </c>
      <c r="L1148" s="46" t="s">
        <v>3828</v>
      </c>
      <c r="M1148" s="46" t="s">
        <v>897</v>
      </c>
      <c r="N1148" s="47" t="s">
        <v>3838</v>
      </c>
      <c r="O1148" s="94" t="s">
        <v>897</v>
      </c>
      <c r="P1148" s="84"/>
      <c r="Q1148" s="84"/>
      <c r="R1148" s="84"/>
      <c r="S1148" s="95"/>
      <c r="T1148" s="95"/>
      <c r="U1148" s="84"/>
      <c r="V1148" s="84"/>
      <c r="W1148" s="84" t="str">
        <f>VLOOKUP($F1148,[2]SUBCATEGORIAS!$D$1:$E$2922,2,0)</f>
        <v>EQUIPOS DE MEDIDA DE TELECOMUNICACIONES</v>
      </c>
    </row>
    <row r="1149" spans="1:23" s="12" customFormat="1" hidden="1" x14ac:dyDescent="0.25">
      <c r="A1149" s="14" t="s">
        <v>264</v>
      </c>
      <c r="B1149" s="13" t="s">
        <v>5</v>
      </c>
      <c r="C1149" s="15" t="s">
        <v>272</v>
      </c>
      <c r="D1149" s="10" t="s">
        <v>896</v>
      </c>
      <c r="E1149" s="1" t="s">
        <v>897</v>
      </c>
      <c r="F1149" s="17" t="s">
        <v>898</v>
      </c>
      <c r="G1149" s="16" t="s">
        <v>897</v>
      </c>
      <c r="H1149" s="96" t="s">
        <v>3825</v>
      </c>
      <c r="I1149" s="96" t="s">
        <v>265</v>
      </c>
      <c r="J1149" s="97" t="s">
        <v>3828</v>
      </c>
      <c r="K1149" s="97" t="s">
        <v>3790</v>
      </c>
      <c r="L1149" s="46" t="s">
        <v>3828</v>
      </c>
      <c r="M1149" s="46" t="s">
        <v>897</v>
      </c>
      <c r="N1149" s="47" t="s">
        <v>3838</v>
      </c>
      <c r="O1149" s="94" t="s">
        <v>897</v>
      </c>
      <c r="P1149" s="84"/>
      <c r="Q1149" s="84"/>
      <c r="R1149" s="84"/>
      <c r="S1149" s="95"/>
      <c r="T1149" s="95"/>
      <c r="U1149" s="84"/>
      <c r="V1149" s="84"/>
      <c r="W1149" s="84" t="str">
        <f>VLOOKUP($F1149,[2]SUBCATEGORIAS!$D$1:$E$2922,2,0)</f>
        <v>EQUIPOS DE MEDIDA DE TELECOMUNICACIONES</v>
      </c>
    </row>
    <row r="1150" spans="1:23" s="12" customFormat="1" hidden="1" x14ac:dyDescent="0.25">
      <c r="A1150" s="14" t="s">
        <v>28</v>
      </c>
      <c r="B1150" s="13" t="s">
        <v>5</v>
      </c>
      <c r="C1150" s="15" t="s">
        <v>18</v>
      </c>
      <c r="D1150" s="10" t="s">
        <v>968</v>
      </c>
      <c r="E1150" s="1" t="s">
        <v>969</v>
      </c>
      <c r="F1150" s="17" t="s">
        <v>1013</v>
      </c>
      <c r="G1150" s="16" t="s">
        <v>1014</v>
      </c>
      <c r="H1150" s="96" t="s">
        <v>3789</v>
      </c>
      <c r="I1150" s="96" t="s">
        <v>235</v>
      </c>
      <c r="J1150" s="97" t="s">
        <v>3826</v>
      </c>
      <c r="K1150" s="97" t="s">
        <v>3807</v>
      </c>
      <c r="L1150" s="46" t="s">
        <v>3828</v>
      </c>
      <c r="M1150" s="46" t="s">
        <v>969</v>
      </c>
      <c r="N1150" s="47" t="s">
        <v>3842</v>
      </c>
      <c r="O1150" s="94" t="s">
        <v>3608</v>
      </c>
      <c r="P1150" s="84"/>
      <c r="Q1150" s="84"/>
      <c r="R1150" s="84"/>
      <c r="S1150" s="95"/>
      <c r="T1150" s="95"/>
      <c r="U1150" s="84"/>
      <c r="V1150" s="84"/>
      <c r="W1150" s="84" t="str">
        <f>VLOOKUP($F1150,[2]SUBCATEGORIAS!$D$1:$E$2922,2,0)</f>
        <v>SUMINISTRO DE BIENES Y PRESTACIÓN DE SERVICIOS DE SANEAMIENTO AMBIENTAL, SANITARIOS, DE ASEPSIA</v>
      </c>
    </row>
    <row r="1151" spans="1:23" s="12" customFormat="1" hidden="1" x14ac:dyDescent="0.25">
      <c r="A1151" s="14" t="s">
        <v>28</v>
      </c>
      <c r="B1151" s="13" t="s">
        <v>5</v>
      </c>
      <c r="C1151" s="15" t="s">
        <v>20</v>
      </c>
      <c r="D1151" s="10" t="s">
        <v>968</v>
      </c>
      <c r="E1151" s="1" t="s">
        <v>969</v>
      </c>
      <c r="F1151" s="17" t="s">
        <v>1013</v>
      </c>
      <c r="G1151" s="16" t="s">
        <v>1014</v>
      </c>
      <c r="H1151" s="96" t="s">
        <v>3789</v>
      </c>
      <c r="I1151" s="96" t="s">
        <v>235</v>
      </c>
      <c r="J1151" s="97" t="s">
        <v>3826</v>
      </c>
      <c r="K1151" s="97" t="s">
        <v>3807</v>
      </c>
      <c r="L1151" s="46" t="s">
        <v>3828</v>
      </c>
      <c r="M1151" s="46" t="s">
        <v>969</v>
      </c>
      <c r="N1151" s="47" t="s">
        <v>3842</v>
      </c>
      <c r="O1151" s="94" t="s">
        <v>3608</v>
      </c>
      <c r="P1151" s="84"/>
      <c r="Q1151" s="84"/>
      <c r="R1151" s="84"/>
      <c r="S1151" s="95"/>
      <c r="T1151" s="95"/>
      <c r="U1151" s="84"/>
      <c r="V1151" s="84"/>
      <c r="W1151" s="84" t="str">
        <f>VLOOKUP($F1151,[2]SUBCATEGORIAS!$D$1:$E$2922,2,0)</f>
        <v>SUMINISTRO DE BIENES Y PRESTACIÓN DE SERVICIOS DE SANEAMIENTO AMBIENTAL, SANITARIOS, DE ASEPSIA</v>
      </c>
    </row>
    <row r="1152" spans="1:23" s="12" customFormat="1" hidden="1" x14ac:dyDescent="0.25">
      <c r="A1152" s="14" t="s">
        <v>28</v>
      </c>
      <c r="B1152" s="13" t="s">
        <v>5</v>
      </c>
      <c r="C1152" s="15" t="s">
        <v>70</v>
      </c>
      <c r="D1152" s="10" t="s">
        <v>1430</v>
      </c>
      <c r="E1152" s="1" t="s">
        <v>1431</v>
      </c>
      <c r="F1152" s="17" t="s">
        <v>1432</v>
      </c>
      <c r="G1152" s="16" t="s">
        <v>1433</v>
      </c>
      <c r="H1152" s="96" t="s">
        <v>3823</v>
      </c>
      <c r="I1152" s="96" t="s">
        <v>5</v>
      </c>
      <c r="J1152" s="97" t="s">
        <v>3831</v>
      </c>
      <c r="K1152" s="97" t="s">
        <v>3794</v>
      </c>
      <c r="L1152" s="46" t="s">
        <v>3830</v>
      </c>
      <c r="M1152" s="46" t="s">
        <v>1431</v>
      </c>
      <c r="N1152" s="47" t="s">
        <v>3838</v>
      </c>
      <c r="O1152" s="94" t="s">
        <v>1433</v>
      </c>
      <c r="P1152" s="84"/>
      <c r="Q1152" s="84"/>
      <c r="R1152" s="84"/>
      <c r="S1152" s="95"/>
      <c r="T1152" s="95"/>
      <c r="U1152" s="84"/>
      <c r="V1152" s="84"/>
      <c r="W1152" s="84" t="str">
        <f>VLOOKUP($F1152,[2]SUBCATEGORIAS!$D$1:$E$2922,2,0)</f>
        <v>EQUIPOS DE TRABAJOS EN CALIENTE</v>
      </c>
    </row>
    <row r="1153" spans="1:23" s="12" customFormat="1" hidden="1" x14ac:dyDescent="0.25">
      <c r="A1153" s="14" t="s">
        <v>28</v>
      </c>
      <c r="B1153" s="13" t="s">
        <v>5</v>
      </c>
      <c r="C1153" s="15" t="s">
        <v>73</v>
      </c>
      <c r="D1153" s="10" t="s">
        <v>1430</v>
      </c>
      <c r="E1153" s="1" t="s">
        <v>1431</v>
      </c>
      <c r="F1153" s="17" t="s">
        <v>1432</v>
      </c>
      <c r="G1153" s="16" t="s">
        <v>1433</v>
      </c>
      <c r="H1153" s="96" t="s">
        <v>3823</v>
      </c>
      <c r="I1153" s="96" t="s">
        <v>5</v>
      </c>
      <c r="J1153" s="97" t="s">
        <v>3831</v>
      </c>
      <c r="K1153" s="97" t="s">
        <v>3794</v>
      </c>
      <c r="L1153" s="46" t="s">
        <v>3830</v>
      </c>
      <c r="M1153" s="46" t="s">
        <v>1431</v>
      </c>
      <c r="N1153" s="47" t="s">
        <v>3838</v>
      </c>
      <c r="O1153" s="94" t="s">
        <v>1433</v>
      </c>
      <c r="P1153" s="84"/>
      <c r="Q1153" s="84"/>
      <c r="R1153" s="84"/>
      <c r="S1153" s="95"/>
      <c r="T1153" s="95"/>
      <c r="U1153" s="84"/>
      <c r="V1153" s="84"/>
      <c r="W1153" s="84" t="str">
        <f>VLOOKUP($F1153,[2]SUBCATEGORIAS!$D$1:$E$2922,2,0)</f>
        <v>EQUIPOS DE TRABAJOS EN CALIENTE</v>
      </c>
    </row>
    <row r="1154" spans="1:23" s="12" customFormat="1" hidden="1" x14ac:dyDescent="0.25">
      <c r="A1154" s="14" t="s">
        <v>28</v>
      </c>
      <c r="B1154" s="13" t="s">
        <v>5</v>
      </c>
      <c r="C1154" s="15" t="s">
        <v>74</v>
      </c>
      <c r="D1154" s="10" t="s">
        <v>1430</v>
      </c>
      <c r="E1154" s="1" t="s">
        <v>1431</v>
      </c>
      <c r="F1154" s="17" t="s">
        <v>1432</v>
      </c>
      <c r="G1154" s="16" t="s">
        <v>1433</v>
      </c>
      <c r="H1154" s="96" t="s">
        <v>3823</v>
      </c>
      <c r="I1154" s="96" t="s">
        <v>5</v>
      </c>
      <c r="J1154" s="97" t="s">
        <v>3831</v>
      </c>
      <c r="K1154" s="97" t="s">
        <v>3794</v>
      </c>
      <c r="L1154" s="46" t="s">
        <v>3830</v>
      </c>
      <c r="M1154" s="46" t="s">
        <v>1431</v>
      </c>
      <c r="N1154" s="47" t="s">
        <v>3838</v>
      </c>
      <c r="O1154" s="94" t="s">
        <v>1433</v>
      </c>
      <c r="P1154" s="84"/>
      <c r="Q1154" s="84"/>
      <c r="R1154" s="84"/>
      <c r="S1154" s="95"/>
      <c r="T1154" s="95"/>
      <c r="U1154" s="84"/>
      <c r="V1154" s="84"/>
      <c r="W1154" s="84" t="str">
        <f>VLOOKUP($F1154,[2]SUBCATEGORIAS!$D$1:$E$2922,2,0)</f>
        <v>EQUIPOS DE TRABAJOS EN CALIENTE</v>
      </c>
    </row>
    <row r="1155" spans="1:23" s="12" customFormat="1" hidden="1" x14ac:dyDescent="0.25">
      <c r="A1155" s="14" t="s">
        <v>4</v>
      </c>
      <c r="B1155" s="13" t="s">
        <v>235</v>
      </c>
      <c r="C1155" s="15" t="s">
        <v>70</v>
      </c>
      <c r="D1155" s="10" t="s">
        <v>968</v>
      </c>
      <c r="E1155" s="1" t="s">
        <v>969</v>
      </c>
      <c r="F1155" s="17" t="s">
        <v>977</v>
      </c>
      <c r="G1155" s="16" t="s">
        <v>978</v>
      </c>
      <c r="H1155" s="96" t="s">
        <v>3789</v>
      </c>
      <c r="I1155" s="96" t="s">
        <v>235</v>
      </c>
      <c r="J1155" s="97" t="s">
        <v>3826</v>
      </c>
      <c r="K1155" s="97" t="s">
        <v>3807</v>
      </c>
      <c r="L1155" s="46" t="s">
        <v>3828</v>
      </c>
      <c r="M1155" s="46" t="s">
        <v>969</v>
      </c>
      <c r="N1155" s="47" t="s">
        <v>3843</v>
      </c>
      <c r="O1155" s="94" t="s">
        <v>3492</v>
      </c>
      <c r="P1155" s="84"/>
      <c r="Q1155" s="84"/>
      <c r="R1155" s="84"/>
      <c r="S1155" s="95"/>
      <c r="T1155" s="95"/>
      <c r="U1155" s="84"/>
      <c r="V1155" s="84"/>
      <c r="W1155" s="84" t="str">
        <f>VLOOKUP($F1155,[2]SUBCATEGORIAS!$D$1:$E$2922,2,0)</f>
        <v>EQUIPOS DE ELEVACIÓN</v>
      </c>
    </row>
    <row r="1156" spans="1:23" s="12" customFormat="1" hidden="1" x14ac:dyDescent="0.25">
      <c r="A1156" s="14" t="s">
        <v>4</v>
      </c>
      <c r="B1156" s="13" t="s">
        <v>235</v>
      </c>
      <c r="C1156" s="15" t="s">
        <v>73</v>
      </c>
      <c r="D1156" s="10" t="s">
        <v>968</v>
      </c>
      <c r="E1156" s="1" t="s">
        <v>969</v>
      </c>
      <c r="F1156" s="17" t="s">
        <v>977</v>
      </c>
      <c r="G1156" s="16" t="s">
        <v>978</v>
      </c>
      <c r="H1156" s="96" t="s">
        <v>3789</v>
      </c>
      <c r="I1156" s="96" t="s">
        <v>235</v>
      </c>
      <c r="J1156" s="97" t="s">
        <v>3826</v>
      </c>
      <c r="K1156" s="97" t="s">
        <v>3807</v>
      </c>
      <c r="L1156" s="46" t="s">
        <v>3828</v>
      </c>
      <c r="M1156" s="46" t="s">
        <v>969</v>
      </c>
      <c r="N1156" s="47" t="s">
        <v>3843</v>
      </c>
      <c r="O1156" s="94" t="s">
        <v>3492</v>
      </c>
      <c r="P1156" s="84"/>
      <c r="Q1156" s="84"/>
      <c r="R1156" s="84"/>
      <c r="S1156" s="95"/>
      <c r="T1156" s="95"/>
      <c r="U1156" s="84"/>
      <c r="V1156" s="84"/>
      <c r="W1156" s="84" t="str">
        <f>VLOOKUP($F1156,[2]SUBCATEGORIAS!$D$1:$E$2922,2,0)</f>
        <v>EQUIPOS DE ELEVACIÓN</v>
      </c>
    </row>
    <row r="1157" spans="1:23" s="12" customFormat="1" hidden="1" x14ac:dyDescent="0.25">
      <c r="A1157" s="14" t="s">
        <v>4</v>
      </c>
      <c r="B1157" s="13" t="s">
        <v>235</v>
      </c>
      <c r="C1157" s="15" t="s">
        <v>74</v>
      </c>
      <c r="D1157" s="10" t="s">
        <v>968</v>
      </c>
      <c r="E1157" s="1" t="s">
        <v>969</v>
      </c>
      <c r="F1157" s="17" t="s">
        <v>977</v>
      </c>
      <c r="G1157" s="16" t="s">
        <v>978</v>
      </c>
      <c r="H1157" s="96" t="s">
        <v>3789</v>
      </c>
      <c r="I1157" s="96" t="s">
        <v>235</v>
      </c>
      <c r="J1157" s="97" t="s">
        <v>3826</v>
      </c>
      <c r="K1157" s="97" t="s">
        <v>3807</v>
      </c>
      <c r="L1157" s="46" t="s">
        <v>3828</v>
      </c>
      <c r="M1157" s="46" t="s">
        <v>969</v>
      </c>
      <c r="N1157" s="47" t="s">
        <v>3843</v>
      </c>
      <c r="O1157" s="94" t="s">
        <v>3492</v>
      </c>
      <c r="P1157" s="84"/>
      <c r="Q1157" s="84"/>
      <c r="R1157" s="84"/>
      <c r="S1157" s="95"/>
      <c r="T1157" s="95"/>
      <c r="U1157" s="84"/>
      <c r="V1157" s="84"/>
      <c r="W1157" s="84" t="str">
        <f>VLOOKUP($F1157,[2]SUBCATEGORIAS!$D$1:$E$2922,2,0)</f>
        <v>EQUIPOS DE ELEVACIÓN</v>
      </c>
    </row>
    <row r="1158" spans="1:23" s="12" customFormat="1" hidden="1" x14ac:dyDescent="0.25">
      <c r="A1158" s="14" t="s">
        <v>4</v>
      </c>
      <c r="B1158" s="13" t="s">
        <v>235</v>
      </c>
      <c r="C1158" s="15" t="s">
        <v>9</v>
      </c>
      <c r="D1158" s="10" t="s">
        <v>968</v>
      </c>
      <c r="E1158" s="1" t="s">
        <v>969</v>
      </c>
      <c r="F1158" s="17" t="s">
        <v>987</v>
      </c>
      <c r="G1158" s="16" t="s">
        <v>988</v>
      </c>
      <c r="H1158" s="96" t="s">
        <v>3789</v>
      </c>
      <c r="I1158" s="96" t="s">
        <v>235</v>
      </c>
      <c r="J1158" s="97" t="s">
        <v>3826</v>
      </c>
      <c r="K1158" s="97" t="s">
        <v>3807</v>
      </c>
      <c r="L1158" s="46" t="s">
        <v>3828</v>
      </c>
      <c r="M1158" s="46" t="s">
        <v>969</v>
      </c>
      <c r="N1158" s="47" t="s">
        <v>3843</v>
      </c>
      <c r="O1158" s="94" t="s">
        <v>3492</v>
      </c>
      <c r="P1158" s="84"/>
      <c r="Q1158" s="84"/>
      <c r="R1158" s="84"/>
      <c r="S1158" s="95"/>
      <c r="T1158" s="95"/>
      <c r="U1158" s="84"/>
      <c r="V1158" s="84"/>
      <c r="W1158" s="84" t="str">
        <f>VLOOKUP($F1158,[2]SUBCATEGORIAS!$D$1:$E$2922,2,0)</f>
        <v>SUMINISTRO DE EQUIPOS DE TRACCIÓN Y ELEVACIÓN</v>
      </c>
    </row>
    <row r="1159" spans="1:23" s="12" customFormat="1" hidden="1" x14ac:dyDescent="0.25">
      <c r="A1159" s="14" t="s">
        <v>4</v>
      </c>
      <c r="B1159" s="13" t="s">
        <v>235</v>
      </c>
      <c r="C1159" s="15" t="s">
        <v>18</v>
      </c>
      <c r="D1159" s="10" t="s">
        <v>968</v>
      </c>
      <c r="E1159" s="1" t="s">
        <v>969</v>
      </c>
      <c r="F1159" s="17" t="s">
        <v>1012</v>
      </c>
      <c r="G1159" s="16" t="s">
        <v>988</v>
      </c>
      <c r="H1159" s="96" t="s">
        <v>3789</v>
      </c>
      <c r="I1159" s="96" t="s">
        <v>235</v>
      </c>
      <c r="J1159" s="97" t="s">
        <v>3826</v>
      </c>
      <c r="K1159" s="97" t="s">
        <v>3807</v>
      </c>
      <c r="L1159" s="46" t="s">
        <v>3828</v>
      </c>
      <c r="M1159" s="46" t="s">
        <v>969</v>
      </c>
      <c r="N1159" s="47" t="s">
        <v>3843</v>
      </c>
      <c r="O1159" s="94" t="s">
        <v>3492</v>
      </c>
      <c r="P1159" s="84"/>
      <c r="Q1159" s="84"/>
      <c r="R1159" s="84"/>
      <c r="S1159" s="95"/>
      <c r="T1159" s="95"/>
      <c r="U1159" s="84"/>
      <c r="V1159" s="84"/>
      <c r="W1159" s="84" t="str">
        <f>VLOOKUP($F1159,[2]SUBCATEGORIAS!$D$1:$E$2922,2,0)</f>
        <v>SUMINISTRO DE EQUIPOS DE TRACCIÓN Y ELEVACIÓN</v>
      </c>
    </row>
    <row r="1160" spans="1:23" s="12" customFormat="1" hidden="1" x14ac:dyDescent="0.25">
      <c r="A1160" s="14" t="s">
        <v>4</v>
      </c>
      <c r="B1160" s="13" t="s">
        <v>235</v>
      </c>
      <c r="C1160" s="15" t="s">
        <v>20</v>
      </c>
      <c r="D1160" s="10" t="s">
        <v>968</v>
      </c>
      <c r="E1160" s="1" t="s">
        <v>969</v>
      </c>
      <c r="F1160" s="17" t="s">
        <v>1012</v>
      </c>
      <c r="G1160" s="16" t="s">
        <v>988</v>
      </c>
      <c r="H1160" s="96" t="s">
        <v>3789</v>
      </c>
      <c r="I1160" s="96" t="s">
        <v>235</v>
      </c>
      <c r="J1160" s="97" t="s">
        <v>3826</v>
      </c>
      <c r="K1160" s="97" t="s">
        <v>3807</v>
      </c>
      <c r="L1160" s="46" t="s">
        <v>3828</v>
      </c>
      <c r="M1160" s="46" t="s">
        <v>969</v>
      </c>
      <c r="N1160" s="47" t="s">
        <v>3843</v>
      </c>
      <c r="O1160" s="94" t="s">
        <v>3492</v>
      </c>
      <c r="P1160" s="84"/>
      <c r="Q1160" s="84"/>
      <c r="R1160" s="84"/>
      <c r="S1160" s="95"/>
      <c r="T1160" s="95"/>
      <c r="U1160" s="84"/>
      <c r="V1160" s="84"/>
      <c r="W1160" s="84" t="str">
        <f>VLOOKUP($F1160,[2]SUBCATEGORIAS!$D$1:$E$2922,2,0)</f>
        <v>SUMINISTRO DE EQUIPOS DE TRACCIÓN Y ELEVACIÓN</v>
      </c>
    </row>
    <row r="1161" spans="1:23" s="12" customFormat="1" hidden="1" x14ac:dyDescent="0.25">
      <c r="A1161" s="14" t="s">
        <v>4</v>
      </c>
      <c r="B1161" s="13" t="s">
        <v>235</v>
      </c>
      <c r="C1161" s="15" t="s">
        <v>70</v>
      </c>
      <c r="D1161" s="10" t="s">
        <v>968</v>
      </c>
      <c r="E1161" s="1" t="s">
        <v>969</v>
      </c>
      <c r="F1161" s="17" t="s">
        <v>981</v>
      </c>
      <c r="G1161" s="16" t="s">
        <v>982</v>
      </c>
      <c r="H1161" s="96" t="s">
        <v>3789</v>
      </c>
      <c r="I1161" s="96" t="s">
        <v>235</v>
      </c>
      <c r="J1161" s="97" t="s">
        <v>3826</v>
      </c>
      <c r="K1161" s="97" t="s">
        <v>3807</v>
      </c>
      <c r="L1161" s="46" t="s">
        <v>3828</v>
      </c>
      <c r="M1161" s="46" t="s">
        <v>969</v>
      </c>
      <c r="N1161" s="47" t="s">
        <v>3844</v>
      </c>
      <c r="O1161" s="94" t="s">
        <v>1009</v>
      </c>
      <c r="P1161" s="84"/>
      <c r="Q1161" s="84"/>
      <c r="R1161" s="84"/>
      <c r="S1161" s="95"/>
      <c r="T1161" s="95"/>
      <c r="U1161" s="84"/>
      <c r="V1161" s="84"/>
      <c r="W1161" s="84" t="str">
        <f>VLOOKUP($F1161,[2]SUBCATEGORIAS!$D$1:$E$2922,2,0)</f>
        <v>EQUIPOS ELECTRÓNICOS</v>
      </c>
    </row>
    <row r="1162" spans="1:23" s="12" customFormat="1" hidden="1" x14ac:dyDescent="0.25">
      <c r="A1162" s="14" t="s">
        <v>4</v>
      </c>
      <c r="B1162" s="13" t="s">
        <v>235</v>
      </c>
      <c r="C1162" s="15" t="s">
        <v>73</v>
      </c>
      <c r="D1162" s="10" t="s">
        <v>968</v>
      </c>
      <c r="E1162" s="1" t="s">
        <v>969</v>
      </c>
      <c r="F1162" s="17" t="s">
        <v>981</v>
      </c>
      <c r="G1162" s="16" t="s">
        <v>982</v>
      </c>
      <c r="H1162" s="96" t="s">
        <v>3789</v>
      </c>
      <c r="I1162" s="96" t="s">
        <v>235</v>
      </c>
      <c r="J1162" s="97" t="s">
        <v>3826</v>
      </c>
      <c r="K1162" s="97" t="s">
        <v>3807</v>
      </c>
      <c r="L1162" s="46" t="s">
        <v>3828</v>
      </c>
      <c r="M1162" s="46" t="s">
        <v>969</v>
      </c>
      <c r="N1162" s="47" t="s">
        <v>3844</v>
      </c>
      <c r="O1162" s="94" t="s">
        <v>1009</v>
      </c>
      <c r="P1162" s="84"/>
      <c r="Q1162" s="84"/>
      <c r="R1162" s="84"/>
      <c r="S1162" s="95"/>
      <c r="T1162" s="95"/>
      <c r="U1162" s="84"/>
      <c r="V1162" s="84"/>
      <c r="W1162" s="84" t="str">
        <f>VLOOKUP($F1162,[2]SUBCATEGORIAS!$D$1:$E$2922,2,0)</f>
        <v>EQUIPOS ELECTRÓNICOS</v>
      </c>
    </row>
    <row r="1163" spans="1:23" s="12" customFormat="1" hidden="1" x14ac:dyDescent="0.25">
      <c r="A1163" s="14" t="s">
        <v>4</v>
      </c>
      <c r="B1163" s="13" t="s">
        <v>235</v>
      </c>
      <c r="C1163" s="15" t="s">
        <v>74</v>
      </c>
      <c r="D1163" s="10" t="s">
        <v>968</v>
      </c>
      <c r="E1163" s="1" t="s">
        <v>969</v>
      </c>
      <c r="F1163" s="17" t="s">
        <v>981</v>
      </c>
      <c r="G1163" s="16" t="s">
        <v>982</v>
      </c>
      <c r="H1163" s="96" t="s">
        <v>3789</v>
      </c>
      <c r="I1163" s="96" t="s">
        <v>235</v>
      </c>
      <c r="J1163" s="97" t="s">
        <v>3826</v>
      </c>
      <c r="K1163" s="97" t="s">
        <v>3807</v>
      </c>
      <c r="L1163" s="46" t="s">
        <v>3828</v>
      </c>
      <c r="M1163" s="46" t="s">
        <v>969</v>
      </c>
      <c r="N1163" s="47" t="s">
        <v>3844</v>
      </c>
      <c r="O1163" s="94" t="s">
        <v>1009</v>
      </c>
      <c r="P1163" s="84"/>
      <c r="Q1163" s="84"/>
      <c r="R1163" s="84"/>
      <c r="S1163" s="95"/>
      <c r="T1163" s="95"/>
      <c r="U1163" s="84"/>
      <c r="V1163" s="84"/>
      <c r="W1163" s="84" t="str">
        <f>VLOOKUP($F1163,[2]SUBCATEGORIAS!$D$1:$E$2922,2,0)</f>
        <v>EQUIPOS ELECTRÓNICOS</v>
      </c>
    </row>
    <row r="1164" spans="1:23" s="12" customFormat="1" hidden="1" x14ac:dyDescent="0.25">
      <c r="A1164" s="14" t="s">
        <v>4</v>
      </c>
      <c r="B1164" s="13" t="s">
        <v>235</v>
      </c>
      <c r="C1164" s="15" t="s">
        <v>18</v>
      </c>
      <c r="D1164" s="10" t="s">
        <v>968</v>
      </c>
      <c r="E1164" s="1" t="s">
        <v>969</v>
      </c>
      <c r="F1164" s="17" t="s">
        <v>1008</v>
      </c>
      <c r="G1164" s="16" t="s">
        <v>1009</v>
      </c>
      <c r="H1164" s="96" t="s">
        <v>3789</v>
      </c>
      <c r="I1164" s="96" t="s">
        <v>235</v>
      </c>
      <c r="J1164" s="97" t="s">
        <v>3826</v>
      </c>
      <c r="K1164" s="97" t="s">
        <v>3807</v>
      </c>
      <c r="L1164" s="46" t="s">
        <v>3828</v>
      </c>
      <c r="M1164" s="46" t="s">
        <v>969</v>
      </c>
      <c r="N1164" s="47" t="s">
        <v>3844</v>
      </c>
      <c r="O1164" s="94" t="s">
        <v>1009</v>
      </c>
      <c r="P1164" s="84"/>
      <c r="Q1164" s="84"/>
      <c r="R1164" s="84"/>
      <c r="S1164" s="95"/>
      <c r="T1164" s="95"/>
      <c r="U1164" s="84"/>
      <c r="V1164" s="84"/>
      <c r="W1164" s="84" t="str">
        <f>VLOOKUP($F1164,[2]SUBCATEGORIAS!$D$1:$E$2922,2,0)</f>
        <v>EQUIPOS ELECTRÓNICOS DE CONSUMO</v>
      </c>
    </row>
    <row r="1165" spans="1:23" s="12" customFormat="1" hidden="1" x14ac:dyDescent="0.25">
      <c r="A1165" s="14" t="s">
        <v>4</v>
      </c>
      <c r="B1165" s="13" t="s">
        <v>235</v>
      </c>
      <c r="C1165" s="15" t="s">
        <v>20</v>
      </c>
      <c r="D1165" s="10" t="s">
        <v>968</v>
      </c>
      <c r="E1165" s="1" t="s">
        <v>969</v>
      </c>
      <c r="F1165" s="17" t="s">
        <v>1008</v>
      </c>
      <c r="G1165" s="16" t="s">
        <v>1009</v>
      </c>
      <c r="H1165" s="96" t="s">
        <v>3789</v>
      </c>
      <c r="I1165" s="96" t="s">
        <v>235</v>
      </c>
      <c r="J1165" s="97" t="s">
        <v>3826</v>
      </c>
      <c r="K1165" s="97" t="s">
        <v>3807</v>
      </c>
      <c r="L1165" s="46" t="s">
        <v>3828</v>
      </c>
      <c r="M1165" s="46" t="s">
        <v>969</v>
      </c>
      <c r="N1165" s="47" t="s">
        <v>3844</v>
      </c>
      <c r="O1165" s="94" t="s">
        <v>1009</v>
      </c>
      <c r="P1165" s="84"/>
      <c r="Q1165" s="84"/>
      <c r="R1165" s="84"/>
      <c r="S1165" s="95"/>
      <c r="T1165" s="95"/>
      <c r="U1165" s="84"/>
      <c r="V1165" s="84"/>
      <c r="W1165" s="84" t="str">
        <f>VLOOKUP($F1165,[2]SUBCATEGORIAS!$D$1:$E$2922,2,0)</f>
        <v>EQUIPOS ELECTRÓNICOS DE CONSUMO</v>
      </c>
    </row>
    <row r="1166" spans="1:23" s="12" customFormat="1" hidden="1" x14ac:dyDescent="0.25">
      <c r="A1166" s="14" t="s">
        <v>4</v>
      </c>
      <c r="B1166" s="13" t="s">
        <v>235</v>
      </c>
      <c r="C1166" s="15" t="s">
        <v>9</v>
      </c>
      <c r="D1166" s="10" t="s">
        <v>30</v>
      </c>
      <c r="E1166" s="1" t="s">
        <v>31</v>
      </c>
      <c r="F1166" s="17" t="s">
        <v>81</v>
      </c>
      <c r="G1166" s="16" t="s">
        <v>82</v>
      </c>
      <c r="H1166" s="96" t="s">
        <v>3789</v>
      </c>
      <c r="I1166" s="96" t="s">
        <v>235</v>
      </c>
      <c r="J1166" s="97" t="s">
        <v>3826</v>
      </c>
      <c r="K1166" s="97" t="s">
        <v>3807</v>
      </c>
      <c r="L1166" s="46" t="s">
        <v>3828</v>
      </c>
      <c r="M1166" s="46" t="s">
        <v>969</v>
      </c>
      <c r="N1166" s="47" t="s">
        <v>3845</v>
      </c>
      <c r="O1166" s="94" t="s">
        <v>998</v>
      </c>
      <c r="P1166" s="84"/>
      <c r="Q1166" s="84"/>
      <c r="R1166" s="84"/>
      <c r="S1166" s="95"/>
      <c r="T1166" s="95"/>
      <c r="U1166" s="84"/>
      <c r="V1166" s="84"/>
      <c r="W1166" s="84" t="str">
        <f>VLOOKUP($F1166,[2]SUBCATEGORIAS!$D$1:$E$2922,2,0)</f>
        <v>KIT DE TRATAMIENTO DE ACEITE</v>
      </c>
    </row>
    <row r="1167" spans="1:23" s="12" customFormat="1" hidden="1" x14ac:dyDescent="0.25">
      <c r="A1167" s="14" t="s">
        <v>4</v>
      </c>
      <c r="B1167" s="13" t="s">
        <v>235</v>
      </c>
      <c r="C1167" s="15" t="s">
        <v>18</v>
      </c>
      <c r="D1167" s="10" t="s">
        <v>30</v>
      </c>
      <c r="E1167" s="1" t="s">
        <v>31</v>
      </c>
      <c r="F1167" s="17" t="s">
        <v>98</v>
      </c>
      <c r="G1167" s="16" t="s">
        <v>82</v>
      </c>
      <c r="H1167" s="96" t="s">
        <v>3789</v>
      </c>
      <c r="I1167" s="96" t="s">
        <v>235</v>
      </c>
      <c r="J1167" s="97" t="s">
        <v>3826</v>
      </c>
      <c r="K1167" s="97" t="s">
        <v>3807</v>
      </c>
      <c r="L1167" s="46" t="s">
        <v>3828</v>
      </c>
      <c r="M1167" s="46" t="s">
        <v>969</v>
      </c>
      <c r="N1167" s="47" t="s">
        <v>3845</v>
      </c>
      <c r="O1167" s="94" t="s">
        <v>998</v>
      </c>
      <c r="P1167" s="84"/>
      <c r="Q1167" s="84"/>
      <c r="R1167" s="84"/>
      <c r="S1167" s="95"/>
      <c r="T1167" s="95"/>
      <c r="U1167" s="84"/>
      <c r="V1167" s="84"/>
      <c r="W1167" s="84" t="str">
        <f>VLOOKUP($F1167,[2]SUBCATEGORIAS!$D$1:$E$2922,2,0)</f>
        <v>KIT DE TRATAMIENTO DE ACEITE</v>
      </c>
    </row>
    <row r="1168" spans="1:23" s="12" customFormat="1" hidden="1" x14ac:dyDescent="0.25">
      <c r="A1168" s="14" t="s">
        <v>4</v>
      </c>
      <c r="B1168" s="13" t="s">
        <v>235</v>
      </c>
      <c r="C1168" s="15" t="s">
        <v>20</v>
      </c>
      <c r="D1168" s="10" t="s">
        <v>30</v>
      </c>
      <c r="E1168" s="1" t="s">
        <v>31</v>
      </c>
      <c r="F1168" s="17" t="s">
        <v>98</v>
      </c>
      <c r="G1168" s="16" t="s">
        <v>82</v>
      </c>
      <c r="H1168" s="96" t="s">
        <v>3789</v>
      </c>
      <c r="I1168" s="96" t="s">
        <v>235</v>
      </c>
      <c r="J1168" s="97" t="s">
        <v>3826</v>
      </c>
      <c r="K1168" s="97" t="s">
        <v>3807</v>
      </c>
      <c r="L1168" s="46" t="s">
        <v>3828</v>
      </c>
      <c r="M1168" s="46" t="s">
        <v>969</v>
      </c>
      <c r="N1168" s="47" t="s">
        <v>3845</v>
      </c>
      <c r="O1168" s="94" t="s">
        <v>998</v>
      </c>
      <c r="P1168" s="84"/>
      <c r="Q1168" s="84"/>
      <c r="R1168" s="84"/>
      <c r="S1168" s="95"/>
      <c r="T1168" s="95"/>
      <c r="U1168" s="84"/>
      <c r="V1168" s="84"/>
      <c r="W1168" s="84" t="str">
        <f>VLOOKUP($F1168,[2]SUBCATEGORIAS!$D$1:$E$2922,2,0)</f>
        <v>KIT DE TRATAMIENTO DE ACEITE</v>
      </c>
    </row>
    <row r="1169" spans="1:25" s="12" customFormat="1" hidden="1" x14ac:dyDescent="0.25">
      <c r="A1169" s="14" t="s">
        <v>4</v>
      </c>
      <c r="B1169" s="13" t="s">
        <v>235</v>
      </c>
      <c r="C1169" s="15" t="s">
        <v>74</v>
      </c>
      <c r="D1169" s="10" t="s">
        <v>968</v>
      </c>
      <c r="E1169" s="1" t="s">
        <v>969</v>
      </c>
      <c r="F1169" s="17" t="s">
        <v>997</v>
      </c>
      <c r="G1169" s="16" t="s">
        <v>998</v>
      </c>
      <c r="H1169" s="96" t="s">
        <v>3789</v>
      </c>
      <c r="I1169" s="96" t="s">
        <v>235</v>
      </c>
      <c r="J1169" s="97" t="s">
        <v>3826</v>
      </c>
      <c r="K1169" s="97" t="s">
        <v>3807</v>
      </c>
      <c r="L1169" s="46" t="s">
        <v>3828</v>
      </c>
      <c r="M1169" s="46" t="s">
        <v>969</v>
      </c>
      <c r="N1169" s="47" t="s">
        <v>3845</v>
      </c>
      <c r="O1169" s="94" t="s">
        <v>998</v>
      </c>
      <c r="P1169" s="84"/>
      <c r="Q1169" s="84"/>
      <c r="R1169" s="84"/>
      <c r="S1169" s="95"/>
      <c r="T1169" s="95"/>
      <c r="U1169" s="84"/>
      <c r="V1169" s="84"/>
      <c r="W1169" s="84" t="str">
        <f>VLOOKUP($F1169,[2]SUBCATEGORIAS!$D$1:$E$2922,2,0)</f>
        <v>EQUIPOS PARA TRATAMIENTO DE ACEITES O GASES</v>
      </c>
    </row>
    <row r="1170" spans="1:25" s="12" customFormat="1" hidden="1" x14ac:dyDescent="0.25">
      <c r="A1170" s="14" t="s">
        <v>4</v>
      </c>
      <c r="B1170" s="13" t="s">
        <v>235</v>
      </c>
      <c r="C1170" s="15" t="s">
        <v>70</v>
      </c>
      <c r="D1170" s="10" t="s">
        <v>968</v>
      </c>
      <c r="E1170" s="1" t="s">
        <v>969</v>
      </c>
      <c r="F1170" s="17" t="s">
        <v>997</v>
      </c>
      <c r="G1170" s="16" t="s">
        <v>998</v>
      </c>
      <c r="H1170" s="96" t="s">
        <v>3789</v>
      </c>
      <c r="I1170" s="96" t="s">
        <v>235</v>
      </c>
      <c r="J1170" s="97" t="s">
        <v>3826</v>
      </c>
      <c r="K1170" s="97" t="s">
        <v>3807</v>
      </c>
      <c r="L1170" s="46" t="s">
        <v>3828</v>
      </c>
      <c r="M1170" s="46" t="s">
        <v>969</v>
      </c>
      <c r="N1170" s="47" t="s">
        <v>3845</v>
      </c>
      <c r="O1170" s="94" t="s">
        <v>998</v>
      </c>
      <c r="P1170" s="84"/>
      <c r="Q1170" s="84"/>
      <c r="R1170" s="84"/>
      <c r="S1170" s="95"/>
      <c r="T1170" s="95"/>
      <c r="U1170" s="84"/>
      <c r="V1170" s="84"/>
      <c r="W1170" s="84" t="str">
        <f>VLOOKUP($F1170,[2]SUBCATEGORIAS!$D$1:$E$2922,2,0)</f>
        <v>EQUIPOS PARA TRATAMIENTO DE ACEITES O GASES</v>
      </c>
    </row>
    <row r="1171" spans="1:25" s="12" customFormat="1" hidden="1" x14ac:dyDescent="0.25">
      <c r="A1171" s="14" t="s">
        <v>121</v>
      </c>
      <c r="B1171" s="13" t="s">
        <v>122</v>
      </c>
      <c r="C1171" s="15" t="s">
        <v>73</v>
      </c>
      <c r="D1171" s="10" t="s">
        <v>968</v>
      </c>
      <c r="E1171" s="1" t="s">
        <v>969</v>
      </c>
      <c r="F1171" s="17" t="s">
        <v>997</v>
      </c>
      <c r="G1171" s="16" t="s">
        <v>998</v>
      </c>
      <c r="H1171" s="96" t="s">
        <v>3789</v>
      </c>
      <c r="I1171" s="96" t="s">
        <v>235</v>
      </c>
      <c r="J1171" s="97" t="s">
        <v>3826</v>
      </c>
      <c r="K1171" s="97" t="s">
        <v>3807</v>
      </c>
      <c r="L1171" s="46" t="s">
        <v>3828</v>
      </c>
      <c r="M1171" s="46" t="s">
        <v>969</v>
      </c>
      <c r="N1171" s="47" t="s">
        <v>3845</v>
      </c>
      <c r="O1171" s="94" t="s">
        <v>998</v>
      </c>
      <c r="P1171" s="84"/>
      <c r="Q1171" s="84"/>
      <c r="R1171" s="84"/>
      <c r="S1171" s="95"/>
      <c r="T1171" s="95"/>
      <c r="U1171" s="84"/>
      <c r="V1171" s="84"/>
      <c r="W1171" s="84" t="str">
        <f>VLOOKUP($F1171,[2]SUBCATEGORIAS!$D$1:$E$2922,2,0)</f>
        <v>EQUIPOS PARA TRATAMIENTO DE ACEITES O GASES</v>
      </c>
    </row>
    <row r="1172" spans="1:25" s="12" customFormat="1" hidden="1" x14ac:dyDescent="0.25">
      <c r="A1172" s="14" t="s">
        <v>121</v>
      </c>
      <c r="B1172" s="13" t="s">
        <v>122</v>
      </c>
      <c r="C1172" s="15" t="s">
        <v>18</v>
      </c>
      <c r="D1172" s="10" t="s">
        <v>968</v>
      </c>
      <c r="E1172" s="1" t="s">
        <v>969</v>
      </c>
      <c r="F1172" s="17" t="s">
        <v>1005</v>
      </c>
      <c r="G1172" s="16" t="s">
        <v>998</v>
      </c>
      <c r="H1172" s="96" t="s">
        <v>3789</v>
      </c>
      <c r="I1172" s="96" t="s">
        <v>235</v>
      </c>
      <c r="J1172" s="97" t="s">
        <v>3826</v>
      </c>
      <c r="K1172" s="97" t="s">
        <v>3807</v>
      </c>
      <c r="L1172" s="46" t="s">
        <v>3828</v>
      </c>
      <c r="M1172" s="46" t="s">
        <v>969</v>
      </c>
      <c r="N1172" s="47" t="s">
        <v>3845</v>
      </c>
      <c r="O1172" s="94" t="s">
        <v>998</v>
      </c>
      <c r="P1172" s="84"/>
      <c r="Q1172" s="84"/>
      <c r="R1172" s="84"/>
      <c r="S1172" s="95"/>
      <c r="T1172" s="95"/>
      <c r="U1172" s="84"/>
      <c r="V1172" s="84"/>
      <c r="W1172" s="84" t="str">
        <f>VLOOKUP($F1172,[2]SUBCATEGORIAS!$D$1:$E$2922,2,0)</f>
        <v>EQUIPOS PARA TRATAMIENTO DE ACEITES O GASES</v>
      </c>
    </row>
    <row r="1173" spans="1:25" s="12" customFormat="1" hidden="1" x14ac:dyDescent="0.25">
      <c r="A1173" s="14" t="s">
        <v>121</v>
      </c>
      <c r="B1173" s="13" t="s">
        <v>122</v>
      </c>
      <c r="C1173" s="15" t="s">
        <v>20</v>
      </c>
      <c r="D1173" s="10" t="s">
        <v>968</v>
      </c>
      <c r="E1173" s="1" t="s">
        <v>969</v>
      </c>
      <c r="F1173" s="17" t="s">
        <v>1005</v>
      </c>
      <c r="G1173" s="16" t="s">
        <v>998</v>
      </c>
      <c r="H1173" s="96" t="s">
        <v>3789</v>
      </c>
      <c r="I1173" s="96" t="s">
        <v>235</v>
      </c>
      <c r="J1173" s="97" t="s">
        <v>3826</v>
      </c>
      <c r="K1173" s="97" t="s">
        <v>3807</v>
      </c>
      <c r="L1173" s="46" t="s">
        <v>3828</v>
      </c>
      <c r="M1173" s="46" t="s">
        <v>969</v>
      </c>
      <c r="N1173" s="47" t="s">
        <v>3845</v>
      </c>
      <c r="O1173" s="94" t="s">
        <v>998</v>
      </c>
      <c r="P1173" s="84"/>
      <c r="Q1173" s="84"/>
      <c r="R1173" s="84"/>
      <c r="S1173" s="95"/>
      <c r="T1173" s="95"/>
      <c r="U1173" s="84"/>
      <c r="V1173" s="84"/>
      <c r="W1173" s="84" t="str">
        <f>VLOOKUP($F1173,[2]SUBCATEGORIAS!$D$1:$E$2922,2,0)</f>
        <v>EQUIPOS PARA TRATAMIENTO DE ACEITES O GASES</v>
      </c>
    </row>
    <row r="1174" spans="1:25" s="12" customFormat="1" hidden="1" x14ac:dyDescent="0.25">
      <c r="A1174" s="14" t="s">
        <v>121</v>
      </c>
      <c r="B1174" s="13" t="s">
        <v>122</v>
      </c>
      <c r="C1174" s="15" t="s">
        <v>70</v>
      </c>
      <c r="D1174" s="10" t="s">
        <v>968</v>
      </c>
      <c r="E1174" s="1" t="s">
        <v>969</v>
      </c>
      <c r="F1174" s="17" t="s">
        <v>979</v>
      </c>
      <c r="G1174" s="16" t="s">
        <v>980</v>
      </c>
      <c r="H1174" s="96" t="s">
        <v>3789</v>
      </c>
      <c r="I1174" s="96" t="s">
        <v>235</v>
      </c>
      <c r="J1174" s="97" t="s">
        <v>3826</v>
      </c>
      <c r="K1174" s="97" t="s">
        <v>3807</v>
      </c>
      <c r="L1174" s="46" t="s">
        <v>3828</v>
      </c>
      <c r="M1174" s="46" t="s">
        <v>969</v>
      </c>
      <c r="N1174" s="47" t="s">
        <v>3846</v>
      </c>
      <c r="O1174" s="94" t="s">
        <v>3701</v>
      </c>
      <c r="P1174" s="84"/>
      <c r="Q1174" s="84"/>
      <c r="R1174" s="84"/>
      <c r="S1174" s="95"/>
      <c r="T1174" s="95"/>
      <c r="U1174" s="84"/>
      <c r="V1174" s="84"/>
      <c r="W1174" s="84" t="str">
        <f>VLOOKUP($F1174,[2]SUBCATEGORIAS!$D$1:$E$2922,2,0)</f>
        <v>EQUIPOS DE TRATAMIENTO DE AGUA</v>
      </c>
    </row>
    <row r="1175" spans="1:25" s="12" customFormat="1" hidden="1" x14ac:dyDescent="0.25">
      <c r="A1175" s="14" t="s">
        <v>121</v>
      </c>
      <c r="B1175" s="13" t="s">
        <v>122</v>
      </c>
      <c r="C1175" s="15" t="s">
        <v>73</v>
      </c>
      <c r="D1175" s="10" t="s">
        <v>968</v>
      </c>
      <c r="E1175" s="1" t="s">
        <v>969</v>
      </c>
      <c r="F1175" s="17" t="s">
        <v>979</v>
      </c>
      <c r="G1175" s="16" t="s">
        <v>980</v>
      </c>
      <c r="H1175" s="96" t="s">
        <v>3789</v>
      </c>
      <c r="I1175" s="96" t="s">
        <v>235</v>
      </c>
      <c r="J1175" s="97" t="s">
        <v>3826</v>
      </c>
      <c r="K1175" s="97" t="s">
        <v>3807</v>
      </c>
      <c r="L1175" s="46" t="s">
        <v>3828</v>
      </c>
      <c r="M1175" s="46" t="s">
        <v>969</v>
      </c>
      <c r="N1175" s="47" t="s">
        <v>3846</v>
      </c>
      <c r="O1175" s="94" t="s">
        <v>3701</v>
      </c>
      <c r="P1175" s="84"/>
      <c r="Q1175" s="84"/>
      <c r="R1175" s="84"/>
      <c r="S1175" s="95"/>
      <c r="T1175" s="95"/>
      <c r="U1175" s="84"/>
      <c r="V1175" s="84"/>
      <c r="W1175" s="84" t="str">
        <f>VLOOKUP($F1175,[2]SUBCATEGORIAS!$D$1:$E$2922,2,0)</f>
        <v>EQUIPOS DE TRATAMIENTO DE AGUA</v>
      </c>
    </row>
    <row r="1176" spans="1:25" s="12" customFormat="1" hidden="1" x14ac:dyDescent="0.25">
      <c r="A1176" s="14" t="s">
        <v>121</v>
      </c>
      <c r="B1176" s="13" t="s">
        <v>122</v>
      </c>
      <c r="C1176" s="15" t="s">
        <v>74</v>
      </c>
      <c r="D1176" s="10" t="s">
        <v>968</v>
      </c>
      <c r="E1176" s="1" t="s">
        <v>969</v>
      </c>
      <c r="F1176" s="17" t="s">
        <v>979</v>
      </c>
      <c r="G1176" s="16" t="s">
        <v>980</v>
      </c>
      <c r="H1176" s="96" t="s">
        <v>3789</v>
      </c>
      <c r="I1176" s="96" t="s">
        <v>235</v>
      </c>
      <c r="J1176" s="97" t="s">
        <v>3826</v>
      </c>
      <c r="K1176" s="97" t="s">
        <v>3807</v>
      </c>
      <c r="L1176" s="46" t="s">
        <v>3828</v>
      </c>
      <c r="M1176" s="46" t="s">
        <v>969</v>
      </c>
      <c r="N1176" s="47" t="s">
        <v>3846</v>
      </c>
      <c r="O1176" s="94" t="s">
        <v>3701</v>
      </c>
      <c r="P1176" s="84"/>
      <c r="Q1176" s="84"/>
      <c r="R1176" s="84"/>
      <c r="S1176" s="95"/>
      <c r="T1176" s="95"/>
      <c r="U1176" s="84"/>
      <c r="V1176" s="84"/>
      <c r="W1176" s="84" t="str">
        <f>VLOOKUP($F1176,[2]SUBCATEGORIAS!$D$1:$E$2922,2,0)</f>
        <v>EQUIPOS DE TRATAMIENTO DE AGUA</v>
      </c>
    </row>
    <row r="1177" spans="1:25" s="12" customFormat="1" hidden="1" x14ac:dyDescent="0.25">
      <c r="A1177" s="14" t="s">
        <v>121</v>
      </c>
      <c r="B1177" s="13" t="s">
        <v>122</v>
      </c>
      <c r="C1177" s="15" t="s">
        <v>18</v>
      </c>
      <c r="D1177" s="10" t="s">
        <v>784</v>
      </c>
      <c r="E1177" s="1" t="s">
        <v>785</v>
      </c>
      <c r="F1177" s="17" t="s">
        <v>794</v>
      </c>
      <c r="G1177" s="16" t="s">
        <v>795</v>
      </c>
      <c r="H1177" s="96" t="s">
        <v>3789</v>
      </c>
      <c r="I1177" s="96" t="s">
        <v>235</v>
      </c>
      <c r="J1177" s="97" t="s">
        <v>3829</v>
      </c>
      <c r="K1177" s="97" t="s">
        <v>3808</v>
      </c>
      <c r="L1177" s="46" t="s">
        <v>3826</v>
      </c>
      <c r="M1177" s="46" t="s">
        <v>785</v>
      </c>
      <c r="N1177" s="47" t="s">
        <v>3838</v>
      </c>
      <c r="O1177" s="94" t="s">
        <v>795</v>
      </c>
      <c r="P1177" s="84"/>
      <c r="Q1177" s="84"/>
      <c r="R1177" s="84"/>
      <c r="S1177" s="95"/>
      <c r="T1177" s="95"/>
      <c r="U1177" s="84"/>
      <c r="V1177" s="84"/>
      <c r="W1177" s="84" t="str">
        <f>VLOOKUP($F1177,[2]SUBCATEGORIAS!$D$1:$E$2922,2,0)</f>
        <v>EQUIPOS, UNIFORMES Y ARTÍCULOS DEPORTIVOS</v>
      </c>
    </row>
    <row r="1178" spans="1:25" s="12" customFormat="1" hidden="1" x14ac:dyDescent="0.25">
      <c r="A1178" s="99" t="s">
        <v>121</v>
      </c>
      <c r="B1178" s="13" t="s">
        <v>122</v>
      </c>
      <c r="C1178" s="15" t="s">
        <v>20</v>
      </c>
      <c r="D1178" s="10" t="s">
        <v>784</v>
      </c>
      <c r="E1178" s="1" t="s">
        <v>785</v>
      </c>
      <c r="F1178" s="17" t="s">
        <v>794</v>
      </c>
      <c r="G1178" s="16" t="s">
        <v>795</v>
      </c>
      <c r="H1178" s="100" t="s">
        <v>3789</v>
      </c>
      <c r="I1178" s="100" t="s">
        <v>235</v>
      </c>
      <c r="J1178" s="101" t="s">
        <v>3829</v>
      </c>
      <c r="K1178" s="101" t="s">
        <v>3808</v>
      </c>
      <c r="L1178" s="102" t="s">
        <v>3826</v>
      </c>
      <c r="M1178" s="102" t="s">
        <v>785</v>
      </c>
      <c r="N1178" s="47" t="s">
        <v>3838</v>
      </c>
      <c r="O1178" s="94" t="s">
        <v>795</v>
      </c>
      <c r="P1178" s="103"/>
      <c r="Q1178" s="103"/>
      <c r="R1178" s="103"/>
      <c r="S1178" s="104"/>
      <c r="T1178" s="104"/>
      <c r="U1178" s="103"/>
      <c r="V1178" s="103"/>
      <c r="W1178" s="84" t="str">
        <f>VLOOKUP($F1178,[2]SUBCATEGORIAS!$D$1:$E$2922,2,0)</f>
        <v>EQUIPOS, UNIFORMES Y ARTÍCULOS DEPORTIVOS</v>
      </c>
    </row>
    <row r="1179" spans="1:25" s="12" customFormat="1" hidden="1" x14ac:dyDescent="0.25">
      <c r="A1179" s="105" t="s">
        <v>121</v>
      </c>
      <c r="B1179" s="13" t="s">
        <v>122</v>
      </c>
      <c r="C1179" s="15" t="s">
        <v>123</v>
      </c>
      <c r="D1179" s="10">
        <v>133</v>
      </c>
      <c r="E1179" s="1" t="s">
        <v>124</v>
      </c>
      <c r="F1179" s="17" t="s">
        <v>173</v>
      </c>
      <c r="G1179" s="106" t="s">
        <v>174</v>
      </c>
      <c r="H1179" s="107" t="s">
        <v>3824</v>
      </c>
      <c r="I1179" s="107" t="s">
        <v>122</v>
      </c>
      <c r="J1179" s="108" t="s">
        <v>3828</v>
      </c>
      <c r="K1179" s="108" t="s">
        <v>3800</v>
      </c>
      <c r="L1179" s="109" t="s">
        <v>3826</v>
      </c>
      <c r="M1179" s="109" t="s">
        <v>124</v>
      </c>
      <c r="N1179" s="110" t="s">
        <v>3845</v>
      </c>
      <c r="O1179" s="111" t="s">
        <v>3473</v>
      </c>
      <c r="P1179" s="129" t="s">
        <v>3841</v>
      </c>
      <c r="Q1179" s="112" t="s">
        <v>4099</v>
      </c>
      <c r="R1179" s="74" t="s">
        <v>4189</v>
      </c>
      <c r="S1179" s="114" t="s">
        <v>3473</v>
      </c>
      <c r="T1179" s="115" t="s">
        <v>4190</v>
      </c>
      <c r="U1179" s="74" t="str">
        <f>+CONCATENATE(H1179,J1179,L1179,P1179)</f>
        <v>402010004</v>
      </c>
      <c r="V1179" s="116"/>
      <c r="W1179" s="117" t="str">
        <f>VLOOKUP($F1179,[2]SUBCATEGORIAS!$D$1:$E$2922,2,0)</f>
        <v>KM ESPARCIMIENTO DE SAL</v>
      </c>
      <c r="X1179" s="128">
        <v>7540900001</v>
      </c>
      <c r="Y1179" s="128" t="s">
        <v>4188</v>
      </c>
    </row>
    <row r="1180" spans="1:25" s="12" customFormat="1" hidden="1" x14ac:dyDescent="0.25">
      <c r="A1180" s="105" t="s">
        <v>121</v>
      </c>
      <c r="B1180" s="13" t="s">
        <v>122</v>
      </c>
      <c r="C1180" s="15" t="s">
        <v>123</v>
      </c>
      <c r="D1180" s="10">
        <v>123</v>
      </c>
      <c r="E1180" s="1" t="s">
        <v>1457</v>
      </c>
      <c r="F1180" s="17" t="s">
        <v>1467</v>
      </c>
      <c r="G1180" s="106" t="s">
        <v>1468</v>
      </c>
      <c r="H1180" s="107" t="s">
        <v>3824</v>
      </c>
      <c r="I1180" s="107" t="s">
        <v>122</v>
      </c>
      <c r="J1180" s="108" t="s">
        <v>3828</v>
      </c>
      <c r="K1180" s="108" t="s">
        <v>3800</v>
      </c>
      <c r="L1180" s="109" t="s">
        <v>3836</v>
      </c>
      <c r="M1180" s="109" t="s">
        <v>3717</v>
      </c>
      <c r="N1180" s="110" t="s">
        <v>3840</v>
      </c>
      <c r="O1180" s="111" t="s">
        <v>3504</v>
      </c>
      <c r="P1180" s="74" t="s">
        <v>3839</v>
      </c>
      <c r="Q1180" s="112" t="s">
        <v>4118</v>
      </c>
      <c r="R1180" s="74" t="s">
        <v>4118</v>
      </c>
      <c r="S1180" s="114" t="s">
        <v>4276</v>
      </c>
      <c r="T1180" s="115" t="s">
        <v>4187</v>
      </c>
      <c r="U1180" s="74" t="str">
        <f>+CONCATENATE(H1180,J1180,L1180,P1180)</f>
        <v>402090002</v>
      </c>
      <c r="V1180" s="116"/>
      <c r="W1180" s="117" t="str">
        <f>VLOOKUP($F1180,[2]SUBCATEGORIAS!$D$1:$E$2922,2,0)</f>
        <v>MT2 ESTABILIZACIÓN LOSAS VÍA INYECCIÓN</v>
      </c>
      <c r="X1180" s="128">
        <v>7540080001</v>
      </c>
      <c r="Y1180" s="128" t="s">
        <v>4194</v>
      </c>
    </row>
    <row r="1181" spans="1:25" s="12" customFormat="1" hidden="1" x14ac:dyDescent="0.25">
      <c r="A1181" s="119" t="s">
        <v>121</v>
      </c>
      <c r="B1181" s="13" t="s">
        <v>122</v>
      </c>
      <c r="C1181" s="15" t="s">
        <v>9</v>
      </c>
      <c r="D1181" s="10" t="s">
        <v>899</v>
      </c>
      <c r="E1181" s="1" t="s">
        <v>900</v>
      </c>
      <c r="F1181" s="17" t="s">
        <v>931</v>
      </c>
      <c r="G1181" s="16" t="s">
        <v>932</v>
      </c>
      <c r="H1181" s="90" t="s">
        <v>3823</v>
      </c>
      <c r="I1181" s="90" t="s">
        <v>5</v>
      </c>
      <c r="J1181" s="91" t="s">
        <v>3828</v>
      </c>
      <c r="K1181" s="91" t="s">
        <v>3795</v>
      </c>
      <c r="L1181" s="92" t="s">
        <v>3834</v>
      </c>
      <c r="M1181" s="92" t="s">
        <v>3712</v>
      </c>
      <c r="N1181" s="47" t="s">
        <v>3841</v>
      </c>
      <c r="O1181" s="94" t="s">
        <v>957</v>
      </c>
      <c r="P1181" s="122"/>
      <c r="Q1181" s="122"/>
      <c r="R1181" s="122"/>
      <c r="S1181" s="123"/>
      <c r="T1181" s="123"/>
      <c r="U1181" s="122"/>
      <c r="V1181" s="122"/>
      <c r="W1181" s="84" t="str">
        <f>VLOOKUP($F1181,[2]SUBCATEGORIAS!$D$1:$E$2922,2,0)</f>
        <v>ESTACIÓN CONVERTIDORA DESDE 220 KV HASTA 500 KV</v>
      </c>
    </row>
    <row r="1182" spans="1:25" s="12" customFormat="1" hidden="1" x14ac:dyDescent="0.25">
      <c r="A1182" s="14" t="s">
        <v>121</v>
      </c>
      <c r="B1182" s="13" t="s">
        <v>122</v>
      </c>
      <c r="C1182" s="15" t="s">
        <v>9</v>
      </c>
      <c r="D1182" s="10" t="s">
        <v>899</v>
      </c>
      <c r="E1182" s="1" t="s">
        <v>900</v>
      </c>
      <c r="F1182" s="17" t="s">
        <v>933</v>
      </c>
      <c r="G1182" s="16" t="s">
        <v>934</v>
      </c>
      <c r="H1182" s="96" t="s">
        <v>3823</v>
      </c>
      <c r="I1182" s="96" t="s">
        <v>5</v>
      </c>
      <c r="J1182" s="97" t="s">
        <v>3828</v>
      </c>
      <c r="K1182" s="97" t="s">
        <v>3795</v>
      </c>
      <c r="L1182" s="46" t="s">
        <v>3834</v>
      </c>
      <c r="M1182" s="46" t="s">
        <v>3712</v>
      </c>
      <c r="N1182" s="47" t="s">
        <v>3841</v>
      </c>
      <c r="O1182" s="94" t="s">
        <v>957</v>
      </c>
      <c r="P1182" s="84"/>
      <c r="Q1182" s="84"/>
      <c r="R1182" s="84"/>
      <c r="S1182" s="95"/>
      <c r="T1182" s="95"/>
      <c r="U1182" s="84"/>
      <c r="V1182" s="84"/>
      <c r="W1182" s="84" t="str">
        <f>VLOOKUP($F1182,[2]SUBCATEGORIAS!$D$1:$E$2922,2,0)</f>
        <v>ESTACIÓN CONVERTIDORA PARA MÁS DE 550 KV</v>
      </c>
    </row>
    <row r="1183" spans="1:25" s="12" customFormat="1" hidden="1" x14ac:dyDescent="0.25">
      <c r="A1183" s="14" t="s">
        <v>121</v>
      </c>
      <c r="B1183" s="13" t="s">
        <v>122</v>
      </c>
      <c r="C1183" s="15" t="s">
        <v>9</v>
      </c>
      <c r="D1183" s="10" t="s">
        <v>899</v>
      </c>
      <c r="E1183" s="1" t="s">
        <v>900</v>
      </c>
      <c r="F1183" s="17" t="s">
        <v>935</v>
      </c>
      <c r="G1183" s="16" t="s">
        <v>936</v>
      </c>
      <c r="H1183" s="96" t="s">
        <v>3823</v>
      </c>
      <c r="I1183" s="96" t="s">
        <v>5</v>
      </c>
      <c r="J1183" s="97" t="s">
        <v>3828</v>
      </c>
      <c r="K1183" s="97" t="s">
        <v>3795</v>
      </c>
      <c r="L1183" s="46" t="s">
        <v>3834</v>
      </c>
      <c r="M1183" s="46" t="s">
        <v>3712</v>
      </c>
      <c r="N1183" s="47" t="s">
        <v>3841</v>
      </c>
      <c r="O1183" s="94" t="s">
        <v>957</v>
      </c>
      <c r="P1183" s="84"/>
      <c r="Q1183" s="84"/>
      <c r="R1183" s="84"/>
      <c r="S1183" s="95"/>
      <c r="T1183" s="95"/>
      <c r="U1183" s="84"/>
      <c r="V1183" s="84"/>
      <c r="W1183" s="84" t="str">
        <f>VLOOKUP($F1183,[2]SUBCATEGORIAS!$D$1:$E$2922,2,0)</f>
        <v>ESTACIÓN CONVERTIDORA PARA MENOS DE 138 KV</v>
      </c>
    </row>
    <row r="1184" spans="1:25" s="12" customFormat="1" hidden="1" x14ac:dyDescent="0.25">
      <c r="A1184" s="14" t="s">
        <v>121</v>
      </c>
      <c r="B1184" s="13" t="s">
        <v>122</v>
      </c>
      <c r="C1184" s="15" t="s">
        <v>18</v>
      </c>
      <c r="D1184" s="10" t="s">
        <v>899</v>
      </c>
      <c r="E1184" s="1" t="s">
        <v>900</v>
      </c>
      <c r="F1184" s="17" t="s">
        <v>956</v>
      </c>
      <c r="G1184" s="16" t="s">
        <v>957</v>
      </c>
      <c r="H1184" s="96" t="s">
        <v>3823</v>
      </c>
      <c r="I1184" s="96" t="s">
        <v>5</v>
      </c>
      <c r="J1184" s="97" t="s">
        <v>3828</v>
      </c>
      <c r="K1184" s="97" t="s">
        <v>3795</v>
      </c>
      <c r="L1184" s="46" t="s">
        <v>3834</v>
      </c>
      <c r="M1184" s="46" t="s">
        <v>3712</v>
      </c>
      <c r="N1184" s="47" t="s">
        <v>3841</v>
      </c>
      <c r="O1184" s="94" t="s">
        <v>957</v>
      </c>
      <c r="P1184" s="84"/>
      <c r="Q1184" s="84"/>
      <c r="R1184" s="84"/>
      <c r="S1184" s="95"/>
      <c r="T1184" s="95"/>
      <c r="U1184" s="84"/>
      <c r="V1184" s="84"/>
      <c r="W1184" s="84" t="str">
        <f>VLOOKUP($F1184,[2]SUBCATEGORIAS!$D$1:$E$2922,2,0)</f>
        <v>ESTACIÓN CONVERTIDORA</v>
      </c>
    </row>
    <row r="1185" spans="1:23" s="12" customFormat="1" hidden="1" x14ac:dyDescent="0.25">
      <c r="A1185" s="14" t="s">
        <v>121</v>
      </c>
      <c r="B1185" s="13" t="s">
        <v>122</v>
      </c>
      <c r="C1185" s="15" t="s">
        <v>20</v>
      </c>
      <c r="D1185" s="10" t="s">
        <v>899</v>
      </c>
      <c r="E1185" s="1" t="s">
        <v>900</v>
      </c>
      <c r="F1185" s="17" t="s">
        <v>956</v>
      </c>
      <c r="G1185" s="16" t="s">
        <v>957</v>
      </c>
      <c r="H1185" s="96" t="s">
        <v>3823</v>
      </c>
      <c r="I1185" s="96" t="s">
        <v>5</v>
      </c>
      <c r="J1185" s="97" t="s">
        <v>3828</v>
      </c>
      <c r="K1185" s="97" t="s">
        <v>3795</v>
      </c>
      <c r="L1185" s="46" t="s">
        <v>3834</v>
      </c>
      <c r="M1185" s="46" t="s">
        <v>3712</v>
      </c>
      <c r="N1185" s="47" t="s">
        <v>3841</v>
      </c>
      <c r="O1185" s="94" t="s">
        <v>957</v>
      </c>
      <c r="P1185" s="84"/>
      <c r="Q1185" s="84"/>
      <c r="R1185" s="84"/>
      <c r="S1185" s="95"/>
      <c r="T1185" s="95"/>
      <c r="U1185" s="84"/>
      <c r="V1185" s="84"/>
      <c r="W1185" s="84" t="str">
        <f>VLOOKUP($F1185,[2]SUBCATEGORIAS!$D$1:$E$2922,2,0)</f>
        <v>ESTACIÓN CONVERTIDORA</v>
      </c>
    </row>
    <row r="1186" spans="1:23" s="12" customFormat="1" hidden="1" x14ac:dyDescent="0.25">
      <c r="A1186" s="14" t="s">
        <v>121</v>
      </c>
      <c r="B1186" s="13" t="s">
        <v>122</v>
      </c>
      <c r="C1186" s="15"/>
      <c r="D1186" s="10"/>
      <c r="E1186" s="1"/>
      <c r="F1186" s="17"/>
      <c r="G1186" s="16"/>
      <c r="H1186" s="96" t="s">
        <v>3823</v>
      </c>
      <c r="I1186" s="96" t="s">
        <v>5</v>
      </c>
      <c r="J1186" s="97" t="s">
        <v>3828</v>
      </c>
      <c r="K1186" s="97" t="s">
        <v>3795</v>
      </c>
      <c r="L1186" s="46" t="s">
        <v>3836</v>
      </c>
      <c r="M1186" s="46" t="s">
        <v>3769</v>
      </c>
      <c r="N1186" s="47" t="s">
        <v>3838</v>
      </c>
      <c r="O1186" s="94" t="s">
        <v>3401</v>
      </c>
      <c r="P1186" s="84"/>
      <c r="Q1186" s="84" t="s">
        <v>3491</v>
      </c>
      <c r="R1186" s="84"/>
      <c r="S1186" s="95"/>
      <c r="T1186" s="95"/>
      <c r="U1186" s="84"/>
      <c r="V1186" s="84"/>
      <c r="W1186" s="84" t="e">
        <f>VLOOKUP($F1186,[2]SUBCATEGORIAS!$D$1:$E$2922,2,0)</f>
        <v>#N/A</v>
      </c>
    </row>
    <row r="1187" spans="1:23" s="12" customFormat="1" hidden="1" x14ac:dyDescent="0.25">
      <c r="A1187" s="14" t="s">
        <v>121</v>
      </c>
      <c r="B1187" s="13" t="s">
        <v>122</v>
      </c>
      <c r="C1187" s="15" t="s">
        <v>29</v>
      </c>
      <c r="D1187" s="10" t="s">
        <v>1153</v>
      </c>
      <c r="E1187" s="1" t="s">
        <v>1154</v>
      </c>
      <c r="F1187" s="17" t="s">
        <v>1155</v>
      </c>
      <c r="G1187" s="16" t="s">
        <v>1156</v>
      </c>
      <c r="H1187" s="96" t="s">
        <v>3823</v>
      </c>
      <c r="I1187" s="96" t="s">
        <v>5</v>
      </c>
      <c r="J1187" s="97" t="s">
        <v>3828</v>
      </c>
      <c r="K1187" s="97" t="s">
        <v>3795</v>
      </c>
      <c r="L1187" s="46" t="s">
        <v>3836</v>
      </c>
      <c r="M1187" s="46" t="s">
        <v>3769</v>
      </c>
      <c r="N1187" s="47" t="s">
        <v>3839</v>
      </c>
      <c r="O1187" s="94" t="s">
        <v>3400</v>
      </c>
      <c r="P1187" s="84"/>
      <c r="Q1187" s="84"/>
      <c r="R1187" s="84"/>
      <c r="S1187" s="95"/>
      <c r="T1187" s="95"/>
      <c r="U1187" s="84"/>
      <c r="V1187" s="84"/>
      <c r="W1187" s="84" t="str">
        <f>VLOOKUP($F1187,[2]SUBCATEGORIAS!$D$1:$E$2922,2,0)</f>
        <v>ESTRUTURA LTs</v>
      </c>
    </row>
    <row r="1188" spans="1:23" s="12" customFormat="1" hidden="1" x14ac:dyDescent="0.25">
      <c r="A1188" s="14" t="s">
        <v>121</v>
      </c>
      <c r="B1188" s="13" t="s">
        <v>122</v>
      </c>
      <c r="C1188" s="15" t="s">
        <v>29</v>
      </c>
      <c r="D1188" s="10" t="s">
        <v>1153</v>
      </c>
      <c r="E1188" s="1" t="s">
        <v>1154</v>
      </c>
      <c r="F1188" s="17" t="s">
        <v>1157</v>
      </c>
      <c r="G1188" s="16" t="s">
        <v>1158</v>
      </c>
      <c r="H1188" s="96" t="s">
        <v>3823</v>
      </c>
      <c r="I1188" s="96" t="s">
        <v>5</v>
      </c>
      <c r="J1188" s="97" t="s">
        <v>3828</v>
      </c>
      <c r="K1188" s="97" t="s">
        <v>3795</v>
      </c>
      <c r="L1188" s="46" t="s">
        <v>3836</v>
      </c>
      <c r="M1188" s="46" t="s">
        <v>3769</v>
      </c>
      <c r="N1188" s="47" t="s">
        <v>3839</v>
      </c>
      <c r="O1188" s="94" t="s">
        <v>3400</v>
      </c>
      <c r="P1188" s="84"/>
      <c r="Q1188" s="84"/>
      <c r="R1188" s="84"/>
      <c r="S1188" s="95"/>
      <c r="T1188" s="95"/>
      <c r="U1188" s="84"/>
      <c r="V1188" s="84"/>
      <c r="W1188" s="84" t="str">
        <f>VLOOKUP($F1188,[2]SUBCATEGORIAS!$D$1:$E$2922,2,0)</f>
        <v>ESTRUTURA SEs</v>
      </c>
    </row>
    <row r="1189" spans="1:23" s="12" customFormat="1" hidden="1" x14ac:dyDescent="0.25">
      <c r="A1189" s="14" t="s">
        <v>121</v>
      </c>
      <c r="B1189" s="13" t="s">
        <v>122</v>
      </c>
      <c r="C1189" s="15" t="s">
        <v>6</v>
      </c>
      <c r="D1189" s="10" t="s">
        <v>1153</v>
      </c>
      <c r="E1189" s="1" t="s">
        <v>1154</v>
      </c>
      <c r="F1189" s="17" t="s">
        <v>1159</v>
      </c>
      <c r="G1189" s="16" t="s">
        <v>1154</v>
      </c>
      <c r="H1189" s="96" t="s">
        <v>3823</v>
      </c>
      <c r="I1189" s="96" t="s">
        <v>5</v>
      </c>
      <c r="J1189" s="97" t="s">
        <v>3828</v>
      </c>
      <c r="K1189" s="97" t="s">
        <v>3795</v>
      </c>
      <c r="L1189" s="46" t="s">
        <v>3836</v>
      </c>
      <c r="M1189" s="46" t="s">
        <v>3769</v>
      </c>
      <c r="N1189" s="47" t="s">
        <v>3839</v>
      </c>
      <c r="O1189" s="94" t="s">
        <v>3400</v>
      </c>
      <c r="P1189" s="84"/>
      <c r="Q1189" s="84"/>
      <c r="R1189" s="84"/>
      <c r="S1189" s="95"/>
      <c r="T1189" s="95"/>
      <c r="U1189" s="84"/>
      <c r="V1189" s="84"/>
      <c r="W1189" s="84" t="str">
        <f>VLOOKUP($F1189,[2]SUBCATEGORIAS!$D$1:$E$2922,2,0)</f>
        <v>ESTRUCTURA METÁLICA</v>
      </c>
    </row>
    <row r="1190" spans="1:23" s="12" customFormat="1" hidden="1" x14ac:dyDescent="0.25">
      <c r="A1190" s="14" t="s">
        <v>121</v>
      </c>
      <c r="B1190" s="13" t="s">
        <v>122</v>
      </c>
      <c r="C1190" s="15" t="s">
        <v>65</v>
      </c>
      <c r="D1190" s="10" t="s">
        <v>1153</v>
      </c>
      <c r="E1190" s="1" t="s">
        <v>1154</v>
      </c>
      <c r="F1190" s="17" t="s">
        <v>1162</v>
      </c>
      <c r="G1190" s="16" t="s">
        <v>1154</v>
      </c>
      <c r="H1190" s="96" t="s">
        <v>3823</v>
      </c>
      <c r="I1190" s="96" t="s">
        <v>5</v>
      </c>
      <c r="J1190" s="97" t="s">
        <v>3828</v>
      </c>
      <c r="K1190" s="97" t="s">
        <v>3795</v>
      </c>
      <c r="L1190" s="46" t="s">
        <v>3836</v>
      </c>
      <c r="M1190" s="46" t="s">
        <v>3769</v>
      </c>
      <c r="N1190" s="47" t="s">
        <v>3839</v>
      </c>
      <c r="O1190" s="94" t="s">
        <v>3400</v>
      </c>
      <c r="P1190" s="84"/>
      <c r="Q1190" s="84"/>
      <c r="R1190" s="84"/>
      <c r="S1190" s="95"/>
      <c r="T1190" s="95"/>
      <c r="U1190" s="84"/>
      <c r="V1190" s="84"/>
      <c r="W1190" s="84" t="str">
        <f>VLOOKUP($F1190,[2]SUBCATEGORIAS!$D$1:$E$2922,2,0)</f>
        <v>ESTRUCTURA METÁLICA</v>
      </c>
    </row>
    <row r="1191" spans="1:23" s="12" customFormat="1" hidden="1" x14ac:dyDescent="0.25">
      <c r="A1191" s="14" t="s">
        <v>121</v>
      </c>
      <c r="B1191" s="13" t="s">
        <v>122</v>
      </c>
      <c r="C1191" s="15" t="s">
        <v>70</v>
      </c>
      <c r="D1191" s="10" t="s">
        <v>1153</v>
      </c>
      <c r="E1191" s="1" t="s">
        <v>1154</v>
      </c>
      <c r="F1191" s="17" t="s">
        <v>1163</v>
      </c>
      <c r="G1191" s="16" t="s">
        <v>1164</v>
      </c>
      <c r="H1191" s="96" t="s">
        <v>3823</v>
      </c>
      <c r="I1191" s="96" t="s">
        <v>5</v>
      </c>
      <c r="J1191" s="97" t="s">
        <v>3828</v>
      </c>
      <c r="K1191" s="97" t="s">
        <v>3795</v>
      </c>
      <c r="L1191" s="46" t="s">
        <v>3836</v>
      </c>
      <c r="M1191" s="46" t="s">
        <v>3769</v>
      </c>
      <c r="N1191" s="47" t="s">
        <v>3839</v>
      </c>
      <c r="O1191" s="94" t="s">
        <v>3400</v>
      </c>
      <c r="P1191" s="84"/>
      <c r="Q1191" s="84"/>
      <c r="R1191" s="84"/>
      <c r="S1191" s="95"/>
      <c r="T1191" s="95"/>
      <c r="U1191" s="84"/>
      <c r="V1191" s="84"/>
      <c r="W1191" s="84" t="str">
        <f>VLOOKUP($F1191,[2]SUBCATEGORIAS!$D$1:$E$2922,2,0)</f>
        <v>SUMINISTROS DE LÍNEAS</v>
      </c>
    </row>
    <row r="1192" spans="1:23" s="12" customFormat="1" hidden="1" x14ac:dyDescent="0.25">
      <c r="A1192" s="14" t="s">
        <v>121</v>
      </c>
      <c r="B1192" s="13" t="s">
        <v>122</v>
      </c>
      <c r="C1192" s="15" t="s">
        <v>73</v>
      </c>
      <c r="D1192" s="10" t="s">
        <v>1153</v>
      </c>
      <c r="E1192" s="1" t="s">
        <v>1154</v>
      </c>
      <c r="F1192" s="17" t="s">
        <v>1163</v>
      </c>
      <c r="G1192" s="16" t="s">
        <v>1164</v>
      </c>
      <c r="H1192" s="96" t="s">
        <v>3823</v>
      </c>
      <c r="I1192" s="96" t="s">
        <v>5</v>
      </c>
      <c r="J1192" s="97" t="s">
        <v>3828</v>
      </c>
      <c r="K1192" s="97" t="s">
        <v>3795</v>
      </c>
      <c r="L1192" s="46" t="s">
        <v>3836</v>
      </c>
      <c r="M1192" s="46" t="s">
        <v>3769</v>
      </c>
      <c r="N1192" s="47" t="s">
        <v>3839</v>
      </c>
      <c r="O1192" s="94" t="s">
        <v>3400</v>
      </c>
      <c r="P1192" s="84"/>
      <c r="Q1192" s="84"/>
      <c r="R1192" s="84"/>
      <c r="S1192" s="95"/>
      <c r="T1192" s="95"/>
      <c r="U1192" s="84"/>
      <c r="V1192" s="84"/>
      <c r="W1192" s="84" t="str">
        <f>VLOOKUP($F1192,[2]SUBCATEGORIAS!$D$1:$E$2922,2,0)</f>
        <v>SUMINISTROS DE LÍNEAS</v>
      </c>
    </row>
    <row r="1193" spans="1:23" s="12" customFormat="1" hidden="1" x14ac:dyDescent="0.25">
      <c r="A1193" s="14"/>
      <c r="B1193" s="13"/>
      <c r="C1193" s="36" t="s">
        <v>74</v>
      </c>
      <c r="D1193" s="10" t="s">
        <v>1153</v>
      </c>
      <c r="E1193" s="1" t="s">
        <v>1154</v>
      </c>
      <c r="F1193" s="17" t="s">
        <v>1163</v>
      </c>
      <c r="G1193" s="16" t="s">
        <v>1164</v>
      </c>
      <c r="H1193" s="96" t="s">
        <v>3823</v>
      </c>
      <c r="I1193" s="96" t="s">
        <v>5</v>
      </c>
      <c r="J1193" s="97" t="s">
        <v>3828</v>
      </c>
      <c r="K1193" s="97" t="s">
        <v>3795</v>
      </c>
      <c r="L1193" s="46" t="s">
        <v>3836</v>
      </c>
      <c r="M1193" s="46" t="s">
        <v>3769</v>
      </c>
      <c r="N1193" s="47" t="s">
        <v>3839</v>
      </c>
      <c r="O1193" s="94" t="s">
        <v>3400</v>
      </c>
      <c r="P1193" s="84"/>
      <c r="Q1193" s="84"/>
      <c r="R1193" s="84"/>
      <c r="S1193" s="95"/>
      <c r="T1193" s="95"/>
      <c r="U1193" s="84"/>
      <c r="V1193" s="84"/>
      <c r="W1193" s="84" t="str">
        <f>VLOOKUP($F1193,[2]SUBCATEGORIAS!$D$1:$E$2922,2,0)</f>
        <v>SUMINISTROS DE LÍNEAS</v>
      </c>
    </row>
    <row r="1194" spans="1:23" s="12" customFormat="1" hidden="1" x14ac:dyDescent="0.25">
      <c r="A1194" s="14" t="s">
        <v>121</v>
      </c>
      <c r="B1194" s="13" t="s">
        <v>122</v>
      </c>
      <c r="C1194" s="15" t="s">
        <v>9</v>
      </c>
      <c r="D1194" s="10" t="s">
        <v>1153</v>
      </c>
      <c r="E1194" s="1" t="s">
        <v>1154</v>
      </c>
      <c r="F1194" s="17" t="s">
        <v>1165</v>
      </c>
      <c r="G1194" s="16" t="s">
        <v>1166</v>
      </c>
      <c r="H1194" s="96" t="s">
        <v>3823</v>
      </c>
      <c r="I1194" s="96" t="s">
        <v>5</v>
      </c>
      <c r="J1194" s="97" t="s">
        <v>3828</v>
      </c>
      <c r="K1194" s="97" t="s">
        <v>3795</v>
      </c>
      <c r="L1194" s="46" t="s">
        <v>3836</v>
      </c>
      <c r="M1194" s="46" t="s">
        <v>3769</v>
      </c>
      <c r="N1194" s="47" t="s">
        <v>3839</v>
      </c>
      <c r="O1194" s="94" t="s">
        <v>3400</v>
      </c>
      <c r="P1194" s="84"/>
      <c r="Q1194" s="84"/>
      <c r="R1194" s="84"/>
      <c r="S1194" s="95"/>
      <c r="T1194" s="95"/>
      <c r="U1194" s="84"/>
      <c r="V1194" s="84"/>
      <c r="W1194" s="84" t="str">
        <f>VLOOKUP($F1194,[2]SUBCATEGORIAS!$D$1:$E$2922,2,0)</f>
        <v>ESTRUCTURA METÁLICA GALVANIZADA</v>
      </c>
    </row>
    <row r="1195" spans="1:23" s="12" customFormat="1" hidden="1" x14ac:dyDescent="0.25">
      <c r="A1195" s="14" t="s">
        <v>121</v>
      </c>
      <c r="B1195" s="13" t="s">
        <v>122</v>
      </c>
      <c r="C1195" s="15" t="s">
        <v>9</v>
      </c>
      <c r="D1195" s="10" t="s">
        <v>1153</v>
      </c>
      <c r="E1195" s="1" t="s">
        <v>1154</v>
      </c>
      <c r="F1195" s="17" t="s">
        <v>1167</v>
      </c>
      <c r="G1195" s="16" t="s">
        <v>1168</v>
      </c>
      <c r="H1195" s="96" t="s">
        <v>3823</v>
      </c>
      <c r="I1195" s="96" t="s">
        <v>5</v>
      </c>
      <c r="J1195" s="97" t="s">
        <v>3828</v>
      </c>
      <c r="K1195" s="97" t="s">
        <v>3795</v>
      </c>
      <c r="L1195" s="46" t="s">
        <v>3836</v>
      </c>
      <c r="M1195" s="46" t="s">
        <v>3769</v>
      </c>
      <c r="N1195" s="47" t="s">
        <v>3839</v>
      </c>
      <c r="O1195" s="94" t="s">
        <v>3400</v>
      </c>
      <c r="P1195" s="84"/>
      <c r="Q1195" s="84"/>
      <c r="R1195" s="84"/>
      <c r="S1195" s="95"/>
      <c r="T1195" s="95"/>
      <c r="U1195" s="84"/>
      <c r="V1195" s="84"/>
      <c r="W1195" s="84" t="str">
        <f>VLOOKUP($F1195,[2]SUBCATEGORIAS!$D$1:$E$2922,2,0)</f>
        <v>ESTRUCTURA METÁLICA GALVANIZADA PARA PÓRTICOS Y MONTAJE DE EQUIPOS DE PATIO</v>
      </c>
    </row>
    <row r="1196" spans="1:23" s="12" customFormat="1" hidden="1" x14ac:dyDescent="0.25">
      <c r="A1196" s="14" t="s">
        <v>121</v>
      </c>
      <c r="B1196" s="13" t="s">
        <v>122</v>
      </c>
      <c r="C1196" s="15" t="s">
        <v>18</v>
      </c>
      <c r="D1196" s="10" t="s">
        <v>1153</v>
      </c>
      <c r="E1196" s="1" t="s">
        <v>1154</v>
      </c>
      <c r="F1196" s="17" t="s">
        <v>1172</v>
      </c>
      <c r="G1196" s="16" t="s">
        <v>1168</v>
      </c>
      <c r="H1196" s="96" t="s">
        <v>3823</v>
      </c>
      <c r="I1196" s="96" t="s">
        <v>5</v>
      </c>
      <c r="J1196" s="97" t="s">
        <v>3828</v>
      </c>
      <c r="K1196" s="97" t="s">
        <v>3795</v>
      </c>
      <c r="L1196" s="46" t="s">
        <v>3836</v>
      </c>
      <c r="M1196" s="46" t="s">
        <v>3769</v>
      </c>
      <c r="N1196" s="47" t="s">
        <v>3839</v>
      </c>
      <c r="O1196" s="94" t="s">
        <v>3400</v>
      </c>
      <c r="P1196" s="84"/>
      <c r="Q1196" s="84"/>
      <c r="R1196" s="84"/>
      <c r="S1196" s="95"/>
      <c r="T1196" s="95"/>
      <c r="U1196" s="84"/>
      <c r="V1196" s="84"/>
      <c r="W1196" s="84" t="str">
        <f>VLOOKUP($F1196,[2]SUBCATEGORIAS!$D$1:$E$2922,2,0)</f>
        <v>ESTRUCTURA METÁLICA GALVANIZADA PARA PÓRTICOS Y MONTAJE DE EQUIPOS DE PATIO</v>
      </c>
    </row>
    <row r="1197" spans="1:23" s="12" customFormat="1" hidden="1" x14ac:dyDescent="0.25">
      <c r="A1197" s="14" t="s">
        <v>121</v>
      </c>
      <c r="B1197" s="13" t="s">
        <v>122</v>
      </c>
      <c r="C1197" s="15" t="s">
        <v>20</v>
      </c>
      <c r="D1197" s="10" t="s">
        <v>1153</v>
      </c>
      <c r="E1197" s="1" t="s">
        <v>1154</v>
      </c>
      <c r="F1197" s="17" t="s">
        <v>1172</v>
      </c>
      <c r="G1197" s="16" t="s">
        <v>1168</v>
      </c>
      <c r="H1197" s="96" t="s">
        <v>3823</v>
      </c>
      <c r="I1197" s="96" t="s">
        <v>5</v>
      </c>
      <c r="J1197" s="97" t="s">
        <v>3828</v>
      </c>
      <c r="K1197" s="97" t="s">
        <v>3795</v>
      </c>
      <c r="L1197" s="46" t="s">
        <v>3836</v>
      </c>
      <c r="M1197" s="46" t="s">
        <v>3769</v>
      </c>
      <c r="N1197" s="47" t="s">
        <v>3839</v>
      </c>
      <c r="O1197" s="94" t="s">
        <v>3400</v>
      </c>
      <c r="P1197" s="84"/>
      <c r="Q1197" s="84"/>
      <c r="R1197" s="84"/>
      <c r="S1197" s="95"/>
      <c r="T1197" s="95"/>
      <c r="U1197" s="84"/>
      <c r="V1197" s="84"/>
      <c r="W1197" s="84" t="str">
        <f>VLOOKUP($F1197,[2]SUBCATEGORIAS!$D$1:$E$2922,2,0)</f>
        <v>ESTRUCTURA METÁLICA GALVANIZADA PARA PÓRTICOS Y MONTAJE DE EQUIPOS DE PATIO</v>
      </c>
    </row>
    <row r="1198" spans="1:23" s="12" customFormat="1" hidden="1" x14ac:dyDescent="0.25">
      <c r="A1198" s="14" t="s">
        <v>121</v>
      </c>
      <c r="B1198" s="13" t="s">
        <v>122</v>
      </c>
      <c r="C1198" s="15" t="s">
        <v>18</v>
      </c>
      <c r="D1198" s="10" t="s">
        <v>1153</v>
      </c>
      <c r="E1198" s="1" t="s">
        <v>1154</v>
      </c>
      <c r="F1198" s="17" t="s">
        <v>1173</v>
      </c>
      <c r="G1198" s="16" t="s">
        <v>1166</v>
      </c>
      <c r="H1198" s="96" t="s">
        <v>3823</v>
      </c>
      <c r="I1198" s="96" t="s">
        <v>5</v>
      </c>
      <c r="J1198" s="97" t="s">
        <v>3828</v>
      </c>
      <c r="K1198" s="97" t="s">
        <v>3795</v>
      </c>
      <c r="L1198" s="46" t="s">
        <v>3836</v>
      </c>
      <c r="M1198" s="46" t="s">
        <v>3769</v>
      </c>
      <c r="N1198" s="47" t="s">
        <v>3839</v>
      </c>
      <c r="O1198" s="94" t="s">
        <v>3400</v>
      </c>
      <c r="P1198" s="84"/>
      <c r="Q1198" s="84"/>
      <c r="R1198" s="84"/>
      <c r="S1198" s="95"/>
      <c r="T1198" s="95"/>
      <c r="U1198" s="84"/>
      <c r="V1198" s="84"/>
      <c r="W1198" s="84" t="str">
        <f>VLOOKUP($F1198,[2]SUBCATEGORIAS!$D$1:$E$2922,2,0)</f>
        <v>ESTRUCTURA METÁLICA GALVANIZADA</v>
      </c>
    </row>
    <row r="1199" spans="1:23" s="12" customFormat="1" hidden="1" x14ac:dyDescent="0.25">
      <c r="A1199" s="14" t="s">
        <v>121</v>
      </c>
      <c r="B1199" s="13" t="s">
        <v>122</v>
      </c>
      <c r="C1199" s="15" t="s">
        <v>20</v>
      </c>
      <c r="D1199" s="10" t="s">
        <v>1153</v>
      </c>
      <c r="E1199" s="1" t="s">
        <v>1154</v>
      </c>
      <c r="F1199" s="17" t="s">
        <v>1173</v>
      </c>
      <c r="G1199" s="16" t="s">
        <v>1166</v>
      </c>
      <c r="H1199" s="96" t="s">
        <v>3823</v>
      </c>
      <c r="I1199" s="96" t="s">
        <v>5</v>
      </c>
      <c r="J1199" s="97" t="s">
        <v>3828</v>
      </c>
      <c r="K1199" s="97" t="s">
        <v>3795</v>
      </c>
      <c r="L1199" s="46" t="s">
        <v>3836</v>
      </c>
      <c r="M1199" s="46" t="s">
        <v>3769</v>
      </c>
      <c r="N1199" s="47" t="s">
        <v>3839</v>
      </c>
      <c r="O1199" s="94" t="s">
        <v>3400</v>
      </c>
      <c r="P1199" s="84"/>
      <c r="Q1199" s="84"/>
      <c r="R1199" s="84"/>
      <c r="S1199" s="95"/>
      <c r="T1199" s="95"/>
      <c r="U1199" s="84"/>
      <c r="V1199" s="84"/>
      <c r="W1199" s="84" t="str">
        <f>VLOOKUP($F1199,[2]SUBCATEGORIAS!$D$1:$E$2922,2,0)</f>
        <v>ESTRUCTURA METÁLICA GALVANIZADA</v>
      </c>
    </row>
    <row r="1200" spans="1:23" s="12" customFormat="1" hidden="1" x14ac:dyDescent="0.25">
      <c r="A1200" s="14" t="s">
        <v>121</v>
      </c>
      <c r="B1200" s="13" t="s">
        <v>122</v>
      </c>
      <c r="C1200" s="15" t="s">
        <v>21</v>
      </c>
      <c r="D1200" s="10" t="s">
        <v>1153</v>
      </c>
      <c r="E1200" s="1" t="s">
        <v>1154</v>
      </c>
      <c r="F1200" s="17" t="s">
        <v>1174</v>
      </c>
      <c r="G1200" s="16" t="s">
        <v>1175</v>
      </c>
      <c r="H1200" s="96" t="s">
        <v>3823</v>
      </c>
      <c r="I1200" s="96" t="s">
        <v>5</v>
      </c>
      <c r="J1200" s="97" t="s">
        <v>3828</v>
      </c>
      <c r="K1200" s="97" t="s">
        <v>3795</v>
      </c>
      <c r="L1200" s="46" t="s">
        <v>3836</v>
      </c>
      <c r="M1200" s="46" t="s">
        <v>3769</v>
      </c>
      <c r="N1200" s="47" t="s">
        <v>3839</v>
      </c>
      <c r="O1200" s="94" t="s">
        <v>3400</v>
      </c>
      <c r="P1200" s="84"/>
      <c r="Q1200" s="84"/>
      <c r="R1200" s="84"/>
      <c r="S1200" s="95"/>
      <c r="T1200" s="95"/>
      <c r="U1200" s="84"/>
      <c r="V1200" s="84"/>
      <c r="W1200" s="84" t="str">
        <f>VLOOKUP($F1200,[2]SUBCATEGORIAS!$D$1:$E$2922,2,0)</f>
        <v>ESTRUCTURA</v>
      </c>
    </row>
    <row r="1201" spans="1:23" s="12" customFormat="1" hidden="1" x14ac:dyDescent="0.25">
      <c r="A1201" s="14" t="s">
        <v>121</v>
      </c>
      <c r="B1201" s="13" t="s">
        <v>122</v>
      </c>
      <c r="C1201" s="15" t="s">
        <v>18</v>
      </c>
      <c r="D1201" s="10" t="s">
        <v>2599</v>
      </c>
      <c r="E1201" s="1" t="s">
        <v>2600</v>
      </c>
      <c r="F1201" s="17" t="s">
        <v>2626</v>
      </c>
      <c r="G1201" s="16" t="s">
        <v>2627</v>
      </c>
      <c r="H1201" s="96" t="s">
        <v>3789</v>
      </c>
      <c r="I1201" s="96" t="s">
        <v>235</v>
      </c>
      <c r="J1201" s="97" t="s">
        <v>3829</v>
      </c>
      <c r="K1201" s="97" t="s">
        <v>3808</v>
      </c>
      <c r="L1201" s="46" t="s">
        <v>3831</v>
      </c>
      <c r="M1201" s="46" t="s">
        <v>2600</v>
      </c>
      <c r="N1201" s="47" t="s">
        <v>3840</v>
      </c>
      <c r="O1201" s="94" t="s">
        <v>2627</v>
      </c>
      <c r="P1201" s="84"/>
      <c r="Q1201" s="84"/>
      <c r="R1201" s="84"/>
      <c r="S1201" s="95"/>
      <c r="T1201" s="95"/>
      <c r="U1201" s="84"/>
      <c r="V1201" s="84"/>
      <c r="W1201" s="84" t="str">
        <f>VLOOKUP($F1201,[2]SUBCATEGORIAS!$D$1:$E$2922,2,0)</f>
        <v>ESTUDIOS ACTUARIALES</v>
      </c>
    </row>
    <row r="1202" spans="1:23" s="12" customFormat="1" hidden="1" x14ac:dyDescent="0.25">
      <c r="A1202" s="14" t="s">
        <v>121</v>
      </c>
      <c r="B1202" s="13" t="s">
        <v>122</v>
      </c>
      <c r="C1202" s="15" t="s">
        <v>20</v>
      </c>
      <c r="D1202" s="10" t="s">
        <v>2599</v>
      </c>
      <c r="E1202" s="1" t="s">
        <v>2600</v>
      </c>
      <c r="F1202" s="17" t="s">
        <v>2626</v>
      </c>
      <c r="G1202" s="16" t="s">
        <v>2627</v>
      </c>
      <c r="H1202" s="96" t="s">
        <v>3789</v>
      </c>
      <c r="I1202" s="96" t="s">
        <v>235</v>
      </c>
      <c r="J1202" s="97" t="s">
        <v>3829</v>
      </c>
      <c r="K1202" s="97" t="s">
        <v>3808</v>
      </c>
      <c r="L1202" s="46" t="s">
        <v>3831</v>
      </c>
      <c r="M1202" s="46" t="s">
        <v>2600</v>
      </c>
      <c r="N1202" s="47" t="s">
        <v>3840</v>
      </c>
      <c r="O1202" s="94" t="s">
        <v>2627</v>
      </c>
      <c r="P1202" s="84"/>
      <c r="Q1202" s="84"/>
      <c r="R1202" s="84"/>
      <c r="S1202" s="95"/>
      <c r="T1202" s="95"/>
      <c r="U1202" s="84"/>
      <c r="V1202" s="84"/>
      <c r="W1202" s="84" t="str">
        <f>VLOOKUP($F1202,[2]SUBCATEGORIAS!$D$1:$E$2922,2,0)</f>
        <v>ESTUDIOS ACTUARIALES</v>
      </c>
    </row>
    <row r="1203" spans="1:23" s="12" customFormat="1" hidden="1" x14ac:dyDescent="0.25">
      <c r="A1203" s="14" t="s">
        <v>121</v>
      </c>
      <c r="B1203" s="13" t="s">
        <v>122</v>
      </c>
      <c r="C1203" s="15" t="s">
        <v>6</v>
      </c>
      <c r="D1203" s="10" t="s">
        <v>1176</v>
      </c>
      <c r="E1203" s="1" t="s">
        <v>1177</v>
      </c>
      <c r="F1203" s="17" t="s">
        <v>1181</v>
      </c>
      <c r="G1203" s="16" t="s">
        <v>1177</v>
      </c>
      <c r="H1203" s="96" t="s">
        <v>3823</v>
      </c>
      <c r="I1203" s="96" t="s">
        <v>5</v>
      </c>
      <c r="J1203" s="97" t="s">
        <v>3832</v>
      </c>
      <c r="K1203" s="97" t="s">
        <v>3796</v>
      </c>
      <c r="L1203" s="46" t="s">
        <v>3833</v>
      </c>
      <c r="M1203" s="46" t="s">
        <v>1177</v>
      </c>
      <c r="N1203" s="47" t="s">
        <v>3838</v>
      </c>
      <c r="O1203" s="94" t="s">
        <v>3433</v>
      </c>
      <c r="P1203" s="84"/>
      <c r="Q1203" s="84"/>
      <c r="R1203" s="84"/>
      <c r="S1203" s="95"/>
      <c r="T1203" s="95"/>
      <c r="U1203" s="84"/>
      <c r="V1203" s="84"/>
      <c r="W1203" s="84" t="str">
        <f>VLOOKUP($F1203,[2]SUBCATEGORIAS!$D$1:$E$2922,2,0)</f>
        <v>ESTUDIOS DE SUELOS Y TOPOGRÁFICOS</v>
      </c>
    </row>
    <row r="1204" spans="1:23" s="12" customFormat="1" hidden="1" x14ac:dyDescent="0.25">
      <c r="A1204" s="14" t="s">
        <v>121</v>
      </c>
      <c r="B1204" s="13" t="s">
        <v>122</v>
      </c>
      <c r="C1204" s="15" t="s">
        <v>65</v>
      </c>
      <c r="D1204" s="10" t="s">
        <v>1176</v>
      </c>
      <c r="E1204" s="1" t="s">
        <v>1177</v>
      </c>
      <c r="F1204" s="17" t="s">
        <v>1182</v>
      </c>
      <c r="G1204" s="16" t="s">
        <v>1177</v>
      </c>
      <c r="H1204" s="96" t="s">
        <v>3823</v>
      </c>
      <c r="I1204" s="96" t="s">
        <v>5</v>
      </c>
      <c r="J1204" s="97" t="s">
        <v>3832</v>
      </c>
      <c r="K1204" s="97" t="s">
        <v>3796</v>
      </c>
      <c r="L1204" s="46" t="s">
        <v>3833</v>
      </c>
      <c r="M1204" s="46" t="s">
        <v>1177</v>
      </c>
      <c r="N1204" s="47" t="s">
        <v>3838</v>
      </c>
      <c r="O1204" s="94" t="s">
        <v>3433</v>
      </c>
      <c r="P1204" s="84"/>
      <c r="Q1204" s="84"/>
      <c r="R1204" s="84"/>
      <c r="S1204" s="95"/>
      <c r="T1204" s="95"/>
      <c r="U1204" s="84"/>
      <c r="V1204" s="84"/>
      <c r="W1204" s="84" t="str">
        <f>VLOOKUP($F1204,[2]SUBCATEGORIAS!$D$1:$E$2922,2,0)</f>
        <v>ESTUDIOS DE SUELOS Y TOPOGRÁFICOS</v>
      </c>
    </row>
    <row r="1205" spans="1:23" s="12" customFormat="1" hidden="1" x14ac:dyDescent="0.25">
      <c r="A1205" s="14" t="s">
        <v>121</v>
      </c>
      <c r="B1205" s="13" t="s">
        <v>122</v>
      </c>
      <c r="C1205" s="15" t="s">
        <v>70</v>
      </c>
      <c r="D1205" s="10" t="s">
        <v>1176</v>
      </c>
      <c r="E1205" s="1" t="s">
        <v>1177</v>
      </c>
      <c r="F1205" s="17" t="s">
        <v>1183</v>
      </c>
      <c r="G1205" s="16" t="s">
        <v>1177</v>
      </c>
      <c r="H1205" s="96" t="s">
        <v>3823</v>
      </c>
      <c r="I1205" s="96" t="s">
        <v>5</v>
      </c>
      <c r="J1205" s="97" t="s">
        <v>3832</v>
      </c>
      <c r="K1205" s="97" t="s">
        <v>3796</v>
      </c>
      <c r="L1205" s="46" t="s">
        <v>3833</v>
      </c>
      <c r="M1205" s="46" t="s">
        <v>1177</v>
      </c>
      <c r="N1205" s="47" t="s">
        <v>3838</v>
      </c>
      <c r="O1205" s="94" t="s">
        <v>3433</v>
      </c>
      <c r="P1205" s="84"/>
      <c r="Q1205" s="84"/>
      <c r="R1205" s="84"/>
      <c r="S1205" s="95"/>
      <c r="T1205" s="95"/>
      <c r="U1205" s="84"/>
      <c r="V1205" s="84"/>
      <c r="W1205" s="84" t="str">
        <f>VLOOKUP($F1205,[2]SUBCATEGORIAS!$D$1:$E$2922,2,0)</f>
        <v>ESTUDIOS DE SUELOS Y TOPOGRÁFICOS</v>
      </c>
    </row>
    <row r="1206" spans="1:23" s="12" customFormat="1" hidden="1" x14ac:dyDescent="0.25">
      <c r="A1206" s="14" t="s">
        <v>121</v>
      </c>
      <c r="B1206" s="13" t="s">
        <v>122</v>
      </c>
      <c r="C1206" s="15" t="s">
        <v>73</v>
      </c>
      <c r="D1206" s="10" t="s">
        <v>1176</v>
      </c>
      <c r="E1206" s="1" t="s">
        <v>1177</v>
      </c>
      <c r="F1206" s="17" t="s">
        <v>1183</v>
      </c>
      <c r="G1206" s="16" t="s">
        <v>1177</v>
      </c>
      <c r="H1206" s="96" t="s">
        <v>3823</v>
      </c>
      <c r="I1206" s="96" t="s">
        <v>5</v>
      </c>
      <c r="J1206" s="97" t="s">
        <v>3832</v>
      </c>
      <c r="K1206" s="97" t="s">
        <v>3796</v>
      </c>
      <c r="L1206" s="46" t="s">
        <v>3833</v>
      </c>
      <c r="M1206" s="46" t="s">
        <v>1177</v>
      </c>
      <c r="N1206" s="47" t="s">
        <v>3838</v>
      </c>
      <c r="O1206" s="94" t="s">
        <v>3433</v>
      </c>
      <c r="P1206" s="84"/>
      <c r="Q1206" s="84"/>
      <c r="R1206" s="84"/>
      <c r="S1206" s="95"/>
      <c r="T1206" s="95"/>
      <c r="U1206" s="84"/>
      <c r="V1206" s="84"/>
      <c r="W1206" s="84" t="str">
        <f>VLOOKUP($F1206,[2]SUBCATEGORIAS!$D$1:$E$2922,2,0)</f>
        <v>ESTUDIOS DE SUELOS Y TOPOGRÁFICOS</v>
      </c>
    </row>
    <row r="1207" spans="1:23" s="12" customFormat="1" hidden="1" x14ac:dyDescent="0.25">
      <c r="A1207" s="14" t="s">
        <v>121</v>
      </c>
      <c r="B1207" s="13" t="s">
        <v>122</v>
      </c>
      <c r="C1207" s="15" t="s">
        <v>74</v>
      </c>
      <c r="D1207" s="10" t="s">
        <v>1176</v>
      </c>
      <c r="E1207" s="1" t="s">
        <v>1177</v>
      </c>
      <c r="F1207" s="17" t="s">
        <v>1183</v>
      </c>
      <c r="G1207" s="16" t="s">
        <v>1177</v>
      </c>
      <c r="H1207" s="96" t="s">
        <v>3823</v>
      </c>
      <c r="I1207" s="96" t="s">
        <v>5</v>
      </c>
      <c r="J1207" s="97" t="s">
        <v>3832</v>
      </c>
      <c r="K1207" s="97" t="s">
        <v>3796</v>
      </c>
      <c r="L1207" s="46" t="s">
        <v>3833</v>
      </c>
      <c r="M1207" s="46" t="s">
        <v>1177</v>
      </c>
      <c r="N1207" s="47" t="s">
        <v>3838</v>
      </c>
      <c r="O1207" s="94" t="s">
        <v>3433</v>
      </c>
      <c r="P1207" s="84"/>
      <c r="Q1207" s="84"/>
      <c r="R1207" s="84"/>
      <c r="S1207" s="95"/>
      <c r="T1207" s="95"/>
      <c r="U1207" s="84"/>
      <c r="V1207" s="84"/>
      <c r="W1207" s="84" t="str">
        <f>VLOOKUP($F1207,[2]SUBCATEGORIAS!$D$1:$E$2922,2,0)</f>
        <v>ESTUDIOS DE SUELOS Y TOPOGRÁFICOS</v>
      </c>
    </row>
    <row r="1208" spans="1:23" s="12" customFormat="1" hidden="1" x14ac:dyDescent="0.25">
      <c r="A1208" s="14" t="s">
        <v>121</v>
      </c>
      <c r="B1208" s="13" t="s">
        <v>122</v>
      </c>
      <c r="C1208" s="15" t="s">
        <v>9</v>
      </c>
      <c r="D1208" s="10" t="s">
        <v>1176</v>
      </c>
      <c r="E1208" s="1" t="s">
        <v>1177</v>
      </c>
      <c r="F1208" s="17" t="s">
        <v>1184</v>
      </c>
      <c r="G1208" s="16" t="s">
        <v>1177</v>
      </c>
      <c r="H1208" s="96" t="s">
        <v>3823</v>
      </c>
      <c r="I1208" s="96" t="s">
        <v>5</v>
      </c>
      <c r="J1208" s="97" t="s">
        <v>3832</v>
      </c>
      <c r="K1208" s="97" t="s">
        <v>3796</v>
      </c>
      <c r="L1208" s="46" t="s">
        <v>3833</v>
      </c>
      <c r="M1208" s="46" t="s">
        <v>1177</v>
      </c>
      <c r="N1208" s="47" t="s">
        <v>3838</v>
      </c>
      <c r="O1208" s="94" t="s">
        <v>3433</v>
      </c>
      <c r="P1208" s="84"/>
      <c r="Q1208" s="84"/>
      <c r="R1208" s="84"/>
      <c r="S1208" s="95"/>
      <c r="T1208" s="95"/>
      <c r="U1208" s="84"/>
      <c r="V1208" s="84"/>
      <c r="W1208" s="84" t="str">
        <f>VLOOKUP($F1208,[2]SUBCATEGORIAS!$D$1:$E$2922,2,0)</f>
        <v>ESTUDIOS DE SUELOS Y TOPOGRÁFICOS</v>
      </c>
    </row>
    <row r="1209" spans="1:23" s="12" customFormat="1" hidden="1" x14ac:dyDescent="0.25">
      <c r="A1209" s="14" t="s">
        <v>121</v>
      </c>
      <c r="B1209" s="13" t="s">
        <v>122</v>
      </c>
      <c r="C1209" s="15" t="s">
        <v>9</v>
      </c>
      <c r="D1209" s="10" t="s">
        <v>1176</v>
      </c>
      <c r="E1209" s="1" t="s">
        <v>1177</v>
      </c>
      <c r="F1209" s="17" t="s">
        <v>1185</v>
      </c>
      <c r="G1209" s="16" t="s">
        <v>1186</v>
      </c>
      <c r="H1209" s="96" t="s">
        <v>3823</v>
      </c>
      <c r="I1209" s="96" t="s">
        <v>5</v>
      </c>
      <c r="J1209" s="97" t="s">
        <v>3832</v>
      </c>
      <c r="K1209" s="97" t="s">
        <v>3796</v>
      </c>
      <c r="L1209" s="46" t="s">
        <v>3833</v>
      </c>
      <c r="M1209" s="46" t="s">
        <v>1177</v>
      </c>
      <c r="N1209" s="47" t="s">
        <v>3838</v>
      </c>
      <c r="O1209" s="94" t="s">
        <v>3433</v>
      </c>
      <c r="P1209" s="84"/>
      <c r="Q1209" s="84"/>
      <c r="R1209" s="84"/>
      <c r="S1209" s="95"/>
      <c r="T1209" s="95"/>
      <c r="U1209" s="84"/>
      <c r="V1209" s="84"/>
      <c r="W1209" s="84" t="str">
        <f>VLOOKUP($F1209,[2]SUBCATEGORIAS!$D$1:$E$2922,2,0)</f>
        <v>ESTUDIOS GEOLÓGICOS</v>
      </c>
    </row>
    <row r="1210" spans="1:23" s="12" customFormat="1" hidden="1" x14ac:dyDescent="0.25">
      <c r="A1210" s="14" t="s">
        <v>121</v>
      </c>
      <c r="B1210" s="13" t="s">
        <v>122</v>
      </c>
      <c r="C1210" s="15" t="s">
        <v>9</v>
      </c>
      <c r="D1210" s="10" t="s">
        <v>1176</v>
      </c>
      <c r="E1210" s="1" t="s">
        <v>1177</v>
      </c>
      <c r="F1210" s="17" t="s">
        <v>1187</v>
      </c>
      <c r="G1210" s="16" t="s">
        <v>1188</v>
      </c>
      <c r="H1210" s="96" t="s">
        <v>3823</v>
      </c>
      <c r="I1210" s="96" t="s">
        <v>5</v>
      </c>
      <c r="J1210" s="97" t="s">
        <v>3832</v>
      </c>
      <c r="K1210" s="97" t="s">
        <v>3796</v>
      </c>
      <c r="L1210" s="46" t="s">
        <v>3833</v>
      </c>
      <c r="M1210" s="46" t="s">
        <v>1177</v>
      </c>
      <c r="N1210" s="47" t="s">
        <v>3838</v>
      </c>
      <c r="O1210" s="94" t="s">
        <v>3433</v>
      </c>
      <c r="P1210" s="84"/>
      <c r="Q1210" s="84"/>
      <c r="R1210" s="84"/>
      <c r="S1210" s="95"/>
      <c r="T1210" s="95"/>
      <c r="U1210" s="84"/>
      <c r="V1210" s="84"/>
      <c r="W1210" s="84" t="str">
        <f>VLOOKUP($F1210,[2]SUBCATEGORIAS!$D$1:$E$2922,2,0)</f>
        <v>ESTUDIOS GEOTÉCNICOS</v>
      </c>
    </row>
    <row r="1211" spans="1:23" s="12" customFormat="1" hidden="1" x14ac:dyDescent="0.25">
      <c r="A1211" s="14" t="s">
        <v>121</v>
      </c>
      <c r="B1211" s="13" t="s">
        <v>122</v>
      </c>
      <c r="C1211" s="15" t="s">
        <v>29</v>
      </c>
      <c r="D1211" s="10" t="s">
        <v>1176</v>
      </c>
      <c r="E1211" s="1" t="s">
        <v>1177</v>
      </c>
      <c r="F1211" s="37" t="s">
        <v>3994</v>
      </c>
      <c r="G1211" s="37" t="s">
        <v>2172</v>
      </c>
      <c r="H1211" s="96" t="s">
        <v>3823</v>
      </c>
      <c r="I1211" s="96" t="s">
        <v>5</v>
      </c>
      <c r="J1211" s="97" t="s">
        <v>3832</v>
      </c>
      <c r="K1211" s="97" t="s">
        <v>3796</v>
      </c>
      <c r="L1211" s="46" t="s">
        <v>3833</v>
      </c>
      <c r="M1211" s="46" t="s">
        <v>1177</v>
      </c>
      <c r="N1211" s="47" t="s">
        <v>3838</v>
      </c>
      <c r="O1211" s="94" t="s">
        <v>3433</v>
      </c>
      <c r="P1211" s="84"/>
      <c r="Q1211" s="84"/>
      <c r="R1211" s="84"/>
      <c r="S1211" s="95"/>
      <c r="T1211" s="95"/>
      <c r="U1211" s="84"/>
      <c r="V1211" s="84"/>
      <c r="W1211" s="84" t="str">
        <f>VLOOKUP($F1211,[2]SUBCATEGORIAS!$D$1:$E$2922,2,0)</f>
        <v>SONDAGEM</v>
      </c>
    </row>
    <row r="1212" spans="1:23" s="12" customFormat="1" hidden="1" x14ac:dyDescent="0.25">
      <c r="A1212" s="14" t="s">
        <v>121</v>
      </c>
      <c r="B1212" s="13" t="s">
        <v>122</v>
      </c>
      <c r="C1212" s="15" t="s">
        <v>18</v>
      </c>
      <c r="D1212" s="10" t="s">
        <v>1176</v>
      </c>
      <c r="E1212" s="1" t="s">
        <v>1177</v>
      </c>
      <c r="F1212" s="17" t="s">
        <v>1189</v>
      </c>
      <c r="G1212" s="16" t="s">
        <v>1190</v>
      </c>
      <c r="H1212" s="96" t="s">
        <v>3823</v>
      </c>
      <c r="I1212" s="96" t="s">
        <v>5</v>
      </c>
      <c r="J1212" s="97" t="s">
        <v>3832</v>
      </c>
      <c r="K1212" s="97" t="s">
        <v>3796</v>
      </c>
      <c r="L1212" s="46" t="s">
        <v>3833</v>
      </c>
      <c r="M1212" s="46" t="s">
        <v>1177</v>
      </c>
      <c r="N1212" s="47" t="s">
        <v>3838</v>
      </c>
      <c r="O1212" s="94" t="s">
        <v>3433</v>
      </c>
      <c r="P1212" s="84"/>
      <c r="Q1212" s="84"/>
      <c r="R1212" s="84"/>
      <c r="S1212" s="95"/>
      <c r="T1212" s="95"/>
      <c r="U1212" s="84"/>
      <c r="V1212" s="84"/>
      <c r="W1212" s="84" t="str">
        <f>VLOOKUP($F1212,[2]SUBCATEGORIAS!$D$1:$E$2922,2,0)</f>
        <v>ESTUDIOS GEOTÉCNICOS Y GEOLÓGICOS</v>
      </c>
    </row>
    <row r="1213" spans="1:23" s="12" customFormat="1" hidden="1" x14ac:dyDescent="0.25">
      <c r="A1213" s="14" t="s">
        <v>121</v>
      </c>
      <c r="B1213" s="13" t="s">
        <v>122</v>
      </c>
      <c r="C1213" s="15" t="s">
        <v>20</v>
      </c>
      <c r="D1213" s="10" t="s">
        <v>1176</v>
      </c>
      <c r="E1213" s="1" t="s">
        <v>1177</v>
      </c>
      <c r="F1213" s="17" t="s">
        <v>1189</v>
      </c>
      <c r="G1213" s="16" t="s">
        <v>1190</v>
      </c>
      <c r="H1213" s="96" t="s">
        <v>3823</v>
      </c>
      <c r="I1213" s="96" t="s">
        <v>5</v>
      </c>
      <c r="J1213" s="97" t="s">
        <v>3832</v>
      </c>
      <c r="K1213" s="97" t="s">
        <v>3796</v>
      </c>
      <c r="L1213" s="46" t="s">
        <v>3833</v>
      </c>
      <c r="M1213" s="46" t="s">
        <v>1177</v>
      </c>
      <c r="N1213" s="47" t="s">
        <v>3838</v>
      </c>
      <c r="O1213" s="94" t="s">
        <v>3433</v>
      </c>
      <c r="P1213" s="84"/>
      <c r="Q1213" s="84"/>
      <c r="R1213" s="84"/>
      <c r="S1213" s="95"/>
      <c r="T1213" s="95"/>
      <c r="U1213" s="84"/>
      <c r="V1213" s="84"/>
      <c r="W1213" s="84" t="str">
        <f>VLOOKUP($F1213,[2]SUBCATEGORIAS!$D$1:$E$2922,2,0)</f>
        <v>ESTUDIOS GEOTÉCNICOS Y GEOLÓGICOS</v>
      </c>
    </row>
    <row r="1214" spans="1:23" s="12" customFormat="1" hidden="1" x14ac:dyDescent="0.25">
      <c r="A1214" s="14" t="s">
        <v>121</v>
      </c>
      <c r="B1214" s="13" t="s">
        <v>122</v>
      </c>
      <c r="C1214" s="15" t="s">
        <v>21</v>
      </c>
      <c r="D1214" s="10" t="s">
        <v>1176</v>
      </c>
      <c r="E1214" s="1" t="s">
        <v>1177</v>
      </c>
      <c r="F1214" s="17" t="s">
        <v>1191</v>
      </c>
      <c r="G1214" s="16" t="s">
        <v>1177</v>
      </c>
      <c r="H1214" s="96" t="s">
        <v>3823</v>
      </c>
      <c r="I1214" s="96" t="s">
        <v>5</v>
      </c>
      <c r="J1214" s="97" t="s">
        <v>3832</v>
      </c>
      <c r="K1214" s="97" t="s">
        <v>3796</v>
      </c>
      <c r="L1214" s="46" t="s">
        <v>3833</v>
      </c>
      <c r="M1214" s="46" t="s">
        <v>1177</v>
      </c>
      <c r="N1214" s="47" t="s">
        <v>3838</v>
      </c>
      <c r="O1214" s="94" t="s">
        <v>3433</v>
      </c>
      <c r="P1214" s="84"/>
      <c r="Q1214" s="84"/>
      <c r="R1214" s="84"/>
      <c r="S1214" s="95"/>
      <c r="T1214" s="95"/>
      <c r="U1214" s="84"/>
      <c r="V1214" s="84"/>
      <c r="W1214" s="84" t="str">
        <f>VLOOKUP($F1214,[2]SUBCATEGORIAS!$D$1:$E$2922,2,0)</f>
        <v>ESTUDIOS DE SUELOS Y TOPOGRÁFICOS</v>
      </c>
    </row>
    <row r="1215" spans="1:23" s="12" customFormat="1" hidden="1" x14ac:dyDescent="0.25">
      <c r="A1215" s="14" t="s">
        <v>121</v>
      </c>
      <c r="B1215" s="13" t="s">
        <v>122</v>
      </c>
      <c r="C1215" s="15"/>
      <c r="D1215" s="10"/>
      <c r="E1215" s="1"/>
      <c r="F1215" s="17"/>
      <c r="G1215" s="16"/>
      <c r="H1215" s="96" t="s">
        <v>3823</v>
      </c>
      <c r="I1215" s="96" t="s">
        <v>5</v>
      </c>
      <c r="J1215" s="97" t="s">
        <v>3832</v>
      </c>
      <c r="K1215" s="97" t="s">
        <v>3796</v>
      </c>
      <c r="L1215" s="46" t="s">
        <v>3833</v>
      </c>
      <c r="M1215" s="46" t="s">
        <v>1177</v>
      </c>
      <c r="N1215" s="47" t="s">
        <v>3839</v>
      </c>
      <c r="O1215" s="94" t="s">
        <v>3435</v>
      </c>
      <c r="P1215" s="84"/>
      <c r="Q1215" s="84" t="s">
        <v>3491</v>
      </c>
      <c r="R1215" s="84"/>
      <c r="S1215" s="95"/>
      <c r="T1215" s="95"/>
      <c r="U1215" s="84"/>
      <c r="V1215" s="84"/>
      <c r="W1215" s="84" t="e">
        <f>VLOOKUP($F1215,[2]SUBCATEGORIAS!$D$1:$E$2922,2,0)</f>
        <v>#N/A</v>
      </c>
    </row>
    <row r="1216" spans="1:23" s="12" customFormat="1" hidden="1" x14ac:dyDescent="0.25">
      <c r="A1216" s="14" t="s">
        <v>121</v>
      </c>
      <c r="B1216" s="13" t="s">
        <v>122</v>
      </c>
      <c r="C1216" s="15" t="s">
        <v>29</v>
      </c>
      <c r="D1216" s="10" t="s">
        <v>1176</v>
      </c>
      <c r="E1216" s="1" t="s">
        <v>1177</v>
      </c>
      <c r="F1216" s="38" t="s">
        <v>3958</v>
      </c>
      <c r="G1216" s="37" t="s">
        <v>3959</v>
      </c>
      <c r="H1216" s="96" t="s">
        <v>3823</v>
      </c>
      <c r="I1216" s="96" t="s">
        <v>5</v>
      </c>
      <c r="J1216" s="97" t="s">
        <v>3832</v>
      </c>
      <c r="K1216" s="97" t="s">
        <v>3796</v>
      </c>
      <c r="L1216" s="46" t="s">
        <v>3833</v>
      </c>
      <c r="M1216" s="46" t="s">
        <v>1177</v>
      </c>
      <c r="N1216" s="47" t="s">
        <v>3840</v>
      </c>
      <c r="O1216" s="94" t="s">
        <v>3434</v>
      </c>
      <c r="P1216" s="84"/>
      <c r="Q1216" s="84"/>
      <c r="R1216" s="84"/>
      <c r="S1216" s="95"/>
      <c r="T1216" s="95"/>
      <c r="U1216" s="84"/>
      <c r="V1216" s="84"/>
      <c r="W1216" s="84" t="str">
        <f>VLOOKUP($F1216,[2]SUBCATEGORIAS!$D$1:$E$2922,2,0)</f>
        <v>GESTÃO GEORREFERENCIAMENTO</v>
      </c>
    </row>
    <row r="1217" spans="1:25" s="12" customFormat="1" hidden="1" x14ac:dyDescent="0.25">
      <c r="A1217" s="99" t="s">
        <v>121</v>
      </c>
      <c r="B1217" s="13" t="s">
        <v>122</v>
      </c>
      <c r="C1217" s="15" t="s">
        <v>29</v>
      </c>
      <c r="D1217" s="10" t="s">
        <v>1176</v>
      </c>
      <c r="E1217" s="1" t="s">
        <v>1177</v>
      </c>
      <c r="F1217" s="17" t="s">
        <v>1179</v>
      </c>
      <c r="G1217" s="16" t="s">
        <v>1180</v>
      </c>
      <c r="H1217" s="100" t="s">
        <v>3823</v>
      </c>
      <c r="I1217" s="100" t="s">
        <v>5</v>
      </c>
      <c r="J1217" s="101" t="s">
        <v>3832</v>
      </c>
      <c r="K1217" s="101" t="s">
        <v>3796</v>
      </c>
      <c r="L1217" s="102" t="s">
        <v>3833</v>
      </c>
      <c r="M1217" s="102" t="s">
        <v>1177</v>
      </c>
      <c r="N1217" s="47" t="s">
        <v>3840</v>
      </c>
      <c r="O1217" s="94" t="s">
        <v>3434</v>
      </c>
      <c r="P1217" s="103"/>
      <c r="Q1217" s="103"/>
      <c r="R1217" s="103"/>
      <c r="S1217" s="104"/>
      <c r="T1217" s="104"/>
      <c r="U1217" s="103"/>
      <c r="V1217" s="103"/>
      <c r="W1217" s="84" t="str">
        <f>VLOOKUP($F1217,[2]SUBCATEGORIAS!$D$1:$E$2922,2,0)</f>
        <v>TOPOGRAFIA</v>
      </c>
    </row>
    <row r="1218" spans="1:25" hidden="1" x14ac:dyDescent="0.25">
      <c r="A1218" s="105" t="s">
        <v>121</v>
      </c>
      <c r="B1218" s="13" t="s">
        <v>122</v>
      </c>
      <c r="C1218" s="15" t="s">
        <v>65</v>
      </c>
      <c r="D1218" s="10" t="s">
        <v>553</v>
      </c>
      <c r="E1218" s="1" t="s">
        <v>554</v>
      </c>
      <c r="F1218" s="17" t="s">
        <v>555</v>
      </c>
      <c r="G1218" s="134" t="s">
        <v>554</v>
      </c>
      <c r="H1218" s="107" t="s">
        <v>3824</v>
      </c>
      <c r="I1218" s="107" t="s">
        <v>122</v>
      </c>
      <c r="J1218" s="108" t="s">
        <v>3828</v>
      </c>
      <c r="K1218" s="108" t="s">
        <v>3800</v>
      </c>
      <c r="L1218" s="109" t="s">
        <v>3828</v>
      </c>
      <c r="M1218" s="109" t="s">
        <v>554</v>
      </c>
      <c r="N1218" s="110" t="s">
        <v>3838</v>
      </c>
      <c r="O1218" s="111" t="s">
        <v>566</v>
      </c>
      <c r="P1218" s="74" t="s">
        <v>3838</v>
      </c>
      <c r="Q1218" s="112" t="s">
        <v>4108</v>
      </c>
      <c r="R1218" s="74" t="s">
        <v>4277</v>
      </c>
      <c r="S1218" s="114" t="s">
        <v>4181</v>
      </c>
      <c r="T1218" s="115" t="s">
        <v>4182</v>
      </c>
      <c r="U1218" s="74" t="str">
        <f t="shared" ref="U1218:U1227" si="3">+CONCATENATE(H1218,J1218,L1218,P1218)</f>
        <v>402020001</v>
      </c>
      <c r="V1218" s="116"/>
      <c r="W1218" s="117" t="str">
        <f>VLOOKUP($F1218,[2]SUBCATEGORIAS!$D$1:$E$2922,2,0)</f>
        <v>ASESORÍAS Y/O CONSULTORÍAS TÉCNICAS EN VÍAS</v>
      </c>
      <c r="X1218" s="118" t="s">
        <v>4183</v>
      </c>
      <c r="Y1218" s="118" t="s">
        <v>4183</v>
      </c>
    </row>
    <row r="1219" spans="1:25" hidden="1" x14ac:dyDescent="0.25">
      <c r="A1219" s="105" t="s">
        <v>121</v>
      </c>
      <c r="B1219" s="13" t="s">
        <v>122</v>
      </c>
      <c r="C1219" s="15" t="s">
        <v>18</v>
      </c>
      <c r="D1219" s="10" t="s">
        <v>553</v>
      </c>
      <c r="E1219" s="1" t="s">
        <v>554</v>
      </c>
      <c r="F1219" s="17" t="s">
        <v>556</v>
      </c>
      <c r="G1219" s="134" t="s">
        <v>557</v>
      </c>
      <c r="H1219" s="107" t="s">
        <v>3824</v>
      </c>
      <c r="I1219" s="107" t="s">
        <v>122</v>
      </c>
      <c r="J1219" s="108" t="s">
        <v>3828</v>
      </c>
      <c r="K1219" s="108" t="s">
        <v>3800</v>
      </c>
      <c r="L1219" s="109" t="s">
        <v>3828</v>
      </c>
      <c r="M1219" s="109" t="s">
        <v>554</v>
      </c>
      <c r="N1219" s="110" t="s">
        <v>3838</v>
      </c>
      <c r="O1219" s="111" t="s">
        <v>566</v>
      </c>
      <c r="P1219" s="74" t="s">
        <v>3838</v>
      </c>
      <c r="Q1219" s="112" t="s">
        <v>4108</v>
      </c>
      <c r="R1219" s="74" t="s">
        <v>4277</v>
      </c>
      <c r="S1219" s="114" t="s">
        <v>4181</v>
      </c>
      <c r="T1219" s="115" t="s">
        <v>4182</v>
      </c>
      <c r="U1219" s="74" t="str">
        <f t="shared" si="3"/>
        <v>402020001</v>
      </c>
      <c r="V1219" s="116"/>
      <c r="W1219" s="117" t="str">
        <f>VLOOKUP($F1219,[2]SUBCATEGORIAS!$D$1:$E$2922,2,0)</f>
        <v>ASESORÍA Y/O CONSULTORÍA DE TRÁFICO EN CONCESIONES VIALES</v>
      </c>
      <c r="X1219" s="118" t="s">
        <v>4183</v>
      </c>
      <c r="Y1219" s="118" t="s">
        <v>4183</v>
      </c>
    </row>
    <row r="1220" spans="1:25" hidden="1" x14ac:dyDescent="0.25">
      <c r="A1220" s="105" t="s">
        <v>121</v>
      </c>
      <c r="B1220" s="13" t="s">
        <v>122</v>
      </c>
      <c r="C1220" s="15" t="s">
        <v>20</v>
      </c>
      <c r="D1220" s="10" t="s">
        <v>553</v>
      </c>
      <c r="E1220" s="1" t="s">
        <v>554</v>
      </c>
      <c r="F1220" s="17" t="s">
        <v>556</v>
      </c>
      <c r="G1220" s="134" t="s">
        <v>557</v>
      </c>
      <c r="H1220" s="107" t="s">
        <v>3824</v>
      </c>
      <c r="I1220" s="107" t="s">
        <v>122</v>
      </c>
      <c r="J1220" s="108" t="s">
        <v>3828</v>
      </c>
      <c r="K1220" s="108" t="s">
        <v>3800</v>
      </c>
      <c r="L1220" s="109" t="s">
        <v>3828</v>
      </c>
      <c r="M1220" s="109" t="s">
        <v>554</v>
      </c>
      <c r="N1220" s="110" t="s">
        <v>3838</v>
      </c>
      <c r="O1220" s="111" t="s">
        <v>566</v>
      </c>
      <c r="P1220" s="74" t="s">
        <v>3838</v>
      </c>
      <c r="Q1220" s="112" t="s">
        <v>4108</v>
      </c>
      <c r="R1220" s="74" t="s">
        <v>4277</v>
      </c>
      <c r="S1220" s="114" t="s">
        <v>4181</v>
      </c>
      <c r="T1220" s="115" t="s">
        <v>4182</v>
      </c>
      <c r="U1220" s="74" t="str">
        <f t="shared" si="3"/>
        <v>402020001</v>
      </c>
      <c r="V1220" s="116"/>
      <c r="W1220" s="117" t="str">
        <f>VLOOKUP($F1220,[2]SUBCATEGORIAS!$D$1:$E$2922,2,0)</f>
        <v>ASESORÍA Y/O CONSULTORÍA DE TRÁFICO EN CONCESIONES VIALES</v>
      </c>
      <c r="X1220" s="118" t="s">
        <v>4183</v>
      </c>
      <c r="Y1220" s="118" t="s">
        <v>4183</v>
      </c>
    </row>
    <row r="1221" spans="1:25" hidden="1" x14ac:dyDescent="0.25">
      <c r="A1221" s="105" t="s">
        <v>121</v>
      </c>
      <c r="B1221" s="13" t="s">
        <v>122</v>
      </c>
      <c r="C1221" s="15" t="s">
        <v>18</v>
      </c>
      <c r="D1221" s="10" t="s">
        <v>553</v>
      </c>
      <c r="E1221" s="1" t="s">
        <v>554</v>
      </c>
      <c r="F1221" s="17" t="s">
        <v>558</v>
      </c>
      <c r="G1221" s="134" t="s">
        <v>559</v>
      </c>
      <c r="H1221" s="107" t="s">
        <v>3824</v>
      </c>
      <c r="I1221" s="107" t="s">
        <v>122</v>
      </c>
      <c r="J1221" s="108" t="s">
        <v>3828</v>
      </c>
      <c r="K1221" s="108" t="s">
        <v>3800</v>
      </c>
      <c r="L1221" s="109" t="s">
        <v>3828</v>
      </c>
      <c r="M1221" s="109" t="s">
        <v>554</v>
      </c>
      <c r="N1221" s="110" t="s">
        <v>3838</v>
      </c>
      <c r="O1221" s="111" t="s">
        <v>566</v>
      </c>
      <c r="P1221" s="74" t="s">
        <v>3838</v>
      </c>
      <c r="Q1221" s="112" t="s">
        <v>4108</v>
      </c>
      <c r="R1221" s="74" t="s">
        <v>4277</v>
      </c>
      <c r="S1221" s="114" t="s">
        <v>4181</v>
      </c>
      <c r="T1221" s="115" t="s">
        <v>4182</v>
      </c>
      <c r="U1221" s="74" t="str">
        <f t="shared" si="3"/>
        <v>402020001</v>
      </c>
      <c r="V1221" s="116"/>
      <c r="W1221" s="117" t="str">
        <f>VLOOKUP($F1221,[2]SUBCATEGORIAS!$D$1:$E$2922,2,0)</f>
        <v>ASESORÍA Y/O CONSULTORÍA TÉCNICA EN VÍAS Y CONCESIONES VIALES</v>
      </c>
      <c r="X1221" s="118" t="s">
        <v>4183</v>
      </c>
      <c r="Y1221" s="118" t="s">
        <v>4183</v>
      </c>
    </row>
    <row r="1222" spans="1:25" hidden="1" x14ac:dyDescent="0.25">
      <c r="A1222" s="105" t="s">
        <v>121</v>
      </c>
      <c r="B1222" s="13" t="s">
        <v>122</v>
      </c>
      <c r="C1222" s="15" t="s">
        <v>20</v>
      </c>
      <c r="D1222" s="10" t="s">
        <v>553</v>
      </c>
      <c r="E1222" s="1" t="s">
        <v>554</v>
      </c>
      <c r="F1222" s="17" t="s">
        <v>558</v>
      </c>
      <c r="G1222" s="134" t="s">
        <v>559</v>
      </c>
      <c r="H1222" s="107" t="s">
        <v>3824</v>
      </c>
      <c r="I1222" s="107" t="s">
        <v>122</v>
      </c>
      <c r="J1222" s="108" t="s">
        <v>3828</v>
      </c>
      <c r="K1222" s="108" t="s">
        <v>3800</v>
      </c>
      <c r="L1222" s="109" t="s">
        <v>3828</v>
      </c>
      <c r="M1222" s="109" t="s">
        <v>554</v>
      </c>
      <c r="N1222" s="110" t="s">
        <v>3838</v>
      </c>
      <c r="O1222" s="111" t="s">
        <v>566</v>
      </c>
      <c r="P1222" s="74" t="s">
        <v>3838</v>
      </c>
      <c r="Q1222" s="112" t="s">
        <v>4108</v>
      </c>
      <c r="R1222" s="74" t="s">
        <v>4277</v>
      </c>
      <c r="S1222" s="114" t="s">
        <v>4181</v>
      </c>
      <c r="T1222" s="115" t="s">
        <v>4182</v>
      </c>
      <c r="U1222" s="74" t="str">
        <f t="shared" si="3"/>
        <v>402020001</v>
      </c>
      <c r="V1222" s="116"/>
      <c r="W1222" s="117" t="str">
        <f>VLOOKUP($F1222,[2]SUBCATEGORIAS!$D$1:$E$2922,2,0)</f>
        <v>ASESORÍA Y/O CONSULTORÍA TÉCNICA EN VÍAS Y CONCESIONES VIALES</v>
      </c>
      <c r="X1222" s="118" t="s">
        <v>4183</v>
      </c>
      <c r="Y1222" s="118" t="s">
        <v>4183</v>
      </c>
    </row>
    <row r="1223" spans="1:25" hidden="1" x14ac:dyDescent="0.25">
      <c r="A1223" s="105" t="s">
        <v>121</v>
      </c>
      <c r="B1223" s="13" t="s">
        <v>122</v>
      </c>
      <c r="C1223" s="15" t="s">
        <v>21</v>
      </c>
      <c r="D1223" s="10" t="s">
        <v>553</v>
      </c>
      <c r="E1223" s="1" t="s">
        <v>554</v>
      </c>
      <c r="F1223" s="17" t="s">
        <v>560</v>
      </c>
      <c r="G1223" s="134" t="s">
        <v>554</v>
      </c>
      <c r="H1223" s="107" t="s">
        <v>3824</v>
      </c>
      <c r="I1223" s="107" t="s">
        <v>122</v>
      </c>
      <c r="J1223" s="108" t="s">
        <v>3828</v>
      </c>
      <c r="K1223" s="108" t="s">
        <v>3800</v>
      </c>
      <c r="L1223" s="109" t="s">
        <v>3828</v>
      </c>
      <c r="M1223" s="109" t="s">
        <v>554</v>
      </c>
      <c r="N1223" s="110" t="s">
        <v>3838</v>
      </c>
      <c r="O1223" s="111" t="s">
        <v>566</v>
      </c>
      <c r="P1223" s="74" t="s">
        <v>3838</v>
      </c>
      <c r="Q1223" s="112" t="s">
        <v>4108</v>
      </c>
      <c r="R1223" s="74" t="s">
        <v>4277</v>
      </c>
      <c r="S1223" s="114" t="s">
        <v>4181</v>
      </c>
      <c r="T1223" s="115" t="s">
        <v>4182</v>
      </c>
      <c r="U1223" s="74" t="str">
        <f t="shared" si="3"/>
        <v>402020001</v>
      </c>
      <c r="V1223" s="116"/>
      <c r="W1223" s="117" t="str">
        <f>VLOOKUP($F1223,[2]SUBCATEGORIAS!$D$1:$E$2922,2,0)</f>
        <v>ASESORÍAS Y/O CONSULTORÍAS TÉCNICAS EN VÍAS</v>
      </c>
      <c r="X1223" s="118" t="s">
        <v>4183</v>
      </c>
      <c r="Y1223" s="118" t="s">
        <v>4183</v>
      </c>
    </row>
    <row r="1224" spans="1:25" hidden="1" x14ac:dyDescent="0.25">
      <c r="A1224" s="105" t="s">
        <v>121</v>
      </c>
      <c r="B1224" s="13" t="s">
        <v>122</v>
      </c>
      <c r="C1224" s="15" t="s">
        <v>123</v>
      </c>
      <c r="D1224" s="10" t="s">
        <v>553</v>
      </c>
      <c r="E1224" s="1" t="s">
        <v>554</v>
      </c>
      <c r="F1224" s="17" t="s">
        <v>561</v>
      </c>
      <c r="G1224" s="134" t="s">
        <v>562</v>
      </c>
      <c r="H1224" s="107" t="s">
        <v>3824</v>
      </c>
      <c r="I1224" s="107" t="s">
        <v>122</v>
      </c>
      <c r="J1224" s="108" t="s">
        <v>3828</v>
      </c>
      <c r="K1224" s="108" t="s">
        <v>3800</v>
      </c>
      <c r="L1224" s="109" t="s">
        <v>3828</v>
      </c>
      <c r="M1224" s="109" t="s">
        <v>554</v>
      </c>
      <c r="N1224" s="110" t="s">
        <v>3838</v>
      </c>
      <c r="O1224" s="111" t="s">
        <v>566</v>
      </c>
      <c r="P1224" s="74" t="s">
        <v>3838</v>
      </c>
      <c r="Q1224" s="112" t="s">
        <v>4108</v>
      </c>
      <c r="R1224" s="74" t="s">
        <v>4277</v>
      </c>
      <c r="S1224" s="114" t="s">
        <v>4181</v>
      </c>
      <c r="T1224" s="115" t="s">
        <v>4182</v>
      </c>
      <c r="U1224" s="74" t="str">
        <f t="shared" si="3"/>
        <v>402020001</v>
      </c>
      <c r="V1224" s="116"/>
      <c r="W1224" s="117" t="str">
        <f>VLOOKUP($F1224,[2]SUBCATEGORIAS!$D$1:$E$2922,2,0)</f>
        <v>ESTUDIOS E INSPECCIONES TC C&amp;M</v>
      </c>
      <c r="X1224" s="118" t="s">
        <v>4183</v>
      </c>
      <c r="Y1224" s="118" t="s">
        <v>4183</v>
      </c>
    </row>
    <row r="1225" spans="1:25" hidden="1" x14ac:dyDescent="0.25">
      <c r="A1225" s="105" t="s">
        <v>121</v>
      </c>
      <c r="B1225" s="13" t="s">
        <v>122</v>
      </c>
      <c r="C1225" s="15" t="s">
        <v>123</v>
      </c>
      <c r="D1225" s="10" t="s">
        <v>553</v>
      </c>
      <c r="E1225" s="1" t="s">
        <v>554</v>
      </c>
      <c r="F1225" s="17" t="s">
        <v>563</v>
      </c>
      <c r="G1225" s="134" t="s">
        <v>564</v>
      </c>
      <c r="H1225" s="107" t="s">
        <v>3824</v>
      </c>
      <c r="I1225" s="107" t="s">
        <v>122</v>
      </c>
      <c r="J1225" s="108" t="s">
        <v>3828</v>
      </c>
      <c r="K1225" s="108" t="s">
        <v>3800</v>
      </c>
      <c r="L1225" s="109" t="s">
        <v>3828</v>
      </c>
      <c r="M1225" s="109" t="s">
        <v>554</v>
      </c>
      <c r="N1225" s="110" t="s">
        <v>3838</v>
      </c>
      <c r="O1225" s="111" t="s">
        <v>566</v>
      </c>
      <c r="P1225" s="74" t="s">
        <v>3838</v>
      </c>
      <c r="Q1225" s="112" t="s">
        <v>4108</v>
      </c>
      <c r="R1225" s="74" t="s">
        <v>4277</v>
      </c>
      <c r="S1225" s="114" t="s">
        <v>4181</v>
      </c>
      <c r="T1225" s="115" t="s">
        <v>4182</v>
      </c>
      <c r="U1225" s="74" t="str">
        <f t="shared" si="3"/>
        <v>402020001</v>
      </c>
      <c r="V1225" s="116"/>
      <c r="W1225" s="117" t="str">
        <f>VLOOKUP($F1225,[2]SUBCATEGORIAS!$D$1:$E$2922,2,0)</f>
        <v>ESTUDIOS E INSPECCIONES MAYORES CYM</v>
      </c>
      <c r="X1225" s="118" t="s">
        <v>4183</v>
      </c>
      <c r="Y1225" s="118" t="s">
        <v>4183</v>
      </c>
    </row>
    <row r="1226" spans="1:25" hidden="1" x14ac:dyDescent="0.25">
      <c r="A1226" s="105"/>
      <c r="B1226" s="13"/>
      <c r="C1226" s="15" t="s">
        <v>123</v>
      </c>
      <c r="D1226" s="10" t="s">
        <v>553</v>
      </c>
      <c r="E1226" s="1" t="s">
        <v>554</v>
      </c>
      <c r="F1226" s="17"/>
      <c r="G1226" s="106"/>
      <c r="H1226" s="107" t="s">
        <v>3824</v>
      </c>
      <c r="I1226" s="107" t="s">
        <v>122</v>
      </c>
      <c r="J1226" s="108" t="s">
        <v>3828</v>
      </c>
      <c r="K1226" s="108" t="s">
        <v>3800</v>
      </c>
      <c r="L1226" s="109" t="s">
        <v>3828</v>
      </c>
      <c r="M1226" s="109" t="s">
        <v>554</v>
      </c>
      <c r="N1226" s="110"/>
      <c r="O1226" s="111" t="s">
        <v>566</v>
      </c>
      <c r="P1226" s="74" t="s">
        <v>3839</v>
      </c>
      <c r="Q1226" s="112" t="s">
        <v>4109</v>
      </c>
      <c r="R1226" s="74" t="s">
        <v>4278</v>
      </c>
      <c r="S1226" s="114" t="s">
        <v>4181</v>
      </c>
      <c r="T1226" s="115" t="s">
        <v>4182</v>
      </c>
      <c r="U1226" s="74" t="str">
        <f t="shared" si="3"/>
        <v>402020002</v>
      </c>
      <c r="V1226" s="116"/>
      <c r="W1226" s="117" t="s">
        <v>4204</v>
      </c>
      <c r="X1226" s="118" t="s">
        <v>4183</v>
      </c>
      <c r="Y1226" s="118" t="s">
        <v>4183</v>
      </c>
    </row>
    <row r="1227" spans="1:25" hidden="1" x14ac:dyDescent="0.25">
      <c r="A1227" s="105" t="s">
        <v>121</v>
      </c>
      <c r="B1227" s="13" t="s">
        <v>122</v>
      </c>
      <c r="C1227" s="15" t="s">
        <v>123</v>
      </c>
      <c r="D1227" s="10" t="s">
        <v>553</v>
      </c>
      <c r="E1227" s="1" t="s">
        <v>554</v>
      </c>
      <c r="F1227" s="17" t="s">
        <v>565</v>
      </c>
      <c r="G1227" s="134" t="s">
        <v>566</v>
      </c>
      <c r="H1227" s="107" t="s">
        <v>3824</v>
      </c>
      <c r="I1227" s="107" t="s">
        <v>122</v>
      </c>
      <c r="J1227" s="108" t="s">
        <v>3828</v>
      </c>
      <c r="K1227" s="108" t="s">
        <v>3800</v>
      </c>
      <c r="L1227" s="109" t="s">
        <v>3828</v>
      </c>
      <c r="M1227" s="109" t="s">
        <v>554</v>
      </c>
      <c r="N1227" s="110" t="s">
        <v>3838</v>
      </c>
      <c r="O1227" s="111" t="s">
        <v>566</v>
      </c>
      <c r="P1227" s="74" t="s">
        <v>3838</v>
      </c>
      <c r="Q1227" s="112" t="s">
        <v>4108</v>
      </c>
      <c r="R1227" s="74" t="s">
        <v>4277</v>
      </c>
      <c r="S1227" s="114" t="s">
        <v>4181</v>
      </c>
      <c r="T1227" s="115" t="s">
        <v>4182</v>
      </c>
      <c r="U1227" s="74" t="str">
        <f t="shared" si="3"/>
        <v>402020001</v>
      </c>
      <c r="V1227" s="116"/>
      <c r="W1227" s="117" t="str">
        <f>VLOOKUP($F1227,[2]SUBCATEGORIAS!$D$1:$E$2922,2,0)</f>
        <v>ESTUDIOS Y PROYECTOS</v>
      </c>
      <c r="X1227" s="118" t="s">
        <v>4183</v>
      </c>
      <c r="Y1227" s="118" t="s">
        <v>4183</v>
      </c>
    </row>
    <row r="1228" spans="1:25" s="12" customFormat="1" hidden="1" x14ac:dyDescent="0.25">
      <c r="A1228" s="119" t="s">
        <v>121</v>
      </c>
      <c r="B1228" s="13" t="s">
        <v>122</v>
      </c>
      <c r="C1228" s="15" t="s">
        <v>9</v>
      </c>
      <c r="D1228" s="10" t="s">
        <v>2599</v>
      </c>
      <c r="E1228" s="1" t="s">
        <v>2600</v>
      </c>
      <c r="F1228" s="17" t="s">
        <v>2613</v>
      </c>
      <c r="G1228" s="16" t="s">
        <v>2614</v>
      </c>
      <c r="H1228" s="90" t="s">
        <v>3789</v>
      </c>
      <c r="I1228" s="90" t="s">
        <v>235</v>
      </c>
      <c r="J1228" s="91" t="s">
        <v>3829</v>
      </c>
      <c r="K1228" s="91" t="s">
        <v>3808</v>
      </c>
      <c r="L1228" s="92" t="s">
        <v>3831</v>
      </c>
      <c r="M1228" s="92" t="s">
        <v>2600</v>
      </c>
      <c r="N1228" s="47" t="s">
        <v>3841</v>
      </c>
      <c r="O1228" s="94" t="s">
        <v>2614</v>
      </c>
      <c r="P1228" s="122"/>
      <c r="Q1228" s="122"/>
      <c r="R1228" s="122"/>
      <c r="S1228" s="123"/>
      <c r="T1228" s="123"/>
      <c r="U1228" s="122"/>
      <c r="V1228" s="122"/>
      <c r="W1228" s="84" t="str">
        <f>VLOOKUP($F1228,[2]SUBCATEGORIAS!$D$1:$E$2922,2,0)</f>
        <v>EVALUACIÓN DE ANTECEDENTES DE CANDIDATOS</v>
      </c>
    </row>
    <row r="1229" spans="1:25" s="12" customFormat="1" hidden="1" x14ac:dyDescent="0.25">
      <c r="A1229" s="14" t="s">
        <v>121</v>
      </c>
      <c r="B1229" s="13" t="s">
        <v>122</v>
      </c>
      <c r="C1229" s="15" t="s">
        <v>18</v>
      </c>
      <c r="D1229" s="10" t="s">
        <v>2599</v>
      </c>
      <c r="E1229" s="1" t="s">
        <v>2600</v>
      </c>
      <c r="F1229" s="17" t="s">
        <v>2628</v>
      </c>
      <c r="G1229" s="16" t="s">
        <v>2614</v>
      </c>
      <c r="H1229" s="96" t="s">
        <v>3789</v>
      </c>
      <c r="I1229" s="96" t="s">
        <v>235</v>
      </c>
      <c r="J1229" s="97" t="s">
        <v>3829</v>
      </c>
      <c r="K1229" s="97" t="s">
        <v>3808</v>
      </c>
      <c r="L1229" s="46" t="s">
        <v>3831</v>
      </c>
      <c r="M1229" s="46" t="s">
        <v>2600</v>
      </c>
      <c r="N1229" s="47" t="s">
        <v>3841</v>
      </c>
      <c r="O1229" s="94" t="s">
        <v>2614</v>
      </c>
      <c r="P1229" s="84"/>
      <c r="Q1229" s="84"/>
      <c r="R1229" s="84"/>
      <c r="S1229" s="95"/>
      <c r="T1229" s="95"/>
      <c r="U1229" s="84"/>
      <c r="V1229" s="84"/>
      <c r="W1229" s="84" t="str">
        <f>VLOOKUP($F1229,[2]SUBCATEGORIAS!$D$1:$E$2922,2,0)</f>
        <v>EVALUACIÓN DE ANTECEDENTES DE CANDIDATOS</v>
      </c>
    </row>
    <row r="1230" spans="1:25" s="12" customFormat="1" hidden="1" x14ac:dyDescent="0.25">
      <c r="A1230" s="14" t="s">
        <v>121</v>
      </c>
      <c r="B1230" s="13" t="s">
        <v>122</v>
      </c>
      <c r="C1230" s="15" t="s">
        <v>20</v>
      </c>
      <c r="D1230" s="10" t="s">
        <v>2599</v>
      </c>
      <c r="E1230" s="1" t="s">
        <v>2600</v>
      </c>
      <c r="F1230" s="17" t="s">
        <v>2628</v>
      </c>
      <c r="G1230" s="16" t="s">
        <v>2614</v>
      </c>
      <c r="H1230" s="96" t="s">
        <v>3789</v>
      </c>
      <c r="I1230" s="96" t="s">
        <v>235</v>
      </c>
      <c r="J1230" s="97" t="s">
        <v>3829</v>
      </c>
      <c r="K1230" s="97" t="s">
        <v>3808</v>
      </c>
      <c r="L1230" s="46" t="s">
        <v>3831</v>
      </c>
      <c r="M1230" s="46" t="s">
        <v>2600</v>
      </c>
      <c r="N1230" s="47" t="s">
        <v>3841</v>
      </c>
      <c r="O1230" s="94" t="s">
        <v>2614</v>
      </c>
      <c r="P1230" s="84"/>
      <c r="Q1230" s="84"/>
      <c r="R1230" s="84"/>
      <c r="S1230" s="95"/>
      <c r="T1230" s="95"/>
      <c r="U1230" s="84"/>
      <c r="V1230" s="84"/>
      <c r="W1230" s="84" t="str">
        <f>VLOOKUP($F1230,[2]SUBCATEGORIAS!$D$1:$E$2922,2,0)</f>
        <v>EVALUACIÓN DE ANTECEDENTES DE CANDIDATOS</v>
      </c>
    </row>
    <row r="1231" spans="1:25" s="12" customFormat="1" hidden="1" x14ac:dyDescent="0.25">
      <c r="A1231" s="14" t="s">
        <v>121</v>
      </c>
      <c r="B1231" s="13" t="s">
        <v>122</v>
      </c>
      <c r="C1231" s="15" t="s">
        <v>291</v>
      </c>
      <c r="D1231" s="10" t="s">
        <v>2599</v>
      </c>
      <c r="E1231" s="1" t="s">
        <v>2600</v>
      </c>
      <c r="F1231" s="17" t="s">
        <v>2644</v>
      </c>
      <c r="G1231" s="16" t="s">
        <v>2645</v>
      </c>
      <c r="H1231" s="96" t="s">
        <v>3789</v>
      </c>
      <c r="I1231" s="96" t="s">
        <v>235</v>
      </c>
      <c r="J1231" s="97" t="s">
        <v>3829</v>
      </c>
      <c r="K1231" s="97" t="s">
        <v>3808</v>
      </c>
      <c r="L1231" s="46" t="s">
        <v>3831</v>
      </c>
      <c r="M1231" s="46" t="s">
        <v>2600</v>
      </c>
      <c r="N1231" s="47" t="s">
        <v>3841</v>
      </c>
      <c r="O1231" s="94" t="s">
        <v>2614</v>
      </c>
      <c r="P1231" s="84"/>
      <c r="Q1231" s="84"/>
      <c r="R1231" s="84"/>
      <c r="S1231" s="95"/>
      <c r="T1231" s="95"/>
      <c r="U1231" s="84"/>
      <c r="V1231" s="84"/>
      <c r="W1231" s="84" t="str">
        <f>VLOOKUP($F1231,[2]SUBCATEGORIAS!$D$1:$E$2922,2,0)</f>
        <v>SERVICIOS DE COMPROBACIÓN DE REFERENCIAS O ANTECEDENTES</v>
      </c>
    </row>
    <row r="1232" spans="1:25" s="12" customFormat="1" hidden="1" x14ac:dyDescent="0.25">
      <c r="A1232" s="14" t="s">
        <v>121</v>
      </c>
      <c r="B1232" s="13" t="s">
        <v>122</v>
      </c>
      <c r="C1232" s="15" t="s">
        <v>291</v>
      </c>
      <c r="D1232" s="10" t="s">
        <v>733</v>
      </c>
      <c r="E1232" s="1" t="s">
        <v>734</v>
      </c>
      <c r="F1232" s="17" t="s">
        <v>1404</v>
      </c>
      <c r="G1232" s="16" t="s">
        <v>3612</v>
      </c>
      <c r="H1232" s="43"/>
      <c r="I1232" s="43" t="s">
        <v>3498</v>
      </c>
      <c r="J1232" s="124"/>
      <c r="K1232" s="124"/>
      <c r="L1232" s="124"/>
      <c r="M1232" s="124" t="s">
        <v>3498</v>
      </c>
      <c r="N1232" s="43"/>
      <c r="O1232" s="43" t="str">
        <f>G1232</f>
        <v>EVALUACIÓN ECONÓMICA O FINANCIERA DE PROYECTOS (es de XM.  Validado con Isabel Zapata)</v>
      </c>
      <c r="P1232" s="84"/>
      <c r="Q1232" s="84"/>
      <c r="R1232" s="84"/>
      <c r="S1232" s="95"/>
      <c r="T1232" s="95"/>
      <c r="U1232" s="84"/>
      <c r="V1232" s="84"/>
      <c r="W1232" s="84" t="str">
        <f>VLOOKUP($F1232,[2]SUBCATEGORIAS!$D$1:$E$2922,2,0)</f>
        <v>EVALUACIÓN ECONÓMICA O FINANCIERA DE PROYECTOS</v>
      </c>
    </row>
    <row r="1233" spans="1:25" s="12" customFormat="1" hidden="1" x14ac:dyDescent="0.25">
      <c r="A1233" s="14" t="s">
        <v>264</v>
      </c>
      <c r="B1233" s="13" t="s">
        <v>265</v>
      </c>
      <c r="C1233" s="15" t="s">
        <v>9</v>
      </c>
      <c r="D1233" s="10" t="s">
        <v>2599</v>
      </c>
      <c r="E1233" s="1" t="s">
        <v>2600</v>
      </c>
      <c r="F1233" s="17" t="s">
        <v>2615</v>
      </c>
      <c r="G1233" s="16" t="s">
        <v>2616</v>
      </c>
      <c r="H1233" s="96" t="s">
        <v>3789</v>
      </c>
      <c r="I1233" s="96" t="s">
        <v>235</v>
      </c>
      <c r="J1233" s="97" t="s">
        <v>3829</v>
      </c>
      <c r="K1233" s="97" t="s">
        <v>3808</v>
      </c>
      <c r="L1233" s="46" t="s">
        <v>3831</v>
      </c>
      <c r="M1233" s="46" t="s">
        <v>2600</v>
      </c>
      <c r="N1233" s="47" t="s">
        <v>3842</v>
      </c>
      <c r="O1233" s="94" t="s">
        <v>2616</v>
      </c>
      <c r="P1233" s="84"/>
      <c r="Q1233" s="84"/>
      <c r="R1233" s="84"/>
      <c r="S1233" s="95"/>
      <c r="T1233" s="95"/>
      <c r="U1233" s="84"/>
      <c r="V1233" s="84"/>
      <c r="W1233" s="84" t="str">
        <f>VLOOKUP($F1233,[2]SUBCATEGORIAS!$D$1:$E$2922,2,0)</f>
        <v>EVALUACIÓN PSICOTÉCNICA</v>
      </c>
    </row>
    <row r="1234" spans="1:25" s="12" customFormat="1" hidden="1" x14ac:dyDescent="0.25">
      <c r="A1234" s="14" t="s">
        <v>264</v>
      </c>
      <c r="B1234" s="13" t="s">
        <v>265</v>
      </c>
      <c r="C1234" s="15" t="s">
        <v>18</v>
      </c>
      <c r="D1234" s="10" t="s">
        <v>2599</v>
      </c>
      <c r="E1234" s="1" t="s">
        <v>2600</v>
      </c>
      <c r="F1234" s="17" t="s">
        <v>2629</v>
      </c>
      <c r="G1234" s="16" t="s">
        <v>2616</v>
      </c>
      <c r="H1234" s="96" t="s">
        <v>3789</v>
      </c>
      <c r="I1234" s="96" t="s">
        <v>235</v>
      </c>
      <c r="J1234" s="97" t="s">
        <v>3829</v>
      </c>
      <c r="K1234" s="97" t="s">
        <v>3808</v>
      </c>
      <c r="L1234" s="46" t="s">
        <v>3831</v>
      </c>
      <c r="M1234" s="46" t="s">
        <v>2600</v>
      </c>
      <c r="N1234" s="47" t="s">
        <v>3842</v>
      </c>
      <c r="O1234" s="94" t="s">
        <v>2616</v>
      </c>
      <c r="P1234" s="84"/>
      <c r="Q1234" s="84"/>
      <c r="R1234" s="84"/>
      <c r="S1234" s="95"/>
      <c r="T1234" s="95"/>
      <c r="U1234" s="84"/>
      <c r="V1234" s="84"/>
      <c r="W1234" s="84" t="str">
        <f>VLOOKUP($F1234,[2]SUBCATEGORIAS!$D$1:$E$2922,2,0)</f>
        <v>EVALUACIÓN PSICOTÉCNICA</v>
      </c>
    </row>
    <row r="1235" spans="1:25" s="12" customFormat="1" hidden="1" x14ac:dyDescent="0.25">
      <c r="A1235" s="14" t="s">
        <v>264</v>
      </c>
      <c r="B1235" s="13" t="s">
        <v>265</v>
      </c>
      <c r="C1235" s="15" t="s">
        <v>20</v>
      </c>
      <c r="D1235" s="10" t="s">
        <v>2599</v>
      </c>
      <c r="E1235" s="1" t="s">
        <v>2600</v>
      </c>
      <c r="F1235" s="17" t="s">
        <v>2629</v>
      </c>
      <c r="G1235" s="16" t="s">
        <v>2616</v>
      </c>
      <c r="H1235" s="96" t="s">
        <v>3789</v>
      </c>
      <c r="I1235" s="96" t="s">
        <v>235</v>
      </c>
      <c r="J1235" s="97" t="s">
        <v>3829</v>
      </c>
      <c r="K1235" s="97" t="s">
        <v>3808</v>
      </c>
      <c r="L1235" s="46" t="s">
        <v>3831</v>
      </c>
      <c r="M1235" s="46" t="s">
        <v>2600</v>
      </c>
      <c r="N1235" s="47" t="s">
        <v>3842</v>
      </c>
      <c r="O1235" s="94" t="s">
        <v>2616</v>
      </c>
      <c r="P1235" s="84"/>
      <c r="Q1235" s="84"/>
      <c r="R1235" s="84"/>
      <c r="S1235" s="95"/>
      <c r="T1235" s="95"/>
      <c r="U1235" s="84"/>
      <c r="V1235" s="84"/>
      <c r="W1235" s="84" t="str">
        <f>VLOOKUP($F1235,[2]SUBCATEGORIAS!$D$1:$E$2922,2,0)</f>
        <v>EVALUACIÓN PSICOTÉCNICA</v>
      </c>
    </row>
    <row r="1236" spans="1:25" s="12" customFormat="1" hidden="1" x14ac:dyDescent="0.25">
      <c r="A1236" s="14" t="s">
        <v>264</v>
      </c>
      <c r="B1236" s="13" t="s">
        <v>265</v>
      </c>
      <c r="C1236" s="15" t="s">
        <v>65</v>
      </c>
      <c r="D1236" s="10" t="s">
        <v>2698</v>
      </c>
      <c r="E1236" s="1" t="s">
        <v>2699</v>
      </c>
      <c r="F1236" s="17" t="s">
        <v>2704</v>
      </c>
      <c r="G1236" s="16" t="s">
        <v>2705</v>
      </c>
      <c r="H1236" s="96" t="s">
        <v>3789</v>
      </c>
      <c r="I1236" s="96" t="s">
        <v>235</v>
      </c>
      <c r="J1236" s="97" t="s">
        <v>3834</v>
      </c>
      <c r="K1236" s="97" t="s">
        <v>3805</v>
      </c>
      <c r="L1236" s="46" t="s">
        <v>3828</v>
      </c>
      <c r="M1236" s="46" t="s">
        <v>2699</v>
      </c>
      <c r="N1236" s="47" t="s">
        <v>3838</v>
      </c>
      <c r="O1236" s="94" t="s">
        <v>2705</v>
      </c>
      <c r="P1236" s="84"/>
      <c r="Q1236" s="84"/>
      <c r="R1236" s="84"/>
      <c r="S1236" s="95"/>
      <c r="T1236" s="95"/>
      <c r="U1236" s="84"/>
      <c r="V1236" s="84"/>
      <c r="W1236" s="84" t="str">
        <f>VLOOKUP($F1236,[2]SUBCATEGORIAS!$D$1:$E$2922,2,0)</f>
        <v>EVALUACIONES OCUPACIONALES</v>
      </c>
    </row>
    <row r="1237" spans="1:25" s="12" customFormat="1" hidden="1" x14ac:dyDescent="0.25">
      <c r="A1237" s="14" t="s">
        <v>264</v>
      </c>
      <c r="B1237" s="13" t="s">
        <v>265</v>
      </c>
      <c r="C1237" s="15" t="s">
        <v>9</v>
      </c>
      <c r="D1237" s="10" t="s">
        <v>2698</v>
      </c>
      <c r="E1237" s="1" t="s">
        <v>2699</v>
      </c>
      <c r="F1237" s="17" t="s">
        <v>2709</v>
      </c>
      <c r="G1237" s="16" t="s">
        <v>2705</v>
      </c>
      <c r="H1237" s="96" t="s">
        <v>3789</v>
      </c>
      <c r="I1237" s="96" t="s">
        <v>235</v>
      </c>
      <c r="J1237" s="97" t="s">
        <v>3834</v>
      </c>
      <c r="K1237" s="97" t="s">
        <v>3805</v>
      </c>
      <c r="L1237" s="46" t="s">
        <v>3828</v>
      </c>
      <c r="M1237" s="46" t="s">
        <v>2699</v>
      </c>
      <c r="N1237" s="47" t="s">
        <v>3838</v>
      </c>
      <c r="O1237" s="94" t="s">
        <v>2705</v>
      </c>
      <c r="P1237" s="84"/>
      <c r="Q1237" s="84"/>
      <c r="R1237" s="84"/>
      <c r="S1237" s="95"/>
      <c r="T1237" s="95"/>
      <c r="U1237" s="84"/>
      <c r="V1237" s="84"/>
      <c r="W1237" s="84" t="str">
        <f>VLOOKUP($F1237,[2]SUBCATEGORIAS!$D$1:$E$2922,2,0)</f>
        <v>EVALUACIONES OCUPACIONALES</v>
      </c>
    </row>
    <row r="1238" spans="1:25" s="12" customFormat="1" hidden="1" x14ac:dyDescent="0.25">
      <c r="A1238" s="14" t="s">
        <v>264</v>
      </c>
      <c r="B1238" s="13" t="s">
        <v>265</v>
      </c>
      <c r="C1238" s="15" t="s">
        <v>9</v>
      </c>
      <c r="D1238" s="10" t="s">
        <v>2698</v>
      </c>
      <c r="E1238" s="1" t="s">
        <v>2699</v>
      </c>
      <c r="F1238" s="17" t="s">
        <v>2714</v>
      </c>
      <c r="G1238" s="16" t="s">
        <v>2715</v>
      </c>
      <c r="H1238" s="96" t="s">
        <v>3789</v>
      </c>
      <c r="I1238" s="96" t="s">
        <v>235</v>
      </c>
      <c r="J1238" s="97" t="s">
        <v>3834</v>
      </c>
      <c r="K1238" s="97" t="s">
        <v>3805</v>
      </c>
      <c r="L1238" s="46" t="s">
        <v>3828</v>
      </c>
      <c r="M1238" s="46" t="s">
        <v>2699</v>
      </c>
      <c r="N1238" s="47" t="s">
        <v>3838</v>
      </c>
      <c r="O1238" s="94" t="s">
        <v>2705</v>
      </c>
      <c r="P1238" s="84"/>
      <c r="Q1238" s="84"/>
      <c r="R1238" s="84"/>
      <c r="S1238" s="95"/>
      <c r="T1238" s="95"/>
      <c r="U1238" s="84"/>
      <c r="V1238" s="84"/>
      <c r="W1238" s="84" t="str">
        <f>VLOOKUP($F1238,[2]SUBCATEGORIAS!$D$1:$E$2922,2,0)</f>
        <v>PROMOCIÓN Y PREVENCIÓN DE LA SALUD</v>
      </c>
    </row>
    <row r="1239" spans="1:25" s="12" customFormat="1" hidden="1" x14ac:dyDescent="0.25">
      <c r="A1239" s="14" t="s">
        <v>264</v>
      </c>
      <c r="B1239" s="13" t="s">
        <v>265</v>
      </c>
      <c r="C1239" s="15" t="s">
        <v>18</v>
      </c>
      <c r="D1239" s="10" t="s">
        <v>2698</v>
      </c>
      <c r="E1239" s="1" t="s">
        <v>2699</v>
      </c>
      <c r="F1239" s="17" t="s">
        <v>2718</v>
      </c>
      <c r="G1239" s="16" t="s">
        <v>2705</v>
      </c>
      <c r="H1239" s="96" t="s">
        <v>3789</v>
      </c>
      <c r="I1239" s="96" t="s">
        <v>235</v>
      </c>
      <c r="J1239" s="97" t="s">
        <v>3834</v>
      </c>
      <c r="K1239" s="97" t="s">
        <v>3805</v>
      </c>
      <c r="L1239" s="46" t="s">
        <v>3828</v>
      </c>
      <c r="M1239" s="46" t="s">
        <v>2699</v>
      </c>
      <c r="N1239" s="47" t="s">
        <v>3838</v>
      </c>
      <c r="O1239" s="94" t="s">
        <v>2705</v>
      </c>
      <c r="P1239" s="84"/>
      <c r="Q1239" s="84"/>
      <c r="R1239" s="84"/>
      <c r="S1239" s="95"/>
      <c r="T1239" s="95"/>
      <c r="U1239" s="84"/>
      <c r="V1239" s="84"/>
      <c r="W1239" s="84" t="str">
        <f>VLOOKUP($F1239,[2]SUBCATEGORIAS!$D$1:$E$2922,2,0)</f>
        <v>EVALUACIONES OCUPACIONALES</v>
      </c>
    </row>
    <row r="1240" spans="1:25" s="12" customFormat="1" hidden="1" x14ac:dyDescent="0.25">
      <c r="A1240" s="99" t="s">
        <v>264</v>
      </c>
      <c r="B1240" s="13" t="s">
        <v>265</v>
      </c>
      <c r="C1240" s="15" t="s">
        <v>20</v>
      </c>
      <c r="D1240" s="10" t="s">
        <v>2698</v>
      </c>
      <c r="E1240" s="1" t="s">
        <v>2699</v>
      </c>
      <c r="F1240" s="17" t="s">
        <v>2718</v>
      </c>
      <c r="G1240" s="16" t="s">
        <v>2705</v>
      </c>
      <c r="H1240" s="100" t="s">
        <v>3789</v>
      </c>
      <c r="I1240" s="100" t="s">
        <v>235</v>
      </c>
      <c r="J1240" s="101" t="s">
        <v>3834</v>
      </c>
      <c r="K1240" s="101" t="s">
        <v>3805</v>
      </c>
      <c r="L1240" s="102" t="s">
        <v>3828</v>
      </c>
      <c r="M1240" s="102" t="s">
        <v>2699</v>
      </c>
      <c r="N1240" s="47" t="s">
        <v>3838</v>
      </c>
      <c r="O1240" s="94" t="s">
        <v>2705</v>
      </c>
      <c r="P1240" s="103"/>
      <c r="Q1240" s="103"/>
      <c r="R1240" s="103"/>
      <c r="S1240" s="104"/>
      <c r="T1240" s="104"/>
      <c r="U1240" s="103"/>
      <c r="V1240" s="103"/>
      <c r="W1240" s="84" t="str">
        <f>VLOOKUP($F1240,[2]SUBCATEGORIAS!$D$1:$E$2922,2,0)</f>
        <v>EVALUACIONES OCUPACIONALES</v>
      </c>
    </row>
    <row r="1241" spans="1:25" hidden="1" x14ac:dyDescent="0.25">
      <c r="A1241" s="105" t="s">
        <v>264</v>
      </c>
      <c r="B1241" s="13" t="s">
        <v>265</v>
      </c>
      <c r="C1241" s="15" t="s">
        <v>123</v>
      </c>
      <c r="D1241" s="10">
        <v>133</v>
      </c>
      <c r="E1241" s="1" t="s">
        <v>124</v>
      </c>
      <c r="F1241" s="17" t="s">
        <v>179</v>
      </c>
      <c r="G1241" s="106" t="s">
        <v>180</v>
      </c>
      <c r="H1241" s="107" t="s">
        <v>3824</v>
      </c>
      <c r="I1241" s="107" t="s">
        <v>122</v>
      </c>
      <c r="J1241" s="108" t="s">
        <v>3828</v>
      </c>
      <c r="K1241" s="108" t="s">
        <v>3800</v>
      </c>
      <c r="L1241" s="109" t="s">
        <v>3826</v>
      </c>
      <c r="M1241" s="109" t="s">
        <v>124</v>
      </c>
      <c r="N1241" s="110" t="s">
        <v>3846</v>
      </c>
      <c r="O1241" s="111" t="s">
        <v>180</v>
      </c>
      <c r="P1241" s="129" t="s">
        <v>3843</v>
      </c>
      <c r="Q1241" s="112" t="s">
        <v>4100</v>
      </c>
      <c r="R1241" s="74" t="s">
        <v>4279</v>
      </c>
      <c r="S1241" s="114" t="s">
        <v>4181</v>
      </c>
      <c r="T1241" s="115" t="s">
        <v>4182</v>
      </c>
      <c r="U1241" s="74" t="str">
        <f>+CONCATENATE(H1241,J1241,L1241,P1241)</f>
        <v>402010006</v>
      </c>
      <c r="V1241" s="116"/>
      <c r="W1241" s="117" t="str">
        <f>VLOOKUP($F1241,[2]SUBCATEGORIAS!$D$1:$E$2922,2,0)</f>
        <v>EVENTO ASISTENCIA A UNIDAD DE EMERGENCIA</v>
      </c>
      <c r="X1241" s="118" t="s">
        <v>4183</v>
      </c>
      <c r="Y1241" s="118" t="s">
        <v>4183</v>
      </c>
    </row>
    <row r="1242" spans="1:25" hidden="1" x14ac:dyDescent="0.25">
      <c r="A1242" s="105" t="s">
        <v>264</v>
      </c>
      <c r="B1242" s="13" t="s">
        <v>265</v>
      </c>
      <c r="C1242" s="15" t="s">
        <v>123</v>
      </c>
      <c r="D1242" s="10">
        <v>133</v>
      </c>
      <c r="E1242" s="1" t="s">
        <v>124</v>
      </c>
      <c r="F1242" s="17" t="s">
        <v>181</v>
      </c>
      <c r="G1242" s="106" t="s">
        <v>182</v>
      </c>
      <c r="H1242" s="107" t="s">
        <v>3824</v>
      </c>
      <c r="I1242" s="107" t="s">
        <v>122</v>
      </c>
      <c r="J1242" s="108" t="s">
        <v>3828</v>
      </c>
      <c r="K1242" s="108" t="s">
        <v>3800</v>
      </c>
      <c r="L1242" s="109" t="s">
        <v>3826</v>
      </c>
      <c r="M1242" s="109" t="s">
        <v>124</v>
      </c>
      <c r="N1242" s="110" t="s">
        <v>3847</v>
      </c>
      <c r="O1242" s="111" t="s">
        <v>182</v>
      </c>
      <c r="P1242" s="129" t="s">
        <v>3843</v>
      </c>
      <c r="Q1242" s="112" t="s">
        <v>4100</v>
      </c>
      <c r="R1242" s="74" t="s">
        <v>4279</v>
      </c>
      <c r="S1242" s="114" t="s">
        <v>4181</v>
      </c>
      <c r="T1242" s="115" t="s">
        <v>4182</v>
      </c>
      <c r="U1242" s="74" t="str">
        <f>+CONCATENATE(H1242,J1242,L1242,P1242)</f>
        <v>402010006</v>
      </c>
      <c r="V1242" s="116"/>
      <c r="W1242" s="117" t="str">
        <f>VLOOKUP($F1242,[2]SUBCATEGORIAS!$D$1:$E$2922,2,0)</f>
        <v>EVENTO DE SEGURIDAD VIAL</v>
      </c>
      <c r="X1242" s="118" t="s">
        <v>4183</v>
      </c>
      <c r="Y1242" s="118" t="s">
        <v>4183</v>
      </c>
    </row>
    <row r="1243" spans="1:25" hidden="1" x14ac:dyDescent="0.25">
      <c r="A1243" s="105" t="s">
        <v>264</v>
      </c>
      <c r="B1243" s="13" t="s">
        <v>265</v>
      </c>
      <c r="C1243" s="15" t="s">
        <v>123</v>
      </c>
      <c r="D1243" s="10">
        <v>133</v>
      </c>
      <c r="E1243" s="1" t="s">
        <v>124</v>
      </c>
      <c r="F1243" s="17" t="s">
        <v>177</v>
      </c>
      <c r="G1243" s="106" t="s">
        <v>178</v>
      </c>
      <c r="H1243" s="107" t="s">
        <v>3824</v>
      </c>
      <c r="I1243" s="107" t="s">
        <v>122</v>
      </c>
      <c r="J1243" s="108" t="s">
        <v>3828</v>
      </c>
      <c r="K1243" s="108" t="s">
        <v>3800</v>
      </c>
      <c r="L1243" s="109" t="s">
        <v>3826</v>
      </c>
      <c r="M1243" s="109" t="s">
        <v>124</v>
      </c>
      <c r="N1243" s="110" t="s">
        <v>3848</v>
      </c>
      <c r="O1243" s="111" t="s">
        <v>178</v>
      </c>
      <c r="P1243" s="129" t="s">
        <v>3843</v>
      </c>
      <c r="Q1243" s="112" t="s">
        <v>4100</v>
      </c>
      <c r="R1243" s="74" t="s">
        <v>4279</v>
      </c>
      <c r="S1243" s="114" t="s">
        <v>4181</v>
      </c>
      <c r="T1243" s="115" t="s">
        <v>4182</v>
      </c>
      <c r="U1243" s="74" t="str">
        <f>+CONCATENATE(H1243,J1243,L1243,P1243)</f>
        <v>402010006</v>
      </c>
      <c r="V1243" s="116"/>
      <c r="W1243" s="117" t="str">
        <f>VLOOKUP($F1243,[2]SUBCATEGORIAS!$D$1:$E$2922,2,0)</f>
        <v>EVENTO SEÑALIZACIÓN DESVÍOS EN LA RUTA</v>
      </c>
      <c r="X1243" s="118" t="s">
        <v>4183</v>
      </c>
      <c r="Y1243" s="118" t="s">
        <v>4183</v>
      </c>
    </row>
    <row r="1244" spans="1:25" s="12" customFormat="1" hidden="1" x14ac:dyDescent="0.25">
      <c r="A1244" s="119" t="s">
        <v>264</v>
      </c>
      <c r="B1244" s="13" t="s">
        <v>265</v>
      </c>
      <c r="C1244" s="15" t="s">
        <v>9</v>
      </c>
      <c r="D1244" s="10" t="s">
        <v>968</v>
      </c>
      <c r="E1244" s="1" t="s">
        <v>969</v>
      </c>
      <c r="F1244" s="17" t="s">
        <v>985</v>
      </c>
      <c r="G1244" s="16" t="s">
        <v>986</v>
      </c>
      <c r="H1244" s="90" t="s">
        <v>3789</v>
      </c>
      <c r="I1244" s="90" t="s">
        <v>235</v>
      </c>
      <c r="J1244" s="91" t="s">
        <v>3826</v>
      </c>
      <c r="K1244" s="91" t="s">
        <v>3807</v>
      </c>
      <c r="L1244" s="92" t="s">
        <v>3828</v>
      </c>
      <c r="M1244" s="92" t="s">
        <v>969</v>
      </c>
      <c r="N1244" s="47" t="s">
        <v>3847</v>
      </c>
      <c r="O1244" s="94" t="s">
        <v>1011</v>
      </c>
      <c r="P1244" s="122"/>
      <c r="Q1244" s="122"/>
      <c r="R1244" s="122"/>
      <c r="S1244" s="123"/>
      <c r="T1244" s="123"/>
      <c r="U1244" s="122"/>
      <c r="V1244" s="122"/>
      <c r="W1244" s="84" t="str">
        <f>VLOOKUP($F1244,[2]SUBCATEGORIAS!$D$1:$E$2922,2,0)</f>
        <v>EXTRACTORES</v>
      </c>
    </row>
    <row r="1245" spans="1:25" s="12" customFormat="1" hidden="1" x14ac:dyDescent="0.25">
      <c r="A1245" s="14" t="s">
        <v>264</v>
      </c>
      <c r="B1245" s="13" t="s">
        <v>265</v>
      </c>
      <c r="C1245" s="15" t="s">
        <v>18</v>
      </c>
      <c r="D1245" s="10" t="s">
        <v>968</v>
      </c>
      <c r="E1245" s="1" t="s">
        <v>969</v>
      </c>
      <c r="F1245" s="17" t="s">
        <v>1010</v>
      </c>
      <c r="G1245" s="16" t="s">
        <v>1011</v>
      </c>
      <c r="H1245" s="96" t="s">
        <v>3789</v>
      </c>
      <c r="I1245" s="96" t="s">
        <v>235</v>
      </c>
      <c r="J1245" s="97" t="s">
        <v>3826</v>
      </c>
      <c r="K1245" s="97" t="s">
        <v>3807</v>
      </c>
      <c r="L1245" s="46" t="s">
        <v>3828</v>
      </c>
      <c r="M1245" s="46" t="s">
        <v>969</v>
      </c>
      <c r="N1245" s="47" t="s">
        <v>3847</v>
      </c>
      <c r="O1245" s="94" t="s">
        <v>1011</v>
      </c>
      <c r="P1245" s="84"/>
      <c r="Q1245" s="84"/>
      <c r="R1245" s="84"/>
      <c r="S1245" s="95"/>
      <c r="T1245" s="95"/>
      <c r="U1245" s="84"/>
      <c r="V1245" s="84"/>
      <c r="W1245" s="84" t="str">
        <f>VLOOKUP($F1245,[2]SUBCATEGORIAS!$D$1:$E$2922,2,0)</f>
        <v>EXTRACTORES Y VENTILADORES</v>
      </c>
    </row>
    <row r="1246" spans="1:25" s="12" customFormat="1" hidden="1" x14ac:dyDescent="0.25">
      <c r="A1246" s="14" t="s">
        <v>264</v>
      </c>
      <c r="B1246" s="13" t="s">
        <v>265</v>
      </c>
      <c r="C1246" s="15" t="s">
        <v>20</v>
      </c>
      <c r="D1246" s="10" t="s">
        <v>968</v>
      </c>
      <c r="E1246" s="1" t="s">
        <v>969</v>
      </c>
      <c r="F1246" s="17" t="s">
        <v>1010</v>
      </c>
      <c r="G1246" s="16" t="s">
        <v>1011</v>
      </c>
      <c r="H1246" s="96" t="s">
        <v>3789</v>
      </c>
      <c r="I1246" s="96" t="s">
        <v>235</v>
      </c>
      <c r="J1246" s="97" t="s">
        <v>3826</v>
      </c>
      <c r="K1246" s="97" t="s">
        <v>3807</v>
      </c>
      <c r="L1246" s="46" t="s">
        <v>3828</v>
      </c>
      <c r="M1246" s="46" t="s">
        <v>969</v>
      </c>
      <c r="N1246" s="47" t="s">
        <v>3847</v>
      </c>
      <c r="O1246" s="94" t="s">
        <v>1011</v>
      </c>
      <c r="P1246" s="84"/>
      <c r="Q1246" s="84"/>
      <c r="R1246" s="84"/>
      <c r="S1246" s="95"/>
      <c r="T1246" s="95"/>
      <c r="U1246" s="84"/>
      <c r="V1246" s="84"/>
      <c r="W1246" s="84" t="str">
        <f>VLOOKUP($F1246,[2]SUBCATEGORIAS!$D$1:$E$2922,2,0)</f>
        <v>EXTRACTORES Y VENTILADORES</v>
      </c>
    </row>
    <row r="1247" spans="1:25" s="12" customFormat="1" hidden="1" x14ac:dyDescent="0.25">
      <c r="A1247" s="14" t="s">
        <v>28</v>
      </c>
      <c r="B1247" s="13" t="s">
        <v>235</v>
      </c>
      <c r="C1247" s="15" t="s">
        <v>70</v>
      </c>
      <c r="D1247" s="10" t="s">
        <v>1953</v>
      </c>
      <c r="E1247" s="1" t="s">
        <v>1954</v>
      </c>
      <c r="F1247" s="17" t="s">
        <v>1976</v>
      </c>
      <c r="G1247" s="16" t="s">
        <v>1977</v>
      </c>
      <c r="H1247" s="96" t="s">
        <v>3789</v>
      </c>
      <c r="I1247" s="96" t="s">
        <v>235</v>
      </c>
      <c r="J1247" s="97" t="s">
        <v>3826</v>
      </c>
      <c r="K1247" s="97" t="s">
        <v>3807</v>
      </c>
      <c r="L1247" s="46" t="s">
        <v>3831</v>
      </c>
      <c r="M1247" s="46" t="s">
        <v>3578</v>
      </c>
      <c r="N1247" s="47" t="s">
        <v>3846</v>
      </c>
      <c r="O1247" s="94" t="s">
        <v>1977</v>
      </c>
      <c r="P1247" s="84"/>
      <c r="Q1247" s="84"/>
      <c r="R1247" s="84"/>
      <c r="S1247" s="95"/>
      <c r="T1247" s="95"/>
      <c r="U1247" s="84"/>
      <c r="V1247" s="84"/>
      <c r="W1247" s="84" t="str">
        <f>VLOOKUP($F1247,[2]SUBCATEGORIAS!$D$1:$E$2922,2,0)</f>
        <v>FERRETERÍA</v>
      </c>
    </row>
    <row r="1248" spans="1:25" s="12" customFormat="1" hidden="1" x14ac:dyDescent="0.25">
      <c r="A1248" s="14" t="s">
        <v>28</v>
      </c>
      <c r="B1248" s="13" t="s">
        <v>235</v>
      </c>
      <c r="C1248" s="15" t="s">
        <v>73</v>
      </c>
      <c r="D1248" s="10" t="s">
        <v>1953</v>
      </c>
      <c r="E1248" s="1" t="s">
        <v>1954</v>
      </c>
      <c r="F1248" s="17" t="s">
        <v>1976</v>
      </c>
      <c r="G1248" s="16" t="s">
        <v>1977</v>
      </c>
      <c r="H1248" s="96" t="s">
        <v>3789</v>
      </c>
      <c r="I1248" s="96" t="s">
        <v>235</v>
      </c>
      <c r="J1248" s="97" t="s">
        <v>3826</v>
      </c>
      <c r="K1248" s="97" t="s">
        <v>3807</v>
      </c>
      <c r="L1248" s="46" t="s">
        <v>3831</v>
      </c>
      <c r="M1248" s="46" t="s">
        <v>3578</v>
      </c>
      <c r="N1248" s="47" t="s">
        <v>3846</v>
      </c>
      <c r="O1248" s="94" t="s">
        <v>1977</v>
      </c>
      <c r="P1248" s="84"/>
      <c r="Q1248" s="84"/>
      <c r="R1248" s="84"/>
      <c r="S1248" s="95"/>
      <c r="T1248" s="95"/>
      <c r="U1248" s="84"/>
      <c r="V1248" s="84"/>
      <c r="W1248" s="84" t="str">
        <f>VLOOKUP($F1248,[2]SUBCATEGORIAS!$D$1:$E$2922,2,0)</f>
        <v>FERRETERÍA</v>
      </c>
    </row>
    <row r="1249" spans="1:23" s="12" customFormat="1" hidden="1" x14ac:dyDescent="0.25">
      <c r="A1249" s="14" t="s">
        <v>28</v>
      </c>
      <c r="B1249" s="13" t="s">
        <v>235</v>
      </c>
      <c r="C1249" s="15" t="s">
        <v>74</v>
      </c>
      <c r="D1249" s="10" t="s">
        <v>1953</v>
      </c>
      <c r="E1249" s="1" t="s">
        <v>1954</v>
      </c>
      <c r="F1249" s="17" t="s">
        <v>1976</v>
      </c>
      <c r="G1249" s="16" t="s">
        <v>1977</v>
      </c>
      <c r="H1249" s="96" t="s">
        <v>3789</v>
      </c>
      <c r="I1249" s="96" t="s">
        <v>235</v>
      </c>
      <c r="J1249" s="97" t="s">
        <v>3826</v>
      </c>
      <c r="K1249" s="97" t="s">
        <v>3807</v>
      </c>
      <c r="L1249" s="46" t="s">
        <v>3831</v>
      </c>
      <c r="M1249" s="46" t="s">
        <v>3578</v>
      </c>
      <c r="N1249" s="47" t="s">
        <v>3846</v>
      </c>
      <c r="O1249" s="94" t="s">
        <v>1977</v>
      </c>
      <c r="P1249" s="84"/>
      <c r="Q1249" s="84"/>
      <c r="R1249" s="84"/>
      <c r="S1249" s="95"/>
      <c r="T1249" s="95"/>
      <c r="U1249" s="84"/>
      <c r="V1249" s="84"/>
      <c r="W1249" s="84" t="str">
        <f>VLOOKUP($F1249,[2]SUBCATEGORIAS!$D$1:$E$2922,2,0)</f>
        <v>FERRETERÍA</v>
      </c>
    </row>
    <row r="1250" spans="1:23" s="12" customFormat="1" hidden="1" x14ac:dyDescent="0.25">
      <c r="A1250" s="14" t="s">
        <v>28</v>
      </c>
      <c r="B1250" s="13" t="s">
        <v>235</v>
      </c>
      <c r="C1250" s="15" t="s">
        <v>18</v>
      </c>
      <c r="D1250" s="10" t="s">
        <v>1953</v>
      </c>
      <c r="E1250" s="1" t="s">
        <v>1954</v>
      </c>
      <c r="F1250" s="17" t="s">
        <v>1983</v>
      </c>
      <c r="G1250" s="16" t="s">
        <v>1977</v>
      </c>
      <c r="H1250" s="96" t="s">
        <v>3789</v>
      </c>
      <c r="I1250" s="96" t="s">
        <v>235</v>
      </c>
      <c r="J1250" s="97" t="s">
        <v>3826</v>
      </c>
      <c r="K1250" s="97" t="s">
        <v>3807</v>
      </c>
      <c r="L1250" s="46" t="s">
        <v>3831</v>
      </c>
      <c r="M1250" s="46" t="s">
        <v>3578</v>
      </c>
      <c r="N1250" s="47" t="s">
        <v>3846</v>
      </c>
      <c r="O1250" s="94" t="s">
        <v>1977</v>
      </c>
      <c r="P1250" s="84"/>
      <c r="Q1250" s="84"/>
      <c r="R1250" s="84"/>
      <c r="S1250" s="95"/>
      <c r="T1250" s="95"/>
      <c r="U1250" s="84"/>
      <c r="V1250" s="84"/>
      <c r="W1250" s="84" t="str">
        <f>VLOOKUP($F1250,[2]SUBCATEGORIAS!$D$1:$E$2922,2,0)</f>
        <v>FERRETERÍA</v>
      </c>
    </row>
    <row r="1251" spans="1:23" s="12" customFormat="1" hidden="1" x14ac:dyDescent="0.25">
      <c r="A1251" s="14" t="s">
        <v>28</v>
      </c>
      <c r="B1251" s="13" t="s">
        <v>235</v>
      </c>
      <c r="C1251" s="15" t="s">
        <v>20</v>
      </c>
      <c r="D1251" s="10" t="s">
        <v>1953</v>
      </c>
      <c r="E1251" s="1" t="s">
        <v>1954</v>
      </c>
      <c r="F1251" s="17" t="s">
        <v>1983</v>
      </c>
      <c r="G1251" s="16" t="s">
        <v>1977</v>
      </c>
      <c r="H1251" s="96" t="s">
        <v>3789</v>
      </c>
      <c r="I1251" s="96" t="s">
        <v>235</v>
      </c>
      <c r="J1251" s="97" t="s">
        <v>3826</v>
      </c>
      <c r="K1251" s="97" t="s">
        <v>3807</v>
      </c>
      <c r="L1251" s="46" t="s">
        <v>3831</v>
      </c>
      <c r="M1251" s="46" t="s">
        <v>3578</v>
      </c>
      <c r="N1251" s="47" t="s">
        <v>3846</v>
      </c>
      <c r="O1251" s="94" t="s">
        <v>1977</v>
      </c>
      <c r="P1251" s="84"/>
      <c r="Q1251" s="84"/>
      <c r="R1251" s="84"/>
      <c r="S1251" s="95"/>
      <c r="T1251" s="95"/>
      <c r="U1251" s="84"/>
      <c r="V1251" s="84"/>
      <c r="W1251" s="84" t="str">
        <f>VLOOKUP($F1251,[2]SUBCATEGORIAS!$D$1:$E$2922,2,0)</f>
        <v>FERRETERÍA</v>
      </c>
    </row>
    <row r="1252" spans="1:23" s="12" customFormat="1" hidden="1" x14ac:dyDescent="0.25">
      <c r="A1252" s="14" t="s">
        <v>28</v>
      </c>
      <c r="B1252" s="13" t="s">
        <v>235</v>
      </c>
      <c r="C1252" s="15" t="s">
        <v>21</v>
      </c>
      <c r="D1252" s="10" t="s">
        <v>1953</v>
      </c>
      <c r="E1252" s="1" t="s">
        <v>1954</v>
      </c>
      <c r="F1252" s="17" t="s">
        <v>1998</v>
      </c>
      <c r="G1252" s="16" t="s">
        <v>1999</v>
      </c>
      <c r="H1252" s="96" t="s">
        <v>3789</v>
      </c>
      <c r="I1252" s="96" t="s">
        <v>235</v>
      </c>
      <c r="J1252" s="97" t="s">
        <v>3826</v>
      </c>
      <c r="K1252" s="97" t="s">
        <v>3807</v>
      </c>
      <c r="L1252" s="46" t="s">
        <v>3831</v>
      </c>
      <c r="M1252" s="46" t="s">
        <v>3578</v>
      </c>
      <c r="N1252" s="47" t="s">
        <v>3846</v>
      </c>
      <c r="O1252" s="94" t="s">
        <v>1977</v>
      </c>
      <c r="P1252" s="84"/>
      <c r="Q1252" s="84"/>
      <c r="R1252" s="84"/>
      <c r="S1252" s="95"/>
      <c r="T1252" s="95"/>
      <c r="U1252" s="84"/>
      <c r="V1252" s="84"/>
      <c r="W1252" s="84" t="str">
        <f>VLOOKUP($F1252,[2]SUBCATEGORIAS!$D$1:$E$2922,2,0)</f>
        <v>MATERIALES FERRETEROS MENORES</v>
      </c>
    </row>
    <row r="1253" spans="1:23" s="12" customFormat="1" hidden="1" x14ac:dyDescent="0.25">
      <c r="A1253" s="14" t="s">
        <v>28</v>
      </c>
      <c r="B1253" s="13" t="s">
        <v>235</v>
      </c>
      <c r="C1253" s="15" t="s">
        <v>18</v>
      </c>
      <c r="D1253" s="10" t="s">
        <v>1916</v>
      </c>
      <c r="E1253" s="1" t="s">
        <v>1917</v>
      </c>
      <c r="F1253" s="17" t="s">
        <v>1934</v>
      </c>
      <c r="G1253" s="16" t="s">
        <v>1935</v>
      </c>
      <c r="H1253" s="96" t="s">
        <v>3789</v>
      </c>
      <c r="I1253" s="96" t="s">
        <v>235</v>
      </c>
      <c r="J1253" s="97" t="s">
        <v>3826</v>
      </c>
      <c r="K1253" s="97" t="s">
        <v>3807</v>
      </c>
      <c r="L1253" s="46" t="s">
        <v>3831</v>
      </c>
      <c r="M1253" s="46" t="s">
        <v>3578</v>
      </c>
      <c r="N1253" s="47" t="s">
        <v>3847</v>
      </c>
      <c r="O1253" s="94" t="s">
        <v>1935</v>
      </c>
      <c r="P1253" s="84"/>
      <c r="Q1253" s="84"/>
      <c r="R1253" s="84"/>
      <c r="S1253" s="95"/>
      <c r="T1253" s="95"/>
      <c r="U1253" s="84"/>
      <c r="V1253" s="84"/>
      <c r="W1253" s="84" t="str">
        <f>VLOOKUP($F1253,[2]SUBCATEGORIAS!$D$1:$E$2922,2,0)</f>
        <v>FIJACIONES MECÁNICAS</v>
      </c>
    </row>
    <row r="1254" spans="1:23" s="12" customFormat="1" hidden="1" x14ac:dyDescent="0.25">
      <c r="A1254" s="14" t="s">
        <v>28</v>
      </c>
      <c r="B1254" s="13" t="s">
        <v>235</v>
      </c>
      <c r="C1254" s="15" t="s">
        <v>20</v>
      </c>
      <c r="D1254" s="10" t="s">
        <v>1916</v>
      </c>
      <c r="E1254" s="1" t="s">
        <v>1917</v>
      </c>
      <c r="F1254" s="17" t="s">
        <v>1934</v>
      </c>
      <c r="G1254" s="16" t="s">
        <v>1935</v>
      </c>
      <c r="H1254" s="96" t="s">
        <v>3789</v>
      </c>
      <c r="I1254" s="96" t="s">
        <v>235</v>
      </c>
      <c r="J1254" s="97" t="s">
        <v>3826</v>
      </c>
      <c r="K1254" s="97" t="s">
        <v>3807</v>
      </c>
      <c r="L1254" s="46" t="s">
        <v>3831</v>
      </c>
      <c r="M1254" s="46" t="s">
        <v>3578</v>
      </c>
      <c r="N1254" s="47" t="s">
        <v>3847</v>
      </c>
      <c r="O1254" s="94" t="s">
        <v>1935</v>
      </c>
      <c r="P1254" s="84"/>
      <c r="Q1254" s="84"/>
      <c r="R1254" s="84"/>
      <c r="S1254" s="95"/>
      <c r="T1254" s="95"/>
      <c r="U1254" s="84"/>
      <c r="V1254" s="84"/>
      <c r="W1254" s="84" t="str">
        <f>VLOOKUP($F1254,[2]SUBCATEGORIAS!$D$1:$E$2922,2,0)</f>
        <v>FIJACIONES MECÁNICAS</v>
      </c>
    </row>
    <row r="1255" spans="1:23" s="12" customFormat="1" hidden="1" x14ac:dyDescent="0.25">
      <c r="A1255" s="14" t="s">
        <v>28</v>
      </c>
      <c r="B1255" s="13" t="s">
        <v>235</v>
      </c>
      <c r="C1255" s="15" t="s">
        <v>18</v>
      </c>
      <c r="D1255" s="10" t="s">
        <v>1916</v>
      </c>
      <c r="E1255" s="1" t="s">
        <v>1917</v>
      </c>
      <c r="F1255" s="17" t="s">
        <v>1940</v>
      </c>
      <c r="G1255" s="16" t="s">
        <v>1941</v>
      </c>
      <c r="H1255" s="96" t="s">
        <v>3789</v>
      </c>
      <c r="I1255" s="96" t="s">
        <v>235</v>
      </c>
      <c r="J1255" s="97" t="s">
        <v>3826</v>
      </c>
      <c r="K1255" s="97" t="s">
        <v>3807</v>
      </c>
      <c r="L1255" s="46" t="s">
        <v>3831</v>
      </c>
      <c r="M1255" s="46" t="s">
        <v>3578</v>
      </c>
      <c r="N1255" s="47" t="s">
        <v>3847</v>
      </c>
      <c r="O1255" s="94" t="s">
        <v>1935</v>
      </c>
      <c r="P1255" s="84"/>
      <c r="Q1255" s="84"/>
      <c r="R1255" s="84"/>
      <c r="S1255" s="95"/>
      <c r="T1255" s="95"/>
      <c r="U1255" s="84"/>
      <c r="V1255" s="84"/>
      <c r="W1255" s="84" t="str">
        <f>VLOOKUP($F1255,[2]SUBCATEGORIAS!$D$1:$E$2922,2,0)</f>
        <v>SISTEMAS DE SUJECIÓN</v>
      </c>
    </row>
    <row r="1256" spans="1:23" s="12" customFormat="1" hidden="1" x14ac:dyDescent="0.25">
      <c r="A1256" s="14" t="s">
        <v>28</v>
      </c>
      <c r="B1256" s="13" t="s">
        <v>235</v>
      </c>
      <c r="C1256" s="15" t="s">
        <v>20</v>
      </c>
      <c r="D1256" s="10" t="s">
        <v>1916</v>
      </c>
      <c r="E1256" s="1" t="s">
        <v>1917</v>
      </c>
      <c r="F1256" s="17" t="s">
        <v>1940</v>
      </c>
      <c r="G1256" s="16" t="s">
        <v>1941</v>
      </c>
      <c r="H1256" s="96" t="s">
        <v>3789</v>
      </c>
      <c r="I1256" s="96" t="s">
        <v>235</v>
      </c>
      <c r="J1256" s="97" t="s">
        <v>3826</v>
      </c>
      <c r="K1256" s="97" t="s">
        <v>3807</v>
      </c>
      <c r="L1256" s="46" t="s">
        <v>3831</v>
      </c>
      <c r="M1256" s="46" t="s">
        <v>3578</v>
      </c>
      <c r="N1256" s="47" t="s">
        <v>3847</v>
      </c>
      <c r="O1256" s="94" t="s">
        <v>1935</v>
      </c>
      <c r="P1256" s="84"/>
      <c r="Q1256" s="84"/>
      <c r="R1256" s="84"/>
      <c r="S1256" s="95"/>
      <c r="T1256" s="95"/>
      <c r="U1256" s="84"/>
      <c r="V1256" s="84"/>
      <c r="W1256" s="84" t="str">
        <f>VLOOKUP($F1256,[2]SUBCATEGORIAS!$D$1:$E$2922,2,0)</f>
        <v>SISTEMAS DE SUJECIÓN</v>
      </c>
    </row>
    <row r="1257" spans="1:23" s="12" customFormat="1" hidden="1" x14ac:dyDescent="0.25">
      <c r="A1257" s="14" t="s">
        <v>28</v>
      </c>
      <c r="B1257" s="13" t="s">
        <v>235</v>
      </c>
      <c r="C1257" s="15" t="s">
        <v>21</v>
      </c>
      <c r="D1257" s="10" t="s">
        <v>1916</v>
      </c>
      <c r="E1257" s="1" t="s">
        <v>1917</v>
      </c>
      <c r="F1257" s="17" t="s">
        <v>1945</v>
      </c>
      <c r="G1257" s="16" t="s">
        <v>1946</v>
      </c>
      <c r="H1257" s="96" t="s">
        <v>3789</v>
      </c>
      <c r="I1257" s="96" t="s">
        <v>235</v>
      </c>
      <c r="J1257" s="97" t="s">
        <v>3826</v>
      </c>
      <c r="K1257" s="97" t="s">
        <v>3807</v>
      </c>
      <c r="L1257" s="46" t="s">
        <v>3831</v>
      </c>
      <c r="M1257" s="46" t="s">
        <v>3578</v>
      </c>
      <c r="N1257" s="47" t="s">
        <v>3847</v>
      </c>
      <c r="O1257" s="94" t="s">
        <v>1935</v>
      </c>
      <c r="P1257" s="84"/>
      <c r="Q1257" s="84"/>
      <c r="R1257" s="84"/>
      <c r="S1257" s="95"/>
      <c r="T1257" s="95"/>
      <c r="U1257" s="84"/>
      <c r="V1257" s="84"/>
      <c r="W1257" s="84" t="str">
        <f>VLOOKUP($F1257,[2]SUBCATEGORIAS!$D$1:$E$2922,2,0)</f>
        <v>TORNILLERIA METALICA</v>
      </c>
    </row>
    <row r="1258" spans="1:23" s="12" customFormat="1" hidden="1" x14ac:dyDescent="0.25">
      <c r="A1258" s="14" t="s">
        <v>28</v>
      </c>
      <c r="B1258" s="13" t="s">
        <v>235</v>
      </c>
      <c r="C1258" s="15" t="s">
        <v>29</v>
      </c>
      <c r="D1258" s="10" t="s">
        <v>1192</v>
      </c>
      <c r="E1258" s="1" t="s">
        <v>1193</v>
      </c>
      <c r="F1258" s="17" t="s">
        <v>1194</v>
      </c>
      <c r="G1258" s="16" t="s">
        <v>1195</v>
      </c>
      <c r="H1258" s="96" t="s">
        <v>3789</v>
      </c>
      <c r="I1258" s="96" t="s">
        <v>235</v>
      </c>
      <c r="J1258" s="97" t="s">
        <v>3829</v>
      </c>
      <c r="K1258" s="97" t="s">
        <v>3808</v>
      </c>
      <c r="L1258" s="46" t="s">
        <v>3830</v>
      </c>
      <c r="M1258" s="46" t="s">
        <v>1193</v>
      </c>
      <c r="N1258" s="47" t="s">
        <v>3839</v>
      </c>
      <c r="O1258" s="94" t="s">
        <v>4044</v>
      </c>
      <c r="P1258" s="84"/>
      <c r="Q1258" s="84"/>
      <c r="R1258" s="84"/>
      <c r="S1258" s="95"/>
      <c r="T1258" s="95"/>
      <c r="U1258" s="84"/>
      <c r="V1258" s="84"/>
      <c r="W1258" s="84" t="str">
        <f>VLOOKUP($F1258,[2]SUBCATEGORIAS!$D$1:$E$2922,2,0)</f>
        <v xml:space="preserve">TREINAMENTO E DESENVOLVIMENTO </v>
      </c>
    </row>
    <row r="1259" spans="1:23" s="12" customFormat="1" hidden="1" x14ac:dyDescent="0.25">
      <c r="A1259" s="14" t="s">
        <v>28</v>
      </c>
      <c r="B1259" s="13" t="s">
        <v>235</v>
      </c>
      <c r="C1259" s="15" t="s">
        <v>6</v>
      </c>
      <c r="D1259" s="10" t="s">
        <v>1192</v>
      </c>
      <c r="E1259" s="1" t="s">
        <v>1193</v>
      </c>
      <c r="F1259" s="17" t="s">
        <v>1196</v>
      </c>
      <c r="G1259" s="16" t="s">
        <v>1193</v>
      </c>
      <c r="H1259" s="96" t="s">
        <v>3789</v>
      </c>
      <c r="I1259" s="96" t="s">
        <v>235</v>
      </c>
      <c r="J1259" s="97" t="s">
        <v>3829</v>
      </c>
      <c r="K1259" s="97" t="s">
        <v>3808</v>
      </c>
      <c r="L1259" s="46" t="s">
        <v>3830</v>
      </c>
      <c r="M1259" s="46" t="s">
        <v>1193</v>
      </c>
      <c r="N1259" s="47" t="s">
        <v>3839</v>
      </c>
      <c r="O1259" s="94" t="s">
        <v>4044</v>
      </c>
      <c r="P1259" s="84"/>
      <c r="Q1259" s="84"/>
      <c r="R1259" s="84"/>
      <c r="S1259" s="95"/>
      <c r="T1259" s="95"/>
      <c r="U1259" s="84"/>
      <c r="V1259" s="84"/>
      <c r="W1259" s="84" t="str">
        <f>VLOOKUP($F1259,[2]SUBCATEGORIAS!$D$1:$E$2922,2,0)</f>
        <v>FORMACIÓN</v>
      </c>
    </row>
    <row r="1260" spans="1:23" s="12" customFormat="1" hidden="1" x14ac:dyDescent="0.25">
      <c r="A1260" s="14" t="s">
        <v>28</v>
      </c>
      <c r="B1260" s="13" t="s">
        <v>235</v>
      </c>
      <c r="C1260" s="15" t="s">
        <v>266</v>
      </c>
      <c r="D1260" s="10" t="s">
        <v>1192</v>
      </c>
      <c r="E1260" s="1" t="s">
        <v>1193</v>
      </c>
      <c r="F1260" s="17" t="s">
        <v>1197</v>
      </c>
      <c r="G1260" s="16" t="s">
        <v>1193</v>
      </c>
      <c r="H1260" s="96" t="s">
        <v>3789</v>
      </c>
      <c r="I1260" s="96" t="s">
        <v>235</v>
      </c>
      <c r="J1260" s="97" t="s">
        <v>3829</v>
      </c>
      <c r="K1260" s="97" t="s">
        <v>3808</v>
      </c>
      <c r="L1260" s="46" t="s">
        <v>3830</v>
      </c>
      <c r="M1260" s="46" t="s">
        <v>1193</v>
      </c>
      <c r="N1260" s="47" t="s">
        <v>3839</v>
      </c>
      <c r="O1260" s="94" t="s">
        <v>4044</v>
      </c>
      <c r="P1260" s="84"/>
      <c r="Q1260" s="84"/>
      <c r="R1260" s="84"/>
      <c r="S1260" s="95"/>
      <c r="T1260" s="95"/>
      <c r="U1260" s="84"/>
      <c r="V1260" s="84"/>
      <c r="W1260" s="84" t="str">
        <f>VLOOKUP($F1260,[2]SUBCATEGORIAS!$D$1:$E$2922,2,0)</f>
        <v>FORMACIÓN</v>
      </c>
    </row>
    <row r="1261" spans="1:23" s="12" customFormat="1" hidden="1" x14ac:dyDescent="0.25">
      <c r="A1261" s="14" t="s">
        <v>28</v>
      </c>
      <c r="B1261" s="13" t="s">
        <v>235</v>
      </c>
      <c r="C1261" s="15" t="s">
        <v>271</v>
      </c>
      <c r="D1261" s="10" t="s">
        <v>1192</v>
      </c>
      <c r="E1261" s="1" t="s">
        <v>1193</v>
      </c>
      <c r="F1261" s="17" t="s">
        <v>1197</v>
      </c>
      <c r="G1261" s="16" t="s">
        <v>1193</v>
      </c>
      <c r="H1261" s="96" t="s">
        <v>3789</v>
      </c>
      <c r="I1261" s="96" t="s">
        <v>235</v>
      </c>
      <c r="J1261" s="97" t="s">
        <v>3829</v>
      </c>
      <c r="K1261" s="97" t="s">
        <v>3808</v>
      </c>
      <c r="L1261" s="46" t="s">
        <v>3830</v>
      </c>
      <c r="M1261" s="46" t="s">
        <v>1193</v>
      </c>
      <c r="N1261" s="47" t="s">
        <v>3839</v>
      </c>
      <c r="O1261" s="94" t="s">
        <v>4044</v>
      </c>
      <c r="P1261" s="84"/>
      <c r="Q1261" s="84"/>
      <c r="R1261" s="84"/>
      <c r="S1261" s="95"/>
      <c r="T1261" s="95"/>
      <c r="U1261" s="84"/>
      <c r="V1261" s="84"/>
      <c r="W1261" s="84" t="str">
        <f>VLOOKUP($F1261,[2]SUBCATEGORIAS!$D$1:$E$2922,2,0)</f>
        <v>FORMACIÓN</v>
      </c>
    </row>
    <row r="1262" spans="1:23" s="12" customFormat="1" hidden="1" x14ac:dyDescent="0.25">
      <c r="A1262" s="14" t="s">
        <v>28</v>
      </c>
      <c r="B1262" s="13" t="s">
        <v>235</v>
      </c>
      <c r="C1262" s="15" t="s">
        <v>272</v>
      </c>
      <c r="D1262" s="10" t="s">
        <v>1192</v>
      </c>
      <c r="E1262" s="1" t="s">
        <v>1193</v>
      </c>
      <c r="F1262" s="17" t="s">
        <v>1197</v>
      </c>
      <c r="G1262" s="16" t="s">
        <v>1193</v>
      </c>
      <c r="H1262" s="96" t="s">
        <v>3789</v>
      </c>
      <c r="I1262" s="96" t="s">
        <v>235</v>
      </c>
      <c r="J1262" s="97" t="s">
        <v>3829</v>
      </c>
      <c r="K1262" s="97" t="s">
        <v>3808</v>
      </c>
      <c r="L1262" s="46" t="s">
        <v>3830</v>
      </c>
      <c r="M1262" s="46" t="s">
        <v>1193</v>
      </c>
      <c r="N1262" s="47" t="s">
        <v>3839</v>
      </c>
      <c r="O1262" s="94" t="s">
        <v>4044</v>
      </c>
      <c r="P1262" s="84"/>
      <c r="Q1262" s="84"/>
      <c r="R1262" s="84"/>
      <c r="S1262" s="95"/>
      <c r="T1262" s="95"/>
      <c r="U1262" s="84"/>
      <c r="V1262" s="84"/>
      <c r="W1262" s="84" t="str">
        <f>VLOOKUP($F1262,[2]SUBCATEGORIAS!$D$1:$E$2922,2,0)</f>
        <v>FORMACIÓN</v>
      </c>
    </row>
    <row r="1263" spans="1:23" s="12" customFormat="1" hidden="1" x14ac:dyDescent="0.25">
      <c r="A1263" s="14" t="s">
        <v>28</v>
      </c>
      <c r="B1263" s="13" t="s">
        <v>235</v>
      </c>
      <c r="C1263" s="15" t="s">
        <v>65</v>
      </c>
      <c r="D1263" s="10" t="s">
        <v>1192</v>
      </c>
      <c r="E1263" s="1" t="s">
        <v>1193</v>
      </c>
      <c r="F1263" s="17" t="s">
        <v>1198</v>
      </c>
      <c r="G1263" s="16" t="s">
        <v>1193</v>
      </c>
      <c r="H1263" s="96" t="s">
        <v>3789</v>
      </c>
      <c r="I1263" s="96" t="s">
        <v>235</v>
      </c>
      <c r="J1263" s="97" t="s">
        <v>3829</v>
      </c>
      <c r="K1263" s="97" t="s">
        <v>3808</v>
      </c>
      <c r="L1263" s="46" t="s">
        <v>3830</v>
      </c>
      <c r="M1263" s="46" t="s">
        <v>1193</v>
      </c>
      <c r="N1263" s="47" t="s">
        <v>3839</v>
      </c>
      <c r="O1263" s="94" t="s">
        <v>4044</v>
      </c>
      <c r="P1263" s="84"/>
      <c r="Q1263" s="84"/>
      <c r="R1263" s="84"/>
      <c r="S1263" s="95"/>
      <c r="T1263" s="95"/>
      <c r="U1263" s="84"/>
      <c r="V1263" s="84"/>
      <c r="W1263" s="84" t="str">
        <f>VLOOKUP($F1263,[2]SUBCATEGORIAS!$D$1:$E$2922,2,0)</f>
        <v>FORMACIÓN</v>
      </c>
    </row>
    <row r="1264" spans="1:23" s="12" customFormat="1" hidden="1" x14ac:dyDescent="0.25">
      <c r="A1264" s="14" t="s">
        <v>28</v>
      </c>
      <c r="B1264" s="13" t="s">
        <v>235</v>
      </c>
      <c r="C1264" s="15" t="s">
        <v>70</v>
      </c>
      <c r="D1264" s="10" t="s">
        <v>1192</v>
      </c>
      <c r="E1264" s="1" t="s">
        <v>1193</v>
      </c>
      <c r="F1264" s="17" t="s">
        <v>1199</v>
      </c>
      <c r="G1264" s="16" t="s">
        <v>1200</v>
      </c>
      <c r="H1264" s="96" t="s">
        <v>3789</v>
      </c>
      <c r="I1264" s="96" t="s">
        <v>235</v>
      </c>
      <c r="J1264" s="97" t="s">
        <v>3829</v>
      </c>
      <c r="K1264" s="97" t="s">
        <v>3808</v>
      </c>
      <c r="L1264" s="46" t="s">
        <v>3830</v>
      </c>
      <c r="M1264" s="46" t="s">
        <v>1193</v>
      </c>
      <c r="N1264" s="47" t="s">
        <v>3839</v>
      </c>
      <c r="O1264" s="94" t="s">
        <v>4044</v>
      </c>
      <c r="P1264" s="84"/>
      <c r="Q1264" s="84"/>
      <c r="R1264" s="84"/>
      <c r="S1264" s="95"/>
      <c r="T1264" s="95"/>
      <c r="U1264" s="84"/>
      <c r="V1264" s="84"/>
      <c r="W1264" s="84" t="str">
        <f>VLOOKUP($F1264,[2]SUBCATEGORIAS!$D$1:$E$2922,2,0)</f>
        <v>CAPACITACIÓN</v>
      </c>
    </row>
    <row r="1265" spans="1:23" s="12" customFormat="1" hidden="1" x14ac:dyDescent="0.25">
      <c r="A1265" s="14" t="s">
        <v>28</v>
      </c>
      <c r="B1265" s="13" t="s">
        <v>235</v>
      </c>
      <c r="C1265" s="15" t="s">
        <v>73</v>
      </c>
      <c r="D1265" s="10" t="s">
        <v>1192</v>
      </c>
      <c r="E1265" s="1" t="s">
        <v>1193</v>
      </c>
      <c r="F1265" s="17" t="s">
        <v>1199</v>
      </c>
      <c r="G1265" s="16" t="s">
        <v>1200</v>
      </c>
      <c r="H1265" s="96" t="s">
        <v>3789</v>
      </c>
      <c r="I1265" s="96" t="s">
        <v>235</v>
      </c>
      <c r="J1265" s="97" t="s">
        <v>3829</v>
      </c>
      <c r="K1265" s="97" t="s">
        <v>3808</v>
      </c>
      <c r="L1265" s="46" t="s">
        <v>3830</v>
      </c>
      <c r="M1265" s="46" t="s">
        <v>1193</v>
      </c>
      <c r="N1265" s="47" t="s">
        <v>3839</v>
      </c>
      <c r="O1265" s="94" t="s">
        <v>4044</v>
      </c>
      <c r="P1265" s="84"/>
      <c r="Q1265" s="84"/>
      <c r="R1265" s="84"/>
      <c r="S1265" s="95"/>
      <c r="T1265" s="95"/>
      <c r="U1265" s="84"/>
      <c r="V1265" s="84"/>
      <c r="W1265" s="84" t="str">
        <f>VLOOKUP($F1265,[2]SUBCATEGORIAS!$D$1:$E$2922,2,0)</f>
        <v>CAPACITACIÓN</v>
      </c>
    </row>
    <row r="1266" spans="1:23" s="12" customFormat="1" hidden="1" x14ac:dyDescent="0.25">
      <c r="A1266" s="14" t="s">
        <v>28</v>
      </c>
      <c r="B1266" s="13" t="s">
        <v>235</v>
      </c>
      <c r="C1266" s="15" t="s">
        <v>74</v>
      </c>
      <c r="D1266" s="10" t="s">
        <v>1192</v>
      </c>
      <c r="E1266" s="1" t="s">
        <v>1193</v>
      </c>
      <c r="F1266" s="17" t="s">
        <v>1199</v>
      </c>
      <c r="G1266" s="16" t="s">
        <v>1200</v>
      </c>
      <c r="H1266" s="96" t="s">
        <v>3789</v>
      </c>
      <c r="I1266" s="96" t="s">
        <v>235</v>
      </c>
      <c r="J1266" s="97" t="s">
        <v>3829</v>
      </c>
      <c r="K1266" s="97" t="s">
        <v>3808</v>
      </c>
      <c r="L1266" s="46" t="s">
        <v>3830</v>
      </c>
      <c r="M1266" s="46" t="s">
        <v>1193</v>
      </c>
      <c r="N1266" s="47" t="s">
        <v>3839</v>
      </c>
      <c r="O1266" s="94" t="s">
        <v>4044</v>
      </c>
      <c r="P1266" s="84"/>
      <c r="Q1266" s="84"/>
      <c r="R1266" s="84"/>
      <c r="S1266" s="95"/>
      <c r="T1266" s="95"/>
      <c r="U1266" s="84"/>
      <c r="V1266" s="84"/>
      <c r="W1266" s="84" t="str">
        <f>VLOOKUP($F1266,[2]SUBCATEGORIAS!$D$1:$E$2922,2,0)</f>
        <v>CAPACITACIÓN</v>
      </c>
    </row>
    <row r="1267" spans="1:23" s="12" customFormat="1" hidden="1" x14ac:dyDescent="0.25">
      <c r="A1267" s="14" t="s">
        <v>28</v>
      </c>
      <c r="B1267" s="13" t="s">
        <v>235</v>
      </c>
      <c r="C1267" s="15" t="s">
        <v>70</v>
      </c>
      <c r="D1267" s="10" t="s">
        <v>1192</v>
      </c>
      <c r="E1267" s="1" t="s">
        <v>1193</v>
      </c>
      <c r="F1267" s="17" t="s">
        <v>1201</v>
      </c>
      <c r="G1267" s="16" t="s">
        <v>1202</v>
      </c>
      <c r="H1267" s="96" t="s">
        <v>3789</v>
      </c>
      <c r="I1267" s="96" t="s">
        <v>235</v>
      </c>
      <c r="J1267" s="97" t="s">
        <v>3829</v>
      </c>
      <c r="K1267" s="97" t="s">
        <v>3808</v>
      </c>
      <c r="L1267" s="46" t="s">
        <v>3830</v>
      </c>
      <c r="M1267" s="46" t="s">
        <v>1193</v>
      </c>
      <c r="N1267" s="47" t="s">
        <v>3839</v>
      </c>
      <c r="O1267" s="94" t="s">
        <v>4044</v>
      </c>
      <c r="P1267" s="84"/>
      <c r="Q1267" s="84"/>
      <c r="R1267" s="84"/>
      <c r="S1267" s="95"/>
      <c r="T1267" s="95"/>
      <c r="U1267" s="84"/>
      <c r="V1267" s="84"/>
      <c r="W1267" s="84" t="str">
        <f>VLOOKUP($F1267,[2]SUBCATEGORIAS!$D$1:$E$2922,2,0)</f>
        <v>CAPACITACIÓN A TERCEROS</v>
      </c>
    </row>
    <row r="1268" spans="1:23" s="12" customFormat="1" hidden="1" x14ac:dyDescent="0.25">
      <c r="A1268" s="14" t="s">
        <v>28</v>
      </c>
      <c r="B1268" s="13" t="s">
        <v>235</v>
      </c>
      <c r="C1268" s="15" t="s">
        <v>73</v>
      </c>
      <c r="D1268" s="10" t="s">
        <v>1192</v>
      </c>
      <c r="E1268" s="1" t="s">
        <v>1193</v>
      </c>
      <c r="F1268" s="17" t="s">
        <v>1201</v>
      </c>
      <c r="G1268" s="16" t="s">
        <v>1202</v>
      </c>
      <c r="H1268" s="96" t="s">
        <v>3789</v>
      </c>
      <c r="I1268" s="96" t="s">
        <v>235</v>
      </c>
      <c r="J1268" s="97" t="s">
        <v>3829</v>
      </c>
      <c r="K1268" s="97" t="s">
        <v>3808</v>
      </c>
      <c r="L1268" s="46" t="s">
        <v>3830</v>
      </c>
      <c r="M1268" s="46" t="s">
        <v>1193</v>
      </c>
      <c r="N1268" s="47" t="s">
        <v>3839</v>
      </c>
      <c r="O1268" s="94" t="s">
        <v>4044</v>
      </c>
      <c r="P1268" s="84"/>
      <c r="Q1268" s="84"/>
      <c r="R1268" s="84"/>
      <c r="S1268" s="95"/>
      <c r="T1268" s="95"/>
      <c r="U1268" s="84"/>
      <c r="V1268" s="84"/>
      <c r="W1268" s="84" t="str">
        <f>VLOOKUP($F1268,[2]SUBCATEGORIAS!$D$1:$E$2922,2,0)</f>
        <v>CAPACITACIÓN A TERCEROS</v>
      </c>
    </row>
    <row r="1269" spans="1:23" s="12" customFormat="1" hidden="1" x14ac:dyDescent="0.25">
      <c r="A1269" s="14" t="s">
        <v>28</v>
      </c>
      <c r="B1269" s="13" t="s">
        <v>235</v>
      </c>
      <c r="C1269" s="15" t="s">
        <v>74</v>
      </c>
      <c r="D1269" s="10" t="s">
        <v>1192</v>
      </c>
      <c r="E1269" s="1" t="s">
        <v>1193</v>
      </c>
      <c r="F1269" s="17" t="s">
        <v>1201</v>
      </c>
      <c r="G1269" s="16" t="s">
        <v>1202</v>
      </c>
      <c r="H1269" s="96" t="s">
        <v>3789</v>
      </c>
      <c r="I1269" s="96" t="s">
        <v>235</v>
      </c>
      <c r="J1269" s="97" t="s">
        <v>3829</v>
      </c>
      <c r="K1269" s="97" t="s">
        <v>3808</v>
      </c>
      <c r="L1269" s="46" t="s">
        <v>3830</v>
      </c>
      <c r="M1269" s="46" t="s">
        <v>1193</v>
      </c>
      <c r="N1269" s="47" t="s">
        <v>3839</v>
      </c>
      <c r="O1269" s="94" t="s">
        <v>4044</v>
      </c>
      <c r="P1269" s="84"/>
      <c r="Q1269" s="84"/>
      <c r="R1269" s="84"/>
      <c r="S1269" s="95"/>
      <c r="T1269" s="95"/>
      <c r="U1269" s="84"/>
      <c r="V1269" s="84"/>
      <c r="W1269" s="84" t="str">
        <f>VLOOKUP($F1269,[2]SUBCATEGORIAS!$D$1:$E$2922,2,0)</f>
        <v>CAPACITACIÓN A TERCEROS</v>
      </c>
    </row>
    <row r="1270" spans="1:23" s="12" customFormat="1" hidden="1" x14ac:dyDescent="0.25">
      <c r="A1270" s="14" t="s">
        <v>28</v>
      </c>
      <c r="B1270" s="13" t="s">
        <v>235</v>
      </c>
      <c r="C1270" s="15" t="s">
        <v>9</v>
      </c>
      <c r="D1270" s="10" t="s">
        <v>1192</v>
      </c>
      <c r="E1270" s="1" t="s">
        <v>1193</v>
      </c>
      <c r="F1270" s="17" t="s">
        <v>1203</v>
      </c>
      <c r="G1270" s="16" t="s">
        <v>1204</v>
      </c>
      <c r="H1270" s="96" t="s">
        <v>3789</v>
      </c>
      <c r="I1270" s="96" t="s">
        <v>235</v>
      </c>
      <c r="J1270" s="97" t="s">
        <v>3829</v>
      </c>
      <c r="K1270" s="97" t="s">
        <v>3808</v>
      </c>
      <c r="L1270" s="46" t="s">
        <v>3830</v>
      </c>
      <c r="M1270" s="46" t="s">
        <v>1193</v>
      </c>
      <c r="N1270" s="47" t="s">
        <v>3839</v>
      </c>
      <c r="O1270" s="94" t="s">
        <v>4044</v>
      </c>
      <c r="P1270" s="84"/>
      <c r="Q1270" s="84"/>
      <c r="R1270" s="84"/>
      <c r="S1270" s="95"/>
      <c r="T1270" s="95"/>
      <c r="U1270" s="84"/>
      <c r="V1270" s="84"/>
      <c r="W1270" s="84" t="str">
        <f>VLOOKUP($F1270,[2]SUBCATEGORIAS!$D$1:$E$2922,2,0)</f>
        <v>EDUCACIÓN FORMAL</v>
      </c>
    </row>
    <row r="1271" spans="1:23" s="12" customFormat="1" hidden="1" x14ac:dyDescent="0.25">
      <c r="A1271" s="14" t="s">
        <v>28</v>
      </c>
      <c r="B1271" s="13" t="s">
        <v>235</v>
      </c>
      <c r="C1271" s="15" t="s">
        <v>9</v>
      </c>
      <c r="D1271" s="10" t="s">
        <v>1192</v>
      </c>
      <c r="E1271" s="1" t="s">
        <v>1193</v>
      </c>
      <c r="F1271" s="17" t="s">
        <v>1205</v>
      </c>
      <c r="G1271" s="16" t="s">
        <v>1206</v>
      </c>
      <c r="H1271" s="96" t="s">
        <v>3789</v>
      </c>
      <c r="I1271" s="96" t="s">
        <v>235</v>
      </c>
      <c r="J1271" s="97" t="s">
        <v>3829</v>
      </c>
      <c r="K1271" s="97" t="s">
        <v>3808</v>
      </c>
      <c r="L1271" s="46" t="s">
        <v>3830</v>
      </c>
      <c r="M1271" s="46" t="s">
        <v>1193</v>
      </c>
      <c r="N1271" s="47" t="s">
        <v>3839</v>
      </c>
      <c r="O1271" s="94" t="s">
        <v>4044</v>
      </c>
      <c r="P1271" s="84"/>
      <c r="Q1271" s="84"/>
      <c r="R1271" s="84"/>
      <c r="S1271" s="95"/>
      <c r="T1271" s="95"/>
      <c r="U1271" s="84"/>
      <c r="V1271" s="84"/>
      <c r="W1271" s="84" t="str">
        <f>VLOOKUP($F1271,[2]SUBCATEGORIAS!$D$1:$E$2922,2,0)</f>
        <v>FORMACIÓN EN LIDERAZGO</v>
      </c>
    </row>
    <row r="1272" spans="1:23" s="12" customFormat="1" hidden="1" x14ac:dyDescent="0.25">
      <c r="A1272" s="14" t="s">
        <v>28</v>
      </c>
      <c r="B1272" s="13" t="s">
        <v>235</v>
      </c>
      <c r="C1272" s="15" t="s">
        <v>9</v>
      </c>
      <c r="D1272" s="10" t="s">
        <v>1192</v>
      </c>
      <c r="E1272" s="1" t="s">
        <v>1193</v>
      </c>
      <c r="F1272" s="17" t="s">
        <v>1207</v>
      </c>
      <c r="G1272" s="16" t="s">
        <v>1208</v>
      </c>
      <c r="H1272" s="96" t="s">
        <v>3789</v>
      </c>
      <c r="I1272" s="96" t="s">
        <v>235</v>
      </c>
      <c r="J1272" s="97" t="s">
        <v>3829</v>
      </c>
      <c r="K1272" s="97" t="s">
        <v>3808</v>
      </c>
      <c r="L1272" s="46" t="s">
        <v>3830</v>
      </c>
      <c r="M1272" s="46" t="s">
        <v>1193</v>
      </c>
      <c r="N1272" s="47" t="s">
        <v>3839</v>
      </c>
      <c r="O1272" s="94" t="s">
        <v>4044</v>
      </c>
      <c r="P1272" s="84"/>
      <c r="Q1272" s="84"/>
      <c r="R1272" s="84"/>
      <c r="S1272" s="95"/>
      <c r="T1272" s="95"/>
      <c r="U1272" s="84"/>
      <c r="V1272" s="84"/>
      <c r="W1272" s="84" t="str">
        <f>VLOOKUP($F1272,[2]SUBCATEGORIAS!$D$1:$E$2922,2,0)</f>
        <v>FORMACIÓN TÉCNICA EN TEMAS DE ENERGÍA ELÉCTRICA</v>
      </c>
    </row>
    <row r="1273" spans="1:23" s="12" customFormat="1" hidden="1" x14ac:dyDescent="0.25">
      <c r="A1273" s="14" t="s">
        <v>28</v>
      </c>
      <c r="B1273" s="13" t="s">
        <v>235</v>
      </c>
      <c r="C1273" s="15" t="s">
        <v>9</v>
      </c>
      <c r="D1273" s="10" t="s">
        <v>1192</v>
      </c>
      <c r="E1273" s="1" t="s">
        <v>1193</v>
      </c>
      <c r="F1273" s="17" t="s">
        <v>1209</v>
      </c>
      <c r="G1273" s="16" t="s">
        <v>1210</v>
      </c>
      <c r="H1273" s="96" t="s">
        <v>3789</v>
      </c>
      <c r="I1273" s="96" t="s">
        <v>235</v>
      </c>
      <c r="J1273" s="97" t="s">
        <v>3829</v>
      </c>
      <c r="K1273" s="97" t="s">
        <v>3808</v>
      </c>
      <c r="L1273" s="46" t="s">
        <v>3830</v>
      </c>
      <c r="M1273" s="46" t="s">
        <v>1193</v>
      </c>
      <c r="N1273" s="47" t="s">
        <v>3839</v>
      </c>
      <c r="O1273" s="94" t="s">
        <v>4044</v>
      </c>
      <c r="P1273" s="84"/>
      <c r="Q1273" s="84"/>
      <c r="R1273" s="84"/>
      <c r="S1273" s="95"/>
      <c r="T1273" s="95"/>
      <c r="U1273" s="84"/>
      <c r="V1273" s="84"/>
      <c r="W1273" s="84" t="str">
        <f>VLOOKUP($F1273,[2]SUBCATEGORIAS!$D$1:$E$2922,2,0)</f>
        <v>FORMACIÓN TEMAS VARIOS</v>
      </c>
    </row>
    <row r="1274" spans="1:23" s="12" customFormat="1" hidden="1" x14ac:dyDescent="0.25">
      <c r="A1274" s="14" t="s">
        <v>28</v>
      </c>
      <c r="B1274" s="13" t="s">
        <v>235</v>
      </c>
      <c r="C1274" s="15" t="s">
        <v>18</v>
      </c>
      <c r="D1274" s="10" t="s">
        <v>1192</v>
      </c>
      <c r="E1274" s="1" t="s">
        <v>1193</v>
      </c>
      <c r="F1274" s="17" t="s">
        <v>1215</v>
      </c>
      <c r="G1274" s="16" t="s">
        <v>1210</v>
      </c>
      <c r="H1274" s="96" t="s">
        <v>3789</v>
      </c>
      <c r="I1274" s="96" t="s">
        <v>235</v>
      </c>
      <c r="J1274" s="97" t="s">
        <v>3829</v>
      </c>
      <c r="K1274" s="97" t="s">
        <v>3808</v>
      </c>
      <c r="L1274" s="46" t="s">
        <v>3830</v>
      </c>
      <c r="M1274" s="46" t="s">
        <v>1193</v>
      </c>
      <c r="N1274" s="47" t="s">
        <v>3839</v>
      </c>
      <c r="O1274" s="94" t="s">
        <v>4044</v>
      </c>
      <c r="P1274" s="84"/>
      <c r="Q1274" s="84"/>
      <c r="R1274" s="84"/>
      <c r="S1274" s="95"/>
      <c r="T1274" s="95"/>
      <c r="U1274" s="84"/>
      <c r="V1274" s="84"/>
      <c r="W1274" s="84" t="str">
        <f>VLOOKUP($F1274,[2]SUBCATEGORIAS!$D$1:$E$2922,2,0)</f>
        <v>FORMACIÓN TEMAS VARIOS</v>
      </c>
    </row>
    <row r="1275" spans="1:23" s="12" customFormat="1" hidden="1" x14ac:dyDescent="0.25">
      <c r="A1275" s="14" t="s">
        <v>28</v>
      </c>
      <c r="B1275" s="13" t="s">
        <v>235</v>
      </c>
      <c r="C1275" s="15" t="s">
        <v>20</v>
      </c>
      <c r="D1275" s="10" t="s">
        <v>1192</v>
      </c>
      <c r="E1275" s="1" t="s">
        <v>1193</v>
      </c>
      <c r="F1275" s="17" t="s">
        <v>1215</v>
      </c>
      <c r="G1275" s="16" t="s">
        <v>1210</v>
      </c>
      <c r="H1275" s="96" t="s">
        <v>3789</v>
      </c>
      <c r="I1275" s="96" t="s">
        <v>235</v>
      </c>
      <c r="J1275" s="97" t="s">
        <v>3829</v>
      </c>
      <c r="K1275" s="97" t="s">
        <v>3808</v>
      </c>
      <c r="L1275" s="46" t="s">
        <v>3830</v>
      </c>
      <c r="M1275" s="46" t="s">
        <v>1193</v>
      </c>
      <c r="N1275" s="47" t="s">
        <v>3839</v>
      </c>
      <c r="O1275" s="94" t="s">
        <v>4044</v>
      </c>
      <c r="P1275" s="84"/>
      <c r="Q1275" s="84"/>
      <c r="R1275" s="84"/>
      <c r="S1275" s="95"/>
      <c r="T1275" s="95"/>
      <c r="U1275" s="84"/>
      <c r="V1275" s="84"/>
      <c r="W1275" s="84" t="str">
        <f>VLOOKUP($F1275,[2]SUBCATEGORIAS!$D$1:$E$2922,2,0)</f>
        <v>FORMACIÓN TEMAS VARIOS</v>
      </c>
    </row>
    <row r="1276" spans="1:23" s="12" customFormat="1" hidden="1" x14ac:dyDescent="0.25">
      <c r="A1276" s="14" t="s">
        <v>28</v>
      </c>
      <c r="B1276" s="13" t="s">
        <v>235</v>
      </c>
      <c r="C1276" s="15" t="s">
        <v>21</v>
      </c>
      <c r="D1276" s="10" t="s">
        <v>1192</v>
      </c>
      <c r="E1276" s="1" t="s">
        <v>1193</v>
      </c>
      <c r="F1276" s="17" t="s">
        <v>1217</v>
      </c>
      <c r="G1276" s="16" t="s">
        <v>1218</v>
      </c>
      <c r="H1276" s="96" t="s">
        <v>3789</v>
      </c>
      <c r="I1276" s="96" t="s">
        <v>235</v>
      </c>
      <c r="J1276" s="97" t="s">
        <v>3829</v>
      </c>
      <c r="K1276" s="97" t="s">
        <v>3808</v>
      </c>
      <c r="L1276" s="46" t="s">
        <v>3830</v>
      </c>
      <c r="M1276" s="46" t="s">
        <v>1193</v>
      </c>
      <c r="N1276" s="47" t="s">
        <v>3839</v>
      </c>
      <c r="O1276" s="94" t="s">
        <v>4044</v>
      </c>
      <c r="P1276" s="84"/>
      <c r="Q1276" s="84"/>
      <c r="R1276" s="84"/>
      <c r="S1276" s="95"/>
      <c r="T1276" s="95"/>
      <c r="U1276" s="84"/>
      <c r="V1276" s="84"/>
      <c r="W1276" s="84" t="str">
        <f>VLOOKUP($F1276,[2]SUBCATEGORIAS!$D$1:$E$2922,2,0)</f>
        <v>CAPACITACION / FORMACION</v>
      </c>
    </row>
    <row r="1277" spans="1:23" s="12" customFormat="1" hidden="1" x14ac:dyDescent="0.25">
      <c r="A1277" s="14" t="s">
        <v>28</v>
      </c>
      <c r="B1277" s="13" t="s">
        <v>235</v>
      </c>
      <c r="C1277" s="15" t="s">
        <v>291</v>
      </c>
      <c r="D1277" s="10" t="s">
        <v>1192</v>
      </c>
      <c r="E1277" s="1" t="s">
        <v>1193</v>
      </c>
      <c r="F1277" s="17" t="s">
        <v>1219</v>
      </c>
      <c r="G1277" s="16" t="s">
        <v>1220</v>
      </c>
      <c r="H1277" s="96" t="s">
        <v>3789</v>
      </c>
      <c r="I1277" s="96" t="s">
        <v>235</v>
      </c>
      <c r="J1277" s="97" t="s">
        <v>3829</v>
      </c>
      <c r="K1277" s="97" t="s">
        <v>3808</v>
      </c>
      <c r="L1277" s="46" t="s">
        <v>3830</v>
      </c>
      <c r="M1277" s="46" t="s">
        <v>1193</v>
      </c>
      <c r="N1277" s="47" t="s">
        <v>3839</v>
      </c>
      <c r="O1277" s="94" t="s">
        <v>4044</v>
      </c>
      <c r="P1277" s="84"/>
      <c r="Q1277" s="84"/>
      <c r="R1277" s="84"/>
      <c r="S1277" s="95"/>
      <c r="T1277" s="95"/>
      <c r="U1277" s="84"/>
      <c r="V1277" s="84"/>
      <c r="W1277" s="84" t="str">
        <f>VLOOKUP($F1277,[2]SUBCATEGORIAS!$D$1:$E$2922,2,0)</f>
        <v>EDUCACIÓN DE LOS EMPLEADOS</v>
      </c>
    </row>
    <row r="1278" spans="1:23" s="12" customFormat="1" hidden="1" x14ac:dyDescent="0.25">
      <c r="A1278" s="14" t="s">
        <v>28</v>
      </c>
      <c r="B1278" s="13" t="s">
        <v>235</v>
      </c>
      <c r="C1278" s="15" t="s">
        <v>291</v>
      </c>
      <c r="D1278" s="10" t="s">
        <v>1192</v>
      </c>
      <c r="E1278" s="1" t="s">
        <v>1193</v>
      </c>
      <c r="F1278" s="17" t="s">
        <v>1223</v>
      </c>
      <c r="G1278" s="16" t="s">
        <v>1224</v>
      </c>
      <c r="H1278" s="96" t="s">
        <v>3789</v>
      </c>
      <c r="I1278" s="96" t="s">
        <v>235</v>
      </c>
      <c r="J1278" s="97" t="s">
        <v>3829</v>
      </c>
      <c r="K1278" s="97" t="s">
        <v>3808</v>
      </c>
      <c r="L1278" s="46" t="s">
        <v>3830</v>
      </c>
      <c r="M1278" s="46" t="s">
        <v>1193</v>
      </c>
      <c r="N1278" s="47" t="s">
        <v>3839</v>
      </c>
      <c r="O1278" s="94" t="s">
        <v>4044</v>
      </c>
      <c r="P1278" s="84"/>
      <c r="Q1278" s="84"/>
      <c r="R1278" s="84"/>
      <c r="S1278" s="95"/>
      <c r="T1278" s="95"/>
      <c r="U1278" s="84"/>
      <c r="V1278" s="84"/>
      <c r="W1278" s="84" t="str">
        <f>VLOOKUP($F1278,[2]SUBCATEGORIAS!$D$1:$E$2922,2,0)</f>
        <v>ESCUELAS PROFESIONALES NO TÉCNICAS</v>
      </c>
    </row>
    <row r="1279" spans="1:23" s="12" customFormat="1" hidden="1" x14ac:dyDescent="0.25">
      <c r="A1279" s="14" t="s">
        <v>28</v>
      </c>
      <c r="B1279" s="13" t="s">
        <v>235</v>
      </c>
      <c r="C1279" s="15" t="s">
        <v>291</v>
      </c>
      <c r="D1279" s="10" t="s">
        <v>1192</v>
      </c>
      <c r="E1279" s="1" t="s">
        <v>1193</v>
      </c>
      <c r="F1279" s="17" t="s">
        <v>1225</v>
      </c>
      <c r="G1279" s="16" t="s">
        <v>1226</v>
      </c>
      <c r="H1279" s="96" t="s">
        <v>3789</v>
      </c>
      <c r="I1279" s="96" t="s">
        <v>235</v>
      </c>
      <c r="J1279" s="97" t="s">
        <v>3829</v>
      </c>
      <c r="K1279" s="97" t="s">
        <v>3808</v>
      </c>
      <c r="L1279" s="46" t="s">
        <v>3830</v>
      </c>
      <c r="M1279" s="46" t="s">
        <v>1193</v>
      </c>
      <c r="N1279" s="47" t="s">
        <v>3839</v>
      </c>
      <c r="O1279" s="94" t="s">
        <v>4044</v>
      </c>
      <c r="P1279" s="84"/>
      <c r="Q1279" s="84"/>
      <c r="R1279" s="84"/>
      <c r="S1279" s="95"/>
      <c r="T1279" s="95"/>
      <c r="U1279" s="84"/>
      <c r="V1279" s="84"/>
      <c r="W1279" s="84" t="str">
        <f>VLOOKUP($F1279,[2]SUBCATEGORIAS!$D$1:$E$2922,2,0)</f>
        <v>ESCUELAS PROFESIONALES TÉCNICAS</v>
      </c>
    </row>
    <row r="1280" spans="1:23" s="12" customFormat="1" hidden="1" x14ac:dyDescent="0.25">
      <c r="A1280" s="14" t="s">
        <v>28</v>
      </c>
      <c r="B1280" s="13" t="s">
        <v>235</v>
      </c>
      <c r="C1280" s="15" t="s">
        <v>291</v>
      </c>
      <c r="D1280" s="10" t="s">
        <v>1192</v>
      </c>
      <c r="E1280" s="1" t="s">
        <v>1193</v>
      </c>
      <c r="F1280" s="17" t="s">
        <v>1227</v>
      </c>
      <c r="G1280" s="16" t="s">
        <v>1228</v>
      </c>
      <c r="H1280" s="96" t="s">
        <v>3789</v>
      </c>
      <c r="I1280" s="96" t="s">
        <v>235</v>
      </c>
      <c r="J1280" s="97" t="s">
        <v>3829</v>
      </c>
      <c r="K1280" s="97" t="s">
        <v>3808</v>
      </c>
      <c r="L1280" s="46" t="s">
        <v>3830</v>
      </c>
      <c r="M1280" s="46" t="s">
        <v>1193</v>
      </c>
      <c r="N1280" s="47" t="s">
        <v>3839</v>
      </c>
      <c r="O1280" s="94" t="s">
        <v>4044</v>
      </c>
      <c r="P1280" s="84"/>
      <c r="Q1280" s="84"/>
      <c r="R1280" s="84"/>
      <c r="S1280" s="95"/>
      <c r="T1280" s="95"/>
      <c r="U1280" s="84"/>
      <c r="V1280" s="84"/>
      <c r="W1280" s="84" t="str">
        <f>VLOOKUP($F1280,[2]SUBCATEGORIAS!$D$1:$E$2922,2,0)</f>
        <v>FORMACIÓN O DESARROLLO LABORAL</v>
      </c>
    </row>
    <row r="1281" spans="1:25" s="12" customFormat="1" hidden="1" x14ac:dyDescent="0.25">
      <c r="A1281" s="14" t="s">
        <v>28</v>
      </c>
      <c r="B1281" s="13" t="s">
        <v>235</v>
      </c>
      <c r="C1281" s="15" t="s">
        <v>291</v>
      </c>
      <c r="D1281" s="10" t="s">
        <v>1192</v>
      </c>
      <c r="E1281" s="1" t="s">
        <v>1193</v>
      </c>
      <c r="F1281" s="17" t="s">
        <v>1229</v>
      </c>
      <c r="G1281" s="16" t="s">
        <v>1230</v>
      </c>
      <c r="H1281" s="96" t="s">
        <v>3789</v>
      </c>
      <c r="I1281" s="96" t="s">
        <v>235</v>
      </c>
      <c r="J1281" s="97" t="s">
        <v>3829</v>
      </c>
      <c r="K1281" s="97" t="s">
        <v>3808</v>
      </c>
      <c r="L1281" s="46" t="s">
        <v>3830</v>
      </c>
      <c r="M1281" s="46" t="s">
        <v>1193</v>
      </c>
      <c r="N1281" s="47" t="s">
        <v>3839</v>
      </c>
      <c r="O1281" s="94" t="s">
        <v>4044</v>
      </c>
      <c r="P1281" s="84"/>
      <c r="Q1281" s="84"/>
      <c r="R1281" s="84"/>
      <c r="S1281" s="95"/>
      <c r="T1281" s="95"/>
      <c r="U1281" s="84"/>
      <c r="V1281" s="84"/>
      <c r="W1281" s="84" t="str">
        <f>VLOOKUP($F1281,[2]SUBCATEGORIAS!$D$1:$E$2922,2,0)</f>
        <v>PROGRAMAS DE POSGRADO</v>
      </c>
    </row>
    <row r="1282" spans="1:25" s="12" customFormat="1" hidden="1" x14ac:dyDescent="0.25">
      <c r="A1282" s="14" t="s">
        <v>28</v>
      </c>
      <c r="B1282" s="13" t="s">
        <v>235</v>
      </c>
      <c r="C1282" s="15" t="s">
        <v>123</v>
      </c>
      <c r="D1282" s="10" t="s">
        <v>1192</v>
      </c>
      <c r="E1282" s="1" t="s">
        <v>1193</v>
      </c>
      <c r="F1282" s="17" t="s">
        <v>1231</v>
      </c>
      <c r="G1282" s="16" t="s">
        <v>1232</v>
      </c>
      <c r="H1282" s="96" t="s">
        <v>3789</v>
      </c>
      <c r="I1282" s="96" t="s">
        <v>235</v>
      </c>
      <c r="J1282" s="97" t="s">
        <v>3829</v>
      </c>
      <c r="K1282" s="97" t="s">
        <v>3808</v>
      </c>
      <c r="L1282" s="46" t="s">
        <v>3830</v>
      </c>
      <c r="M1282" s="46" t="s">
        <v>1193</v>
      </c>
      <c r="N1282" s="47" t="s">
        <v>3839</v>
      </c>
      <c r="O1282" s="94" t="s">
        <v>4044</v>
      </c>
      <c r="P1282" s="84"/>
      <c r="Q1282" s="84"/>
      <c r="R1282" s="84"/>
      <c r="S1282" s="95"/>
      <c r="T1282" s="95"/>
      <c r="U1282" s="84"/>
      <c r="V1282" s="84"/>
      <c r="W1282" s="84" t="str">
        <f>VLOOKUP($F1282,[2]SUBCATEGORIAS!$D$1:$E$2922,2,0)</f>
        <v>FORMACIÓN INTEGRAL OTEC</v>
      </c>
    </row>
    <row r="1283" spans="1:25" s="12" customFormat="1" hidden="1" x14ac:dyDescent="0.25">
      <c r="A1283" s="99" t="s">
        <v>28</v>
      </c>
      <c r="B1283" s="13" t="s">
        <v>235</v>
      </c>
      <c r="C1283" s="15" t="s">
        <v>123</v>
      </c>
      <c r="D1283" s="10" t="s">
        <v>1192</v>
      </c>
      <c r="E1283" s="1" t="s">
        <v>1193</v>
      </c>
      <c r="F1283" s="17" t="s">
        <v>1233</v>
      </c>
      <c r="G1283" s="16" t="s">
        <v>1234</v>
      </c>
      <c r="H1283" s="100" t="s">
        <v>3789</v>
      </c>
      <c r="I1283" s="100" t="s">
        <v>235</v>
      </c>
      <c r="J1283" s="101" t="s">
        <v>3829</v>
      </c>
      <c r="K1283" s="101" t="s">
        <v>3808</v>
      </c>
      <c r="L1283" s="102" t="s">
        <v>3830</v>
      </c>
      <c r="M1283" s="102" t="s">
        <v>1193</v>
      </c>
      <c r="N1283" s="47" t="s">
        <v>3839</v>
      </c>
      <c r="O1283" s="94" t="s">
        <v>4044</v>
      </c>
      <c r="P1283" s="103"/>
      <c r="Q1283" s="103"/>
      <c r="R1283" s="103"/>
      <c r="S1283" s="104"/>
      <c r="T1283" s="104"/>
      <c r="U1283" s="103"/>
      <c r="V1283" s="103"/>
      <c r="W1283" s="84" t="str">
        <f>VLOOKUP($F1283,[2]SUBCATEGORIAS!$D$1:$E$2922,2,0)</f>
        <v>FORMACIÓN INTEGRAL OTROS GASTOS CAPACITACION</v>
      </c>
    </row>
    <row r="1284" spans="1:25" s="12" customFormat="1" hidden="1" x14ac:dyDescent="0.25">
      <c r="A1284" s="105" t="s">
        <v>28</v>
      </c>
      <c r="B1284" s="13" t="s">
        <v>235</v>
      </c>
      <c r="C1284" s="15" t="s">
        <v>123</v>
      </c>
      <c r="D1284" s="10">
        <v>122</v>
      </c>
      <c r="E1284" s="1" t="s">
        <v>1825</v>
      </c>
      <c r="F1284" s="17" t="s">
        <v>1869</v>
      </c>
      <c r="G1284" s="106" t="s">
        <v>1870</v>
      </c>
      <c r="H1284" s="107" t="s">
        <v>3824</v>
      </c>
      <c r="I1284" s="107" t="s">
        <v>122</v>
      </c>
      <c r="J1284" s="108" t="s">
        <v>3828</v>
      </c>
      <c r="K1284" s="108" t="s">
        <v>3800</v>
      </c>
      <c r="L1284" s="109" t="s">
        <v>3868</v>
      </c>
      <c r="M1284" s="109" t="s">
        <v>1825</v>
      </c>
      <c r="N1284" s="110" t="s">
        <v>3845</v>
      </c>
      <c r="O1284" s="111" t="s">
        <v>3567</v>
      </c>
      <c r="P1284" s="74" t="s">
        <v>3839</v>
      </c>
      <c r="Q1284" s="112" t="s">
        <v>4153</v>
      </c>
      <c r="R1284" s="113" t="str">
        <f>LEFT(Q1284,20)</f>
        <v>FRESADO Y MICROFRESA</v>
      </c>
      <c r="S1284" s="114" t="s">
        <v>4280</v>
      </c>
      <c r="T1284" s="115" t="s">
        <v>4208</v>
      </c>
      <c r="U1284" s="74" t="str">
        <f>+CONCATENATE(H1284,J1284,L1284,P1284)</f>
        <v>402130002</v>
      </c>
      <c r="V1284" s="116"/>
      <c r="W1284" s="117" t="str">
        <f>VLOOKUP($F1284,[2]SUBCATEGORIAS!$D$1:$E$2922,2,0)</f>
        <v>MT3 FRESADO</v>
      </c>
      <c r="X1284" s="128">
        <v>7540080001</v>
      </c>
      <c r="Y1284" s="128" t="s">
        <v>4194</v>
      </c>
    </row>
    <row r="1285" spans="1:25" s="12" customFormat="1" hidden="1" x14ac:dyDescent="0.25">
      <c r="A1285" s="105" t="s">
        <v>28</v>
      </c>
      <c r="B1285" s="13" t="s">
        <v>235</v>
      </c>
      <c r="C1285" s="15" t="s">
        <v>123</v>
      </c>
      <c r="D1285" s="10">
        <v>122</v>
      </c>
      <c r="E1285" s="1" t="s">
        <v>1825</v>
      </c>
      <c r="F1285" s="17" t="s">
        <v>1865</v>
      </c>
      <c r="G1285" s="106" t="s">
        <v>1866</v>
      </c>
      <c r="H1285" s="107" t="s">
        <v>3824</v>
      </c>
      <c r="I1285" s="107" t="s">
        <v>122</v>
      </c>
      <c r="J1285" s="108" t="s">
        <v>3828</v>
      </c>
      <c r="K1285" s="108" t="s">
        <v>3800</v>
      </c>
      <c r="L1285" s="109" t="s">
        <v>3868</v>
      </c>
      <c r="M1285" s="109" t="s">
        <v>1825</v>
      </c>
      <c r="N1285" s="110" t="s">
        <v>3846</v>
      </c>
      <c r="O1285" s="111" t="s">
        <v>3566</v>
      </c>
      <c r="P1285" s="74" t="s">
        <v>3839</v>
      </c>
      <c r="Q1285" s="112" t="s">
        <v>4153</v>
      </c>
      <c r="R1285" s="113" t="str">
        <f>LEFT(Q1285,20)</f>
        <v>FRESADO Y MICROFRESA</v>
      </c>
      <c r="S1285" s="114" t="s">
        <v>4153</v>
      </c>
      <c r="T1285" s="115" t="s">
        <v>4208</v>
      </c>
      <c r="U1285" s="74" t="str">
        <f>+CONCATENATE(H1285,J1285,L1285,P1285)</f>
        <v>402130002</v>
      </c>
      <c r="V1285" s="116"/>
      <c r="W1285" s="117" t="str">
        <f>VLOOKUP($F1285,[2]SUBCATEGORIAS!$D$1:$E$2922,2,0)</f>
        <v>MT3 FRESADO Y MICROFRESADO EN CARPETA ASFÁLTICA</v>
      </c>
      <c r="X1285" s="128">
        <v>7540080001</v>
      </c>
      <c r="Y1285" s="128" t="s">
        <v>4194</v>
      </c>
    </row>
    <row r="1286" spans="1:25" s="12" customFormat="1" hidden="1" x14ac:dyDescent="0.25">
      <c r="A1286" s="105" t="s">
        <v>28</v>
      </c>
      <c r="B1286" s="13" t="s">
        <v>235</v>
      </c>
      <c r="C1286" s="15" t="s">
        <v>123</v>
      </c>
      <c r="D1286" s="10">
        <v>122</v>
      </c>
      <c r="E1286" s="1" t="s">
        <v>1825</v>
      </c>
      <c r="F1286" s="17" t="s">
        <v>1830</v>
      </c>
      <c r="G1286" s="106" t="s">
        <v>1831</v>
      </c>
      <c r="H1286" s="107" t="s">
        <v>3824</v>
      </c>
      <c r="I1286" s="107" t="s">
        <v>122</v>
      </c>
      <c r="J1286" s="108" t="s">
        <v>3828</v>
      </c>
      <c r="K1286" s="108" t="s">
        <v>3800</v>
      </c>
      <c r="L1286" s="109" t="s">
        <v>3868</v>
      </c>
      <c r="M1286" s="109" t="s">
        <v>1825</v>
      </c>
      <c r="N1286" s="110" t="s">
        <v>3847</v>
      </c>
      <c r="O1286" s="111" t="s">
        <v>3561</v>
      </c>
      <c r="P1286" s="74" t="s">
        <v>3844</v>
      </c>
      <c r="Q1286" s="112" t="s">
        <v>4158</v>
      </c>
      <c r="R1286" s="74" t="s">
        <v>4281</v>
      </c>
      <c r="S1286" s="114" t="s">
        <v>4282</v>
      </c>
      <c r="T1286" s="115" t="s">
        <v>4208</v>
      </c>
      <c r="U1286" s="74" t="str">
        <f>+CONCATENATE(H1286,J1286,L1286,P1286)</f>
        <v>402130007</v>
      </c>
      <c r="V1286" s="116" t="s">
        <v>4283</v>
      </c>
      <c r="W1286" s="117" t="str">
        <f>VLOOKUP($F1286,[2]SUBCATEGORIAS!$D$1:$E$2922,2,0)</f>
        <v>1MT2 FRESADO Y RECAPADO CARPETA ASFÁLTICA(5CM)</v>
      </c>
      <c r="X1286" s="128">
        <v>7540080001</v>
      </c>
      <c r="Y1286" s="128" t="s">
        <v>4194</v>
      </c>
    </row>
    <row r="1287" spans="1:25" s="12" customFormat="1" hidden="1" x14ac:dyDescent="0.25">
      <c r="A1287" s="105" t="s">
        <v>28</v>
      </c>
      <c r="B1287" s="13" t="s">
        <v>235</v>
      </c>
      <c r="C1287" s="15" t="s">
        <v>123</v>
      </c>
      <c r="D1287" s="10">
        <v>122</v>
      </c>
      <c r="E1287" s="1" t="s">
        <v>1825</v>
      </c>
      <c r="F1287" s="17" t="s">
        <v>1833</v>
      </c>
      <c r="G1287" s="106" t="s">
        <v>1834</v>
      </c>
      <c r="H1287" s="107" t="s">
        <v>3824</v>
      </c>
      <c r="I1287" s="107" t="s">
        <v>122</v>
      </c>
      <c r="J1287" s="108" t="s">
        <v>3828</v>
      </c>
      <c r="K1287" s="108" t="s">
        <v>3800</v>
      </c>
      <c r="L1287" s="109" t="s">
        <v>3868</v>
      </c>
      <c r="M1287" s="109" t="s">
        <v>1825</v>
      </c>
      <c r="N1287" s="110" t="s">
        <v>3847</v>
      </c>
      <c r="O1287" s="111" t="s">
        <v>3561</v>
      </c>
      <c r="P1287" s="74" t="s">
        <v>3844</v>
      </c>
      <c r="Q1287" s="112" t="s">
        <v>4158</v>
      </c>
      <c r="R1287" s="74" t="s">
        <v>4281</v>
      </c>
      <c r="S1287" s="114" t="s">
        <v>4284</v>
      </c>
      <c r="T1287" s="115" t="s">
        <v>4208</v>
      </c>
      <c r="U1287" s="74" t="str">
        <f>+CONCATENATE(H1287,J1287,L1287,P1287)</f>
        <v>402130007</v>
      </c>
      <c r="V1287" s="116" t="s">
        <v>4283</v>
      </c>
      <c r="W1287" s="117" t="str">
        <f>VLOOKUP($F1287,[2]SUBCATEGORIAS!$D$1:$E$2922,2,0)</f>
        <v>1MT2 FRESADO Y RECAPADO CARPETA ASFÁLTICA(6A15CM)</v>
      </c>
      <c r="X1287" s="128">
        <v>7540080001</v>
      </c>
      <c r="Y1287" s="128" t="s">
        <v>4194</v>
      </c>
    </row>
    <row r="1288" spans="1:25" s="12" customFormat="1" hidden="1" x14ac:dyDescent="0.25">
      <c r="A1288" s="105" t="s">
        <v>264</v>
      </c>
      <c r="B1288" s="13" t="s">
        <v>265</v>
      </c>
      <c r="C1288" s="15" t="s">
        <v>123</v>
      </c>
      <c r="D1288" s="10">
        <v>122</v>
      </c>
      <c r="E1288" s="1" t="s">
        <v>1825</v>
      </c>
      <c r="F1288" s="17" t="s">
        <v>1835</v>
      </c>
      <c r="G1288" s="106" t="s">
        <v>1836</v>
      </c>
      <c r="H1288" s="107" t="s">
        <v>3824</v>
      </c>
      <c r="I1288" s="107" t="s">
        <v>122</v>
      </c>
      <c r="J1288" s="108" t="s">
        <v>3828</v>
      </c>
      <c r="K1288" s="108" t="s">
        <v>3800</v>
      </c>
      <c r="L1288" s="109" t="s">
        <v>3868</v>
      </c>
      <c r="M1288" s="109" t="s">
        <v>1825</v>
      </c>
      <c r="N1288" s="110" t="s">
        <v>3847</v>
      </c>
      <c r="O1288" s="111" t="s">
        <v>3561</v>
      </c>
      <c r="P1288" s="74" t="s">
        <v>3844</v>
      </c>
      <c r="Q1288" s="112" t="s">
        <v>4158</v>
      </c>
      <c r="R1288" s="74" t="s">
        <v>4281</v>
      </c>
      <c r="S1288" s="114" t="s">
        <v>4285</v>
      </c>
      <c r="T1288" s="115" t="s">
        <v>4208</v>
      </c>
      <c r="U1288" s="74" t="str">
        <f>+CONCATENATE(H1288,J1288,L1288,P1288)</f>
        <v>402130007</v>
      </c>
      <c r="V1288" s="116" t="s">
        <v>4283</v>
      </c>
      <c r="W1288" s="117" t="str">
        <f>VLOOKUP($F1288,[2]SUBCATEGORIAS!$D$1:$E$2922,2,0)</f>
        <v>1MT2 FRESADO Y RECAPADO CARPETA ASFÁLTICA(16A24CM</v>
      </c>
      <c r="X1288" s="128">
        <v>7540080001</v>
      </c>
      <c r="Y1288" s="128" t="s">
        <v>4194</v>
      </c>
    </row>
    <row r="1289" spans="1:25" s="12" customFormat="1" hidden="1" x14ac:dyDescent="0.25">
      <c r="A1289" s="119" t="s">
        <v>264</v>
      </c>
      <c r="B1289" s="13" t="s">
        <v>265</v>
      </c>
      <c r="C1289" s="15" t="s">
        <v>29</v>
      </c>
      <c r="D1289" s="10" t="s">
        <v>3336</v>
      </c>
      <c r="E1289" s="1" t="s">
        <v>3337</v>
      </c>
      <c r="F1289" s="17" t="s">
        <v>3338</v>
      </c>
      <c r="G1289" s="16" t="s">
        <v>3930</v>
      </c>
      <c r="H1289" s="121"/>
      <c r="I1289" s="121" t="s">
        <v>3498</v>
      </c>
      <c r="J1289" s="121"/>
      <c r="K1289" s="121"/>
      <c r="L1289" s="120"/>
      <c r="M1289" s="121" t="s">
        <v>3498</v>
      </c>
      <c r="N1289" s="43"/>
      <c r="O1289" s="125" t="s">
        <v>3899</v>
      </c>
      <c r="P1289" s="122"/>
      <c r="Q1289" s="122"/>
      <c r="R1289" s="122"/>
      <c r="S1289" s="123"/>
      <c r="T1289" s="123"/>
      <c r="U1289" s="122"/>
      <c r="V1289" s="122"/>
      <c r="W1289" s="84" t="str">
        <f>VLOOKUP($F1289,[2]SUBCATEGORIAS!$D$1:$E$2922,2,0)</f>
        <v>FROTA VEICULOS ESPECIAIS</v>
      </c>
    </row>
    <row r="1290" spans="1:25" s="12" customFormat="1" hidden="1" x14ac:dyDescent="0.25">
      <c r="A1290" s="14" t="s">
        <v>264</v>
      </c>
      <c r="B1290" s="13" t="s">
        <v>265</v>
      </c>
      <c r="C1290" s="15" t="s">
        <v>29</v>
      </c>
      <c r="D1290" s="10" t="s">
        <v>294</v>
      </c>
      <c r="E1290" s="1" t="s">
        <v>295</v>
      </c>
      <c r="F1290" s="17" t="s">
        <v>296</v>
      </c>
      <c r="G1290" s="16" t="s">
        <v>3905</v>
      </c>
      <c r="H1290" s="124"/>
      <c r="I1290" s="124" t="s">
        <v>3498</v>
      </c>
      <c r="J1290" s="124"/>
      <c r="K1290" s="124"/>
      <c r="L1290" s="43"/>
      <c r="M1290" s="124" t="s">
        <v>3498</v>
      </c>
      <c r="N1290" s="43"/>
      <c r="O1290" s="125" t="s">
        <v>3895</v>
      </c>
      <c r="P1290" s="84"/>
      <c r="Q1290" s="84"/>
      <c r="R1290" s="84"/>
      <c r="S1290" s="95"/>
      <c r="T1290" s="95"/>
      <c r="U1290" s="84"/>
      <c r="V1290" s="84"/>
      <c r="W1290" s="84" t="str">
        <f>VLOOKUP($F1290,[2]SUBCATEGORIAS!$D$1:$E$2922,2,0)</f>
        <v>FROTA VEICULOS LEVES</v>
      </c>
    </row>
    <row r="1291" spans="1:25" s="12" customFormat="1" hidden="1" x14ac:dyDescent="0.25">
      <c r="A1291" s="14" t="s">
        <v>264</v>
      </c>
      <c r="B1291" s="13" t="s">
        <v>265</v>
      </c>
      <c r="C1291" s="15" t="s">
        <v>29</v>
      </c>
      <c r="D1291" s="10" t="s">
        <v>3336</v>
      </c>
      <c r="E1291" s="1" t="s">
        <v>3337</v>
      </c>
      <c r="F1291" s="17" t="s">
        <v>3339</v>
      </c>
      <c r="G1291" s="16" t="s">
        <v>3931</v>
      </c>
      <c r="H1291" s="124"/>
      <c r="I1291" s="124" t="s">
        <v>3498</v>
      </c>
      <c r="J1291" s="124"/>
      <c r="K1291" s="124"/>
      <c r="L1291" s="43"/>
      <c r="M1291" s="124" t="s">
        <v>3498</v>
      </c>
      <c r="N1291" s="43"/>
      <c r="O1291" s="125" t="s">
        <v>3932</v>
      </c>
      <c r="P1291" s="84"/>
      <c r="Q1291" s="84"/>
      <c r="R1291" s="84"/>
      <c r="S1291" s="95"/>
      <c r="T1291" s="95"/>
      <c r="U1291" s="84"/>
      <c r="V1291" s="84"/>
      <c r="W1291" s="84" t="str">
        <f>VLOOKUP($F1291,[2]SUBCATEGORIAS!$D$1:$E$2922,2,0)</f>
        <v>FROTA VEICULOS TRAÇADOS</v>
      </c>
    </row>
    <row r="1292" spans="1:25" s="12" customFormat="1" hidden="1" x14ac:dyDescent="0.25">
      <c r="A1292" s="14" t="s">
        <v>264</v>
      </c>
      <c r="B1292" s="13" t="s">
        <v>265</v>
      </c>
      <c r="C1292" s="15" t="s">
        <v>18</v>
      </c>
      <c r="D1292" s="10" t="s">
        <v>899</v>
      </c>
      <c r="E1292" s="1" t="s">
        <v>900</v>
      </c>
      <c r="F1292" s="17" t="s">
        <v>965</v>
      </c>
      <c r="G1292" s="16" t="s">
        <v>966</v>
      </c>
      <c r="H1292" s="96" t="s">
        <v>3823</v>
      </c>
      <c r="I1292" s="96" t="s">
        <v>5</v>
      </c>
      <c r="J1292" s="97" t="s">
        <v>3828</v>
      </c>
      <c r="K1292" s="97" t="s">
        <v>3795</v>
      </c>
      <c r="L1292" s="46" t="s">
        <v>3834</v>
      </c>
      <c r="M1292" s="46" t="s">
        <v>3712</v>
      </c>
      <c r="N1292" s="47" t="s">
        <v>3842</v>
      </c>
      <c r="O1292" s="94" t="s">
        <v>966</v>
      </c>
      <c r="P1292" s="84"/>
      <c r="Q1292" s="84"/>
      <c r="R1292" s="84"/>
      <c r="S1292" s="95"/>
      <c r="T1292" s="95"/>
      <c r="U1292" s="84"/>
      <c r="V1292" s="84"/>
      <c r="W1292" s="84" t="str">
        <f>VLOOKUP($F1292,[2]SUBCATEGORIAS!$D$1:$E$2922,2,0)</f>
        <v>FUENTE DE POTENCIA REACTIVA MAGNÉTICAMENTE CONTROLADA - FPMRC</v>
      </c>
    </row>
    <row r="1293" spans="1:25" s="12" customFormat="1" hidden="1" x14ac:dyDescent="0.25">
      <c r="A1293" s="14" t="s">
        <v>264</v>
      </c>
      <c r="B1293" s="13" t="s">
        <v>265</v>
      </c>
      <c r="C1293" s="15" t="s">
        <v>20</v>
      </c>
      <c r="D1293" s="10" t="s">
        <v>899</v>
      </c>
      <c r="E1293" s="1" t="s">
        <v>900</v>
      </c>
      <c r="F1293" s="17" t="s">
        <v>965</v>
      </c>
      <c r="G1293" s="16" t="s">
        <v>966</v>
      </c>
      <c r="H1293" s="96" t="s">
        <v>3823</v>
      </c>
      <c r="I1293" s="96" t="s">
        <v>5</v>
      </c>
      <c r="J1293" s="97" t="s">
        <v>3828</v>
      </c>
      <c r="K1293" s="97" t="s">
        <v>3795</v>
      </c>
      <c r="L1293" s="46" t="s">
        <v>3834</v>
      </c>
      <c r="M1293" s="46" t="s">
        <v>3712</v>
      </c>
      <c r="N1293" s="47" t="s">
        <v>3842</v>
      </c>
      <c r="O1293" s="94" t="s">
        <v>966</v>
      </c>
      <c r="P1293" s="84"/>
      <c r="Q1293" s="84"/>
      <c r="R1293" s="84"/>
      <c r="S1293" s="95"/>
      <c r="T1293" s="95"/>
      <c r="U1293" s="84"/>
      <c r="V1293" s="84"/>
      <c r="W1293" s="84" t="str">
        <f>VLOOKUP($F1293,[2]SUBCATEGORIAS!$D$1:$E$2922,2,0)</f>
        <v>FUENTE DE POTENCIA REACTIVA MAGNÉTICAMENTE CONTROLADA - FPMRC</v>
      </c>
    </row>
    <row r="1294" spans="1:25" s="12" customFormat="1" hidden="1" x14ac:dyDescent="0.25">
      <c r="A1294" s="14" t="s">
        <v>264</v>
      </c>
      <c r="B1294" s="13" t="s">
        <v>265</v>
      </c>
      <c r="C1294" s="15" t="s">
        <v>65</v>
      </c>
      <c r="D1294" s="10" t="s">
        <v>1695</v>
      </c>
      <c r="E1294" s="1" t="s">
        <v>1696</v>
      </c>
      <c r="F1294" s="17" t="s">
        <v>1709</v>
      </c>
      <c r="G1294" s="16" t="s">
        <v>1710</v>
      </c>
      <c r="H1294" s="96" t="s">
        <v>3789</v>
      </c>
      <c r="I1294" s="96" t="s">
        <v>235</v>
      </c>
      <c r="J1294" s="97" t="s">
        <v>3830</v>
      </c>
      <c r="K1294" s="97" t="s">
        <v>3801</v>
      </c>
      <c r="L1294" s="46" t="s">
        <v>3830</v>
      </c>
      <c r="M1294" s="46" t="s">
        <v>1696</v>
      </c>
      <c r="N1294" s="47" t="s">
        <v>3838</v>
      </c>
      <c r="O1294" s="94" t="s">
        <v>1710</v>
      </c>
      <c r="P1294" s="84"/>
      <c r="Q1294" s="84"/>
      <c r="R1294" s="84"/>
      <c r="S1294" s="95"/>
      <c r="T1294" s="95"/>
      <c r="U1294" s="84"/>
      <c r="V1294" s="84"/>
      <c r="W1294" s="84" t="str">
        <f>VLOOKUP($F1294,[2]SUBCATEGORIAS!$D$1:$E$2922,2,0)</f>
        <v>FUMIGACIÓN Y CONTROL DE PLAGAS</v>
      </c>
    </row>
    <row r="1295" spans="1:25" s="12" customFormat="1" hidden="1" x14ac:dyDescent="0.25">
      <c r="A1295" s="14" t="s">
        <v>264</v>
      </c>
      <c r="B1295" s="13" t="s">
        <v>265</v>
      </c>
      <c r="C1295" s="15" t="s">
        <v>9</v>
      </c>
      <c r="D1295" s="10" t="s">
        <v>1695</v>
      </c>
      <c r="E1295" s="1" t="s">
        <v>1696</v>
      </c>
      <c r="F1295" s="17" t="s">
        <v>1726</v>
      </c>
      <c r="G1295" s="16" t="s">
        <v>1710</v>
      </c>
      <c r="H1295" s="96" t="s">
        <v>3789</v>
      </c>
      <c r="I1295" s="96" t="s">
        <v>235</v>
      </c>
      <c r="J1295" s="97" t="s">
        <v>3830</v>
      </c>
      <c r="K1295" s="97" t="s">
        <v>3801</v>
      </c>
      <c r="L1295" s="46" t="s">
        <v>3830</v>
      </c>
      <c r="M1295" s="46" t="s">
        <v>1696</v>
      </c>
      <c r="N1295" s="47" t="s">
        <v>3838</v>
      </c>
      <c r="O1295" s="94" t="s">
        <v>1710</v>
      </c>
      <c r="P1295" s="84"/>
      <c r="Q1295" s="84"/>
      <c r="R1295" s="84"/>
      <c r="S1295" s="95"/>
      <c r="T1295" s="95"/>
      <c r="U1295" s="84"/>
      <c r="V1295" s="84"/>
      <c r="W1295" s="84" t="str">
        <f>VLOOKUP($F1295,[2]SUBCATEGORIAS!$D$1:$E$2922,2,0)</f>
        <v>FUMIGACIÓN Y CONTROL DE PLAGAS</v>
      </c>
    </row>
    <row r="1296" spans="1:25" s="12" customFormat="1" hidden="1" x14ac:dyDescent="0.25">
      <c r="A1296" s="14" t="s">
        <v>264</v>
      </c>
      <c r="B1296" s="13" t="s">
        <v>5</v>
      </c>
      <c r="C1296" s="15" t="s">
        <v>18</v>
      </c>
      <c r="D1296" s="10" t="s">
        <v>1695</v>
      </c>
      <c r="E1296" s="1" t="s">
        <v>1696</v>
      </c>
      <c r="F1296" s="17" t="s">
        <v>1751</v>
      </c>
      <c r="G1296" s="16" t="s">
        <v>1710</v>
      </c>
      <c r="H1296" s="96" t="s">
        <v>3789</v>
      </c>
      <c r="I1296" s="96" t="s">
        <v>235</v>
      </c>
      <c r="J1296" s="97" t="s">
        <v>3830</v>
      </c>
      <c r="K1296" s="97" t="s">
        <v>3801</v>
      </c>
      <c r="L1296" s="46" t="s">
        <v>3830</v>
      </c>
      <c r="M1296" s="46" t="s">
        <v>1696</v>
      </c>
      <c r="N1296" s="47" t="s">
        <v>3838</v>
      </c>
      <c r="O1296" s="94" t="s">
        <v>1710</v>
      </c>
      <c r="P1296" s="84"/>
      <c r="Q1296" s="84"/>
      <c r="R1296" s="84"/>
      <c r="S1296" s="95"/>
      <c r="T1296" s="95"/>
      <c r="U1296" s="84"/>
      <c r="V1296" s="84"/>
      <c r="W1296" s="84" t="str">
        <f>VLOOKUP($F1296,[2]SUBCATEGORIAS!$D$1:$E$2922,2,0)</f>
        <v>FUMIGACIÓN Y CONTROL DE PLAGAS</v>
      </c>
    </row>
    <row r="1297" spans="1:23" s="12" customFormat="1" hidden="1" x14ac:dyDescent="0.25">
      <c r="A1297" s="14" t="s">
        <v>264</v>
      </c>
      <c r="B1297" s="13" t="s">
        <v>5</v>
      </c>
      <c r="C1297" s="15" t="s">
        <v>20</v>
      </c>
      <c r="D1297" s="10" t="s">
        <v>1695</v>
      </c>
      <c r="E1297" s="1" t="s">
        <v>1696</v>
      </c>
      <c r="F1297" s="17" t="s">
        <v>1751</v>
      </c>
      <c r="G1297" s="16" t="s">
        <v>1710</v>
      </c>
      <c r="H1297" s="96" t="s">
        <v>3789</v>
      </c>
      <c r="I1297" s="96" t="s">
        <v>235</v>
      </c>
      <c r="J1297" s="97" t="s">
        <v>3830</v>
      </c>
      <c r="K1297" s="97" t="s">
        <v>3801</v>
      </c>
      <c r="L1297" s="46" t="s">
        <v>3830</v>
      </c>
      <c r="M1297" s="46" t="s">
        <v>1696</v>
      </c>
      <c r="N1297" s="47" t="s">
        <v>3838</v>
      </c>
      <c r="O1297" s="94" t="s">
        <v>1710</v>
      </c>
      <c r="P1297" s="84"/>
      <c r="Q1297" s="84"/>
      <c r="R1297" s="84"/>
      <c r="S1297" s="95"/>
      <c r="T1297" s="95"/>
      <c r="U1297" s="84"/>
      <c r="V1297" s="84"/>
      <c r="W1297" s="84" t="str">
        <f>VLOOKUP($F1297,[2]SUBCATEGORIAS!$D$1:$E$2922,2,0)</f>
        <v>FUMIGACIÓN Y CONTROL DE PLAGAS</v>
      </c>
    </row>
    <row r="1298" spans="1:23" s="12" customFormat="1" hidden="1" x14ac:dyDescent="0.25">
      <c r="A1298" s="14" t="s">
        <v>264</v>
      </c>
      <c r="B1298" s="13" t="s">
        <v>5</v>
      </c>
      <c r="C1298" s="15" t="s">
        <v>29</v>
      </c>
      <c r="D1298" s="10" t="s">
        <v>1916</v>
      </c>
      <c r="E1298" s="1" t="s">
        <v>1917</v>
      </c>
      <c r="F1298" s="17" t="s">
        <v>1920</v>
      </c>
      <c r="G1298" s="16" t="s">
        <v>1921</v>
      </c>
      <c r="H1298" s="96" t="s">
        <v>3789</v>
      </c>
      <c r="I1298" s="96" t="s">
        <v>235</v>
      </c>
      <c r="J1298" s="97" t="s">
        <v>3826</v>
      </c>
      <c r="K1298" s="97" t="s">
        <v>3807</v>
      </c>
      <c r="L1298" s="46" t="s">
        <v>3831</v>
      </c>
      <c r="M1298" s="46" t="s">
        <v>3578</v>
      </c>
      <c r="N1298" s="47" t="s">
        <v>3848</v>
      </c>
      <c r="O1298" s="94" t="s">
        <v>1937</v>
      </c>
      <c r="P1298" s="84"/>
      <c r="Q1298" s="84"/>
      <c r="R1298" s="84"/>
      <c r="S1298" s="95"/>
      <c r="T1298" s="95"/>
      <c r="U1298" s="84"/>
      <c r="V1298" s="84"/>
      <c r="W1298" s="84" t="str">
        <f>VLOOKUP($F1298,[2]SUBCATEGORIAS!$D$1:$E$2922,2,0)</f>
        <v>GASES</v>
      </c>
    </row>
    <row r="1299" spans="1:23" s="12" customFormat="1" hidden="1" x14ac:dyDescent="0.25">
      <c r="A1299" s="14" t="s">
        <v>264</v>
      </c>
      <c r="B1299" s="13" t="s">
        <v>5</v>
      </c>
      <c r="C1299" s="15" t="s">
        <v>18</v>
      </c>
      <c r="D1299" s="10" t="s">
        <v>1916</v>
      </c>
      <c r="E1299" s="1" t="s">
        <v>1917</v>
      </c>
      <c r="F1299" s="17" t="s">
        <v>1936</v>
      </c>
      <c r="G1299" s="16" t="s">
        <v>1937</v>
      </c>
      <c r="H1299" s="96" t="s">
        <v>3789</v>
      </c>
      <c r="I1299" s="96" t="s">
        <v>235</v>
      </c>
      <c r="J1299" s="97" t="s">
        <v>3826</v>
      </c>
      <c r="K1299" s="97" t="s">
        <v>3807</v>
      </c>
      <c r="L1299" s="46" t="s">
        <v>3831</v>
      </c>
      <c r="M1299" s="46" t="s">
        <v>3578</v>
      </c>
      <c r="N1299" s="47" t="s">
        <v>3848</v>
      </c>
      <c r="O1299" s="94" t="s">
        <v>1937</v>
      </c>
      <c r="P1299" s="84"/>
      <c r="Q1299" s="84"/>
      <c r="R1299" s="84"/>
      <c r="S1299" s="95"/>
      <c r="T1299" s="95"/>
      <c r="U1299" s="84"/>
      <c r="V1299" s="84"/>
      <c r="W1299" s="84" t="str">
        <f>VLOOKUP($F1299,[2]SUBCATEGORIAS!$D$1:$E$2922,2,0)</f>
        <v>GASES INDUSTRIALES</v>
      </c>
    </row>
    <row r="1300" spans="1:23" s="12" customFormat="1" hidden="1" x14ac:dyDescent="0.25">
      <c r="A1300" s="14" t="s">
        <v>264</v>
      </c>
      <c r="B1300" s="13" t="s">
        <v>5</v>
      </c>
      <c r="C1300" s="15" t="s">
        <v>20</v>
      </c>
      <c r="D1300" s="10" t="s">
        <v>1916</v>
      </c>
      <c r="E1300" s="1" t="s">
        <v>1917</v>
      </c>
      <c r="F1300" s="17" t="s">
        <v>1936</v>
      </c>
      <c r="G1300" s="16" t="s">
        <v>1937</v>
      </c>
      <c r="H1300" s="96" t="s">
        <v>3789</v>
      </c>
      <c r="I1300" s="96" t="s">
        <v>235</v>
      </c>
      <c r="J1300" s="97" t="s">
        <v>3826</v>
      </c>
      <c r="K1300" s="97" t="s">
        <v>3807</v>
      </c>
      <c r="L1300" s="46" t="s">
        <v>3831</v>
      </c>
      <c r="M1300" s="46" t="s">
        <v>3578</v>
      </c>
      <c r="N1300" s="47" t="s">
        <v>3848</v>
      </c>
      <c r="O1300" s="94" t="s">
        <v>1937</v>
      </c>
      <c r="P1300" s="84"/>
      <c r="Q1300" s="84"/>
      <c r="R1300" s="84"/>
      <c r="S1300" s="95"/>
      <c r="T1300" s="95"/>
      <c r="U1300" s="84"/>
      <c r="V1300" s="84"/>
      <c r="W1300" s="84" t="str">
        <f>VLOOKUP($F1300,[2]SUBCATEGORIAS!$D$1:$E$2922,2,0)</f>
        <v>GASES INDUSTRIALES</v>
      </c>
    </row>
    <row r="1301" spans="1:23" s="12" customFormat="1" hidden="1" x14ac:dyDescent="0.25">
      <c r="A1301" s="14"/>
      <c r="B1301" s="13"/>
      <c r="C1301" s="36" t="s">
        <v>21</v>
      </c>
      <c r="D1301" s="10" t="s">
        <v>1916</v>
      </c>
      <c r="E1301" s="1" t="s">
        <v>1917</v>
      </c>
      <c r="F1301" s="17" t="s">
        <v>1942</v>
      </c>
      <c r="G1301" s="16" t="s">
        <v>1943</v>
      </c>
      <c r="H1301" s="96" t="s">
        <v>3789</v>
      </c>
      <c r="I1301" s="96" t="s">
        <v>235</v>
      </c>
      <c r="J1301" s="97" t="s">
        <v>3826</v>
      </c>
      <c r="K1301" s="97" t="s">
        <v>3807</v>
      </c>
      <c r="L1301" s="46" t="s">
        <v>3831</v>
      </c>
      <c r="M1301" s="46" t="s">
        <v>3578</v>
      </c>
      <c r="N1301" s="47" t="s">
        <v>3848</v>
      </c>
      <c r="O1301" s="94" t="s">
        <v>1937</v>
      </c>
      <c r="P1301" s="84"/>
      <c r="Q1301" s="84"/>
      <c r="R1301" s="84"/>
      <c r="S1301" s="95"/>
      <c r="T1301" s="95"/>
      <c r="U1301" s="84"/>
      <c r="V1301" s="84"/>
      <c r="W1301" s="84" t="str">
        <f>VLOOKUP($F1301,[2]SUBCATEGORIAS!$D$1:$E$2922,2,0)</f>
        <v>GASES ESPECIALES</v>
      </c>
    </row>
    <row r="1302" spans="1:23" s="12" customFormat="1" hidden="1" x14ac:dyDescent="0.25">
      <c r="A1302" s="14" t="s">
        <v>264</v>
      </c>
      <c r="B1302" s="13" t="s">
        <v>5</v>
      </c>
      <c r="C1302" s="15" t="s">
        <v>29</v>
      </c>
      <c r="D1302" s="10" t="s">
        <v>1407</v>
      </c>
      <c r="E1302" s="1" t="s">
        <v>1408</v>
      </c>
      <c r="F1302" s="17" t="s">
        <v>3947</v>
      </c>
      <c r="G1302" s="16" t="s">
        <v>1395</v>
      </c>
      <c r="H1302" s="96" t="s">
        <v>3823</v>
      </c>
      <c r="I1302" s="96" t="s">
        <v>5</v>
      </c>
      <c r="J1302" s="97" t="s">
        <v>3832</v>
      </c>
      <c r="K1302" s="97" t="s">
        <v>3796</v>
      </c>
      <c r="L1302" s="46" t="s">
        <v>3834</v>
      </c>
      <c r="M1302" s="46" t="s">
        <v>1394</v>
      </c>
      <c r="N1302" s="47" t="s">
        <v>3838</v>
      </c>
      <c r="O1302" s="94" t="s">
        <v>1399</v>
      </c>
      <c r="P1302" s="84"/>
      <c r="Q1302" s="84"/>
      <c r="R1302" s="84"/>
      <c r="S1302" s="95"/>
      <c r="T1302" s="95"/>
      <c r="U1302" s="84"/>
      <c r="V1302" s="84"/>
      <c r="W1302" s="84" t="str">
        <f>VLOOKUP($F1302,[2]SUBCATEGORIAS!$D$1:$E$2922,2,0)</f>
        <v xml:space="preserve">COMISSIONAMENTO DE OBRAS </v>
      </c>
    </row>
    <row r="1303" spans="1:23" s="12" customFormat="1" hidden="1" x14ac:dyDescent="0.25">
      <c r="A1303" s="14" t="s">
        <v>264</v>
      </c>
      <c r="B1303" s="13" t="s">
        <v>5</v>
      </c>
      <c r="C1303" s="15" t="s">
        <v>70</v>
      </c>
      <c r="D1303" s="10" t="s">
        <v>733</v>
      </c>
      <c r="E1303" s="1" t="s">
        <v>734</v>
      </c>
      <c r="F1303" s="17" t="s">
        <v>1398</v>
      </c>
      <c r="G1303" s="16" t="s">
        <v>1399</v>
      </c>
      <c r="H1303" s="96" t="s">
        <v>3823</v>
      </c>
      <c r="I1303" s="96" t="s">
        <v>5</v>
      </c>
      <c r="J1303" s="97" t="s">
        <v>3832</v>
      </c>
      <c r="K1303" s="97" t="s">
        <v>3796</v>
      </c>
      <c r="L1303" s="46" t="s">
        <v>3834</v>
      </c>
      <c r="M1303" s="46" t="s">
        <v>1394</v>
      </c>
      <c r="N1303" s="47" t="s">
        <v>3838</v>
      </c>
      <c r="O1303" s="94" t="s">
        <v>1399</v>
      </c>
      <c r="P1303" s="84"/>
      <c r="Q1303" s="84"/>
      <c r="R1303" s="84"/>
      <c r="S1303" s="95"/>
      <c r="T1303" s="95"/>
      <c r="U1303" s="84"/>
      <c r="V1303" s="84"/>
      <c r="W1303" s="84" t="str">
        <f>VLOOKUP($F1303,[2]SUBCATEGORIAS!$D$1:$E$2922,2,0)</f>
        <v>GERENCIAMIENTO CONSTRUCCIÓN</v>
      </c>
    </row>
    <row r="1304" spans="1:23" s="12" customFormat="1" hidden="1" x14ac:dyDescent="0.25">
      <c r="A1304" s="14" t="s">
        <v>264</v>
      </c>
      <c r="B1304" s="13" t="s">
        <v>5</v>
      </c>
      <c r="C1304" s="15" t="s">
        <v>73</v>
      </c>
      <c r="D1304" s="10" t="s">
        <v>733</v>
      </c>
      <c r="E1304" s="1" t="s">
        <v>734</v>
      </c>
      <c r="F1304" s="17" t="s">
        <v>1398</v>
      </c>
      <c r="G1304" s="16" t="s">
        <v>1399</v>
      </c>
      <c r="H1304" s="96" t="s">
        <v>3823</v>
      </c>
      <c r="I1304" s="96" t="s">
        <v>5</v>
      </c>
      <c r="J1304" s="97" t="s">
        <v>3832</v>
      </c>
      <c r="K1304" s="97" t="s">
        <v>3796</v>
      </c>
      <c r="L1304" s="46" t="s">
        <v>3834</v>
      </c>
      <c r="M1304" s="46" t="s">
        <v>1394</v>
      </c>
      <c r="N1304" s="47" t="s">
        <v>3838</v>
      </c>
      <c r="O1304" s="94" t="s">
        <v>1399</v>
      </c>
      <c r="P1304" s="84"/>
      <c r="Q1304" s="84"/>
      <c r="R1304" s="84"/>
      <c r="S1304" s="95"/>
      <c r="T1304" s="95"/>
      <c r="U1304" s="84"/>
      <c r="V1304" s="84"/>
      <c r="W1304" s="84" t="str">
        <f>VLOOKUP($F1304,[2]SUBCATEGORIAS!$D$1:$E$2922,2,0)</f>
        <v>GERENCIAMIENTO CONSTRUCCIÓN</v>
      </c>
    </row>
    <row r="1305" spans="1:23" s="12" customFormat="1" hidden="1" x14ac:dyDescent="0.25">
      <c r="A1305" s="14" t="s">
        <v>264</v>
      </c>
      <c r="B1305" s="13" t="s">
        <v>5</v>
      </c>
      <c r="C1305" s="15" t="s">
        <v>74</v>
      </c>
      <c r="D1305" s="10" t="s">
        <v>733</v>
      </c>
      <c r="E1305" s="1" t="s">
        <v>734</v>
      </c>
      <c r="F1305" s="17" t="s">
        <v>1398</v>
      </c>
      <c r="G1305" s="16" t="s">
        <v>1399</v>
      </c>
      <c r="H1305" s="96" t="s">
        <v>3823</v>
      </c>
      <c r="I1305" s="96" t="s">
        <v>5</v>
      </c>
      <c r="J1305" s="97" t="s">
        <v>3832</v>
      </c>
      <c r="K1305" s="97" t="s">
        <v>3796</v>
      </c>
      <c r="L1305" s="46" t="s">
        <v>3834</v>
      </c>
      <c r="M1305" s="46" t="s">
        <v>1394</v>
      </c>
      <c r="N1305" s="47" t="s">
        <v>3838</v>
      </c>
      <c r="O1305" s="94" t="s">
        <v>1399</v>
      </c>
      <c r="P1305" s="84"/>
      <c r="Q1305" s="84"/>
      <c r="R1305" s="84"/>
      <c r="S1305" s="95"/>
      <c r="T1305" s="95"/>
      <c r="U1305" s="84"/>
      <c r="V1305" s="84"/>
      <c r="W1305" s="84" t="str">
        <f>VLOOKUP($F1305,[2]SUBCATEGORIAS!$D$1:$E$2922,2,0)</f>
        <v>GERENCIAMIENTO CONSTRUCCIÓN</v>
      </c>
    </row>
    <row r="1306" spans="1:23" s="12" customFormat="1" hidden="1" x14ac:dyDescent="0.25">
      <c r="A1306" s="14" t="s">
        <v>264</v>
      </c>
      <c r="B1306" s="13" t="s">
        <v>5</v>
      </c>
      <c r="C1306" s="15" t="s">
        <v>29</v>
      </c>
      <c r="D1306" s="10" t="s">
        <v>2156</v>
      </c>
      <c r="E1306" s="1" t="s">
        <v>2157</v>
      </c>
      <c r="F1306" s="17" t="s">
        <v>2161</v>
      </c>
      <c r="G1306" s="16" t="s">
        <v>3927</v>
      </c>
      <c r="H1306" s="43"/>
      <c r="I1306" s="43" t="s">
        <v>3498</v>
      </c>
      <c r="J1306" s="124"/>
      <c r="K1306" s="124"/>
      <c r="L1306" s="43"/>
      <c r="M1306" s="43" t="s">
        <v>3498</v>
      </c>
      <c r="N1306" s="43"/>
      <c r="O1306" s="43" t="str">
        <f>G1306</f>
        <v>GESTÃO ABASTECIMENTO (Este no debe existir porque pasará al CSC)</v>
      </c>
      <c r="P1306" s="84"/>
      <c r="Q1306" s="84"/>
      <c r="R1306" s="84"/>
      <c r="S1306" s="95"/>
      <c r="T1306" s="95"/>
      <c r="U1306" s="84"/>
      <c r="V1306" s="84"/>
      <c r="W1306" s="84" t="str">
        <f>VLOOKUP($F1306,[2]SUBCATEGORIAS!$D$1:$E$2922,2,0)</f>
        <v>GESTÃO ABASTECIMENTO</v>
      </c>
    </row>
    <row r="1307" spans="1:23" s="12" customFormat="1" hidden="1" x14ac:dyDescent="0.25">
      <c r="A1307" s="14" t="s">
        <v>264</v>
      </c>
      <c r="B1307" s="13" t="s">
        <v>5</v>
      </c>
      <c r="C1307" s="15" t="s">
        <v>29</v>
      </c>
      <c r="D1307" s="10" t="s">
        <v>1594</v>
      </c>
      <c r="E1307" s="1" t="s">
        <v>1595</v>
      </c>
      <c r="F1307" s="17" t="s">
        <v>1596</v>
      </c>
      <c r="G1307" s="16" t="s">
        <v>3911</v>
      </c>
      <c r="H1307" s="124"/>
      <c r="I1307" s="124" t="s">
        <v>3498</v>
      </c>
      <c r="J1307" s="124"/>
      <c r="K1307" s="124"/>
      <c r="L1307" s="43"/>
      <c r="M1307" s="124" t="s">
        <v>3498</v>
      </c>
      <c r="N1307" s="43"/>
      <c r="O1307" s="125" t="s">
        <v>3911</v>
      </c>
      <c r="P1307" s="84"/>
      <c r="Q1307" s="84"/>
      <c r="R1307" s="84"/>
      <c r="S1307" s="95"/>
      <c r="T1307" s="95"/>
      <c r="U1307" s="84"/>
      <c r="V1307" s="84"/>
      <c r="W1307" s="84" t="str">
        <f>VLOOKUP($F1307,[2]SUBCATEGORIAS!$D$1:$E$2922,2,0)</f>
        <v>GESTÃO E MANUTENÇÃO DE FROTA</v>
      </c>
    </row>
    <row r="1308" spans="1:23" s="12" customFormat="1" hidden="1" x14ac:dyDescent="0.25">
      <c r="A1308" s="14" t="s">
        <v>264</v>
      </c>
      <c r="B1308" s="13" t="s">
        <v>5</v>
      </c>
      <c r="C1308" s="15" t="s">
        <v>29</v>
      </c>
      <c r="D1308" s="10" t="s">
        <v>2391</v>
      </c>
      <c r="E1308" s="1" t="s">
        <v>2392</v>
      </c>
      <c r="F1308" s="17" t="s">
        <v>2396</v>
      </c>
      <c r="G1308" s="16" t="s">
        <v>3986</v>
      </c>
      <c r="H1308" s="124"/>
      <c r="I1308" s="124" t="s">
        <v>3498</v>
      </c>
      <c r="J1308" s="124"/>
      <c r="K1308" s="124"/>
      <c r="L1308" s="43"/>
      <c r="M1308" s="124" t="s">
        <v>3498</v>
      </c>
      <c r="N1308" s="43"/>
      <c r="O1308" s="125" t="s">
        <v>3987</v>
      </c>
      <c r="P1308" s="84"/>
      <c r="Q1308" s="84"/>
      <c r="R1308" s="84"/>
      <c r="S1308" s="95"/>
      <c r="T1308" s="95"/>
      <c r="U1308" s="84"/>
      <c r="V1308" s="84"/>
      <c r="W1308" s="84" t="str">
        <f>VLOOKUP($F1308,[2]SUBCATEGORIAS!$D$1:$E$2922,2,0)</f>
        <v>GESTÃO PREDIAL</v>
      </c>
    </row>
    <row r="1309" spans="1:23" s="12" customFormat="1" hidden="1" x14ac:dyDescent="0.25">
      <c r="A1309" s="14" t="s">
        <v>264</v>
      </c>
      <c r="B1309" s="13" t="s">
        <v>5</v>
      </c>
      <c r="C1309" s="15" t="s">
        <v>29</v>
      </c>
      <c r="D1309" s="10" t="s">
        <v>1176</v>
      </c>
      <c r="E1309" s="1" t="s">
        <v>1177</v>
      </c>
      <c r="F1309" s="17" t="s">
        <v>1178</v>
      </c>
      <c r="G1309" s="16" t="s">
        <v>3910</v>
      </c>
      <c r="H1309" s="124"/>
      <c r="I1309" s="124" t="s">
        <v>3498</v>
      </c>
      <c r="J1309" s="124"/>
      <c r="K1309" s="124"/>
      <c r="L1309" s="43"/>
      <c r="M1309" s="124" t="s">
        <v>3498</v>
      </c>
      <c r="N1309" s="43"/>
      <c r="O1309" s="125" t="s">
        <v>3893</v>
      </c>
      <c r="P1309" s="84"/>
      <c r="Q1309" s="84"/>
      <c r="R1309" s="84"/>
      <c r="S1309" s="95"/>
      <c r="T1309" s="95"/>
      <c r="U1309" s="84"/>
      <c r="V1309" s="84"/>
      <c r="W1309" s="84" t="str">
        <f>VLOOKUP($F1309,[2]SUBCATEGORIAS!$D$1:$E$2922,2,0)</f>
        <v>GESTÃO TELEMETRIA</v>
      </c>
    </row>
    <row r="1310" spans="1:23" s="12" customFormat="1" hidden="1" x14ac:dyDescent="0.25">
      <c r="A1310" s="14" t="s">
        <v>264</v>
      </c>
      <c r="B1310" s="13" t="s">
        <v>5</v>
      </c>
      <c r="C1310" s="15" t="s">
        <v>29</v>
      </c>
      <c r="D1310" s="10" t="s">
        <v>2391</v>
      </c>
      <c r="E1310" s="1" t="s">
        <v>2392</v>
      </c>
      <c r="F1310" s="38" t="s">
        <v>3972</v>
      </c>
      <c r="G1310" s="37" t="s">
        <v>3973</v>
      </c>
      <c r="H1310" s="96" t="s">
        <v>3823</v>
      </c>
      <c r="I1310" s="96" t="s">
        <v>5</v>
      </c>
      <c r="J1310" s="97" t="s">
        <v>3832</v>
      </c>
      <c r="K1310" s="97" t="s">
        <v>3796</v>
      </c>
      <c r="L1310" s="46" t="s">
        <v>3837</v>
      </c>
      <c r="M1310" s="46" t="s">
        <v>2392</v>
      </c>
      <c r="N1310" s="47" t="s">
        <v>3840</v>
      </c>
      <c r="O1310" s="94" t="s">
        <v>2411</v>
      </c>
      <c r="P1310" s="84"/>
      <c r="Q1310" s="84"/>
      <c r="R1310" s="84"/>
      <c r="S1310" s="95"/>
      <c r="T1310" s="95"/>
      <c r="U1310" s="84"/>
      <c r="V1310" s="84"/>
      <c r="W1310" s="84" t="str">
        <f>VLOOKUP($F1310,[2]SUBCATEGORIAS!$D$1:$E$2922,2,0)</f>
        <v>REINTEGRAÇÃO DE POSSE</v>
      </c>
    </row>
    <row r="1311" spans="1:23" s="12" customFormat="1" hidden="1" x14ac:dyDescent="0.25">
      <c r="A1311" s="14" t="s">
        <v>264</v>
      </c>
      <c r="B1311" s="13" t="s">
        <v>5</v>
      </c>
      <c r="C1311" s="15" t="s">
        <v>29</v>
      </c>
      <c r="D1311" s="10" t="s">
        <v>2391</v>
      </c>
      <c r="E1311" s="1" t="s">
        <v>2392</v>
      </c>
      <c r="F1311" s="38" t="s">
        <v>3938</v>
      </c>
      <c r="G1311" s="37" t="s">
        <v>2395</v>
      </c>
      <c r="H1311" s="96" t="s">
        <v>3823</v>
      </c>
      <c r="I1311" s="96" t="s">
        <v>5</v>
      </c>
      <c r="J1311" s="97" t="s">
        <v>3832</v>
      </c>
      <c r="K1311" s="97" t="s">
        <v>3796</v>
      </c>
      <c r="L1311" s="46" t="s">
        <v>3837</v>
      </c>
      <c r="M1311" s="46" t="s">
        <v>2392</v>
      </c>
      <c r="N1311" s="47" t="s">
        <v>3840</v>
      </c>
      <c r="O1311" s="94" t="s">
        <v>2411</v>
      </c>
      <c r="P1311" s="84"/>
      <c r="Q1311" s="84"/>
      <c r="R1311" s="84"/>
      <c r="S1311" s="95"/>
      <c r="T1311" s="95"/>
      <c r="U1311" s="84"/>
      <c r="V1311" s="84"/>
      <c r="W1311" s="84" t="str">
        <f>VLOOKUP($F1311,[2]SUBCATEGORIAS!$D$1:$E$2922,2,0)</f>
        <v>DEMOLIÇÃO/REMOÇÃO BENFEITORIAS INVASÕES</v>
      </c>
    </row>
    <row r="1312" spans="1:23" s="12" customFormat="1" hidden="1" x14ac:dyDescent="0.25">
      <c r="A1312" s="14" t="s">
        <v>264</v>
      </c>
      <c r="B1312" s="13" t="s">
        <v>5</v>
      </c>
      <c r="C1312" s="15" t="s">
        <v>21</v>
      </c>
      <c r="D1312" s="10" t="s">
        <v>2391</v>
      </c>
      <c r="E1312" s="1" t="s">
        <v>2392</v>
      </c>
      <c r="F1312" s="17" t="s">
        <v>2410</v>
      </c>
      <c r="G1312" s="16" t="s">
        <v>2411</v>
      </c>
      <c r="H1312" s="96" t="s">
        <v>3823</v>
      </c>
      <c r="I1312" s="96" t="s">
        <v>5</v>
      </c>
      <c r="J1312" s="97" t="s">
        <v>3832</v>
      </c>
      <c r="K1312" s="97" t="s">
        <v>3796</v>
      </c>
      <c r="L1312" s="46" t="s">
        <v>3837</v>
      </c>
      <c r="M1312" s="46" t="s">
        <v>2392</v>
      </c>
      <c r="N1312" s="47" t="s">
        <v>3840</v>
      </c>
      <c r="O1312" s="94" t="s">
        <v>2411</v>
      </c>
      <c r="P1312" s="84"/>
      <c r="Q1312" s="84"/>
      <c r="R1312" s="84"/>
      <c r="S1312" s="95"/>
      <c r="T1312" s="95"/>
      <c r="U1312" s="84"/>
      <c r="V1312" s="84"/>
      <c r="W1312" s="84" t="str">
        <f>VLOOKUP($F1312,[2]SUBCATEGORIAS!$D$1:$E$2922,2,0)</f>
        <v>GESTION DE ASENTAMIENTOS HUMANOS</v>
      </c>
    </row>
    <row r="1313" spans="1:23" s="12" customFormat="1" hidden="1" x14ac:dyDescent="0.25">
      <c r="A1313" s="14" t="s">
        <v>264</v>
      </c>
      <c r="B1313" s="13" t="s">
        <v>5</v>
      </c>
      <c r="C1313" s="15" t="s">
        <v>18</v>
      </c>
      <c r="D1313" s="10" t="s">
        <v>2156</v>
      </c>
      <c r="E1313" s="1" t="s">
        <v>2157</v>
      </c>
      <c r="F1313" s="17" t="s">
        <v>2193</v>
      </c>
      <c r="G1313" s="16" t="s">
        <v>3616</v>
      </c>
      <c r="H1313" s="43"/>
      <c r="I1313" s="43" t="s">
        <v>3498</v>
      </c>
      <c r="J1313" s="124"/>
      <c r="K1313" s="124"/>
      <c r="L1313" s="43"/>
      <c r="M1313" s="43" t="s">
        <v>3498</v>
      </c>
      <c r="N1313" s="43"/>
      <c r="O1313" s="43" t="str">
        <f>G1313</f>
        <v>GESTIÓN DE COMPRAS (Este no debe existir porque pasará al CSC)</v>
      </c>
      <c r="P1313" s="84"/>
      <c r="Q1313" s="84"/>
      <c r="R1313" s="84"/>
      <c r="S1313" s="95"/>
      <c r="T1313" s="95"/>
      <c r="U1313" s="84"/>
      <c r="V1313" s="84"/>
      <c r="W1313" s="84" t="str">
        <f>VLOOKUP($F1313,[2]SUBCATEGORIAS!$D$1:$E$2922,2,0)</f>
        <v>GESTIÓN DE COMPRAS</v>
      </c>
    </row>
    <row r="1314" spans="1:23" s="12" customFormat="1" hidden="1" x14ac:dyDescent="0.25">
      <c r="A1314" s="14" t="s">
        <v>264</v>
      </c>
      <c r="B1314" s="13" t="s">
        <v>5</v>
      </c>
      <c r="C1314" s="15" t="s">
        <v>20</v>
      </c>
      <c r="D1314" s="10" t="s">
        <v>2156</v>
      </c>
      <c r="E1314" s="1" t="s">
        <v>2157</v>
      </c>
      <c r="F1314" s="17" t="s">
        <v>2193</v>
      </c>
      <c r="G1314" s="16" t="s">
        <v>3616</v>
      </c>
      <c r="H1314" s="43"/>
      <c r="I1314" s="43" t="s">
        <v>3498</v>
      </c>
      <c r="J1314" s="124"/>
      <c r="K1314" s="124"/>
      <c r="L1314" s="43"/>
      <c r="M1314" s="43" t="s">
        <v>3498</v>
      </c>
      <c r="N1314" s="43"/>
      <c r="O1314" s="43" t="str">
        <f>G1314</f>
        <v>GESTIÓN DE COMPRAS (Este no debe existir porque pasará al CSC)</v>
      </c>
      <c r="P1314" s="84"/>
      <c r="Q1314" s="84"/>
      <c r="R1314" s="84"/>
      <c r="S1314" s="95"/>
      <c r="T1314" s="95"/>
      <c r="U1314" s="84"/>
      <c r="V1314" s="84"/>
      <c r="W1314" s="84" t="str">
        <f>VLOOKUP($F1314,[2]SUBCATEGORIAS!$D$1:$E$2922,2,0)</f>
        <v>GESTIÓN DE COMPRAS</v>
      </c>
    </row>
    <row r="1315" spans="1:23" s="12" customFormat="1" hidden="1" x14ac:dyDescent="0.25">
      <c r="A1315" s="14" t="s">
        <v>28</v>
      </c>
      <c r="B1315" s="13" t="s">
        <v>5</v>
      </c>
      <c r="C1315" s="15" t="s">
        <v>291</v>
      </c>
      <c r="D1315" s="10" t="s">
        <v>733</v>
      </c>
      <c r="E1315" s="1" t="s">
        <v>734</v>
      </c>
      <c r="F1315" s="17" t="s">
        <v>1405</v>
      </c>
      <c r="G1315" s="16" t="s">
        <v>3613</v>
      </c>
      <c r="H1315" s="43"/>
      <c r="I1315" s="43" t="s">
        <v>3498</v>
      </c>
      <c r="J1315" s="124"/>
      <c r="K1315" s="124"/>
      <c r="L1315" s="124"/>
      <c r="M1315" s="124" t="s">
        <v>3498</v>
      </c>
      <c r="N1315" s="43"/>
      <c r="O1315" s="43" t="str">
        <f>G1315</f>
        <v>GESTIÓN DE CONSTRUCCIÓN DE EDIFICIOS  (es de XM.  Validado con Isabel Zapata)</v>
      </c>
      <c r="P1315" s="84"/>
      <c r="Q1315" s="84"/>
      <c r="R1315" s="84"/>
      <c r="S1315" s="95"/>
      <c r="T1315" s="95"/>
      <c r="U1315" s="84"/>
      <c r="V1315" s="84"/>
      <c r="W1315" s="84" t="str">
        <f>VLOOKUP($F1315,[2]SUBCATEGORIAS!$D$1:$E$2922,2,0)</f>
        <v>GESTIÓN DE CONSTRUCCIÓN DE EDIFICIOS</v>
      </c>
    </row>
    <row r="1316" spans="1:23" s="12" customFormat="1" hidden="1" x14ac:dyDescent="0.25">
      <c r="A1316" s="14" t="s">
        <v>28</v>
      </c>
      <c r="B1316" s="13" t="s">
        <v>5</v>
      </c>
      <c r="C1316" s="15" t="s">
        <v>29</v>
      </c>
      <c r="D1316" s="10" t="s">
        <v>2908</v>
      </c>
      <c r="E1316" s="1" t="s">
        <v>2909</v>
      </c>
      <c r="F1316" s="38" t="s">
        <v>3962</v>
      </c>
      <c r="G1316" s="37" t="s">
        <v>2917</v>
      </c>
      <c r="H1316" s="96" t="s">
        <v>3789</v>
      </c>
      <c r="I1316" s="96" t="s">
        <v>235</v>
      </c>
      <c r="J1316" s="97" t="s">
        <v>3833</v>
      </c>
      <c r="K1316" s="97" t="s">
        <v>3806</v>
      </c>
      <c r="L1316" s="46" t="s">
        <v>3828</v>
      </c>
      <c r="M1316" s="46" t="s">
        <v>2909</v>
      </c>
      <c r="N1316" s="47" t="s">
        <v>3841</v>
      </c>
      <c r="O1316" s="94" t="s">
        <v>2943</v>
      </c>
      <c r="P1316" s="84"/>
      <c r="Q1316" s="84"/>
      <c r="R1316" s="84"/>
      <c r="S1316" s="95"/>
      <c r="T1316" s="95"/>
      <c r="U1316" s="84"/>
      <c r="V1316" s="84"/>
      <c r="W1316" s="84" t="str">
        <f>VLOOKUP($F1316,[2]SUBCATEGORIAS!$D$1:$E$2922,2,0)</f>
        <v>EVENTOS</v>
      </c>
    </row>
    <row r="1317" spans="1:23" s="12" customFormat="1" hidden="1" x14ac:dyDescent="0.25">
      <c r="A1317" s="14" t="s">
        <v>28</v>
      </c>
      <c r="B1317" s="13" t="s">
        <v>5</v>
      </c>
      <c r="C1317" s="15" t="s">
        <v>6</v>
      </c>
      <c r="D1317" s="10" t="s">
        <v>2908</v>
      </c>
      <c r="E1317" s="1" t="s">
        <v>2909</v>
      </c>
      <c r="F1317" s="17" t="s">
        <v>2910</v>
      </c>
      <c r="G1317" s="16" t="s">
        <v>2909</v>
      </c>
      <c r="H1317" s="96" t="s">
        <v>3789</v>
      </c>
      <c r="I1317" s="96" t="s">
        <v>235</v>
      </c>
      <c r="J1317" s="97" t="s">
        <v>3833</v>
      </c>
      <c r="K1317" s="97" t="s">
        <v>3806</v>
      </c>
      <c r="L1317" s="46" t="s">
        <v>3828</v>
      </c>
      <c r="M1317" s="46" t="s">
        <v>2909</v>
      </c>
      <c r="N1317" s="47" t="s">
        <v>3841</v>
      </c>
      <c r="O1317" s="94" t="s">
        <v>2943</v>
      </c>
      <c r="P1317" s="84"/>
      <c r="Q1317" s="84"/>
      <c r="R1317" s="84"/>
      <c r="S1317" s="95"/>
      <c r="T1317" s="95"/>
      <c r="U1317" s="84"/>
      <c r="V1317" s="84"/>
      <c r="W1317" s="84" t="str">
        <f>VLOOKUP($F1317,[2]SUBCATEGORIAS!$D$1:$E$2922,2,0)</f>
        <v>SERVICIOS LOGÍSTICOS PARA EVENTOS</v>
      </c>
    </row>
    <row r="1318" spans="1:23" s="12" customFormat="1" hidden="1" x14ac:dyDescent="0.25">
      <c r="A1318" s="14"/>
      <c r="B1318" s="13"/>
      <c r="C1318" s="36" t="s">
        <v>266</v>
      </c>
      <c r="D1318" s="10" t="s">
        <v>2908</v>
      </c>
      <c r="E1318" s="1" t="s">
        <v>2909</v>
      </c>
      <c r="F1318" s="17" t="s">
        <v>2913</v>
      </c>
      <c r="G1318" s="16" t="s">
        <v>2914</v>
      </c>
      <c r="H1318" s="96" t="s">
        <v>3789</v>
      </c>
      <c r="I1318" s="96" t="s">
        <v>235</v>
      </c>
      <c r="J1318" s="97" t="s">
        <v>3833</v>
      </c>
      <c r="K1318" s="97" t="s">
        <v>3806</v>
      </c>
      <c r="L1318" s="46" t="s">
        <v>3828</v>
      </c>
      <c r="M1318" s="46" t="s">
        <v>2909</v>
      </c>
      <c r="N1318" s="47" t="s">
        <v>3841</v>
      </c>
      <c r="O1318" s="94" t="s">
        <v>2943</v>
      </c>
      <c r="P1318" s="84"/>
      <c r="Q1318" s="84"/>
      <c r="R1318" s="84"/>
      <c r="S1318" s="95"/>
      <c r="T1318" s="95"/>
      <c r="U1318" s="84"/>
      <c r="V1318" s="84"/>
      <c r="W1318" s="84" t="str">
        <f>VLOOKUP($F1318,[2]SUBCATEGORIAS!$D$1:$E$2922,2,0)</f>
        <v>LOGÍSTICA PARA EVENTOS</v>
      </c>
    </row>
    <row r="1319" spans="1:23" s="12" customFormat="1" hidden="1" x14ac:dyDescent="0.25">
      <c r="A1319" s="14"/>
      <c r="B1319" s="13"/>
      <c r="C1319" s="36" t="s">
        <v>271</v>
      </c>
      <c r="D1319" s="10" t="s">
        <v>2908</v>
      </c>
      <c r="E1319" s="1" t="s">
        <v>2909</v>
      </c>
      <c r="F1319" s="17" t="s">
        <v>2913</v>
      </c>
      <c r="G1319" s="16" t="s">
        <v>2914</v>
      </c>
      <c r="H1319" s="96" t="s">
        <v>3789</v>
      </c>
      <c r="I1319" s="96" t="s">
        <v>235</v>
      </c>
      <c r="J1319" s="97" t="s">
        <v>3833</v>
      </c>
      <c r="K1319" s="97" t="s">
        <v>3806</v>
      </c>
      <c r="L1319" s="46" t="s">
        <v>3828</v>
      </c>
      <c r="M1319" s="46" t="s">
        <v>2909</v>
      </c>
      <c r="N1319" s="47" t="s">
        <v>3841</v>
      </c>
      <c r="O1319" s="94" t="s">
        <v>2943</v>
      </c>
      <c r="P1319" s="84"/>
      <c r="Q1319" s="84"/>
      <c r="R1319" s="84"/>
      <c r="S1319" s="95"/>
      <c r="T1319" s="95"/>
      <c r="U1319" s="84"/>
      <c r="V1319" s="84"/>
      <c r="W1319" s="84" t="str">
        <f>VLOOKUP($F1319,[2]SUBCATEGORIAS!$D$1:$E$2922,2,0)</f>
        <v>LOGÍSTICA PARA EVENTOS</v>
      </c>
    </row>
    <row r="1320" spans="1:23" s="12" customFormat="1" hidden="1" x14ac:dyDescent="0.25">
      <c r="A1320" s="14" t="s">
        <v>28</v>
      </c>
      <c r="B1320" s="13" t="s">
        <v>5</v>
      </c>
      <c r="C1320" s="15" t="s">
        <v>272</v>
      </c>
      <c r="D1320" s="10" t="s">
        <v>2908</v>
      </c>
      <c r="E1320" s="1" t="s">
        <v>2909</v>
      </c>
      <c r="F1320" s="17" t="s">
        <v>2913</v>
      </c>
      <c r="G1320" s="16" t="s">
        <v>2914</v>
      </c>
      <c r="H1320" s="96" t="s">
        <v>3789</v>
      </c>
      <c r="I1320" s="96" t="s">
        <v>235</v>
      </c>
      <c r="J1320" s="97" t="s">
        <v>3833</v>
      </c>
      <c r="K1320" s="97" t="s">
        <v>3806</v>
      </c>
      <c r="L1320" s="46" t="s">
        <v>3828</v>
      </c>
      <c r="M1320" s="46" t="s">
        <v>2909</v>
      </c>
      <c r="N1320" s="47" t="s">
        <v>3841</v>
      </c>
      <c r="O1320" s="94" t="s">
        <v>2943</v>
      </c>
      <c r="P1320" s="84"/>
      <c r="Q1320" s="84"/>
      <c r="R1320" s="84"/>
      <c r="S1320" s="95"/>
      <c r="T1320" s="95"/>
      <c r="U1320" s="84"/>
      <c r="V1320" s="84"/>
      <c r="W1320" s="84" t="str">
        <f>VLOOKUP($F1320,[2]SUBCATEGORIAS!$D$1:$E$2922,2,0)</f>
        <v>LOGÍSTICA PARA EVENTOS</v>
      </c>
    </row>
    <row r="1321" spans="1:23" s="12" customFormat="1" hidden="1" x14ac:dyDescent="0.25">
      <c r="A1321" s="14" t="s">
        <v>28</v>
      </c>
      <c r="B1321" s="13" t="s">
        <v>5</v>
      </c>
      <c r="C1321" s="15" t="s">
        <v>65</v>
      </c>
      <c r="D1321" s="10" t="s">
        <v>2908</v>
      </c>
      <c r="E1321" s="1" t="s">
        <v>2909</v>
      </c>
      <c r="F1321" s="17" t="s">
        <v>2915</v>
      </c>
      <c r="G1321" s="16" t="s">
        <v>2909</v>
      </c>
      <c r="H1321" s="96" t="s">
        <v>3789</v>
      </c>
      <c r="I1321" s="96" t="s">
        <v>235</v>
      </c>
      <c r="J1321" s="97" t="s">
        <v>3833</v>
      </c>
      <c r="K1321" s="97" t="s">
        <v>3806</v>
      </c>
      <c r="L1321" s="46" t="s">
        <v>3828</v>
      </c>
      <c r="M1321" s="46" t="s">
        <v>2909</v>
      </c>
      <c r="N1321" s="47" t="s">
        <v>3841</v>
      </c>
      <c r="O1321" s="94" t="s">
        <v>2943</v>
      </c>
      <c r="P1321" s="84"/>
      <c r="Q1321" s="84"/>
      <c r="R1321" s="84"/>
      <c r="S1321" s="95"/>
      <c r="T1321" s="95"/>
      <c r="U1321" s="84"/>
      <c r="V1321" s="84"/>
      <c r="W1321" s="84" t="str">
        <f>VLOOKUP($F1321,[2]SUBCATEGORIAS!$D$1:$E$2922,2,0)</f>
        <v>SERVICIOS LOGÍSTICOS PARA EVENTOS</v>
      </c>
    </row>
    <row r="1322" spans="1:23" s="12" customFormat="1" hidden="1" x14ac:dyDescent="0.25">
      <c r="A1322" s="14" t="s">
        <v>28</v>
      </c>
      <c r="B1322" s="13" t="s">
        <v>5</v>
      </c>
      <c r="C1322" s="15" t="s">
        <v>70</v>
      </c>
      <c r="D1322" s="10" t="s">
        <v>2908</v>
      </c>
      <c r="E1322" s="1" t="s">
        <v>2909</v>
      </c>
      <c r="F1322" s="17" t="s">
        <v>2916</v>
      </c>
      <c r="G1322" s="16" t="s">
        <v>2917</v>
      </c>
      <c r="H1322" s="96" t="s">
        <v>3789</v>
      </c>
      <c r="I1322" s="96" t="s">
        <v>235</v>
      </c>
      <c r="J1322" s="97" t="s">
        <v>3833</v>
      </c>
      <c r="K1322" s="97" t="s">
        <v>3806</v>
      </c>
      <c r="L1322" s="46" t="s">
        <v>3828</v>
      </c>
      <c r="M1322" s="46" t="s">
        <v>2909</v>
      </c>
      <c r="N1322" s="47" t="s">
        <v>3841</v>
      </c>
      <c r="O1322" s="94" t="s">
        <v>2943</v>
      </c>
      <c r="P1322" s="84"/>
      <c r="Q1322" s="84"/>
      <c r="R1322" s="84"/>
      <c r="S1322" s="95"/>
      <c r="T1322" s="95"/>
      <c r="U1322" s="84"/>
      <c r="V1322" s="84"/>
      <c r="W1322" s="84" t="str">
        <f>VLOOKUP($F1322,[2]SUBCATEGORIAS!$D$1:$E$2922,2,0)</f>
        <v>EVENTOS</v>
      </c>
    </row>
    <row r="1323" spans="1:23" s="12" customFormat="1" hidden="1" x14ac:dyDescent="0.25">
      <c r="A1323" s="14" t="s">
        <v>28</v>
      </c>
      <c r="B1323" s="13" t="s">
        <v>5</v>
      </c>
      <c r="C1323" s="15" t="s">
        <v>73</v>
      </c>
      <c r="D1323" s="10" t="s">
        <v>2908</v>
      </c>
      <c r="E1323" s="1" t="s">
        <v>2909</v>
      </c>
      <c r="F1323" s="17" t="s">
        <v>2916</v>
      </c>
      <c r="G1323" s="16" t="s">
        <v>2917</v>
      </c>
      <c r="H1323" s="96" t="s">
        <v>3789</v>
      </c>
      <c r="I1323" s="96" t="s">
        <v>235</v>
      </c>
      <c r="J1323" s="97" t="s">
        <v>3833</v>
      </c>
      <c r="K1323" s="97" t="s">
        <v>3806</v>
      </c>
      <c r="L1323" s="46" t="s">
        <v>3828</v>
      </c>
      <c r="M1323" s="46" t="s">
        <v>2909</v>
      </c>
      <c r="N1323" s="47" t="s">
        <v>3841</v>
      </c>
      <c r="O1323" s="94" t="s">
        <v>2943</v>
      </c>
      <c r="P1323" s="84"/>
      <c r="Q1323" s="84"/>
      <c r="R1323" s="84"/>
      <c r="S1323" s="95"/>
      <c r="T1323" s="95"/>
      <c r="U1323" s="84"/>
      <c r="V1323" s="84"/>
      <c r="W1323" s="84" t="str">
        <f>VLOOKUP($F1323,[2]SUBCATEGORIAS!$D$1:$E$2922,2,0)</f>
        <v>EVENTOS</v>
      </c>
    </row>
    <row r="1324" spans="1:23" s="12" customFormat="1" hidden="1" x14ac:dyDescent="0.25">
      <c r="A1324" s="14" t="s">
        <v>28</v>
      </c>
      <c r="B1324" s="13" t="s">
        <v>5</v>
      </c>
      <c r="C1324" s="15" t="s">
        <v>74</v>
      </c>
      <c r="D1324" s="10" t="s">
        <v>2908</v>
      </c>
      <c r="E1324" s="1" t="s">
        <v>2909</v>
      </c>
      <c r="F1324" s="17" t="s">
        <v>2916</v>
      </c>
      <c r="G1324" s="16" t="s">
        <v>2917</v>
      </c>
      <c r="H1324" s="96" t="s">
        <v>3789</v>
      </c>
      <c r="I1324" s="96" t="s">
        <v>235</v>
      </c>
      <c r="J1324" s="97" t="s">
        <v>3833</v>
      </c>
      <c r="K1324" s="97" t="s">
        <v>3806</v>
      </c>
      <c r="L1324" s="46" t="s">
        <v>3828</v>
      </c>
      <c r="M1324" s="46" t="s">
        <v>2909</v>
      </c>
      <c r="N1324" s="47" t="s">
        <v>3841</v>
      </c>
      <c r="O1324" s="94" t="s">
        <v>2943</v>
      </c>
      <c r="P1324" s="84"/>
      <c r="Q1324" s="84"/>
      <c r="R1324" s="84"/>
      <c r="S1324" s="95"/>
      <c r="T1324" s="95"/>
      <c r="U1324" s="84"/>
      <c r="V1324" s="84"/>
      <c r="W1324" s="84" t="str">
        <f>VLOOKUP($F1324,[2]SUBCATEGORIAS!$D$1:$E$2922,2,0)</f>
        <v>EVENTOS</v>
      </c>
    </row>
    <row r="1325" spans="1:23" s="12" customFormat="1" hidden="1" x14ac:dyDescent="0.25">
      <c r="A1325" s="14" t="s">
        <v>28</v>
      </c>
      <c r="B1325" s="13" t="s">
        <v>5</v>
      </c>
      <c r="C1325" s="15" t="s">
        <v>9</v>
      </c>
      <c r="D1325" s="10" t="s">
        <v>2908</v>
      </c>
      <c r="E1325" s="1" t="s">
        <v>2909</v>
      </c>
      <c r="F1325" s="17" t="s">
        <v>2925</v>
      </c>
      <c r="G1325" s="16" t="s">
        <v>2926</v>
      </c>
      <c r="H1325" s="96" t="s">
        <v>3789</v>
      </c>
      <c r="I1325" s="96" t="s">
        <v>235</v>
      </c>
      <c r="J1325" s="97" t="s">
        <v>3833</v>
      </c>
      <c r="K1325" s="97" t="s">
        <v>3806</v>
      </c>
      <c r="L1325" s="46" t="s">
        <v>3828</v>
      </c>
      <c r="M1325" s="46" t="s">
        <v>2909</v>
      </c>
      <c r="N1325" s="47" t="s">
        <v>3841</v>
      </c>
      <c r="O1325" s="94" t="s">
        <v>2943</v>
      </c>
      <c r="P1325" s="84"/>
      <c r="Q1325" s="84"/>
      <c r="R1325" s="84"/>
      <c r="S1325" s="95"/>
      <c r="T1325" s="95"/>
      <c r="U1325" s="84"/>
      <c r="V1325" s="84"/>
      <c r="W1325" s="84" t="str">
        <f>VLOOKUP($F1325,[2]SUBCATEGORIAS!$D$1:$E$2922,2,0)</f>
        <v>ORGANIZACIÓN DE EVENTOS</v>
      </c>
    </row>
    <row r="1326" spans="1:23" s="12" customFormat="1" hidden="1" x14ac:dyDescent="0.25">
      <c r="A1326" s="14" t="s">
        <v>28</v>
      </c>
      <c r="B1326" s="13" t="s">
        <v>5</v>
      </c>
      <c r="C1326" s="15" t="s">
        <v>18</v>
      </c>
      <c r="D1326" s="10" t="s">
        <v>2908</v>
      </c>
      <c r="E1326" s="1" t="s">
        <v>2909</v>
      </c>
      <c r="F1326" s="17" t="s">
        <v>2933</v>
      </c>
      <c r="G1326" s="16" t="s">
        <v>2934</v>
      </c>
      <c r="H1326" s="96" t="s">
        <v>3789</v>
      </c>
      <c r="I1326" s="96" t="s">
        <v>235</v>
      </c>
      <c r="J1326" s="97" t="s">
        <v>3833</v>
      </c>
      <c r="K1326" s="97" t="s">
        <v>3806</v>
      </c>
      <c r="L1326" s="46" t="s">
        <v>3828</v>
      </c>
      <c r="M1326" s="46" t="s">
        <v>2909</v>
      </c>
      <c r="N1326" s="47" t="s">
        <v>3841</v>
      </c>
      <c r="O1326" s="94" t="s">
        <v>2943</v>
      </c>
      <c r="P1326" s="84"/>
      <c r="Q1326" s="84"/>
      <c r="R1326" s="84"/>
      <c r="S1326" s="95"/>
      <c r="T1326" s="95"/>
      <c r="U1326" s="84"/>
      <c r="V1326" s="84"/>
      <c r="W1326" s="84" t="str">
        <f>VLOOKUP($F1326,[2]SUBCATEGORIAS!$D$1:$E$2922,2,0)</f>
        <v>ARREGLOS FLORALES</v>
      </c>
    </row>
    <row r="1327" spans="1:23" s="12" customFormat="1" hidden="1" x14ac:dyDescent="0.25">
      <c r="A1327" s="14" t="s">
        <v>28</v>
      </c>
      <c r="B1327" s="13" t="s">
        <v>5</v>
      </c>
      <c r="C1327" s="15" t="s">
        <v>20</v>
      </c>
      <c r="D1327" s="10" t="s">
        <v>2908</v>
      </c>
      <c r="E1327" s="1" t="s">
        <v>2909</v>
      </c>
      <c r="F1327" s="17" t="s">
        <v>2933</v>
      </c>
      <c r="G1327" s="16" t="s">
        <v>2934</v>
      </c>
      <c r="H1327" s="96" t="s">
        <v>3789</v>
      </c>
      <c r="I1327" s="96" t="s">
        <v>235</v>
      </c>
      <c r="J1327" s="97" t="s">
        <v>3833</v>
      </c>
      <c r="K1327" s="97" t="s">
        <v>3806</v>
      </c>
      <c r="L1327" s="46" t="s">
        <v>3828</v>
      </c>
      <c r="M1327" s="46" t="s">
        <v>2909</v>
      </c>
      <c r="N1327" s="47" t="s">
        <v>3841</v>
      </c>
      <c r="O1327" s="94" t="s">
        <v>2943</v>
      </c>
      <c r="P1327" s="84"/>
      <c r="Q1327" s="84"/>
      <c r="R1327" s="84"/>
      <c r="S1327" s="95"/>
      <c r="T1327" s="95"/>
      <c r="U1327" s="84"/>
      <c r="V1327" s="84"/>
      <c r="W1327" s="84" t="str">
        <f>VLOOKUP($F1327,[2]SUBCATEGORIAS!$D$1:$E$2922,2,0)</f>
        <v>ARREGLOS FLORALES</v>
      </c>
    </row>
    <row r="1328" spans="1:23" s="12" customFormat="1" hidden="1" x14ac:dyDescent="0.25">
      <c r="A1328" s="14" t="s">
        <v>28</v>
      </c>
      <c r="B1328" s="13" t="s">
        <v>5</v>
      </c>
      <c r="C1328" s="15" t="s">
        <v>18</v>
      </c>
      <c r="D1328" s="10" t="s">
        <v>2908</v>
      </c>
      <c r="E1328" s="1" t="s">
        <v>2909</v>
      </c>
      <c r="F1328" s="17" t="s">
        <v>2937</v>
      </c>
      <c r="G1328" s="16" t="s">
        <v>2926</v>
      </c>
      <c r="H1328" s="96" t="s">
        <v>3789</v>
      </c>
      <c r="I1328" s="96" t="s">
        <v>235</v>
      </c>
      <c r="J1328" s="97" t="s">
        <v>3833</v>
      </c>
      <c r="K1328" s="97" t="s">
        <v>3806</v>
      </c>
      <c r="L1328" s="46" t="s">
        <v>3828</v>
      </c>
      <c r="M1328" s="46" t="s">
        <v>2909</v>
      </c>
      <c r="N1328" s="47" t="s">
        <v>3841</v>
      </c>
      <c r="O1328" s="94" t="s">
        <v>2943</v>
      </c>
      <c r="P1328" s="84"/>
      <c r="Q1328" s="84"/>
      <c r="R1328" s="84"/>
      <c r="S1328" s="95"/>
      <c r="T1328" s="95"/>
      <c r="U1328" s="84"/>
      <c r="V1328" s="84"/>
      <c r="W1328" s="84" t="str">
        <f>VLOOKUP($F1328,[2]SUBCATEGORIAS!$D$1:$E$2922,2,0)</f>
        <v>ORGANIZACIÓN DE EVENTOS</v>
      </c>
    </row>
    <row r="1329" spans="1:23" s="12" customFormat="1" hidden="1" x14ac:dyDescent="0.25">
      <c r="A1329" s="14" t="s">
        <v>28</v>
      </c>
      <c r="B1329" s="13" t="s">
        <v>5</v>
      </c>
      <c r="C1329" s="15" t="s">
        <v>20</v>
      </c>
      <c r="D1329" s="10" t="s">
        <v>2908</v>
      </c>
      <c r="E1329" s="1" t="s">
        <v>2909</v>
      </c>
      <c r="F1329" s="17" t="s">
        <v>2937</v>
      </c>
      <c r="G1329" s="16" t="s">
        <v>2926</v>
      </c>
      <c r="H1329" s="96" t="s">
        <v>3789</v>
      </c>
      <c r="I1329" s="96" t="s">
        <v>235</v>
      </c>
      <c r="J1329" s="97" t="s">
        <v>3833</v>
      </c>
      <c r="K1329" s="97" t="s">
        <v>3806</v>
      </c>
      <c r="L1329" s="46" t="s">
        <v>3828</v>
      </c>
      <c r="M1329" s="46" t="s">
        <v>2909</v>
      </c>
      <c r="N1329" s="47" t="s">
        <v>3841</v>
      </c>
      <c r="O1329" s="94" t="s">
        <v>2943</v>
      </c>
      <c r="P1329" s="84"/>
      <c r="Q1329" s="84"/>
      <c r="R1329" s="84"/>
      <c r="S1329" s="95"/>
      <c r="T1329" s="95"/>
      <c r="U1329" s="84"/>
      <c r="V1329" s="84"/>
      <c r="W1329" s="84" t="str">
        <f>VLOOKUP($F1329,[2]SUBCATEGORIAS!$D$1:$E$2922,2,0)</f>
        <v>ORGANIZACIÓN DE EVENTOS</v>
      </c>
    </row>
    <row r="1330" spans="1:23" s="12" customFormat="1" hidden="1" x14ac:dyDescent="0.25">
      <c r="A1330" s="14" t="s">
        <v>28</v>
      </c>
      <c r="B1330" s="13" t="s">
        <v>5</v>
      </c>
      <c r="C1330" s="15" t="s">
        <v>21</v>
      </c>
      <c r="D1330" s="10" t="s">
        <v>2908</v>
      </c>
      <c r="E1330" s="1" t="s">
        <v>2909</v>
      </c>
      <c r="F1330" s="17" t="s">
        <v>2938</v>
      </c>
      <c r="G1330" s="16" t="s">
        <v>2939</v>
      </c>
      <c r="H1330" s="96" t="s">
        <v>3789</v>
      </c>
      <c r="I1330" s="96" t="s">
        <v>235</v>
      </c>
      <c r="J1330" s="97" t="s">
        <v>3833</v>
      </c>
      <c r="K1330" s="97" t="s">
        <v>3806</v>
      </c>
      <c r="L1330" s="46" t="s">
        <v>3828</v>
      </c>
      <c r="M1330" s="46" t="s">
        <v>2909</v>
      </c>
      <c r="N1330" s="47" t="s">
        <v>3841</v>
      </c>
      <c r="O1330" s="94" t="s">
        <v>2943</v>
      </c>
      <c r="P1330" s="84"/>
      <c r="Q1330" s="84"/>
      <c r="R1330" s="84"/>
      <c r="S1330" s="95"/>
      <c r="T1330" s="95"/>
      <c r="U1330" s="84"/>
      <c r="V1330" s="84"/>
      <c r="W1330" s="84" t="str">
        <f>VLOOKUP($F1330,[2]SUBCATEGORIAS!$D$1:$E$2922,2,0)</f>
        <v>LOGISTICA PARA EVENTOS</v>
      </c>
    </row>
    <row r="1331" spans="1:23" s="12" customFormat="1" hidden="1" x14ac:dyDescent="0.25">
      <c r="A1331" s="14" t="s">
        <v>28</v>
      </c>
      <c r="B1331" s="13" t="s">
        <v>5</v>
      </c>
      <c r="C1331" s="15" t="s">
        <v>291</v>
      </c>
      <c r="D1331" s="10" t="s">
        <v>2908</v>
      </c>
      <c r="E1331" s="1" t="s">
        <v>2909</v>
      </c>
      <c r="F1331" s="17" t="s">
        <v>2942</v>
      </c>
      <c r="G1331" s="16" t="s">
        <v>2943</v>
      </c>
      <c r="H1331" s="96" t="s">
        <v>3789</v>
      </c>
      <c r="I1331" s="96" t="s">
        <v>235</v>
      </c>
      <c r="J1331" s="97" t="s">
        <v>3833</v>
      </c>
      <c r="K1331" s="97" t="s">
        <v>3806</v>
      </c>
      <c r="L1331" s="46" t="s">
        <v>3828</v>
      </c>
      <c r="M1331" s="46" t="s">
        <v>2909</v>
      </c>
      <c r="N1331" s="47" t="s">
        <v>3841</v>
      </c>
      <c r="O1331" s="94" t="s">
        <v>2943</v>
      </c>
      <c r="P1331" s="84"/>
      <c r="Q1331" s="84"/>
      <c r="R1331" s="84"/>
      <c r="S1331" s="95"/>
      <c r="T1331" s="95"/>
      <c r="U1331" s="84"/>
      <c r="V1331" s="84"/>
      <c r="W1331" s="84" t="str">
        <f>VLOOKUP($F1331,[2]SUBCATEGORIAS!$D$1:$E$2922,2,0)</f>
        <v>GESTIÓN DE EVENTOS</v>
      </c>
    </row>
    <row r="1332" spans="1:23" s="12" customFormat="1" hidden="1" x14ac:dyDescent="0.25">
      <c r="A1332" s="14" t="s">
        <v>28</v>
      </c>
      <c r="B1332" s="13" t="s">
        <v>5</v>
      </c>
      <c r="C1332" s="15" t="s">
        <v>6</v>
      </c>
      <c r="D1332" s="10" t="s">
        <v>2391</v>
      </c>
      <c r="E1332" s="1" t="s">
        <v>2392</v>
      </c>
      <c r="F1332" s="17" t="s">
        <v>2400</v>
      </c>
      <c r="G1332" s="16" t="s">
        <v>2392</v>
      </c>
      <c r="H1332" s="96" t="s">
        <v>3823</v>
      </c>
      <c r="I1332" s="96" t="s">
        <v>5</v>
      </c>
      <c r="J1332" s="97" t="s">
        <v>3832</v>
      </c>
      <c r="K1332" s="97" t="s">
        <v>3796</v>
      </c>
      <c r="L1332" s="46" t="s">
        <v>3837</v>
      </c>
      <c r="M1332" s="46" t="s">
        <v>2392</v>
      </c>
      <c r="N1332" s="47" t="s">
        <v>3841</v>
      </c>
      <c r="O1332" s="94" t="s">
        <v>3438</v>
      </c>
      <c r="P1332" s="84"/>
      <c r="Q1332" s="84"/>
      <c r="R1332" s="84"/>
      <c r="S1332" s="95"/>
      <c r="T1332" s="95"/>
      <c r="U1332" s="84"/>
      <c r="V1332" s="84"/>
      <c r="W1332" s="84" t="str">
        <f>VLOOKUP($F1332,[2]SUBCATEGORIAS!$D$1:$E$2922,2,0)</f>
        <v>PREDIOS Y SERVIDUMBRES</v>
      </c>
    </row>
    <row r="1333" spans="1:23" s="12" customFormat="1" hidden="1" x14ac:dyDescent="0.25">
      <c r="A1333" s="14" t="s">
        <v>28</v>
      </c>
      <c r="B1333" s="13" t="s">
        <v>5</v>
      </c>
      <c r="C1333" s="15" t="s">
        <v>65</v>
      </c>
      <c r="D1333" s="10" t="s">
        <v>2391</v>
      </c>
      <c r="E1333" s="1" t="s">
        <v>2392</v>
      </c>
      <c r="F1333" s="17" t="s">
        <v>2401</v>
      </c>
      <c r="G1333" s="16" t="s">
        <v>2392</v>
      </c>
      <c r="H1333" s="96" t="s">
        <v>3823</v>
      </c>
      <c r="I1333" s="96" t="s">
        <v>5</v>
      </c>
      <c r="J1333" s="97" t="s">
        <v>3832</v>
      </c>
      <c r="K1333" s="97" t="s">
        <v>3796</v>
      </c>
      <c r="L1333" s="46" t="s">
        <v>3837</v>
      </c>
      <c r="M1333" s="46" t="s">
        <v>2392</v>
      </c>
      <c r="N1333" s="47" t="s">
        <v>3841</v>
      </c>
      <c r="O1333" s="94" t="s">
        <v>3438</v>
      </c>
      <c r="P1333" s="84"/>
      <c r="Q1333" s="84"/>
      <c r="R1333" s="84"/>
      <c r="S1333" s="95"/>
      <c r="T1333" s="95"/>
      <c r="U1333" s="84"/>
      <c r="V1333" s="84"/>
      <c r="W1333" s="84" t="str">
        <f>VLOOKUP($F1333,[2]SUBCATEGORIAS!$D$1:$E$2922,2,0)</f>
        <v>PREDIOS Y SERVIDUMBRES</v>
      </c>
    </row>
    <row r="1334" spans="1:23" s="12" customFormat="1" hidden="1" x14ac:dyDescent="0.25">
      <c r="A1334" s="14" t="s">
        <v>28</v>
      </c>
      <c r="B1334" s="13" t="s">
        <v>5</v>
      </c>
      <c r="C1334" s="15" t="s">
        <v>70</v>
      </c>
      <c r="D1334" s="10" t="s">
        <v>2391</v>
      </c>
      <c r="E1334" s="1" t="s">
        <v>2392</v>
      </c>
      <c r="F1334" s="17" t="s">
        <v>2402</v>
      </c>
      <c r="G1334" s="16" t="s">
        <v>2403</v>
      </c>
      <c r="H1334" s="96" t="s">
        <v>3823</v>
      </c>
      <c r="I1334" s="96" t="s">
        <v>5</v>
      </c>
      <c r="J1334" s="97" t="s">
        <v>3832</v>
      </c>
      <c r="K1334" s="97" t="s">
        <v>3796</v>
      </c>
      <c r="L1334" s="46" t="s">
        <v>3837</v>
      </c>
      <c r="M1334" s="46" t="s">
        <v>2392</v>
      </c>
      <c r="N1334" s="47" t="s">
        <v>3841</v>
      </c>
      <c r="O1334" s="94" t="s">
        <v>3438</v>
      </c>
      <c r="P1334" s="84"/>
      <c r="Q1334" s="84"/>
      <c r="R1334" s="84"/>
      <c r="S1334" s="95"/>
      <c r="T1334" s="95"/>
      <c r="U1334" s="84"/>
      <c r="V1334" s="84"/>
      <c r="W1334" s="84" t="str">
        <f>VLOOKUP($F1334,[2]SUBCATEGORIAS!$D$1:$E$2922,2,0)</f>
        <v>PREDIOS Y SERVIDUMBRES</v>
      </c>
    </row>
    <row r="1335" spans="1:23" s="12" customFormat="1" hidden="1" x14ac:dyDescent="0.25">
      <c r="A1335" s="14" t="s">
        <v>28</v>
      </c>
      <c r="B1335" s="13" t="s">
        <v>5</v>
      </c>
      <c r="C1335" s="15" t="s">
        <v>73</v>
      </c>
      <c r="D1335" s="10" t="s">
        <v>2391</v>
      </c>
      <c r="E1335" s="1" t="s">
        <v>2392</v>
      </c>
      <c r="F1335" s="17" t="s">
        <v>2402</v>
      </c>
      <c r="G1335" s="16" t="s">
        <v>2403</v>
      </c>
      <c r="H1335" s="96" t="s">
        <v>3823</v>
      </c>
      <c r="I1335" s="96" t="s">
        <v>5</v>
      </c>
      <c r="J1335" s="97" t="s">
        <v>3832</v>
      </c>
      <c r="K1335" s="97" t="s">
        <v>3796</v>
      </c>
      <c r="L1335" s="46" t="s">
        <v>3837</v>
      </c>
      <c r="M1335" s="46" t="s">
        <v>2392</v>
      </c>
      <c r="N1335" s="47" t="s">
        <v>3841</v>
      </c>
      <c r="O1335" s="94" t="s">
        <v>3438</v>
      </c>
      <c r="P1335" s="84"/>
      <c r="Q1335" s="84"/>
      <c r="R1335" s="84"/>
      <c r="S1335" s="95"/>
      <c r="T1335" s="95"/>
      <c r="U1335" s="84"/>
      <c r="V1335" s="84"/>
      <c r="W1335" s="84" t="str">
        <f>VLOOKUP($F1335,[2]SUBCATEGORIAS!$D$1:$E$2922,2,0)</f>
        <v>PREDIOS Y SERVIDUMBRES</v>
      </c>
    </row>
    <row r="1336" spans="1:23" s="12" customFormat="1" hidden="1" x14ac:dyDescent="0.25">
      <c r="A1336" s="14" t="s">
        <v>28</v>
      </c>
      <c r="B1336" s="13" t="s">
        <v>5</v>
      </c>
      <c r="C1336" s="15" t="s">
        <v>74</v>
      </c>
      <c r="D1336" s="10" t="s">
        <v>2391</v>
      </c>
      <c r="E1336" s="1" t="s">
        <v>2392</v>
      </c>
      <c r="F1336" s="17" t="s">
        <v>2402</v>
      </c>
      <c r="G1336" s="16" t="s">
        <v>2403</v>
      </c>
      <c r="H1336" s="96" t="s">
        <v>3823</v>
      </c>
      <c r="I1336" s="96" t="s">
        <v>5</v>
      </c>
      <c r="J1336" s="97" t="s">
        <v>3832</v>
      </c>
      <c r="K1336" s="97" t="s">
        <v>3796</v>
      </c>
      <c r="L1336" s="46" t="s">
        <v>3837</v>
      </c>
      <c r="M1336" s="46" t="s">
        <v>2392</v>
      </c>
      <c r="N1336" s="47" t="s">
        <v>3841</v>
      </c>
      <c r="O1336" s="94" t="s">
        <v>3438</v>
      </c>
      <c r="P1336" s="84"/>
      <c r="Q1336" s="84"/>
      <c r="R1336" s="84"/>
      <c r="S1336" s="95"/>
      <c r="T1336" s="95"/>
      <c r="U1336" s="84"/>
      <c r="V1336" s="84"/>
      <c r="W1336" s="84" t="str">
        <f>VLOOKUP($F1336,[2]SUBCATEGORIAS!$D$1:$E$2922,2,0)</f>
        <v>PREDIOS Y SERVIDUMBRES</v>
      </c>
    </row>
    <row r="1337" spans="1:23" s="12" customFormat="1" hidden="1" x14ac:dyDescent="0.25">
      <c r="A1337" s="14" t="s">
        <v>28</v>
      </c>
      <c r="B1337" s="13" t="s">
        <v>5</v>
      </c>
      <c r="C1337" s="15" t="s">
        <v>9</v>
      </c>
      <c r="D1337" s="10" t="s">
        <v>2391</v>
      </c>
      <c r="E1337" s="1" t="s">
        <v>2392</v>
      </c>
      <c r="F1337" s="17" t="s">
        <v>2406</v>
      </c>
      <c r="G1337" s="16" t="s">
        <v>2407</v>
      </c>
      <c r="H1337" s="96" t="s">
        <v>3823</v>
      </c>
      <c r="I1337" s="96" t="s">
        <v>5</v>
      </c>
      <c r="J1337" s="97" t="s">
        <v>3832</v>
      </c>
      <c r="K1337" s="97" t="s">
        <v>3796</v>
      </c>
      <c r="L1337" s="46" t="s">
        <v>3837</v>
      </c>
      <c r="M1337" s="46" t="s">
        <v>2392</v>
      </c>
      <c r="N1337" s="47" t="s">
        <v>3841</v>
      </c>
      <c r="O1337" s="94" t="s">
        <v>3438</v>
      </c>
      <c r="P1337" s="84"/>
      <c r="Q1337" s="84"/>
      <c r="R1337" s="84"/>
      <c r="S1337" s="95"/>
      <c r="T1337" s="95"/>
      <c r="U1337" s="84"/>
      <c r="V1337" s="84"/>
      <c r="W1337" s="84" t="str">
        <f>VLOOKUP($F1337,[2]SUBCATEGORIAS!$D$1:$E$2922,2,0)</f>
        <v>GESTIÓN PREDIAL</v>
      </c>
    </row>
    <row r="1338" spans="1:23" s="12" customFormat="1" hidden="1" x14ac:dyDescent="0.25">
      <c r="A1338" s="14" t="s">
        <v>28</v>
      </c>
      <c r="B1338" s="13" t="s">
        <v>5</v>
      </c>
      <c r="C1338" s="15" t="s">
        <v>18</v>
      </c>
      <c r="D1338" s="10" t="s">
        <v>2391</v>
      </c>
      <c r="E1338" s="1" t="s">
        <v>2392</v>
      </c>
      <c r="F1338" s="17" t="s">
        <v>2409</v>
      </c>
      <c r="G1338" s="16" t="s">
        <v>2407</v>
      </c>
      <c r="H1338" s="96" t="s">
        <v>3823</v>
      </c>
      <c r="I1338" s="96" t="s">
        <v>5</v>
      </c>
      <c r="J1338" s="97" t="s">
        <v>3832</v>
      </c>
      <c r="K1338" s="97" t="s">
        <v>3796</v>
      </c>
      <c r="L1338" s="46" t="s">
        <v>3837</v>
      </c>
      <c r="M1338" s="46" t="s">
        <v>2392</v>
      </c>
      <c r="N1338" s="47" t="s">
        <v>3841</v>
      </c>
      <c r="O1338" s="94" t="s">
        <v>3438</v>
      </c>
      <c r="P1338" s="84"/>
      <c r="Q1338" s="84"/>
      <c r="R1338" s="84"/>
      <c r="S1338" s="95"/>
      <c r="T1338" s="95"/>
      <c r="U1338" s="84"/>
      <c r="V1338" s="84"/>
      <c r="W1338" s="84" t="str">
        <f>VLOOKUP($F1338,[2]SUBCATEGORIAS!$D$1:$E$2922,2,0)</f>
        <v>GESTIÓN PREDIAL</v>
      </c>
    </row>
    <row r="1339" spans="1:23" s="12" customFormat="1" hidden="1" x14ac:dyDescent="0.25">
      <c r="A1339" s="14" t="s">
        <v>273</v>
      </c>
      <c r="B1339" s="13" t="s">
        <v>235</v>
      </c>
      <c r="C1339" s="15" t="s">
        <v>20</v>
      </c>
      <c r="D1339" s="10" t="s">
        <v>2391</v>
      </c>
      <c r="E1339" s="1" t="s">
        <v>2392</v>
      </c>
      <c r="F1339" s="17" t="s">
        <v>2409</v>
      </c>
      <c r="G1339" s="16" t="s">
        <v>2407</v>
      </c>
      <c r="H1339" s="96" t="s">
        <v>3823</v>
      </c>
      <c r="I1339" s="96" t="s">
        <v>5</v>
      </c>
      <c r="J1339" s="97" t="s">
        <v>3832</v>
      </c>
      <c r="K1339" s="97" t="s">
        <v>3796</v>
      </c>
      <c r="L1339" s="46" t="s">
        <v>3837</v>
      </c>
      <c r="M1339" s="46" t="s">
        <v>2392</v>
      </c>
      <c r="N1339" s="47" t="s">
        <v>3841</v>
      </c>
      <c r="O1339" s="94" t="s">
        <v>3438</v>
      </c>
      <c r="P1339" s="84"/>
      <c r="Q1339" s="84"/>
      <c r="R1339" s="84"/>
      <c r="S1339" s="95"/>
      <c r="T1339" s="95"/>
      <c r="U1339" s="84"/>
      <c r="V1339" s="84"/>
      <c r="W1339" s="84" t="str">
        <f>VLOOKUP($F1339,[2]SUBCATEGORIAS!$D$1:$E$2922,2,0)</f>
        <v>GESTIÓN PREDIAL</v>
      </c>
    </row>
    <row r="1340" spans="1:23" s="12" customFormat="1" hidden="1" x14ac:dyDescent="0.25">
      <c r="A1340" s="14" t="s">
        <v>273</v>
      </c>
      <c r="B1340" s="13" t="s">
        <v>235</v>
      </c>
      <c r="C1340" s="15" t="s">
        <v>18</v>
      </c>
      <c r="D1340" s="10" t="s">
        <v>2957</v>
      </c>
      <c r="E1340" s="1" t="s">
        <v>2958</v>
      </c>
      <c r="F1340" s="17" t="s">
        <v>2969</v>
      </c>
      <c r="G1340" s="16" t="s">
        <v>2970</v>
      </c>
      <c r="H1340" s="96" t="s">
        <v>3789</v>
      </c>
      <c r="I1340" s="96" t="s">
        <v>235</v>
      </c>
      <c r="J1340" s="97" t="s">
        <v>3835</v>
      </c>
      <c r="K1340" s="97" t="s">
        <v>2201</v>
      </c>
      <c r="L1340" s="46" t="s">
        <v>3828</v>
      </c>
      <c r="M1340" s="46" t="s">
        <v>2958</v>
      </c>
      <c r="N1340" s="47" t="s">
        <v>3838</v>
      </c>
      <c r="O1340" s="94" t="s">
        <v>2970</v>
      </c>
      <c r="P1340" s="84"/>
      <c r="Q1340" s="84"/>
      <c r="R1340" s="84"/>
      <c r="S1340" s="95"/>
      <c r="T1340" s="95"/>
      <c r="U1340" s="84"/>
      <c r="V1340" s="84"/>
      <c r="W1340" s="84" t="str">
        <f>VLOOKUP($F1340,[2]SUBCATEGORIAS!$D$1:$E$2922,2,0)</f>
        <v>GIROS POSTALES</v>
      </c>
    </row>
    <row r="1341" spans="1:23" s="12" customFormat="1" hidden="1" x14ac:dyDescent="0.25">
      <c r="A1341" s="14" t="s">
        <v>273</v>
      </c>
      <c r="B1341" s="13" t="s">
        <v>235</v>
      </c>
      <c r="C1341" s="15" t="s">
        <v>20</v>
      </c>
      <c r="D1341" s="10" t="s">
        <v>2957</v>
      </c>
      <c r="E1341" s="1" t="s">
        <v>2958</v>
      </c>
      <c r="F1341" s="17" t="s">
        <v>2969</v>
      </c>
      <c r="G1341" s="16" t="s">
        <v>2970</v>
      </c>
      <c r="H1341" s="96" t="s">
        <v>3789</v>
      </c>
      <c r="I1341" s="96" t="s">
        <v>235</v>
      </c>
      <c r="J1341" s="97" t="s">
        <v>3835</v>
      </c>
      <c r="K1341" s="97" t="s">
        <v>2201</v>
      </c>
      <c r="L1341" s="46" t="s">
        <v>3828</v>
      </c>
      <c r="M1341" s="46" t="s">
        <v>2958</v>
      </c>
      <c r="N1341" s="47" t="s">
        <v>3838</v>
      </c>
      <c r="O1341" s="94" t="s">
        <v>2970</v>
      </c>
      <c r="P1341" s="84"/>
      <c r="Q1341" s="84"/>
      <c r="R1341" s="84"/>
      <c r="S1341" s="95"/>
      <c r="T1341" s="95"/>
      <c r="U1341" s="84"/>
      <c r="V1341" s="84"/>
      <c r="W1341" s="84" t="str">
        <f>VLOOKUP($F1341,[2]SUBCATEGORIAS!$D$1:$E$2922,2,0)</f>
        <v>GIROS POSTALES</v>
      </c>
    </row>
    <row r="1342" spans="1:23" s="12" customFormat="1" hidden="1" x14ac:dyDescent="0.25">
      <c r="A1342" s="14" t="s">
        <v>273</v>
      </c>
      <c r="B1342" s="13" t="s">
        <v>235</v>
      </c>
      <c r="C1342" s="15" t="s">
        <v>291</v>
      </c>
      <c r="D1342" s="10" t="s">
        <v>2427</v>
      </c>
      <c r="E1342" s="1" t="s">
        <v>2428</v>
      </c>
      <c r="F1342" s="17" t="s">
        <v>2482</v>
      </c>
      <c r="G1342" s="16" t="s">
        <v>2483</v>
      </c>
      <c r="H1342" s="96" t="s">
        <v>3789</v>
      </c>
      <c r="I1342" s="96" t="s">
        <v>235</v>
      </c>
      <c r="J1342" s="97" t="s">
        <v>3833</v>
      </c>
      <c r="K1342" s="97" t="s">
        <v>3806</v>
      </c>
      <c r="L1342" s="46" t="s">
        <v>3828</v>
      </c>
      <c r="M1342" s="46" t="s">
        <v>2909</v>
      </c>
      <c r="N1342" s="47" t="s">
        <v>3842</v>
      </c>
      <c r="O1342" s="94" t="s">
        <v>3678</v>
      </c>
      <c r="P1342" s="84"/>
      <c r="Q1342" s="84"/>
      <c r="R1342" s="84"/>
      <c r="S1342" s="95"/>
      <c r="T1342" s="95"/>
      <c r="U1342" s="84"/>
      <c r="V1342" s="84"/>
      <c r="W1342" s="84" t="str">
        <f>VLOOKUP($F1342,[2]SUBCATEGORIAS!$D$1:$E$2922,2,0)</f>
        <v>SERVICIOS DE PRODUCCIÓN DE VÍDEOS</v>
      </c>
    </row>
    <row r="1343" spans="1:23" s="12" customFormat="1" hidden="1" x14ac:dyDescent="0.25">
      <c r="A1343" s="14" t="s">
        <v>273</v>
      </c>
      <c r="B1343" s="13" t="s">
        <v>235</v>
      </c>
      <c r="C1343" s="15" t="s">
        <v>9</v>
      </c>
      <c r="D1343" s="10" t="s">
        <v>2908</v>
      </c>
      <c r="E1343" s="1" t="s">
        <v>2909</v>
      </c>
      <c r="F1343" s="17" t="s">
        <v>2921</v>
      </c>
      <c r="G1343" s="16" t="s">
        <v>2922</v>
      </c>
      <c r="H1343" s="96" t="s">
        <v>3789</v>
      </c>
      <c r="I1343" s="96" t="s">
        <v>235</v>
      </c>
      <c r="J1343" s="97" t="s">
        <v>3833</v>
      </c>
      <c r="K1343" s="97" t="s">
        <v>3806</v>
      </c>
      <c r="L1343" s="46" t="s">
        <v>3828</v>
      </c>
      <c r="M1343" s="46" t="s">
        <v>2909</v>
      </c>
      <c r="N1343" s="47" t="s">
        <v>3842</v>
      </c>
      <c r="O1343" s="94" t="s">
        <v>3678</v>
      </c>
      <c r="P1343" s="84"/>
      <c r="Q1343" s="84"/>
      <c r="R1343" s="84"/>
      <c r="S1343" s="95"/>
      <c r="T1343" s="95"/>
      <c r="U1343" s="84"/>
      <c r="V1343" s="84"/>
      <c r="W1343" s="84" t="str">
        <f>VLOOKUP($F1343,[2]SUBCATEGORIAS!$D$1:$E$2922,2,0)</f>
        <v>FOTOGRAFÍA</v>
      </c>
    </row>
    <row r="1344" spans="1:23" s="12" customFormat="1" hidden="1" x14ac:dyDescent="0.25">
      <c r="A1344" s="14" t="s">
        <v>273</v>
      </c>
      <c r="B1344" s="13" t="s">
        <v>235</v>
      </c>
      <c r="C1344" s="15" t="s">
        <v>9</v>
      </c>
      <c r="D1344" s="10" t="s">
        <v>2908</v>
      </c>
      <c r="E1344" s="1" t="s">
        <v>2909</v>
      </c>
      <c r="F1344" s="17" t="s">
        <v>2923</v>
      </c>
      <c r="G1344" s="16" t="s">
        <v>2924</v>
      </c>
      <c r="H1344" s="96" t="s">
        <v>3789</v>
      </c>
      <c r="I1344" s="96" t="s">
        <v>235</v>
      </c>
      <c r="J1344" s="97" t="s">
        <v>3833</v>
      </c>
      <c r="K1344" s="97" t="s">
        <v>3806</v>
      </c>
      <c r="L1344" s="46" t="s">
        <v>3828</v>
      </c>
      <c r="M1344" s="46" t="s">
        <v>2909</v>
      </c>
      <c r="N1344" s="47" t="s">
        <v>3842</v>
      </c>
      <c r="O1344" s="94" t="s">
        <v>3678</v>
      </c>
      <c r="P1344" s="84"/>
      <c r="Q1344" s="84"/>
      <c r="R1344" s="84"/>
      <c r="S1344" s="95"/>
      <c r="T1344" s="95"/>
      <c r="U1344" s="84"/>
      <c r="V1344" s="84"/>
      <c r="W1344" s="84" t="str">
        <f>VLOOKUP($F1344,[2]SUBCATEGORIAS!$D$1:$E$2922,2,0)</f>
        <v>GRABACIÓN Y EDICIÓN DE VIDEO</v>
      </c>
    </row>
    <row r="1345" spans="1:23" s="12" customFormat="1" hidden="1" x14ac:dyDescent="0.25">
      <c r="A1345" s="14" t="s">
        <v>273</v>
      </c>
      <c r="B1345" s="13" t="s">
        <v>235</v>
      </c>
      <c r="C1345" s="15" t="s">
        <v>18</v>
      </c>
      <c r="D1345" s="10" t="s">
        <v>2908</v>
      </c>
      <c r="E1345" s="1" t="s">
        <v>2909</v>
      </c>
      <c r="F1345" s="17" t="s">
        <v>2935</v>
      </c>
      <c r="G1345" s="16" t="s">
        <v>2936</v>
      </c>
      <c r="H1345" s="96" t="s">
        <v>3789</v>
      </c>
      <c r="I1345" s="96" t="s">
        <v>235</v>
      </c>
      <c r="J1345" s="97" t="s">
        <v>3833</v>
      </c>
      <c r="K1345" s="97" t="s">
        <v>3806</v>
      </c>
      <c r="L1345" s="46" t="s">
        <v>3828</v>
      </c>
      <c r="M1345" s="46" t="s">
        <v>2909</v>
      </c>
      <c r="N1345" s="47" t="s">
        <v>3842</v>
      </c>
      <c r="O1345" s="94" t="s">
        <v>3678</v>
      </c>
      <c r="P1345" s="84"/>
      <c r="Q1345" s="84"/>
      <c r="R1345" s="84"/>
      <c r="S1345" s="95"/>
      <c r="T1345" s="95"/>
      <c r="U1345" s="84"/>
      <c r="V1345" s="84"/>
      <c r="W1345" s="84" t="str">
        <f>VLOOKUP($F1345,[2]SUBCATEGORIAS!$D$1:$E$2922,2,0)</f>
        <v>VIDEO Y FOTOGRAFÍA</v>
      </c>
    </row>
    <row r="1346" spans="1:23" s="12" customFormat="1" hidden="1" x14ac:dyDescent="0.25">
      <c r="A1346" s="14" t="s">
        <v>273</v>
      </c>
      <c r="B1346" s="13" t="s">
        <v>235</v>
      </c>
      <c r="C1346" s="15" t="s">
        <v>20</v>
      </c>
      <c r="D1346" s="10" t="s">
        <v>2908</v>
      </c>
      <c r="E1346" s="1" t="s">
        <v>2909</v>
      </c>
      <c r="F1346" s="17" t="s">
        <v>2935</v>
      </c>
      <c r="G1346" s="16" t="s">
        <v>2936</v>
      </c>
      <c r="H1346" s="96" t="s">
        <v>3789</v>
      </c>
      <c r="I1346" s="96" t="s">
        <v>235</v>
      </c>
      <c r="J1346" s="97" t="s">
        <v>3833</v>
      </c>
      <c r="K1346" s="97" t="s">
        <v>3806</v>
      </c>
      <c r="L1346" s="46" t="s">
        <v>3828</v>
      </c>
      <c r="M1346" s="46" t="s">
        <v>2909</v>
      </c>
      <c r="N1346" s="47" t="s">
        <v>3842</v>
      </c>
      <c r="O1346" s="94" t="s">
        <v>3678</v>
      </c>
      <c r="P1346" s="84"/>
      <c r="Q1346" s="84"/>
      <c r="R1346" s="84"/>
      <c r="S1346" s="95"/>
      <c r="T1346" s="95"/>
      <c r="U1346" s="84"/>
      <c r="V1346" s="84"/>
      <c r="W1346" s="84" t="str">
        <f>VLOOKUP($F1346,[2]SUBCATEGORIAS!$D$1:$E$2922,2,0)</f>
        <v>VIDEO Y FOTOGRAFÍA</v>
      </c>
    </row>
    <row r="1347" spans="1:23" s="12" customFormat="1" hidden="1" x14ac:dyDescent="0.25">
      <c r="A1347" s="14" t="s">
        <v>273</v>
      </c>
      <c r="B1347" s="13" t="s">
        <v>235</v>
      </c>
      <c r="C1347" s="15" t="s">
        <v>29</v>
      </c>
      <c r="D1347" s="10" t="s">
        <v>1270</v>
      </c>
      <c r="E1347" s="1" t="s">
        <v>1271</v>
      </c>
      <c r="F1347" s="17" t="s">
        <v>1274</v>
      </c>
      <c r="G1347" s="16" t="s">
        <v>1275</v>
      </c>
      <c r="H1347" s="96" t="s">
        <v>3823</v>
      </c>
      <c r="I1347" s="96" t="s">
        <v>5</v>
      </c>
      <c r="J1347" s="97" t="s">
        <v>3828</v>
      </c>
      <c r="K1347" s="97" t="s">
        <v>3795</v>
      </c>
      <c r="L1347" s="46" t="s">
        <v>3827</v>
      </c>
      <c r="M1347" s="46" t="s">
        <v>1271</v>
      </c>
      <c r="N1347" s="47" t="s">
        <v>3838</v>
      </c>
      <c r="O1347" s="94" t="s">
        <v>3609</v>
      </c>
      <c r="P1347" s="84"/>
      <c r="Q1347" s="84"/>
      <c r="R1347" s="84"/>
      <c r="S1347" s="95"/>
      <c r="T1347" s="95"/>
      <c r="U1347" s="84"/>
      <c r="V1347" s="84"/>
      <c r="W1347" s="84" t="str">
        <f>VLOOKUP($F1347,[2]SUBCATEGORIAS!$D$1:$E$2922,2,0)</f>
        <v>FERRAGENS</v>
      </c>
    </row>
    <row r="1348" spans="1:23" s="12" customFormat="1" hidden="1" x14ac:dyDescent="0.25">
      <c r="A1348" s="14" t="s">
        <v>273</v>
      </c>
      <c r="B1348" s="13" t="s">
        <v>235</v>
      </c>
      <c r="C1348" s="15" t="s">
        <v>29</v>
      </c>
      <c r="D1348" s="10" t="s">
        <v>1270</v>
      </c>
      <c r="E1348" s="1" t="s">
        <v>1271</v>
      </c>
      <c r="F1348" s="17" t="s">
        <v>1276</v>
      </c>
      <c r="G1348" s="16" t="s">
        <v>1277</v>
      </c>
      <c r="H1348" s="96" t="s">
        <v>3823</v>
      </c>
      <c r="I1348" s="96" t="s">
        <v>5</v>
      </c>
      <c r="J1348" s="97" t="s">
        <v>3828</v>
      </c>
      <c r="K1348" s="97" t="s">
        <v>3795</v>
      </c>
      <c r="L1348" s="46" t="s">
        <v>3827</v>
      </c>
      <c r="M1348" s="46" t="s">
        <v>1271</v>
      </c>
      <c r="N1348" s="47" t="s">
        <v>3838</v>
      </c>
      <c r="O1348" s="94" t="s">
        <v>3609</v>
      </c>
      <c r="P1348" s="84"/>
      <c r="Q1348" s="84"/>
      <c r="R1348" s="84"/>
      <c r="S1348" s="95"/>
      <c r="T1348" s="95"/>
      <c r="U1348" s="84"/>
      <c r="V1348" s="84"/>
      <c r="W1348" s="84" t="str">
        <f>VLOOKUP($F1348,[2]SUBCATEGORIAS!$D$1:$E$2922,2,0)</f>
        <v>FERRAGENS-CADEIA ANC/SUSP</v>
      </c>
    </row>
    <row r="1349" spans="1:23" s="12" customFormat="1" hidden="1" x14ac:dyDescent="0.25">
      <c r="A1349" s="14" t="s">
        <v>273</v>
      </c>
      <c r="B1349" s="13" t="s">
        <v>235</v>
      </c>
      <c r="C1349" s="15" t="s">
        <v>6</v>
      </c>
      <c r="D1349" s="10" t="s">
        <v>1270</v>
      </c>
      <c r="E1349" s="1" t="s">
        <v>1271</v>
      </c>
      <c r="F1349" s="17" t="s">
        <v>1278</v>
      </c>
      <c r="G1349" s="16" t="s">
        <v>1271</v>
      </c>
      <c r="H1349" s="96" t="s">
        <v>3823</v>
      </c>
      <c r="I1349" s="96" t="s">
        <v>5</v>
      </c>
      <c r="J1349" s="97" t="s">
        <v>3828</v>
      </c>
      <c r="K1349" s="97" t="s">
        <v>3795</v>
      </c>
      <c r="L1349" s="46" t="s">
        <v>3827</v>
      </c>
      <c r="M1349" s="46" t="s">
        <v>1271</v>
      </c>
      <c r="N1349" s="47" t="s">
        <v>3838</v>
      </c>
      <c r="O1349" s="94" t="s">
        <v>3609</v>
      </c>
      <c r="P1349" s="84"/>
      <c r="Q1349" s="84"/>
      <c r="R1349" s="84"/>
      <c r="S1349" s="95"/>
      <c r="T1349" s="95"/>
      <c r="U1349" s="84"/>
      <c r="V1349" s="84"/>
      <c r="W1349" s="84" t="str">
        <f>VLOOKUP($F1349,[2]SUBCATEGORIAS!$D$1:$E$2922,2,0)</f>
        <v>HERRAJES</v>
      </c>
    </row>
    <row r="1350" spans="1:23" s="12" customFormat="1" hidden="1" x14ac:dyDescent="0.25">
      <c r="A1350" s="14" t="s">
        <v>273</v>
      </c>
      <c r="B1350" s="13" t="s">
        <v>235</v>
      </c>
      <c r="C1350" s="15" t="s">
        <v>65</v>
      </c>
      <c r="D1350" s="10" t="s">
        <v>1270</v>
      </c>
      <c r="E1350" s="1" t="s">
        <v>1271</v>
      </c>
      <c r="F1350" s="17" t="s">
        <v>1281</v>
      </c>
      <c r="G1350" s="16" t="s">
        <v>1282</v>
      </c>
      <c r="H1350" s="96" t="s">
        <v>3823</v>
      </c>
      <c r="I1350" s="96" t="s">
        <v>5</v>
      </c>
      <c r="J1350" s="97" t="s">
        <v>3828</v>
      </c>
      <c r="K1350" s="97" t="s">
        <v>3795</v>
      </c>
      <c r="L1350" s="46" t="s">
        <v>3827</v>
      </c>
      <c r="M1350" s="46" t="s">
        <v>1271</v>
      </c>
      <c r="N1350" s="47" t="s">
        <v>3838</v>
      </c>
      <c r="O1350" s="94" t="s">
        <v>3609</v>
      </c>
      <c r="P1350" s="84"/>
      <c r="Q1350" s="84"/>
      <c r="R1350" s="84"/>
      <c r="S1350" s="95"/>
      <c r="T1350" s="95"/>
      <c r="U1350" s="84"/>
      <c r="V1350" s="84"/>
      <c r="W1350" s="84" t="str">
        <f>VLOOKUP($F1350,[2]SUBCATEGORIAS!$D$1:$E$2922,2,0)</f>
        <v xml:space="preserve">HERRAJES Y MATERIAL DE CONEXIÓN </v>
      </c>
    </row>
    <row r="1351" spans="1:23" s="12" customFormat="1" hidden="1" x14ac:dyDescent="0.25">
      <c r="A1351" s="14" t="s">
        <v>273</v>
      </c>
      <c r="B1351" s="13" t="s">
        <v>235</v>
      </c>
      <c r="C1351" s="15" t="s">
        <v>70</v>
      </c>
      <c r="D1351" s="10" t="s">
        <v>1270</v>
      </c>
      <c r="E1351" s="1" t="s">
        <v>1271</v>
      </c>
      <c r="F1351" s="17" t="s">
        <v>1283</v>
      </c>
      <c r="G1351" s="16" t="s">
        <v>1284</v>
      </c>
      <c r="H1351" s="96" t="s">
        <v>3823</v>
      </c>
      <c r="I1351" s="96" t="s">
        <v>5</v>
      </c>
      <c r="J1351" s="97" t="s">
        <v>3828</v>
      </c>
      <c r="K1351" s="97" t="s">
        <v>3795</v>
      </c>
      <c r="L1351" s="46" t="s">
        <v>3827</v>
      </c>
      <c r="M1351" s="46" t="s">
        <v>1271</v>
      </c>
      <c r="N1351" s="47" t="s">
        <v>3838</v>
      </c>
      <c r="O1351" s="94" t="s">
        <v>3609</v>
      </c>
      <c r="P1351" s="84"/>
      <c r="Q1351" s="84"/>
      <c r="R1351" s="84"/>
      <c r="S1351" s="95"/>
      <c r="T1351" s="95"/>
      <c r="U1351" s="84"/>
      <c r="V1351" s="84"/>
      <c r="W1351" s="84" t="str">
        <f>VLOOKUP($F1351,[2]SUBCATEGORIAS!$D$1:$E$2922,2,0)</f>
        <v>HERRAJES / ACCESORIOS ACERO GALVANIZADO</v>
      </c>
    </row>
    <row r="1352" spans="1:23" s="12" customFormat="1" hidden="1" x14ac:dyDescent="0.25">
      <c r="A1352" s="14" t="s">
        <v>273</v>
      </c>
      <c r="B1352" s="13" t="s">
        <v>235</v>
      </c>
      <c r="C1352" s="15" t="s">
        <v>73</v>
      </c>
      <c r="D1352" s="10" t="s">
        <v>1270</v>
      </c>
      <c r="E1352" s="1" t="s">
        <v>1271</v>
      </c>
      <c r="F1352" s="17" t="s">
        <v>1283</v>
      </c>
      <c r="G1352" s="16" t="s">
        <v>1284</v>
      </c>
      <c r="H1352" s="96" t="s">
        <v>3823</v>
      </c>
      <c r="I1352" s="96" t="s">
        <v>5</v>
      </c>
      <c r="J1352" s="97" t="s">
        <v>3828</v>
      </c>
      <c r="K1352" s="97" t="s">
        <v>3795</v>
      </c>
      <c r="L1352" s="46" t="s">
        <v>3827</v>
      </c>
      <c r="M1352" s="46" t="s">
        <v>1271</v>
      </c>
      <c r="N1352" s="47" t="s">
        <v>3838</v>
      </c>
      <c r="O1352" s="94" t="s">
        <v>3609</v>
      </c>
      <c r="P1352" s="84"/>
      <c r="Q1352" s="84"/>
      <c r="R1352" s="84"/>
      <c r="S1352" s="95"/>
      <c r="T1352" s="95"/>
      <c r="U1352" s="84"/>
      <c r="V1352" s="84"/>
      <c r="W1352" s="84" t="str">
        <f>VLOOKUP($F1352,[2]SUBCATEGORIAS!$D$1:$E$2922,2,0)</f>
        <v>HERRAJES / ACCESORIOS ACERO GALVANIZADO</v>
      </c>
    </row>
    <row r="1353" spans="1:23" s="12" customFormat="1" hidden="1" x14ac:dyDescent="0.25">
      <c r="A1353" s="14" t="s">
        <v>273</v>
      </c>
      <c r="B1353" s="13" t="s">
        <v>235</v>
      </c>
      <c r="C1353" s="15" t="s">
        <v>74</v>
      </c>
      <c r="D1353" s="10" t="s">
        <v>1270</v>
      </c>
      <c r="E1353" s="1" t="s">
        <v>1271</v>
      </c>
      <c r="F1353" s="17" t="s">
        <v>1283</v>
      </c>
      <c r="G1353" s="16" t="s">
        <v>1284</v>
      </c>
      <c r="H1353" s="96" t="s">
        <v>3823</v>
      </c>
      <c r="I1353" s="96" t="s">
        <v>5</v>
      </c>
      <c r="J1353" s="97" t="s">
        <v>3828</v>
      </c>
      <c r="K1353" s="97" t="s">
        <v>3795</v>
      </c>
      <c r="L1353" s="46" t="s">
        <v>3827</v>
      </c>
      <c r="M1353" s="46" t="s">
        <v>1271</v>
      </c>
      <c r="N1353" s="47" t="s">
        <v>3838</v>
      </c>
      <c r="O1353" s="94" t="s">
        <v>3609</v>
      </c>
      <c r="P1353" s="84"/>
      <c r="Q1353" s="84"/>
      <c r="R1353" s="84"/>
      <c r="S1353" s="95"/>
      <c r="T1353" s="95"/>
      <c r="U1353" s="84"/>
      <c r="V1353" s="84"/>
      <c r="W1353" s="84" t="str">
        <f>VLOOKUP($F1353,[2]SUBCATEGORIAS!$D$1:$E$2922,2,0)</f>
        <v>HERRAJES / ACCESORIOS ACERO GALVANIZADO</v>
      </c>
    </row>
    <row r="1354" spans="1:23" s="12" customFormat="1" hidden="1" x14ac:dyDescent="0.25">
      <c r="A1354" s="14" t="s">
        <v>273</v>
      </c>
      <c r="B1354" s="13" t="s">
        <v>235</v>
      </c>
      <c r="C1354" s="15" t="s">
        <v>9</v>
      </c>
      <c r="D1354" s="10" t="s">
        <v>1270</v>
      </c>
      <c r="E1354" s="1" t="s">
        <v>1271</v>
      </c>
      <c r="F1354" s="17" t="s">
        <v>1287</v>
      </c>
      <c r="G1354" s="16" t="s">
        <v>1288</v>
      </c>
      <c r="H1354" s="96" t="s">
        <v>3823</v>
      </c>
      <c r="I1354" s="96" t="s">
        <v>5</v>
      </c>
      <c r="J1354" s="97" t="s">
        <v>3828</v>
      </c>
      <c r="K1354" s="97" t="s">
        <v>3795</v>
      </c>
      <c r="L1354" s="46" t="s">
        <v>3827</v>
      </c>
      <c r="M1354" s="46" t="s">
        <v>1271</v>
      </c>
      <c r="N1354" s="47" t="s">
        <v>3838</v>
      </c>
      <c r="O1354" s="94" t="s">
        <v>3609</v>
      </c>
      <c r="P1354" s="84"/>
      <c r="Q1354" s="84"/>
      <c r="R1354" s="84"/>
      <c r="S1354" s="95"/>
      <c r="T1354" s="95"/>
      <c r="U1354" s="84"/>
      <c r="V1354" s="84"/>
      <c r="W1354" s="84" t="str">
        <f>VLOOKUP($F1354,[2]SUBCATEGORIAS!$D$1:$E$2922,2,0)</f>
        <v>HERRAJES Y MATERIALES DE CONEXIÓN PARA CABLE CONDUCTOR Y DE GUARDA DE ACERO GALVANIZADO</v>
      </c>
    </row>
    <row r="1355" spans="1:23" s="12" customFormat="1" hidden="1" x14ac:dyDescent="0.25">
      <c r="A1355" s="14" t="s">
        <v>273</v>
      </c>
      <c r="B1355" s="13" t="s">
        <v>235</v>
      </c>
      <c r="C1355" s="15" t="s">
        <v>18</v>
      </c>
      <c r="D1355" s="10" t="s">
        <v>1270</v>
      </c>
      <c r="E1355" s="1" t="s">
        <v>1271</v>
      </c>
      <c r="F1355" s="17" t="s">
        <v>1295</v>
      </c>
      <c r="G1355" s="16" t="s">
        <v>1288</v>
      </c>
      <c r="H1355" s="96" t="s">
        <v>3823</v>
      </c>
      <c r="I1355" s="96" t="s">
        <v>5</v>
      </c>
      <c r="J1355" s="97" t="s">
        <v>3828</v>
      </c>
      <c r="K1355" s="97" t="s">
        <v>3795</v>
      </c>
      <c r="L1355" s="46" t="s">
        <v>3827</v>
      </c>
      <c r="M1355" s="46" t="s">
        <v>1271</v>
      </c>
      <c r="N1355" s="47" t="s">
        <v>3838</v>
      </c>
      <c r="O1355" s="94" t="s">
        <v>3609</v>
      </c>
      <c r="P1355" s="84"/>
      <c r="Q1355" s="84"/>
      <c r="R1355" s="84"/>
      <c r="S1355" s="95"/>
      <c r="T1355" s="95"/>
      <c r="U1355" s="84"/>
      <c r="V1355" s="84"/>
      <c r="W1355" s="84" t="str">
        <f>VLOOKUP($F1355,[2]SUBCATEGORIAS!$D$1:$E$2922,2,0)</f>
        <v>HERRAJES Y MATERIALES DE CONEXIÓN PARA CABLE CONDUCTOR Y DE GUARDA DE ACERO GALVANIZADO</v>
      </c>
    </row>
    <row r="1356" spans="1:23" s="12" customFormat="1" hidden="1" x14ac:dyDescent="0.25">
      <c r="A1356" s="14" t="s">
        <v>273</v>
      </c>
      <c r="B1356" s="13" t="s">
        <v>235</v>
      </c>
      <c r="C1356" s="15" t="s">
        <v>20</v>
      </c>
      <c r="D1356" s="10" t="s">
        <v>1270</v>
      </c>
      <c r="E1356" s="1" t="s">
        <v>1271</v>
      </c>
      <c r="F1356" s="17" t="s">
        <v>1295</v>
      </c>
      <c r="G1356" s="16" t="s">
        <v>1288</v>
      </c>
      <c r="H1356" s="96" t="s">
        <v>3823</v>
      </c>
      <c r="I1356" s="96" t="s">
        <v>5</v>
      </c>
      <c r="J1356" s="97" t="s">
        <v>3828</v>
      </c>
      <c r="K1356" s="97" t="s">
        <v>3795</v>
      </c>
      <c r="L1356" s="46" t="s">
        <v>3827</v>
      </c>
      <c r="M1356" s="46" t="s">
        <v>1271</v>
      </c>
      <c r="N1356" s="47" t="s">
        <v>3838</v>
      </c>
      <c r="O1356" s="94" t="s">
        <v>3609</v>
      </c>
      <c r="P1356" s="84"/>
      <c r="Q1356" s="84"/>
      <c r="R1356" s="84"/>
      <c r="S1356" s="95"/>
      <c r="T1356" s="95"/>
      <c r="U1356" s="84"/>
      <c r="V1356" s="84"/>
      <c r="W1356" s="84" t="str">
        <f>VLOOKUP($F1356,[2]SUBCATEGORIAS!$D$1:$E$2922,2,0)</f>
        <v>HERRAJES Y MATERIALES DE CONEXIÓN PARA CABLE CONDUCTOR Y DE GUARDA DE ACERO GALVANIZADO</v>
      </c>
    </row>
    <row r="1357" spans="1:23" s="12" customFormat="1" hidden="1" x14ac:dyDescent="0.25">
      <c r="A1357" s="14" t="s">
        <v>273</v>
      </c>
      <c r="B1357" s="13" t="s">
        <v>235</v>
      </c>
      <c r="C1357" s="15" t="s">
        <v>21</v>
      </c>
      <c r="D1357" s="10" t="s">
        <v>1270</v>
      </c>
      <c r="E1357" s="1" t="s">
        <v>1271</v>
      </c>
      <c r="F1357" s="17" t="s">
        <v>1299</v>
      </c>
      <c r="G1357" s="16" t="s">
        <v>1284</v>
      </c>
      <c r="H1357" s="96" t="s">
        <v>3823</v>
      </c>
      <c r="I1357" s="96" t="s">
        <v>5</v>
      </c>
      <c r="J1357" s="97" t="s">
        <v>3828</v>
      </c>
      <c r="K1357" s="97" t="s">
        <v>3795</v>
      </c>
      <c r="L1357" s="46" t="s">
        <v>3827</v>
      </c>
      <c r="M1357" s="46" t="s">
        <v>1271</v>
      </c>
      <c r="N1357" s="47" t="s">
        <v>3838</v>
      </c>
      <c r="O1357" s="94" t="s">
        <v>3609</v>
      </c>
      <c r="P1357" s="84"/>
      <c r="Q1357" s="84"/>
      <c r="R1357" s="84"/>
      <c r="S1357" s="95"/>
      <c r="T1357" s="95"/>
      <c r="U1357" s="84"/>
      <c r="V1357" s="84"/>
      <c r="W1357" s="84" t="str">
        <f>VLOOKUP($F1357,[2]SUBCATEGORIAS!$D$1:$E$2922,2,0)</f>
        <v>HERRAJES / ACCESORIOS ACERO GALVANIZADO</v>
      </c>
    </row>
    <row r="1358" spans="1:23" s="12" customFormat="1" hidden="1" x14ac:dyDescent="0.25">
      <c r="A1358" s="14" t="s">
        <v>273</v>
      </c>
      <c r="B1358" s="13" t="s">
        <v>235</v>
      </c>
      <c r="C1358" s="15" t="s">
        <v>70</v>
      </c>
      <c r="D1358" s="10" t="s">
        <v>1270</v>
      </c>
      <c r="E1358" s="1" t="s">
        <v>1271</v>
      </c>
      <c r="F1358" s="17" t="s">
        <v>1285</v>
      </c>
      <c r="G1358" s="16" t="s">
        <v>1286</v>
      </c>
      <c r="H1358" s="96" t="s">
        <v>3823</v>
      </c>
      <c r="I1358" s="96" t="s">
        <v>5</v>
      </c>
      <c r="J1358" s="97" t="s">
        <v>3828</v>
      </c>
      <c r="K1358" s="97" t="s">
        <v>3795</v>
      </c>
      <c r="L1358" s="46" t="s">
        <v>3827</v>
      </c>
      <c r="M1358" s="46" t="s">
        <v>1271</v>
      </c>
      <c r="N1358" s="47" t="s">
        <v>3839</v>
      </c>
      <c r="O1358" s="94" t="s">
        <v>3610</v>
      </c>
      <c r="P1358" s="84"/>
      <c r="Q1358" s="84"/>
      <c r="R1358" s="84"/>
      <c r="S1358" s="95"/>
      <c r="T1358" s="95"/>
      <c r="U1358" s="84"/>
      <c r="V1358" s="84"/>
      <c r="W1358" s="84" t="str">
        <f>VLOOKUP($F1358,[2]SUBCATEGORIAS!$D$1:$E$2922,2,0)</f>
        <v>HERRAJES / ACCESORIOS ACERO INOXIDABLE</v>
      </c>
    </row>
    <row r="1359" spans="1:23" s="12" customFormat="1" hidden="1" x14ac:dyDescent="0.25">
      <c r="A1359" s="14" t="s">
        <v>273</v>
      </c>
      <c r="B1359" s="13" t="s">
        <v>235</v>
      </c>
      <c r="C1359" s="15" t="s">
        <v>73</v>
      </c>
      <c r="D1359" s="10" t="s">
        <v>1270</v>
      </c>
      <c r="E1359" s="1" t="s">
        <v>1271</v>
      </c>
      <c r="F1359" s="17" t="s">
        <v>1285</v>
      </c>
      <c r="G1359" s="16" t="s">
        <v>1286</v>
      </c>
      <c r="H1359" s="96" t="s">
        <v>3823</v>
      </c>
      <c r="I1359" s="96" t="s">
        <v>5</v>
      </c>
      <c r="J1359" s="97" t="s">
        <v>3828</v>
      </c>
      <c r="K1359" s="97" t="s">
        <v>3795</v>
      </c>
      <c r="L1359" s="46" t="s">
        <v>3827</v>
      </c>
      <c r="M1359" s="46" t="s">
        <v>1271</v>
      </c>
      <c r="N1359" s="47" t="s">
        <v>3839</v>
      </c>
      <c r="O1359" s="94" t="s">
        <v>3610</v>
      </c>
      <c r="P1359" s="84"/>
      <c r="Q1359" s="84"/>
      <c r="R1359" s="84"/>
      <c r="S1359" s="95"/>
      <c r="T1359" s="95"/>
      <c r="U1359" s="84"/>
      <c r="V1359" s="84"/>
      <c r="W1359" s="84" t="str">
        <f>VLOOKUP($F1359,[2]SUBCATEGORIAS!$D$1:$E$2922,2,0)</f>
        <v>HERRAJES / ACCESORIOS ACERO INOXIDABLE</v>
      </c>
    </row>
    <row r="1360" spans="1:23" s="12" customFormat="1" hidden="1" x14ac:dyDescent="0.25">
      <c r="A1360" s="14" t="s">
        <v>273</v>
      </c>
      <c r="B1360" s="13" t="s">
        <v>235</v>
      </c>
      <c r="C1360" s="15" t="s">
        <v>74</v>
      </c>
      <c r="D1360" s="10" t="s">
        <v>1270</v>
      </c>
      <c r="E1360" s="1" t="s">
        <v>1271</v>
      </c>
      <c r="F1360" s="17" t="s">
        <v>1285</v>
      </c>
      <c r="G1360" s="16" t="s">
        <v>1286</v>
      </c>
      <c r="H1360" s="96" t="s">
        <v>3823</v>
      </c>
      <c r="I1360" s="96" t="s">
        <v>5</v>
      </c>
      <c r="J1360" s="97" t="s">
        <v>3828</v>
      </c>
      <c r="K1360" s="97" t="s">
        <v>3795</v>
      </c>
      <c r="L1360" s="46" t="s">
        <v>3827</v>
      </c>
      <c r="M1360" s="46" t="s">
        <v>1271</v>
      </c>
      <c r="N1360" s="47" t="s">
        <v>3839</v>
      </c>
      <c r="O1360" s="94" t="s">
        <v>3610</v>
      </c>
      <c r="P1360" s="84"/>
      <c r="Q1360" s="84"/>
      <c r="R1360" s="84"/>
      <c r="S1360" s="95"/>
      <c r="T1360" s="95"/>
      <c r="U1360" s="84"/>
      <c r="V1360" s="84"/>
      <c r="W1360" s="84" t="str">
        <f>VLOOKUP($F1360,[2]SUBCATEGORIAS!$D$1:$E$2922,2,0)</f>
        <v>HERRAJES / ACCESORIOS ACERO INOXIDABLE</v>
      </c>
    </row>
    <row r="1361" spans="1:23" s="12" customFormat="1" hidden="1" x14ac:dyDescent="0.25">
      <c r="A1361" s="14" t="s">
        <v>273</v>
      </c>
      <c r="B1361" s="13" t="s">
        <v>235</v>
      </c>
      <c r="C1361" s="15" t="s">
        <v>9</v>
      </c>
      <c r="D1361" s="10" t="s">
        <v>1270</v>
      </c>
      <c r="E1361" s="1" t="s">
        <v>1271</v>
      </c>
      <c r="F1361" s="17" t="s">
        <v>1289</v>
      </c>
      <c r="G1361" s="16" t="s">
        <v>1290</v>
      </c>
      <c r="H1361" s="96" t="s">
        <v>3823</v>
      </c>
      <c r="I1361" s="96" t="s">
        <v>5</v>
      </c>
      <c r="J1361" s="97" t="s">
        <v>3828</v>
      </c>
      <c r="K1361" s="97" t="s">
        <v>3795</v>
      </c>
      <c r="L1361" s="46" t="s">
        <v>3827</v>
      </c>
      <c r="M1361" s="46" t="s">
        <v>1271</v>
      </c>
      <c r="N1361" s="47" t="s">
        <v>3839</v>
      </c>
      <c r="O1361" s="94" t="s">
        <v>3610</v>
      </c>
      <c r="P1361" s="84"/>
      <c r="Q1361" s="84"/>
      <c r="R1361" s="84"/>
      <c r="S1361" s="95"/>
      <c r="T1361" s="95"/>
      <c r="U1361" s="84"/>
      <c r="V1361" s="84"/>
      <c r="W1361" s="84" t="str">
        <f>VLOOKUP($F1361,[2]SUBCATEGORIAS!$D$1:$E$2922,2,0)</f>
        <v>HERRAJES Y MATERIALES DE CONEXIÓN PARA CABLE CONDUCTOR Y DE GUARDA DE ACERO INOXIDABLE</v>
      </c>
    </row>
    <row r="1362" spans="1:23" s="12" customFormat="1" hidden="1" x14ac:dyDescent="0.25">
      <c r="A1362" s="14" t="s">
        <v>273</v>
      </c>
      <c r="B1362" s="13" t="s">
        <v>235</v>
      </c>
      <c r="C1362" s="15" t="s">
        <v>18</v>
      </c>
      <c r="D1362" s="10" t="s">
        <v>1270</v>
      </c>
      <c r="E1362" s="1" t="s">
        <v>1271</v>
      </c>
      <c r="F1362" s="17" t="s">
        <v>1296</v>
      </c>
      <c r="G1362" s="16" t="s">
        <v>1290</v>
      </c>
      <c r="H1362" s="96" t="s">
        <v>3823</v>
      </c>
      <c r="I1362" s="96" t="s">
        <v>5</v>
      </c>
      <c r="J1362" s="97" t="s">
        <v>3828</v>
      </c>
      <c r="K1362" s="97" t="s">
        <v>3795</v>
      </c>
      <c r="L1362" s="46" t="s">
        <v>3827</v>
      </c>
      <c r="M1362" s="46" t="s">
        <v>1271</v>
      </c>
      <c r="N1362" s="47" t="s">
        <v>3839</v>
      </c>
      <c r="O1362" s="94" t="s">
        <v>3610</v>
      </c>
      <c r="P1362" s="84"/>
      <c r="Q1362" s="84"/>
      <c r="R1362" s="84"/>
      <c r="S1362" s="95"/>
      <c r="T1362" s="95"/>
      <c r="U1362" s="84"/>
      <c r="V1362" s="84"/>
      <c r="W1362" s="84" t="str">
        <f>VLOOKUP($F1362,[2]SUBCATEGORIAS!$D$1:$E$2922,2,0)</f>
        <v>HERRAJES Y MATERIALES DE CONEXIÓN PARA CABLE CONDUCTOR Y DE GUARDA DE ACERO INOXIDABLE</v>
      </c>
    </row>
    <row r="1363" spans="1:23" s="12" customFormat="1" hidden="1" x14ac:dyDescent="0.25">
      <c r="A1363" s="14" t="s">
        <v>273</v>
      </c>
      <c r="B1363" s="13" t="s">
        <v>235</v>
      </c>
      <c r="C1363" s="15" t="s">
        <v>20</v>
      </c>
      <c r="D1363" s="10" t="s">
        <v>1270</v>
      </c>
      <c r="E1363" s="1" t="s">
        <v>1271</v>
      </c>
      <c r="F1363" s="17" t="s">
        <v>1296</v>
      </c>
      <c r="G1363" s="16" t="s">
        <v>1290</v>
      </c>
      <c r="H1363" s="96" t="s">
        <v>3823</v>
      </c>
      <c r="I1363" s="96" t="s">
        <v>5</v>
      </c>
      <c r="J1363" s="97" t="s">
        <v>3828</v>
      </c>
      <c r="K1363" s="97" t="s">
        <v>3795</v>
      </c>
      <c r="L1363" s="46" t="s">
        <v>3827</v>
      </c>
      <c r="M1363" s="46" t="s">
        <v>1271</v>
      </c>
      <c r="N1363" s="47" t="s">
        <v>3839</v>
      </c>
      <c r="O1363" s="94" t="s">
        <v>3610</v>
      </c>
      <c r="P1363" s="84"/>
      <c r="Q1363" s="84"/>
      <c r="R1363" s="84"/>
      <c r="S1363" s="95"/>
      <c r="T1363" s="95"/>
      <c r="U1363" s="84"/>
      <c r="V1363" s="84"/>
      <c r="W1363" s="84" t="str">
        <f>VLOOKUP($F1363,[2]SUBCATEGORIAS!$D$1:$E$2922,2,0)</f>
        <v>HERRAJES Y MATERIALES DE CONEXIÓN PARA CABLE CONDUCTOR Y DE GUARDA DE ACERO INOXIDABLE</v>
      </c>
    </row>
    <row r="1364" spans="1:23" s="12" customFormat="1" hidden="1" x14ac:dyDescent="0.25">
      <c r="A1364" s="14" t="s">
        <v>273</v>
      </c>
      <c r="B1364" s="13" t="s">
        <v>235</v>
      </c>
      <c r="C1364" s="15" t="s">
        <v>21</v>
      </c>
      <c r="D1364" s="10" t="s">
        <v>1270</v>
      </c>
      <c r="E1364" s="1" t="s">
        <v>1271</v>
      </c>
      <c r="F1364" s="17" t="s">
        <v>1300</v>
      </c>
      <c r="G1364" s="16" t="s">
        <v>1286</v>
      </c>
      <c r="H1364" s="96" t="s">
        <v>3823</v>
      </c>
      <c r="I1364" s="96" t="s">
        <v>5</v>
      </c>
      <c r="J1364" s="97" t="s">
        <v>3828</v>
      </c>
      <c r="K1364" s="97" t="s">
        <v>3795</v>
      </c>
      <c r="L1364" s="46" t="s">
        <v>3827</v>
      </c>
      <c r="M1364" s="46" t="s">
        <v>1271</v>
      </c>
      <c r="N1364" s="47" t="s">
        <v>3839</v>
      </c>
      <c r="O1364" s="94" t="s">
        <v>3610</v>
      </c>
      <c r="P1364" s="84"/>
      <c r="Q1364" s="84"/>
      <c r="R1364" s="84"/>
      <c r="S1364" s="95"/>
      <c r="T1364" s="95"/>
      <c r="U1364" s="84"/>
      <c r="V1364" s="84"/>
      <c r="W1364" s="84" t="str">
        <f>VLOOKUP($F1364,[2]SUBCATEGORIAS!$D$1:$E$2922,2,0)</f>
        <v>HERRAJES / ACCESORIOS ACERO INOXIDABLE</v>
      </c>
    </row>
    <row r="1365" spans="1:23" s="12" customFormat="1" hidden="1" x14ac:dyDescent="0.25">
      <c r="A1365" s="14" t="s">
        <v>273</v>
      </c>
      <c r="B1365" s="13" t="s">
        <v>235</v>
      </c>
      <c r="C1365" s="15" t="s">
        <v>21</v>
      </c>
      <c r="D1365" s="10" t="s">
        <v>1270</v>
      </c>
      <c r="E1365" s="1" t="s">
        <v>1271</v>
      </c>
      <c r="F1365" s="17" t="s">
        <v>1301</v>
      </c>
      <c r="G1365" s="16" t="s">
        <v>1302</v>
      </c>
      <c r="H1365" s="96" t="s">
        <v>3823</v>
      </c>
      <c r="I1365" s="96" t="s">
        <v>5</v>
      </c>
      <c r="J1365" s="97" t="s">
        <v>3828</v>
      </c>
      <c r="K1365" s="97" t="s">
        <v>3795</v>
      </c>
      <c r="L1365" s="46" t="s">
        <v>3827</v>
      </c>
      <c r="M1365" s="46" t="s">
        <v>1271</v>
      </c>
      <c r="N1365" s="47" t="s">
        <v>3840</v>
      </c>
      <c r="O1365" s="94" t="s">
        <v>3611</v>
      </c>
      <c r="P1365" s="84"/>
      <c r="Q1365" s="84"/>
      <c r="R1365" s="84"/>
      <c r="S1365" s="95"/>
      <c r="T1365" s="95"/>
      <c r="U1365" s="84"/>
      <c r="V1365" s="84"/>
      <c r="W1365" s="84" t="str">
        <f>VLOOKUP($F1365,[2]SUBCATEGORIAS!$D$1:$E$2922,2,0)</f>
        <v>HERRAJES / ACCESORIOS ALUMINIO</v>
      </c>
    </row>
    <row r="1366" spans="1:23" s="12" customFormat="1" hidden="1" x14ac:dyDescent="0.25">
      <c r="A1366" s="14" t="s">
        <v>273</v>
      </c>
      <c r="B1366" s="13" t="s">
        <v>235</v>
      </c>
      <c r="C1366" s="15" t="s">
        <v>266</v>
      </c>
      <c r="D1366" s="10" t="s">
        <v>1270</v>
      </c>
      <c r="E1366" s="1" t="s">
        <v>1271</v>
      </c>
      <c r="F1366" s="17" t="s">
        <v>1279</v>
      </c>
      <c r="G1366" s="16" t="s">
        <v>1280</v>
      </c>
      <c r="H1366" s="96" t="s">
        <v>3823</v>
      </c>
      <c r="I1366" s="96" t="s">
        <v>5</v>
      </c>
      <c r="J1366" s="97" t="s">
        <v>3828</v>
      </c>
      <c r="K1366" s="97" t="s">
        <v>3795</v>
      </c>
      <c r="L1366" s="46" t="s">
        <v>3827</v>
      </c>
      <c r="M1366" s="46" t="s">
        <v>1271</v>
      </c>
      <c r="N1366" s="47" t="s">
        <v>3841</v>
      </c>
      <c r="O1366" s="94" t="s">
        <v>1298</v>
      </c>
      <c r="P1366" s="84"/>
      <c r="Q1366" s="84"/>
      <c r="R1366" s="84"/>
      <c r="S1366" s="95"/>
      <c r="T1366" s="95"/>
      <c r="U1366" s="84"/>
      <c r="V1366" s="84"/>
      <c r="W1366" s="84" t="str">
        <f>VLOOKUP($F1366,[2]SUBCATEGORIAS!$D$1:$E$2922,2,0)</f>
        <v>HERRAJES Y MATERIAL DE CONSTRUCCIÓN</v>
      </c>
    </row>
    <row r="1367" spans="1:23" s="12" customFormat="1" hidden="1" x14ac:dyDescent="0.25">
      <c r="A1367" s="14" t="s">
        <v>273</v>
      </c>
      <c r="B1367" s="13" t="s">
        <v>235</v>
      </c>
      <c r="C1367" s="15" t="s">
        <v>271</v>
      </c>
      <c r="D1367" s="10" t="s">
        <v>1270</v>
      </c>
      <c r="E1367" s="1" t="s">
        <v>1271</v>
      </c>
      <c r="F1367" s="17" t="s">
        <v>1279</v>
      </c>
      <c r="G1367" s="16" t="s">
        <v>1280</v>
      </c>
      <c r="H1367" s="96" t="s">
        <v>3823</v>
      </c>
      <c r="I1367" s="96" t="s">
        <v>5</v>
      </c>
      <c r="J1367" s="97" t="s">
        <v>3828</v>
      </c>
      <c r="K1367" s="97" t="s">
        <v>3795</v>
      </c>
      <c r="L1367" s="46" t="s">
        <v>3827</v>
      </c>
      <c r="M1367" s="46" t="s">
        <v>1271</v>
      </c>
      <c r="N1367" s="47" t="s">
        <v>3841</v>
      </c>
      <c r="O1367" s="94" t="s">
        <v>1298</v>
      </c>
      <c r="P1367" s="84"/>
      <c r="Q1367" s="84"/>
      <c r="R1367" s="84"/>
      <c r="S1367" s="95"/>
      <c r="T1367" s="95"/>
      <c r="U1367" s="84"/>
      <c r="V1367" s="84"/>
      <c r="W1367" s="84" t="str">
        <f>VLOOKUP($F1367,[2]SUBCATEGORIAS!$D$1:$E$2922,2,0)</f>
        <v>HERRAJES Y MATERIAL DE CONSTRUCCIÓN</v>
      </c>
    </row>
    <row r="1368" spans="1:23" s="12" customFormat="1" hidden="1" x14ac:dyDescent="0.25">
      <c r="A1368" s="14" t="s">
        <v>273</v>
      </c>
      <c r="B1368" s="13" t="s">
        <v>235</v>
      </c>
      <c r="C1368" s="15" t="s">
        <v>272</v>
      </c>
      <c r="D1368" s="10" t="s">
        <v>1270</v>
      </c>
      <c r="E1368" s="1" t="s">
        <v>1271</v>
      </c>
      <c r="F1368" s="17" t="s">
        <v>1279</v>
      </c>
      <c r="G1368" s="16" t="s">
        <v>1280</v>
      </c>
      <c r="H1368" s="96" t="s">
        <v>3823</v>
      </c>
      <c r="I1368" s="96" t="s">
        <v>5</v>
      </c>
      <c r="J1368" s="97" t="s">
        <v>3828</v>
      </c>
      <c r="K1368" s="97" t="s">
        <v>3795</v>
      </c>
      <c r="L1368" s="46" t="s">
        <v>3827</v>
      </c>
      <c r="M1368" s="46" t="s">
        <v>1271</v>
      </c>
      <c r="N1368" s="47" t="s">
        <v>3841</v>
      </c>
      <c r="O1368" s="94" t="s">
        <v>1298</v>
      </c>
      <c r="P1368" s="84"/>
      <c r="Q1368" s="84"/>
      <c r="R1368" s="84"/>
      <c r="S1368" s="95"/>
      <c r="T1368" s="95"/>
      <c r="U1368" s="84"/>
      <c r="V1368" s="84"/>
      <c r="W1368" s="84" t="str">
        <f>VLOOKUP($F1368,[2]SUBCATEGORIAS!$D$1:$E$2922,2,0)</f>
        <v>HERRAJES Y MATERIAL DE CONSTRUCCIÓN</v>
      </c>
    </row>
    <row r="1369" spans="1:23" s="12" customFormat="1" hidden="1" x14ac:dyDescent="0.25">
      <c r="A1369" s="14" t="s">
        <v>273</v>
      </c>
      <c r="B1369" s="13" t="s">
        <v>235</v>
      </c>
      <c r="C1369" s="15" t="s">
        <v>9</v>
      </c>
      <c r="D1369" s="10" t="s">
        <v>1270</v>
      </c>
      <c r="E1369" s="1" t="s">
        <v>1271</v>
      </c>
      <c r="F1369" s="17" t="s">
        <v>1291</v>
      </c>
      <c r="G1369" s="16" t="s">
        <v>1292</v>
      </c>
      <c r="H1369" s="96" t="s">
        <v>3823</v>
      </c>
      <c r="I1369" s="96" t="s">
        <v>5</v>
      </c>
      <c r="J1369" s="97" t="s">
        <v>3828</v>
      </c>
      <c r="K1369" s="97" t="s">
        <v>3795</v>
      </c>
      <c r="L1369" s="46" t="s">
        <v>3827</v>
      </c>
      <c r="M1369" s="46" t="s">
        <v>1271</v>
      </c>
      <c r="N1369" s="47" t="s">
        <v>3841</v>
      </c>
      <c r="O1369" s="94" t="s">
        <v>1298</v>
      </c>
      <c r="P1369" s="84"/>
      <c r="Q1369" s="84"/>
      <c r="R1369" s="84"/>
      <c r="S1369" s="95"/>
      <c r="T1369" s="95"/>
      <c r="U1369" s="84"/>
      <c r="V1369" s="84"/>
      <c r="W1369" s="84" t="str">
        <f>VLOOKUP($F1369,[2]SUBCATEGORIAS!$D$1:$E$2922,2,0)</f>
        <v>HERRAJES Y MATERIALES DE CONEXIÓN PARA CABLE DE FIBRA ÓPTICA ADSS</v>
      </c>
    </row>
    <row r="1370" spans="1:23" s="12" customFormat="1" hidden="1" x14ac:dyDescent="0.25">
      <c r="A1370" s="14" t="s">
        <v>273</v>
      </c>
      <c r="B1370" s="13" t="s">
        <v>235</v>
      </c>
      <c r="C1370" s="15" t="s">
        <v>9</v>
      </c>
      <c r="D1370" s="10" t="s">
        <v>1270</v>
      </c>
      <c r="E1370" s="1" t="s">
        <v>1271</v>
      </c>
      <c r="F1370" s="17" t="s">
        <v>1293</v>
      </c>
      <c r="G1370" s="16" t="s">
        <v>1294</v>
      </c>
      <c r="H1370" s="96" t="s">
        <v>3823</v>
      </c>
      <c r="I1370" s="96" t="s">
        <v>5</v>
      </c>
      <c r="J1370" s="97" t="s">
        <v>3828</v>
      </c>
      <c r="K1370" s="97" t="s">
        <v>3795</v>
      </c>
      <c r="L1370" s="46" t="s">
        <v>3827</v>
      </c>
      <c r="M1370" s="46" t="s">
        <v>1271</v>
      </c>
      <c r="N1370" s="47" t="s">
        <v>3841</v>
      </c>
      <c r="O1370" s="94" t="s">
        <v>1298</v>
      </c>
      <c r="P1370" s="84"/>
      <c r="Q1370" s="84"/>
      <c r="R1370" s="84"/>
      <c r="S1370" s="95"/>
      <c r="T1370" s="95"/>
      <c r="U1370" s="84"/>
      <c r="V1370" s="84"/>
      <c r="W1370" s="84" t="str">
        <f>VLOOKUP($F1370,[2]SUBCATEGORIAS!$D$1:$E$2922,2,0)</f>
        <v>HERRAJES Y MATERIALES DE CONEXIÓN PARA CABLE DE FIBRA ÓPTICA OPGW</v>
      </c>
    </row>
    <row r="1371" spans="1:23" s="12" customFormat="1" hidden="1" x14ac:dyDescent="0.25">
      <c r="A1371" s="14"/>
      <c r="B1371" s="13"/>
      <c r="C1371" s="36" t="s">
        <v>18</v>
      </c>
      <c r="D1371" s="10" t="s">
        <v>1270</v>
      </c>
      <c r="E1371" s="1" t="s">
        <v>1271</v>
      </c>
      <c r="F1371" s="17" t="s">
        <v>1297</v>
      </c>
      <c r="G1371" s="16" t="s">
        <v>1298</v>
      </c>
      <c r="H1371" s="96" t="s">
        <v>3823</v>
      </c>
      <c r="I1371" s="96" t="s">
        <v>5</v>
      </c>
      <c r="J1371" s="97" t="s">
        <v>3828</v>
      </c>
      <c r="K1371" s="97" t="s">
        <v>3795</v>
      </c>
      <c r="L1371" s="46" t="s">
        <v>3827</v>
      </c>
      <c r="M1371" s="46" t="s">
        <v>1271</v>
      </c>
      <c r="N1371" s="47" t="s">
        <v>3841</v>
      </c>
      <c r="O1371" s="94" t="s">
        <v>1298</v>
      </c>
      <c r="P1371" s="84"/>
      <c r="Q1371" s="84"/>
      <c r="R1371" s="84"/>
      <c r="S1371" s="95"/>
      <c r="T1371" s="95"/>
      <c r="U1371" s="84"/>
      <c r="V1371" s="84"/>
      <c r="W1371" s="84" t="str">
        <f>VLOOKUP($F1371,[2]SUBCATEGORIAS!$D$1:$E$2922,2,0)</f>
        <v>HERRAJES Y MATERIALES DE CONEXIÓN PARA CABLE DE FIBRA ÓPTICA</v>
      </c>
    </row>
    <row r="1372" spans="1:23" s="12" customFormat="1" hidden="1" x14ac:dyDescent="0.25">
      <c r="A1372" s="14" t="s">
        <v>273</v>
      </c>
      <c r="B1372" s="13" t="s">
        <v>235</v>
      </c>
      <c r="C1372" s="15" t="s">
        <v>20</v>
      </c>
      <c r="D1372" s="10" t="s">
        <v>1270</v>
      </c>
      <c r="E1372" s="1" t="s">
        <v>1271</v>
      </c>
      <c r="F1372" s="17" t="s">
        <v>1297</v>
      </c>
      <c r="G1372" s="16" t="s">
        <v>1298</v>
      </c>
      <c r="H1372" s="96" t="s">
        <v>3823</v>
      </c>
      <c r="I1372" s="96" t="s">
        <v>5</v>
      </c>
      <c r="J1372" s="97" t="s">
        <v>3828</v>
      </c>
      <c r="K1372" s="97" t="s">
        <v>3795</v>
      </c>
      <c r="L1372" s="46" t="s">
        <v>3827</v>
      </c>
      <c r="M1372" s="46" t="s">
        <v>1271</v>
      </c>
      <c r="N1372" s="47" t="s">
        <v>3841</v>
      </c>
      <c r="O1372" s="94" t="s">
        <v>1298</v>
      </c>
      <c r="P1372" s="84"/>
      <c r="Q1372" s="84"/>
      <c r="R1372" s="84"/>
      <c r="S1372" s="95"/>
      <c r="T1372" s="95"/>
      <c r="U1372" s="84"/>
      <c r="V1372" s="84"/>
      <c r="W1372" s="84" t="str">
        <f>VLOOKUP($F1372,[2]SUBCATEGORIAS!$D$1:$E$2922,2,0)</f>
        <v>HERRAJES Y MATERIALES DE CONEXIÓN PARA CABLE DE FIBRA ÓPTICA</v>
      </c>
    </row>
    <row r="1373" spans="1:23" s="12" customFormat="1" hidden="1" x14ac:dyDescent="0.25">
      <c r="A1373" s="14" t="s">
        <v>273</v>
      </c>
      <c r="B1373" s="13" t="s">
        <v>235</v>
      </c>
      <c r="C1373" s="15" t="s">
        <v>6</v>
      </c>
      <c r="D1373" s="10" t="s">
        <v>1953</v>
      </c>
      <c r="E1373" s="1" t="s">
        <v>1954</v>
      </c>
      <c r="F1373" s="17" t="s">
        <v>1960</v>
      </c>
      <c r="G1373" s="16" t="s">
        <v>1954</v>
      </c>
      <c r="H1373" s="96" t="s">
        <v>3789</v>
      </c>
      <c r="I1373" s="96" t="s">
        <v>235</v>
      </c>
      <c r="J1373" s="97" t="s">
        <v>3826</v>
      </c>
      <c r="K1373" s="97" t="s">
        <v>3807</v>
      </c>
      <c r="L1373" s="46" t="s">
        <v>3831</v>
      </c>
      <c r="M1373" s="46" t="s">
        <v>3578</v>
      </c>
      <c r="N1373" s="47" t="s">
        <v>3849</v>
      </c>
      <c r="O1373" s="94" t="s">
        <v>1985</v>
      </c>
      <c r="P1373" s="84"/>
      <c r="Q1373" s="84"/>
      <c r="R1373" s="84"/>
      <c r="S1373" s="95"/>
      <c r="T1373" s="95"/>
      <c r="U1373" s="84"/>
      <c r="V1373" s="84"/>
      <c r="W1373" s="84" t="str">
        <f>VLOOKUP($F1373,[2]SUBCATEGORIAS!$D$1:$E$2922,2,0)</f>
        <v>MATERIALES Y HERRAMIENTAS GENERALES</v>
      </c>
    </row>
    <row r="1374" spans="1:23" s="12" customFormat="1" hidden="1" x14ac:dyDescent="0.25">
      <c r="A1374" s="14" t="s">
        <v>273</v>
      </c>
      <c r="B1374" s="13" t="s">
        <v>235</v>
      </c>
      <c r="C1374" s="15" t="s">
        <v>65</v>
      </c>
      <c r="D1374" s="10" t="s">
        <v>1953</v>
      </c>
      <c r="E1374" s="1" t="s">
        <v>1954</v>
      </c>
      <c r="F1374" s="17" t="s">
        <v>1963</v>
      </c>
      <c r="G1374" s="16" t="s">
        <v>1964</v>
      </c>
      <c r="H1374" s="96" t="s">
        <v>3789</v>
      </c>
      <c r="I1374" s="96" t="s">
        <v>235</v>
      </c>
      <c r="J1374" s="97" t="s">
        <v>3826</v>
      </c>
      <c r="K1374" s="97" t="s">
        <v>3807</v>
      </c>
      <c r="L1374" s="46" t="s">
        <v>3831</v>
      </c>
      <c r="M1374" s="46" t="s">
        <v>3578</v>
      </c>
      <c r="N1374" s="47" t="s">
        <v>3849</v>
      </c>
      <c r="O1374" s="94" t="s">
        <v>1985</v>
      </c>
      <c r="P1374" s="84"/>
      <c r="Q1374" s="84"/>
      <c r="R1374" s="84"/>
      <c r="S1374" s="95"/>
      <c r="T1374" s="95"/>
      <c r="U1374" s="84"/>
      <c r="V1374" s="84"/>
      <c r="W1374" s="84" t="str">
        <f>VLOOKUP($F1374,[2]SUBCATEGORIAS!$D$1:$E$2922,2,0)</f>
        <v>MATERIALES Y EQUIPOS GENERALES</v>
      </c>
    </row>
    <row r="1375" spans="1:23" s="12" customFormat="1" hidden="1" x14ac:dyDescent="0.25">
      <c r="A1375" s="14" t="s">
        <v>273</v>
      </c>
      <c r="B1375" s="13" t="s">
        <v>235</v>
      </c>
      <c r="C1375" s="15" t="s">
        <v>70</v>
      </c>
      <c r="D1375" s="10" t="s">
        <v>1953</v>
      </c>
      <c r="E1375" s="1" t="s">
        <v>1954</v>
      </c>
      <c r="F1375" s="17" t="s">
        <v>1978</v>
      </c>
      <c r="G1375" s="16" t="s">
        <v>1331</v>
      </c>
      <c r="H1375" s="96" t="s">
        <v>3789</v>
      </c>
      <c r="I1375" s="96" t="s">
        <v>235</v>
      </c>
      <c r="J1375" s="97" t="s">
        <v>3826</v>
      </c>
      <c r="K1375" s="97" t="s">
        <v>3807</v>
      </c>
      <c r="L1375" s="46" t="s">
        <v>3831</v>
      </c>
      <c r="M1375" s="46" t="s">
        <v>3578</v>
      </c>
      <c r="N1375" s="47" t="s">
        <v>3849</v>
      </c>
      <c r="O1375" s="94" t="s">
        <v>1985</v>
      </c>
      <c r="P1375" s="84"/>
      <c r="Q1375" s="84"/>
      <c r="R1375" s="84"/>
      <c r="S1375" s="95"/>
      <c r="T1375" s="95"/>
      <c r="U1375" s="84"/>
      <c r="V1375" s="84"/>
      <c r="W1375" s="84" t="str">
        <f>VLOOKUP($F1375,[2]SUBCATEGORIAS!$D$1:$E$2922,2,0)</f>
        <v>HERRAMIENTAS</v>
      </c>
    </row>
    <row r="1376" spans="1:23" s="12" customFormat="1" hidden="1" x14ac:dyDescent="0.25">
      <c r="A1376" s="14" t="s">
        <v>273</v>
      </c>
      <c r="B1376" s="13" t="s">
        <v>235</v>
      </c>
      <c r="C1376" s="15" t="s">
        <v>73</v>
      </c>
      <c r="D1376" s="10" t="s">
        <v>1953</v>
      </c>
      <c r="E1376" s="1" t="s">
        <v>1954</v>
      </c>
      <c r="F1376" s="17" t="s">
        <v>1978</v>
      </c>
      <c r="G1376" s="16" t="s">
        <v>1331</v>
      </c>
      <c r="H1376" s="96" t="s">
        <v>3789</v>
      </c>
      <c r="I1376" s="96" t="s">
        <v>235</v>
      </c>
      <c r="J1376" s="97" t="s">
        <v>3826</v>
      </c>
      <c r="K1376" s="97" t="s">
        <v>3807</v>
      </c>
      <c r="L1376" s="46" t="s">
        <v>3831</v>
      </c>
      <c r="M1376" s="46" t="s">
        <v>3578</v>
      </c>
      <c r="N1376" s="47" t="s">
        <v>3849</v>
      </c>
      <c r="O1376" s="94" t="s">
        <v>1985</v>
      </c>
      <c r="P1376" s="84"/>
      <c r="Q1376" s="84"/>
      <c r="R1376" s="84"/>
      <c r="S1376" s="95"/>
      <c r="T1376" s="95"/>
      <c r="U1376" s="84"/>
      <c r="V1376" s="84"/>
      <c r="W1376" s="84" t="str">
        <f>VLOOKUP($F1376,[2]SUBCATEGORIAS!$D$1:$E$2922,2,0)</f>
        <v>HERRAMIENTAS</v>
      </c>
    </row>
    <row r="1377" spans="1:25" s="12" customFormat="1" hidden="1" x14ac:dyDescent="0.25">
      <c r="A1377" s="14" t="s">
        <v>273</v>
      </c>
      <c r="B1377" s="13" t="s">
        <v>235</v>
      </c>
      <c r="C1377" s="15" t="s">
        <v>74</v>
      </c>
      <c r="D1377" s="10" t="s">
        <v>1953</v>
      </c>
      <c r="E1377" s="1" t="s">
        <v>1954</v>
      </c>
      <c r="F1377" s="17" t="s">
        <v>1978</v>
      </c>
      <c r="G1377" s="16" t="s">
        <v>1331</v>
      </c>
      <c r="H1377" s="96" t="s">
        <v>3789</v>
      </c>
      <c r="I1377" s="96" t="s">
        <v>235</v>
      </c>
      <c r="J1377" s="97" t="s">
        <v>3826</v>
      </c>
      <c r="K1377" s="97" t="s">
        <v>3807</v>
      </c>
      <c r="L1377" s="46" t="s">
        <v>3831</v>
      </c>
      <c r="M1377" s="46" t="s">
        <v>3578</v>
      </c>
      <c r="N1377" s="47" t="s">
        <v>3849</v>
      </c>
      <c r="O1377" s="94" t="s">
        <v>1985</v>
      </c>
      <c r="P1377" s="84"/>
      <c r="Q1377" s="84"/>
      <c r="R1377" s="84"/>
      <c r="S1377" s="95"/>
      <c r="T1377" s="95"/>
      <c r="U1377" s="84"/>
      <c r="V1377" s="84"/>
      <c r="W1377" s="84" t="str">
        <f>VLOOKUP($F1377,[2]SUBCATEGORIAS!$D$1:$E$2922,2,0)</f>
        <v>HERRAMIENTAS</v>
      </c>
    </row>
    <row r="1378" spans="1:25" s="12" customFormat="1" hidden="1" x14ac:dyDescent="0.25">
      <c r="A1378" s="14" t="s">
        <v>273</v>
      </c>
      <c r="B1378" s="13" t="s">
        <v>235</v>
      </c>
      <c r="C1378" s="15" t="s">
        <v>18</v>
      </c>
      <c r="D1378" s="10" t="s">
        <v>1953</v>
      </c>
      <c r="E1378" s="1" t="s">
        <v>1954</v>
      </c>
      <c r="F1378" s="17" t="s">
        <v>1984</v>
      </c>
      <c r="G1378" s="16" t="s">
        <v>1985</v>
      </c>
      <c r="H1378" s="96" t="s">
        <v>3789</v>
      </c>
      <c r="I1378" s="96" t="s">
        <v>235</v>
      </c>
      <c r="J1378" s="97" t="s">
        <v>3826</v>
      </c>
      <c r="K1378" s="97" t="s">
        <v>3807</v>
      </c>
      <c r="L1378" s="46" t="s">
        <v>3831</v>
      </c>
      <c r="M1378" s="46" t="s">
        <v>3578</v>
      </c>
      <c r="N1378" s="47" t="s">
        <v>3849</v>
      </c>
      <c r="O1378" s="94" t="s">
        <v>1985</v>
      </c>
      <c r="P1378" s="84"/>
      <c r="Q1378" s="84"/>
      <c r="R1378" s="84"/>
      <c r="S1378" s="95"/>
      <c r="T1378" s="95"/>
      <c r="U1378" s="84"/>
      <c r="V1378" s="84"/>
      <c r="W1378" s="84" t="str">
        <f>VLOOKUP($F1378,[2]SUBCATEGORIAS!$D$1:$E$2922,2,0)</f>
        <v>HERRAMIENTAS DE TALLER</v>
      </c>
    </row>
    <row r="1379" spans="1:25" s="12" customFormat="1" hidden="1" x14ac:dyDescent="0.25">
      <c r="A1379" s="14" t="s">
        <v>273</v>
      </c>
      <c r="B1379" s="13" t="s">
        <v>235</v>
      </c>
      <c r="C1379" s="15" t="s">
        <v>20</v>
      </c>
      <c r="D1379" s="10" t="s">
        <v>1953</v>
      </c>
      <c r="E1379" s="1" t="s">
        <v>1954</v>
      </c>
      <c r="F1379" s="17" t="s">
        <v>1984</v>
      </c>
      <c r="G1379" s="16" t="s">
        <v>1985</v>
      </c>
      <c r="H1379" s="96" t="s">
        <v>3789</v>
      </c>
      <c r="I1379" s="96" t="s">
        <v>235</v>
      </c>
      <c r="J1379" s="97" t="s">
        <v>3826</v>
      </c>
      <c r="K1379" s="97" t="s">
        <v>3807</v>
      </c>
      <c r="L1379" s="46" t="s">
        <v>3831</v>
      </c>
      <c r="M1379" s="46" t="s">
        <v>3578</v>
      </c>
      <c r="N1379" s="47" t="s">
        <v>3849</v>
      </c>
      <c r="O1379" s="94" t="s">
        <v>1985</v>
      </c>
      <c r="P1379" s="84"/>
      <c r="Q1379" s="84"/>
      <c r="R1379" s="84"/>
      <c r="S1379" s="95"/>
      <c r="T1379" s="95"/>
      <c r="U1379" s="84"/>
      <c r="V1379" s="84"/>
      <c r="W1379" s="84" t="str">
        <f>VLOOKUP($F1379,[2]SUBCATEGORIAS!$D$1:$E$2922,2,0)</f>
        <v>HERRAMIENTAS DE TALLER</v>
      </c>
    </row>
    <row r="1380" spans="1:25" s="12" customFormat="1" hidden="1" x14ac:dyDescent="0.25">
      <c r="A1380" s="14" t="s">
        <v>273</v>
      </c>
      <c r="B1380" s="13" t="s">
        <v>235</v>
      </c>
      <c r="C1380" s="15" t="s">
        <v>18</v>
      </c>
      <c r="D1380" s="10" t="s">
        <v>1303</v>
      </c>
      <c r="E1380" s="1" t="s">
        <v>1304</v>
      </c>
      <c r="F1380" s="17" t="s">
        <v>1325</v>
      </c>
      <c r="G1380" s="16" t="s">
        <v>1326</v>
      </c>
      <c r="H1380" s="96" t="s">
        <v>3823</v>
      </c>
      <c r="I1380" s="96" t="s">
        <v>5</v>
      </c>
      <c r="J1380" s="97" t="s">
        <v>3826</v>
      </c>
      <c r="K1380" s="97" t="s">
        <v>3797</v>
      </c>
      <c r="L1380" s="46" t="s">
        <v>3828</v>
      </c>
      <c r="M1380" s="46" t="s">
        <v>1304</v>
      </c>
      <c r="N1380" s="47" t="s">
        <v>3841</v>
      </c>
      <c r="O1380" s="94" t="s">
        <v>1326</v>
      </c>
      <c r="P1380" s="84"/>
      <c r="Q1380" s="84"/>
      <c r="R1380" s="84"/>
      <c r="S1380" s="95"/>
      <c r="T1380" s="95"/>
      <c r="U1380" s="84"/>
      <c r="V1380" s="84"/>
      <c r="W1380" s="84" t="str">
        <f>VLOOKUP($F1380,[2]SUBCATEGORIAS!$D$1:$E$2922,2,0)</f>
        <v>HERRAMIENTAS PARA TERMINALES Y CONECTORES</v>
      </c>
    </row>
    <row r="1381" spans="1:25" s="12" customFormat="1" hidden="1" x14ac:dyDescent="0.25">
      <c r="A1381" s="14" t="s">
        <v>273</v>
      </c>
      <c r="B1381" s="13" t="s">
        <v>235</v>
      </c>
      <c r="C1381" s="15" t="s">
        <v>20</v>
      </c>
      <c r="D1381" s="10" t="s">
        <v>1303</v>
      </c>
      <c r="E1381" s="1" t="s">
        <v>1304</v>
      </c>
      <c r="F1381" s="17" t="s">
        <v>1325</v>
      </c>
      <c r="G1381" s="16" t="s">
        <v>1326</v>
      </c>
      <c r="H1381" s="96" t="s">
        <v>3823</v>
      </c>
      <c r="I1381" s="96" t="s">
        <v>5</v>
      </c>
      <c r="J1381" s="97" t="s">
        <v>3826</v>
      </c>
      <c r="K1381" s="97" t="s">
        <v>3797</v>
      </c>
      <c r="L1381" s="46" t="s">
        <v>3828</v>
      </c>
      <c r="M1381" s="46" t="s">
        <v>1304</v>
      </c>
      <c r="N1381" s="47" t="s">
        <v>3841</v>
      </c>
      <c r="O1381" s="94" t="s">
        <v>1326</v>
      </c>
      <c r="P1381" s="84"/>
      <c r="Q1381" s="84"/>
      <c r="R1381" s="84"/>
      <c r="S1381" s="95"/>
      <c r="T1381" s="95"/>
      <c r="U1381" s="84"/>
      <c r="V1381" s="84"/>
      <c r="W1381" s="84" t="str">
        <f>VLOOKUP($F1381,[2]SUBCATEGORIAS!$D$1:$E$2922,2,0)</f>
        <v>HERRAMIENTAS PARA TERMINALES Y CONECTORES</v>
      </c>
    </row>
    <row r="1382" spans="1:25" s="12" customFormat="1" hidden="1" x14ac:dyDescent="0.25">
      <c r="A1382" s="14" t="s">
        <v>273</v>
      </c>
      <c r="B1382" s="13" t="s">
        <v>235</v>
      </c>
      <c r="C1382" s="15" t="s">
        <v>29</v>
      </c>
      <c r="D1382" s="10" t="s">
        <v>1244</v>
      </c>
      <c r="E1382" s="1" t="s">
        <v>1245</v>
      </c>
      <c r="F1382" s="17" t="s">
        <v>1246</v>
      </c>
      <c r="G1382" s="16" t="s">
        <v>1247</v>
      </c>
      <c r="H1382" s="96" t="s">
        <v>3789</v>
      </c>
      <c r="I1382" s="96" t="s">
        <v>235</v>
      </c>
      <c r="J1382" s="97" t="s">
        <v>3828</v>
      </c>
      <c r="K1382" s="97" t="s">
        <v>1245</v>
      </c>
      <c r="L1382" s="46" t="s">
        <v>3826</v>
      </c>
      <c r="M1382" s="46" t="s">
        <v>1245</v>
      </c>
      <c r="N1382" s="47" t="s">
        <v>3839</v>
      </c>
      <c r="O1382" s="94" t="s">
        <v>1264</v>
      </c>
      <c r="P1382" s="84"/>
      <c r="Q1382" s="84"/>
      <c r="R1382" s="84"/>
      <c r="S1382" s="95"/>
      <c r="T1382" s="95"/>
      <c r="U1382" s="84"/>
      <c r="V1382" s="84"/>
      <c r="W1382" s="84" t="str">
        <f>VLOOKUP($F1382,[2]SUBCATEGORIAS!$D$1:$E$2922,2,0)</f>
        <v>HOSPEDAGEM HOTEIS</v>
      </c>
    </row>
    <row r="1383" spans="1:25" s="12" customFormat="1" hidden="1" x14ac:dyDescent="0.25">
      <c r="A1383" s="14" t="s">
        <v>273</v>
      </c>
      <c r="B1383" s="13" t="s">
        <v>235</v>
      </c>
      <c r="C1383" s="15" t="s">
        <v>21</v>
      </c>
      <c r="D1383" s="10" t="s">
        <v>1244</v>
      </c>
      <c r="E1383" s="1" t="s">
        <v>1245</v>
      </c>
      <c r="F1383" s="17" t="s">
        <v>1259</v>
      </c>
      <c r="G1383" s="16" t="s">
        <v>1260</v>
      </c>
      <c r="H1383" s="96" t="s">
        <v>3789</v>
      </c>
      <c r="I1383" s="96" t="s">
        <v>235</v>
      </c>
      <c r="J1383" s="97" t="s">
        <v>3828</v>
      </c>
      <c r="K1383" s="97" t="s">
        <v>1245</v>
      </c>
      <c r="L1383" s="46" t="s">
        <v>3826</v>
      </c>
      <c r="M1383" s="46" t="s">
        <v>1245</v>
      </c>
      <c r="N1383" s="47" t="s">
        <v>3839</v>
      </c>
      <c r="O1383" s="94" t="s">
        <v>1264</v>
      </c>
      <c r="P1383" s="84"/>
      <c r="Q1383" s="84"/>
      <c r="R1383" s="84"/>
      <c r="S1383" s="95"/>
      <c r="T1383" s="95"/>
      <c r="U1383" s="84"/>
      <c r="V1383" s="84"/>
      <c r="W1383" s="84" t="str">
        <f>VLOOKUP($F1383,[2]SUBCATEGORIAS!$D$1:$E$2922,2,0)</f>
        <v>HOSPEDAJE</v>
      </c>
    </row>
    <row r="1384" spans="1:25" s="12" customFormat="1" hidden="1" x14ac:dyDescent="0.25">
      <c r="A1384" s="14" t="s">
        <v>273</v>
      </c>
      <c r="B1384" s="13" t="s">
        <v>235</v>
      </c>
      <c r="C1384" s="15" t="s">
        <v>291</v>
      </c>
      <c r="D1384" s="10" t="s">
        <v>1244</v>
      </c>
      <c r="E1384" s="1" t="s">
        <v>1245</v>
      </c>
      <c r="F1384" s="17" t="s">
        <v>1263</v>
      </c>
      <c r="G1384" s="16" t="s">
        <v>1264</v>
      </c>
      <c r="H1384" s="96" t="s">
        <v>3789</v>
      </c>
      <c r="I1384" s="96" t="s">
        <v>235</v>
      </c>
      <c r="J1384" s="97" t="s">
        <v>3828</v>
      </c>
      <c r="K1384" s="97" t="s">
        <v>1245</v>
      </c>
      <c r="L1384" s="46" t="s">
        <v>3826</v>
      </c>
      <c r="M1384" s="46" t="s">
        <v>1245</v>
      </c>
      <c r="N1384" s="47" t="s">
        <v>3839</v>
      </c>
      <c r="O1384" s="94" t="s">
        <v>1264</v>
      </c>
      <c r="P1384" s="84"/>
      <c r="Q1384" s="84"/>
      <c r="R1384" s="84"/>
      <c r="S1384" s="95"/>
      <c r="T1384" s="95"/>
      <c r="U1384" s="84"/>
      <c r="V1384" s="84"/>
      <c r="W1384" s="84" t="str">
        <f>VLOOKUP($F1384,[2]SUBCATEGORIAS!$D$1:$E$2922,2,0)</f>
        <v>HOTELES</v>
      </c>
    </row>
    <row r="1385" spans="1:25" s="12" customFormat="1" hidden="1" x14ac:dyDescent="0.25">
      <c r="A1385" s="14" t="s">
        <v>273</v>
      </c>
      <c r="B1385" s="13" t="s">
        <v>235</v>
      </c>
      <c r="C1385" s="15" t="s">
        <v>9</v>
      </c>
      <c r="D1385" s="10" t="s">
        <v>1192</v>
      </c>
      <c r="E1385" s="1" t="s">
        <v>1193</v>
      </c>
      <c r="F1385" s="17" t="s">
        <v>1211</v>
      </c>
      <c r="G1385" s="16" t="s">
        <v>1212</v>
      </c>
      <c r="H1385" s="96" t="s">
        <v>3789</v>
      </c>
      <c r="I1385" s="96" t="s">
        <v>235</v>
      </c>
      <c r="J1385" s="97" t="s">
        <v>3829</v>
      </c>
      <c r="K1385" s="97" t="s">
        <v>3808</v>
      </c>
      <c r="L1385" s="46" t="s">
        <v>3830</v>
      </c>
      <c r="M1385" s="46" t="s">
        <v>1193</v>
      </c>
      <c r="N1385" s="47" t="s">
        <v>3840</v>
      </c>
      <c r="O1385" s="94" t="s">
        <v>1212</v>
      </c>
      <c r="P1385" s="84"/>
      <c r="Q1385" s="84"/>
      <c r="R1385" s="84"/>
      <c r="S1385" s="95"/>
      <c r="T1385" s="95"/>
      <c r="U1385" s="84"/>
      <c r="V1385" s="84"/>
      <c r="W1385" s="84" t="str">
        <f>VLOOKUP($F1385,[2]SUBCATEGORIAS!$D$1:$E$2922,2,0)</f>
        <v>IDIOMAS</v>
      </c>
    </row>
    <row r="1386" spans="1:25" s="12" customFormat="1" hidden="1" x14ac:dyDescent="0.25">
      <c r="A1386" s="14" t="s">
        <v>273</v>
      </c>
      <c r="B1386" s="13" t="s">
        <v>235</v>
      </c>
      <c r="C1386" s="15" t="s">
        <v>18</v>
      </c>
      <c r="D1386" s="10" t="s">
        <v>1192</v>
      </c>
      <c r="E1386" s="1" t="s">
        <v>1193</v>
      </c>
      <c r="F1386" s="17" t="s">
        <v>1216</v>
      </c>
      <c r="G1386" s="16" t="s">
        <v>1212</v>
      </c>
      <c r="H1386" s="96" t="s">
        <v>3789</v>
      </c>
      <c r="I1386" s="96" t="s">
        <v>235</v>
      </c>
      <c r="J1386" s="97" t="s">
        <v>3829</v>
      </c>
      <c r="K1386" s="97" t="s">
        <v>3808</v>
      </c>
      <c r="L1386" s="46" t="s">
        <v>3830</v>
      </c>
      <c r="M1386" s="46" t="s">
        <v>1193</v>
      </c>
      <c r="N1386" s="47" t="s">
        <v>3840</v>
      </c>
      <c r="O1386" s="94" t="s">
        <v>1212</v>
      </c>
      <c r="P1386" s="84"/>
      <c r="Q1386" s="84"/>
      <c r="R1386" s="84"/>
      <c r="S1386" s="95"/>
      <c r="T1386" s="95"/>
      <c r="U1386" s="84"/>
      <c r="V1386" s="84"/>
      <c r="W1386" s="84" t="str">
        <f>VLOOKUP($F1386,[2]SUBCATEGORIAS!$D$1:$E$2922,2,0)</f>
        <v>IDIOMAS</v>
      </c>
    </row>
    <row r="1387" spans="1:25" s="12" customFormat="1" hidden="1" x14ac:dyDescent="0.25">
      <c r="A1387" s="14" t="s">
        <v>273</v>
      </c>
      <c r="B1387" s="13" t="s">
        <v>235</v>
      </c>
      <c r="C1387" s="15" t="s">
        <v>20</v>
      </c>
      <c r="D1387" s="10" t="s">
        <v>1192</v>
      </c>
      <c r="E1387" s="1" t="s">
        <v>1193</v>
      </c>
      <c r="F1387" s="17" t="s">
        <v>1216</v>
      </c>
      <c r="G1387" s="16" t="s">
        <v>1212</v>
      </c>
      <c r="H1387" s="96" t="s">
        <v>3789</v>
      </c>
      <c r="I1387" s="96" t="s">
        <v>235</v>
      </c>
      <c r="J1387" s="97" t="s">
        <v>3829</v>
      </c>
      <c r="K1387" s="97" t="s">
        <v>3808</v>
      </c>
      <c r="L1387" s="46" t="s">
        <v>3830</v>
      </c>
      <c r="M1387" s="46" t="s">
        <v>1193</v>
      </c>
      <c r="N1387" s="47" t="s">
        <v>3840</v>
      </c>
      <c r="O1387" s="94" t="s">
        <v>1212</v>
      </c>
      <c r="P1387" s="84"/>
      <c r="Q1387" s="84"/>
      <c r="R1387" s="84"/>
      <c r="S1387" s="95"/>
      <c r="T1387" s="95"/>
      <c r="U1387" s="84"/>
      <c r="V1387" s="84"/>
      <c r="W1387" s="84" t="str">
        <f>VLOOKUP($F1387,[2]SUBCATEGORIAS!$D$1:$E$2922,2,0)</f>
        <v>IDIOMAS</v>
      </c>
    </row>
    <row r="1388" spans="1:25" s="12" customFormat="1" hidden="1" x14ac:dyDescent="0.25">
      <c r="A1388" s="99" t="s">
        <v>273</v>
      </c>
      <c r="B1388" s="13" t="s">
        <v>235</v>
      </c>
      <c r="C1388" s="15" t="s">
        <v>291</v>
      </c>
      <c r="D1388" s="10" t="s">
        <v>1192</v>
      </c>
      <c r="E1388" s="1" t="s">
        <v>1193</v>
      </c>
      <c r="F1388" s="17" t="s">
        <v>1221</v>
      </c>
      <c r="G1388" s="16" t="s">
        <v>1222</v>
      </c>
      <c r="H1388" s="100" t="s">
        <v>3789</v>
      </c>
      <c r="I1388" s="100" t="s">
        <v>235</v>
      </c>
      <c r="J1388" s="101" t="s">
        <v>3829</v>
      </c>
      <c r="K1388" s="101" t="s">
        <v>3808</v>
      </c>
      <c r="L1388" s="102" t="s">
        <v>3830</v>
      </c>
      <c r="M1388" s="102" t="s">
        <v>1193</v>
      </c>
      <c r="N1388" s="47" t="s">
        <v>3840</v>
      </c>
      <c r="O1388" s="94" t="s">
        <v>1212</v>
      </c>
      <c r="P1388" s="103"/>
      <c r="Q1388" s="103"/>
      <c r="R1388" s="103"/>
      <c r="S1388" s="104"/>
      <c r="T1388" s="104"/>
      <c r="U1388" s="103"/>
      <c r="V1388" s="103"/>
      <c r="W1388" s="84" t="str">
        <f>VLOOKUP($F1388,[2]SUBCATEGORIAS!$D$1:$E$2922,2,0)</f>
        <v>ENSEÑANZA DE IDIOMAS EXTRANJEROS BASADA EN LA CONVERSACIÓN</v>
      </c>
    </row>
    <row r="1389" spans="1:25" s="12" customFormat="1" hidden="1" x14ac:dyDescent="0.25">
      <c r="A1389" s="105" t="s">
        <v>273</v>
      </c>
      <c r="B1389" s="13" t="s">
        <v>235</v>
      </c>
      <c r="C1389" s="15" t="s">
        <v>123</v>
      </c>
      <c r="D1389" s="10">
        <v>125</v>
      </c>
      <c r="E1389" s="1" t="s">
        <v>1784</v>
      </c>
      <c r="F1389" s="17" t="s">
        <v>1793</v>
      </c>
      <c r="G1389" s="106" t="s">
        <v>1794</v>
      </c>
      <c r="H1389" s="107" t="s">
        <v>3824</v>
      </c>
      <c r="I1389" s="107" t="s">
        <v>122</v>
      </c>
      <c r="J1389" s="108" t="s">
        <v>3828</v>
      </c>
      <c r="K1389" s="108" t="s">
        <v>3800</v>
      </c>
      <c r="L1389" s="109" t="s">
        <v>3837</v>
      </c>
      <c r="M1389" s="109" t="s">
        <v>1784</v>
      </c>
      <c r="N1389" s="110" t="s">
        <v>3842</v>
      </c>
      <c r="O1389" s="111" t="s">
        <v>3555</v>
      </c>
      <c r="P1389" s="74" t="s">
        <v>3842</v>
      </c>
      <c r="Q1389" s="112" t="s">
        <v>4150</v>
      </c>
      <c r="R1389" s="74" t="s">
        <v>4286</v>
      </c>
      <c r="S1389" s="114" t="s">
        <v>3555</v>
      </c>
      <c r="T1389" s="115" t="s">
        <v>4193</v>
      </c>
      <c r="U1389" s="74" t="str">
        <f>+CONCATENATE(H1389,J1389,L1389,P1389)</f>
        <v>402120005</v>
      </c>
      <c r="V1389" s="116"/>
      <c r="W1389" s="117" t="str">
        <f>VLOOKUP($F1389,[2]SUBCATEGORIAS!$D$1:$E$2922,2,0)</f>
        <v>MT2 IMPERMEABILIZACIÓN DE TABLEROS</v>
      </c>
      <c r="X1389" s="135">
        <v>7540080001</v>
      </c>
      <c r="Y1389" s="128" t="s">
        <v>4194</v>
      </c>
    </row>
    <row r="1390" spans="1:25" s="12" customFormat="1" hidden="1" x14ac:dyDescent="0.25">
      <c r="A1390" s="119" t="s">
        <v>273</v>
      </c>
      <c r="B1390" s="13" t="s">
        <v>235</v>
      </c>
      <c r="C1390" s="15" t="s">
        <v>65</v>
      </c>
      <c r="D1390" s="10" t="s">
        <v>1332</v>
      </c>
      <c r="E1390" s="1" t="s">
        <v>1333</v>
      </c>
      <c r="F1390" s="17" t="s">
        <v>1344</v>
      </c>
      <c r="G1390" s="16" t="s">
        <v>1345</v>
      </c>
      <c r="H1390" s="90" t="s">
        <v>3789</v>
      </c>
      <c r="I1390" s="90" t="s">
        <v>235</v>
      </c>
      <c r="J1390" s="91" t="s">
        <v>3834</v>
      </c>
      <c r="K1390" s="91" t="s">
        <v>3805</v>
      </c>
      <c r="L1390" s="92" t="s">
        <v>3826</v>
      </c>
      <c r="M1390" s="92" t="s">
        <v>1333</v>
      </c>
      <c r="N1390" s="47" t="s">
        <v>3840</v>
      </c>
      <c r="O1390" s="94" t="s">
        <v>1345</v>
      </c>
      <c r="P1390" s="122"/>
      <c r="Q1390" s="122"/>
      <c r="R1390" s="122"/>
      <c r="S1390" s="123"/>
      <c r="T1390" s="123"/>
      <c r="U1390" s="122"/>
      <c r="V1390" s="122"/>
      <c r="W1390" s="84" t="str">
        <f>VLOOKUP($F1390,[2]SUBCATEGORIAS!$D$1:$E$2922,2,0)</f>
        <v>IMPLEMENTOS PARA TRABAJO EN ALTURAS</v>
      </c>
    </row>
    <row r="1391" spans="1:25" s="12" customFormat="1" hidden="1" x14ac:dyDescent="0.25">
      <c r="A1391" s="14" t="s">
        <v>273</v>
      </c>
      <c r="B1391" s="13" t="s">
        <v>235</v>
      </c>
      <c r="C1391" s="15" t="s">
        <v>18</v>
      </c>
      <c r="D1391" s="10" t="s">
        <v>1332</v>
      </c>
      <c r="E1391" s="1" t="s">
        <v>1333</v>
      </c>
      <c r="F1391" s="17" t="s">
        <v>1357</v>
      </c>
      <c r="G1391" s="16" t="s">
        <v>1345</v>
      </c>
      <c r="H1391" s="96" t="s">
        <v>3789</v>
      </c>
      <c r="I1391" s="96" t="s">
        <v>235</v>
      </c>
      <c r="J1391" s="97" t="s">
        <v>3834</v>
      </c>
      <c r="K1391" s="97" t="s">
        <v>3805</v>
      </c>
      <c r="L1391" s="46" t="s">
        <v>3826</v>
      </c>
      <c r="M1391" s="46" t="s">
        <v>1333</v>
      </c>
      <c r="N1391" s="47" t="s">
        <v>3840</v>
      </c>
      <c r="O1391" s="94" t="s">
        <v>1345</v>
      </c>
      <c r="P1391" s="84"/>
      <c r="Q1391" s="84"/>
      <c r="R1391" s="84"/>
      <c r="S1391" s="95"/>
      <c r="T1391" s="95"/>
      <c r="U1391" s="84"/>
      <c r="V1391" s="84"/>
      <c r="W1391" s="84" t="str">
        <f>VLOOKUP($F1391,[2]SUBCATEGORIAS!$D$1:$E$2922,2,0)</f>
        <v>IMPLEMENTOS PARA TRABAJO EN ALTURAS</v>
      </c>
    </row>
    <row r="1392" spans="1:25" s="12" customFormat="1" hidden="1" x14ac:dyDescent="0.25">
      <c r="A1392" s="14" t="s">
        <v>273</v>
      </c>
      <c r="B1392" s="13" t="s">
        <v>235</v>
      </c>
      <c r="C1392" s="15" t="s">
        <v>20</v>
      </c>
      <c r="D1392" s="10" t="s">
        <v>1332</v>
      </c>
      <c r="E1392" s="1" t="s">
        <v>1333</v>
      </c>
      <c r="F1392" s="17" t="s">
        <v>1357</v>
      </c>
      <c r="G1392" s="16" t="s">
        <v>1345</v>
      </c>
      <c r="H1392" s="96" t="s">
        <v>3789</v>
      </c>
      <c r="I1392" s="96" t="s">
        <v>235</v>
      </c>
      <c r="J1392" s="97" t="s">
        <v>3834</v>
      </c>
      <c r="K1392" s="97" t="s">
        <v>3805</v>
      </c>
      <c r="L1392" s="46" t="s">
        <v>3826</v>
      </c>
      <c r="M1392" s="46" t="s">
        <v>1333</v>
      </c>
      <c r="N1392" s="47" t="s">
        <v>3840</v>
      </c>
      <c r="O1392" s="94" t="s">
        <v>1345</v>
      </c>
      <c r="P1392" s="84"/>
      <c r="Q1392" s="84"/>
      <c r="R1392" s="84"/>
      <c r="S1392" s="95"/>
      <c r="T1392" s="95"/>
      <c r="U1392" s="84"/>
      <c r="V1392" s="84"/>
      <c r="W1392" s="84" t="str">
        <f>VLOOKUP($F1392,[2]SUBCATEGORIAS!$D$1:$E$2922,2,0)</f>
        <v>IMPLEMENTOS PARA TRABAJO EN ALTURAS</v>
      </c>
    </row>
    <row r="1393" spans="1:25" s="12" customFormat="1" hidden="1" x14ac:dyDescent="0.25">
      <c r="A1393" s="14" t="s">
        <v>273</v>
      </c>
      <c r="B1393" s="13" t="s">
        <v>235</v>
      </c>
      <c r="C1393" s="15" t="s">
        <v>65</v>
      </c>
      <c r="D1393" s="10" t="s">
        <v>1695</v>
      </c>
      <c r="E1393" s="1" t="s">
        <v>1696</v>
      </c>
      <c r="F1393" s="17" t="s">
        <v>1715</v>
      </c>
      <c r="G1393" s="16" t="s">
        <v>1716</v>
      </c>
      <c r="H1393" s="96" t="s">
        <v>3789</v>
      </c>
      <c r="I1393" s="96" t="s">
        <v>235</v>
      </c>
      <c r="J1393" s="97" t="s">
        <v>3834</v>
      </c>
      <c r="K1393" s="97" t="s">
        <v>3805</v>
      </c>
      <c r="L1393" s="46" t="s">
        <v>3830</v>
      </c>
      <c r="M1393" s="46" t="s">
        <v>2732</v>
      </c>
      <c r="N1393" s="47" t="s">
        <v>3838</v>
      </c>
      <c r="O1393" s="94" t="s">
        <v>3622</v>
      </c>
      <c r="P1393" s="84"/>
      <c r="Q1393" s="84"/>
      <c r="R1393" s="84"/>
      <c r="S1393" s="95"/>
      <c r="T1393" s="95"/>
      <c r="U1393" s="84"/>
      <c r="V1393" s="84"/>
      <c r="W1393" s="84" t="str">
        <f>VLOOKUP($F1393,[2]SUBCATEGORIAS!$D$1:$E$2922,2,0)</f>
        <v>MANTENIMIENTO Y RECARGA DE EXTINTORES</v>
      </c>
    </row>
    <row r="1394" spans="1:25" s="12" customFormat="1" hidden="1" x14ac:dyDescent="0.25">
      <c r="A1394" s="14" t="s">
        <v>273</v>
      </c>
      <c r="B1394" s="13" t="s">
        <v>235</v>
      </c>
      <c r="C1394" s="15" t="s">
        <v>9</v>
      </c>
      <c r="D1394" s="10" t="s">
        <v>1695</v>
      </c>
      <c r="E1394" s="1" t="s">
        <v>1696</v>
      </c>
      <c r="F1394" s="17" t="s">
        <v>1734</v>
      </c>
      <c r="G1394" s="16" t="s">
        <v>1716</v>
      </c>
      <c r="H1394" s="96" t="s">
        <v>3789</v>
      </c>
      <c r="I1394" s="96" t="s">
        <v>235</v>
      </c>
      <c r="J1394" s="97" t="s">
        <v>3834</v>
      </c>
      <c r="K1394" s="97" t="s">
        <v>3805</v>
      </c>
      <c r="L1394" s="46" t="s">
        <v>3830</v>
      </c>
      <c r="M1394" s="46" t="s">
        <v>2732</v>
      </c>
      <c r="N1394" s="47" t="s">
        <v>3838</v>
      </c>
      <c r="O1394" s="94" t="s">
        <v>3622</v>
      </c>
      <c r="P1394" s="84"/>
      <c r="Q1394" s="84"/>
      <c r="R1394" s="84"/>
      <c r="S1394" s="95"/>
      <c r="T1394" s="95"/>
      <c r="U1394" s="84"/>
      <c r="V1394" s="84"/>
      <c r="W1394" s="84" t="str">
        <f>VLOOKUP($F1394,[2]SUBCATEGORIAS!$D$1:$E$2922,2,0)</f>
        <v>MANTENIMIENTO Y RECARGA DE EXTINTORES</v>
      </c>
    </row>
    <row r="1395" spans="1:25" s="12" customFormat="1" hidden="1" x14ac:dyDescent="0.25">
      <c r="A1395" s="14" t="s">
        <v>273</v>
      </c>
      <c r="B1395" s="13" t="s">
        <v>235</v>
      </c>
      <c r="C1395" s="15" t="s">
        <v>18</v>
      </c>
      <c r="D1395" s="10" t="s">
        <v>1695</v>
      </c>
      <c r="E1395" s="1" t="s">
        <v>1696</v>
      </c>
      <c r="F1395" s="17" t="s">
        <v>1745</v>
      </c>
      <c r="G1395" s="16" t="s">
        <v>1716</v>
      </c>
      <c r="H1395" s="96" t="s">
        <v>3789</v>
      </c>
      <c r="I1395" s="96" t="s">
        <v>235</v>
      </c>
      <c r="J1395" s="97" t="s">
        <v>3834</v>
      </c>
      <c r="K1395" s="97" t="s">
        <v>3805</v>
      </c>
      <c r="L1395" s="46" t="s">
        <v>3830</v>
      </c>
      <c r="M1395" s="46" t="s">
        <v>2732</v>
      </c>
      <c r="N1395" s="47" t="s">
        <v>3838</v>
      </c>
      <c r="O1395" s="94" t="s">
        <v>3622</v>
      </c>
      <c r="P1395" s="84"/>
      <c r="Q1395" s="84"/>
      <c r="R1395" s="84"/>
      <c r="S1395" s="95"/>
      <c r="T1395" s="95"/>
      <c r="U1395" s="84"/>
      <c r="V1395" s="84"/>
      <c r="W1395" s="84" t="str">
        <f>VLOOKUP($F1395,[2]SUBCATEGORIAS!$D$1:$E$2922,2,0)</f>
        <v>MANTENIMIENTO Y RECARGA DE EXTINTORES</v>
      </c>
    </row>
    <row r="1396" spans="1:25" s="12" customFormat="1" hidden="1" x14ac:dyDescent="0.25">
      <c r="A1396" s="14" t="s">
        <v>273</v>
      </c>
      <c r="B1396" s="13" t="s">
        <v>235</v>
      </c>
      <c r="C1396" s="15" t="s">
        <v>20</v>
      </c>
      <c r="D1396" s="10" t="s">
        <v>1695</v>
      </c>
      <c r="E1396" s="1" t="s">
        <v>1696</v>
      </c>
      <c r="F1396" s="17" t="s">
        <v>1745</v>
      </c>
      <c r="G1396" s="16" t="s">
        <v>1716</v>
      </c>
      <c r="H1396" s="96" t="s">
        <v>3789</v>
      </c>
      <c r="I1396" s="96" t="s">
        <v>235</v>
      </c>
      <c r="J1396" s="97" t="s">
        <v>3834</v>
      </c>
      <c r="K1396" s="97" t="s">
        <v>3805</v>
      </c>
      <c r="L1396" s="46" t="s">
        <v>3830</v>
      </c>
      <c r="M1396" s="46" t="s">
        <v>2732</v>
      </c>
      <c r="N1396" s="47" t="s">
        <v>3838</v>
      </c>
      <c r="O1396" s="94" t="s">
        <v>3622</v>
      </c>
      <c r="P1396" s="84"/>
      <c r="Q1396" s="84"/>
      <c r="R1396" s="84"/>
      <c r="S1396" s="95"/>
      <c r="T1396" s="95"/>
      <c r="U1396" s="84"/>
      <c r="V1396" s="84"/>
      <c r="W1396" s="84" t="str">
        <f>VLOOKUP($F1396,[2]SUBCATEGORIAS!$D$1:$E$2922,2,0)</f>
        <v>MANTENIMIENTO Y RECARGA DE EXTINTORES</v>
      </c>
    </row>
    <row r="1397" spans="1:25" s="12" customFormat="1" hidden="1" x14ac:dyDescent="0.25">
      <c r="A1397" s="14" t="s">
        <v>273</v>
      </c>
      <c r="B1397" s="13" t="s">
        <v>235</v>
      </c>
      <c r="C1397" s="15" t="s">
        <v>18</v>
      </c>
      <c r="D1397" s="10" t="s">
        <v>2731</v>
      </c>
      <c r="E1397" s="1" t="s">
        <v>2732</v>
      </c>
      <c r="F1397" s="17" t="s">
        <v>2751</v>
      </c>
      <c r="G1397" s="16" t="s">
        <v>2752</v>
      </c>
      <c r="H1397" s="96" t="s">
        <v>3789</v>
      </c>
      <c r="I1397" s="96" t="s">
        <v>235</v>
      </c>
      <c r="J1397" s="97" t="s">
        <v>3834</v>
      </c>
      <c r="K1397" s="97" t="s">
        <v>3805</v>
      </c>
      <c r="L1397" s="46" t="s">
        <v>3830</v>
      </c>
      <c r="M1397" s="46" t="s">
        <v>2732</v>
      </c>
      <c r="N1397" s="47" t="s">
        <v>3838</v>
      </c>
      <c r="O1397" s="94" t="s">
        <v>3622</v>
      </c>
      <c r="P1397" s="84"/>
      <c r="Q1397" s="84"/>
      <c r="R1397" s="84"/>
      <c r="S1397" s="95"/>
      <c r="T1397" s="95"/>
      <c r="U1397" s="84"/>
      <c r="V1397" s="84"/>
      <c r="W1397" s="84" t="str">
        <f>VLOOKUP($F1397,[2]SUBCATEGORIAS!$D$1:$E$2922,2,0)</f>
        <v>INSPECCIÓN DE EQUIPOS DE SEGURIDAD INDUSTRIAL</v>
      </c>
    </row>
    <row r="1398" spans="1:25" s="12" customFormat="1" hidden="1" x14ac:dyDescent="0.25">
      <c r="A1398" s="14" t="s">
        <v>273</v>
      </c>
      <c r="B1398" s="13" t="s">
        <v>235</v>
      </c>
      <c r="C1398" s="15" t="s">
        <v>20</v>
      </c>
      <c r="D1398" s="10" t="s">
        <v>2731</v>
      </c>
      <c r="E1398" s="1" t="s">
        <v>2732</v>
      </c>
      <c r="F1398" s="17" t="s">
        <v>2751</v>
      </c>
      <c r="G1398" s="16" t="s">
        <v>2752</v>
      </c>
      <c r="H1398" s="96" t="s">
        <v>3789</v>
      </c>
      <c r="I1398" s="96" t="s">
        <v>235</v>
      </c>
      <c r="J1398" s="97" t="s">
        <v>3834</v>
      </c>
      <c r="K1398" s="97" t="s">
        <v>3805</v>
      </c>
      <c r="L1398" s="46" t="s">
        <v>3830</v>
      </c>
      <c r="M1398" s="46" t="s">
        <v>2732</v>
      </c>
      <c r="N1398" s="47" t="s">
        <v>3838</v>
      </c>
      <c r="O1398" s="94" t="s">
        <v>3622</v>
      </c>
      <c r="P1398" s="84"/>
      <c r="Q1398" s="84"/>
      <c r="R1398" s="84"/>
      <c r="S1398" s="95"/>
      <c r="T1398" s="95"/>
      <c r="U1398" s="84"/>
      <c r="V1398" s="84"/>
      <c r="W1398" s="84" t="str">
        <f>VLOOKUP($F1398,[2]SUBCATEGORIAS!$D$1:$E$2922,2,0)</f>
        <v>INSPECCIÓN DE EQUIPOS DE SEGURIDAD INDUSTRIAL</v>
      </c>
    </row>
    <row r="1399" spans="1:25" s="12" customFormat="1" hidden="1" x14ac:dyDescent="0.25">
      <c r="A1399" s="14" t="s">
        <v>273</v>
      </c>
      <c r="B1399" s="13" t="s">
        <v>235</v>
      </c>
      <c r="C1399" s="15" t="s">
        <v>29</v>
      </c>
      <c r="D1399" s="10" t="s">
        <v>3317</v>
      </c>
      <c r="E1399" s="1" t="s">
        <v>3318</v>
      </c>
      <c r="F1399" s="17" t="s">
        <v>3319</v>
      </c>
      <c r="G1399" s="16" t="s">
        <v>3320</v>
      </c>
      <c r="H1399" s="96" t="s">
        <v>3823</v>
      </c>
      <c r="I1399" s="96" t="s">
        <v>5</v>
      </c>
      <c r="J1399" s="97" t="s">
        <v>3831</v>
      </c>
      <c r="K1399" s="97" t="s">
        <v>3794</v>
      </c>
      <c r="L1399" s="46" t="s">
        <v>3828</v>
      </c>
      <c r="M1399" s="46" t="s">
        <v>3327</v>
      </c>
      <c r="N1399" s="47" t="s">
        <v>3838</v>
      </c>
      <c r="O1399" s="94" t="s">
        <v>3327</v>
      </c>
      <c r="P1399" s="84"/>
      <c r="Q1399" s="84"/>
      <c r="R1399" s="84"/>
      <c r="S1399" s="95"/>
      <c r="T1399" s="95"/>
      <c r="U1399" s="84"/>
      <c r="V1399" s="84"/>
      <c r="W1399" s="84" t="str">
        <f>VLOOKUP($F1399,[2]SUBCATEGORIAS!$D$1:$E$2922,2,0)</f>
        <v>INSPEÇÃO AEREA DE LT's e FAIXA</v>
      </c>
    </row>
    <row r="1400" spans="1:25" s="12" customFormat="1" hidden="1" x14ac:dyDescent="0.25">
      <c r="A1400" s="14" t="s">
        <v>273</v>
      </c>
      <c r="B1400" s="13" t="s">
        <v>235</v>
      </c>
      <c r="C1400" s="15" t="s">
        <v>65</v>
      </c>
      <c r="D1400" s="10" t="s">
        <v>3317</v>
      </c>
      <c r="E1400" s="1" t="s">
        <v>3318</v>
      </c>
      <c r="F1400" s="17" t="s">
        <v>3323</v>
      </c>
      <c r="G1400" s="16" t="s">
        <v>3324</v>
      </c>
      <c r="H1400" s="96" t="s">
        <v>3823</v>
      </c>
      <c r="I1400" s="96" t="s">
        <v>5</v>
      </c>
      <c r="J1400" s="97" t="s">
        <v>3831</v>
      </c>
      <c r="K1400" s="97" t="s">
        <v>3794</v>
      </c>
      <c r="L1400" s="46" t="s">
        <v>3828</v>
      </c>
      <c r="M1400" s="46" t="s">
        <v>3327</v>
      </c>
      <c r="N1400" s="47" t="s">
        <v>3838</v>
      </c>
      <c r="O1400" s="94" t="s">
        <v>3327</v>
      </c>
      <c r="P1400" s="84"/>
      <c r="Q1400" s="84"/>
      <c r="R1400" s="84"/>
      <c r="S1400" s="95"/>
      <c r="T1400" s="95"/>
      <c r="U1400" s="84"/>
      <c r="V1400" s="84"/>
      <c r="W1400" s="84" t="str">
        <f>VLOOKUP($F1400,[2]SUBCATEGORIAS!$D$1:$E$2922,2,0)</f>
        <v>INSPECCIÓN HELICOPORTADA DE LÍNEAS DE TRANSMISIÓN</v>
      </c>
    </row>
    <row r="1401" spans="1:25" s="12" customFormat="1" hidden="1" x14ac:dyDescent="0.25">
      <c r="A1401" s="14" t="s">
        <v>273</v>
      </c>
      <c r="B1401" s="13" t="s">
        <v>235</v>
      </c>
      <c r="C1401" s="15" t="s">
        <v>18</v>
      </c>
      <c r="D1401" s="10" t="s">
        <v>3317</v>
      </c>
      <c r="E1401" s="1" t="s">
        <v>3318</v>
      </c>
      <c r="F1401" s="17" t="s">
        <v>3326</v>
      </c>
      <c r="G1401" s="16" t="s">
        <v>3327</v>
      </c>
      <c r="H1401" s="96" t="s">
        <v>3823</v>
      </c>
      <c r="I1401" s="96" t="s">
        <v>5</v>
      </c>
      <c r="J1401" s="97" t="s">
        <v>3831</v>
      </c>
      <c r="K1401" s="97" t="s">
        <v>3794</v>
      </c>
      <c r="L1401" s="46" t="s">
        <v>3828</v>
      </c>
      <c r="M1401" s="46" t="s">
        <v>3327</v>
      </c>
      <c r="N1401" s="47" t="s">
        <v>3838</v>
      </c>
      <c r="O1401" s="94" t="s">
        <v>3327</v>
      </c>
      <c r="P1401" s="84"/>
      <c r="Q1401" s="84"/>
      <c r="R1401" s="84"/>
      <c r="S1401" s="95"/>
      <c r="T1401" s="95"/>
      <c r="U1401" s="84"/>
      <c r="V1401" s="84"/>
      <c r="W1401" s="84" t="str">
        <f>VLOOKUP($F1401,[2]SUBCATEGORIAS!$D$1:$E$2922,2,0)</f>
        <v>INSPECCIÓN HELICOPORTADA DE LÍNEAS DE TRANSMISIÓN O MEDIANTE OTRAS TECNOLOGÍAS</v>
      </c>
    </row>
    <row r="1402" spans="1:25" s="12" customFormat="1" hidden="1" x14ac:dyDescent="0.25">
      <c r="A1402" s="99" t="s">
        <v>273</v>
      </c>
      <c r="B1402" s="13" t="s">
        <v>235</v>
      </c>
      <c r="C1402" s="15" t="s">
        <v>20</v>
      </c>
      <c r="D1402" s="10" t="s">
        <v>3317</v>
      </c>
      <c r="E1402" s="1" t="s">
        <v>3318</v>
      </c>
      <c r="F1402" s="17" t="s">
        <v>3326</v>
      </c>
      <c r="G1402" s="16" t="s">
        <v>3327</v>
      </c>
      <c r="H1402" s="100" t="s">
        <v>3823</v>
      </c>
      <c r="I1402" s="100" t="s">
        <v>5</v>
      </c>
      <c r="J1402" s="101" t="s">
        <v>3831</v>
      </c>
      <c r="K1402" s="101" t="s">
        <v>3794</v>
      </c>
      <c r="L1402" s="102" t="s">
        <v>3828</v>
      </c>
      <c r="M1402" s="102" t="s">
        <v>3327</v>
      </c>
      <c r="N1402" s="47" t="s">
        <v>3838</v>
      </c>
      <c r="O1402" s="94" t="s">
        <v>3327</v>
      </c>
      <c r="P1402" s="103"/>
      <c r="Q1402" s="103"/>
      <c r="R1402" s="103"/>
      <c r="S1402" s="104"/>
      <c r="T1402" s="104"/>
      <c r="U1402" s="103"/>
      <c r="V1402" s="103"/>
      <c r="W1402" s="84" t="str">
        <f>VLOOKUP($F1402,[2]SUBCATEGORIAS!$D$1:$E$2922,2,0)</f>
        <v>INSPECCIÓN HELICOPORTADA DE LÍNEAS DE TRANSMISIÓN O MEDIANTE OTRAS TECNOLOGÍAS</v>
      </c>
    </row>
    <row r="1403" spans="1:25" s="12" customFormat="1" hidden="1" x14ac:dyDescent="0.25">
      <c r="A1403" s="105" t="s">
        <v>273</v>
      </c>
      <c r="B1403" s="13" t="s">
        <v>235</v>
      </c>
      <c r="C1403" s="15" t="s">
        <v>123</v>
      </c>
      <c r="D1403" s="10">
        <v>133</v>
      </c>
      <c r="E1403" s="1" t="s">
        <v>124</v>
      </c>
      <c r="F1403" s="17" t="s">
        <v>157</v>
      </c>
      <c r="G1403" s="106" t="s">
        <v>158</v>
      </c>
      <c r="H1403" s="107" t="s">
        <v>3824</v>
      </c>
      <c r="I1403" s="107" t="s">
        <v>122</v>
      </c>
      <c r="J1403" s="108" t="s">
        <v>3828</v>
      </c>
      <c r="K1403" s="108" t="s">
        <v>3800</v>
      </c>
      <c r="L1403" s="109" t="s">
        <v>3826</v>
      </c>
      <c r="M1403" s="109" t="s">
        <v>124</v>
      </c>
      <c r="N1403" s="110" t="s">
        <v>3849</v>
      </c>
      <c r="O1403" s="111" t="s">
        <v>3470</v>
      </c>
      <c r="P1403" s="129" t="s">
        <v>3840</v>
      </c>
      <c r="Q1403" s="112" t="s">
        <v>4101</v>
      </c>
      <c r="R1403" s="74" t="s">
        <v>4287</v>
      </c>
      <c r="S1403" s="114" t="s">
        <v>4288</v>
      </c>
      <c r="T1403" s="115" t="s">
        <v>4228</v>
      </c>
      <c r="U1403" s="74" t="str">
        <f>+CONCATENATE(H1403,J1403,L1403,P1403)</f>
        <v>402010003</v>
      </c>
      <c r="V1403" s="116"/>
      <c r="W1403" s="117" t="str">
        <f>VLOOKUP($F1403,[2]SUBCATEGORIAS!$D$1:$E$2922,2,0)</f>
        <v>ML INSTALACIÓN CERCO NUEVO</v>
      </c>
      <c r="X1403" s="128">
        <v>7540900001</v>
      </c>
      <c r="Y1403" s="128" t="s">
        <v>4188</v>
      </c>
    </row>
    <row r="1404" spans="1:25" s="12" customFormat="1" ht="38.25" hidden="1" x14ac:dyDescent="0.25">
      <c r="A1404" s="105" t="s">
        <v>273</v>
      </c>
      <c r="B1404" s="13" t="s">
        <v>235</v>
      </c>
      <c r="C1404" s="15" t="s">
        <v>123</v>
      </c>
      <c r="D1404" s="10">
        <v>131</v>
      </c>
      <c r="E1404" s="1" t="s">
        <v>1383</v>
      </c>
      <c r="F1404" s="17" t="s">
        <v>1384</v>
      </c>
      <c r="G1404" s="106" t="s">
        <v>1385</v>
      </c>
      <c r="H1404" s="107" t="s">
        <v>3824</v>
      </c>
      <c r="I1404" s="107" t="s">
        <v>122</v>
      </c>
      <c r="J1404" s="108" t="s">
        <v>3828</v>
      </c>
      <c r="K1404" s="108" t="s">
        <v>3800</v>
      </c>
      <c r="L1404" s="109" t="s">
        <v>3834</v>
      </c>
      <c r="M1404" s="109" t="s">
        <v>4289</v>
      </c>
      <c r="N1404" s="110" t="s">
        <v>3838</v>
      </c>
      <c r="O1404" s="111" t="s">
        <v>4290</v>
      </c>
      <c r="P1404" s="74" t="s">
        <v>3838</v>
      </c>
      <c r="Q1404" s="112" t="s">
        <v>4116</v>
      </c>
      <c r="R1404" s="74" t="s">
        <v>4291</v>
      </c>
      <c r="S1404" s="114" t="s">
        <v>4292</v>
      </c>
      <c r="T1404" s="115" t="s">
        <v>4228</v>
      </c>
      <c r="U1404" s="74" t="str">
        <f>+CONCATENATE(H1404,J1404,L1404,P1404)</f>
        <v>402070001</v>
      </c>
      <c r="V1404" s="136" t="s">
        <v>4293</v>
      </c>
      <c r="W1404" s="117" t="str">
        <f>VLOOKUP($F1404,[2]SUBCATEGORIAS!$D$1:$E$2922,2,0)</f>
        <v>ML INSTALACIÓN DC NUEVAS</v>
      </c>
      <c r="X1404" s="118">
        <v>7540900001</v>
      </c>
      <c r="Y1404" s="118" t="s">
        <v>4188</v>
      </c>
    </row>
    <row r="1405" spans="1:25" s="12" customFormat="1" hidden="1" x14ac:dyDescent="0.25">
      <c r="A1405" s="119" t="s">
        <v>273</v>
      </c>
      <c r="B1405" s="13" t="s">
        <v>235</v>
      </c>
      <c r="C1405" s="15" t="s">
        <v>266</v>
      </c>
      <c r="D1405" s="10" t="s">
        <v>2948</v>
      </c>
      <c r="E1405" s="1" t="s">
        <v>2949</v>
      </c>
      <c r="F1405" s="17" t="s">
        <v>2955</v>
      </c>
      <c r="G1405" s="16" t="s">
        <v>2956</v>
      </c>
      <c r="H1405" s="90" t="s">
        <v>3825</v>
      </c>
      <c r="I1405" s="90" t="s">
        <v>265</v>
      </c>
      <c r="J1405" s="91" t="s">
        <v>3832</v>
      </c>
      <c r="K1405" s="91" t="s">
        <v>3793</v>
      </c>
      <c r="L1405" s="92" t="s">
        <v>3828</v>
      </c>
      <c r="M1405" s="92" t="s">
        <v>2949</v>
      </c>
      <c r="N1405" s="47" t="s">
        <v>3838</v>
      </c>
      <c r="O1405" s="94" t="s">
        <v>3754</v>
      </c>
      <c r="P1405" s="122"/>
      <c r="Q1405" s="122" t="s">
        <v>4294</v>
      </c>
      <c r="R1405" s="122"/>
      <c r="S1405" s="123"/>
      <c r="T1405" s="123"/>
      <c r="U1405" s="122"/>
      <c r="V1405" s="122"/>
      <c r="W1405" s="84" t="str">
        <f>VLOOKUP($F1405,[2]SUBCATEGORIAS!$D$1:$E$2922,2,0)</f>
        <v xml:space="preserve">SUMINISTRO E INSTALACIÓN DE RADIO ENLACES </v>
      </c>
    </row>
    <row r="1406" spans="1:25" s="12" customFormat="1" hidden="1" x14ac:dyDescent="0.25">
      <c r="A1406" s="14" t="s">
        <v>273</v>
      </c>
      <c r="B1406" s="13" t="s">
        <v>235</v>
      </c>
      <c r="C1406" s="15" t="s">
        <v>271</v>
      </c>
      <c r="D1406" s="10" t="s">
        <v>2948</v>
      </c>
      <c r="E1406" s="1" t="s">
        <v>2949</v>
      </c>
      <c r="F1406" s="17" t="s">
        <v>2955</v>
      </c>
      <c r="G1406" s="16" t="s">
        <v>2956</v>
      </c>
      <c r="H1406" s="96" t="s">
        <v>3825</v>
      </c>
      <c r="I1406" s="96" t="s">
        <v>265</v>
      </c>
      <c r="J1406" s="97" t="s">
        <v>3832</v>
      </c>
      <c r="K1406" s="97" t="s">
        <v>3793</v>
      </c>
      <c r="L1406" s="46" t="s">
        <v>3828</v>
      </c>
      <c r="M1406" s="46" t="s">
        <v>2949</v>
      </c>
      <c r="N1406" s="47" t="s">
        <v>3838</v>
      </c>
      <c r="O1406" s="94" t="s">
        <v>3754</v>
      </c>
      <c r="P1406" s="84"/>
      <c r="Q1406" s="84" t="s">
        <v>4294</v>
      </c>
      <c r="R1406" s="84"/>
      <c r="S1406" s="95"/>
      <c r="T1406" s="95"/>
      <c r="U1406" s="84"/>
      <c r="V1406" s="84"/>
      <c r="W1406" s="84" t="str">
        <f>VLOOKUP($F1406,[2]SUBCATEGORIAS!$D$1:$E$2922,2,0)</f>
        <v xml:space="preserve">SUMINISTRO E INSTALACIÓN DE RADIO ENLACES </v>
      </c>
    </row>
    <row r="1407" spans="1:25" s="12" customFormat="1" hidden="1" x14ac:dyDescent="0.25">
      <c r="A1407" s="99" t="s">
        <v>273</v>
      </c>
      <c r="B1407" s="13" t="s">
        <v>235</v>
      </c>
      <c r="C1407" s="15" t="s">
        <v>272</v>
      </c>
      <c r="D1407" s="10" t="s">
        <v>2948</v>
      </c>
      <c r="E1407" s="1" t="s">
        <v>2949</v>
      </c>
      <c r="F1407" s="17" t="s">
        <v>2955</v>
      </c>
      <c r="G1407" s="16" t="s">
        <v>2956</v>
      </c>
      <c r="H1407" s="100" t="s">
        <v>3825</v>
      </c>
      <c r="I1407" s="100" t="s">
        <v>265</v>
      </c>
      <c r="J1407" s="101" t="s">
        <v>3832</v>
      </c>
      <c r="K1407" s="101" t="s">
        <v>3793</v>
      </c>
      <c r="L1407" s="102" t="s">
        <v>3828</v>
      </c>
      <c r="M1407" s="102" t="s">
        <v>2949</v>
      </c>
      <c r="N1407" s="47" t="s">
        <v>3838</v>
      </c>
      <c r="O1407" s="94" t="s">
        <v>3754</v>
      </c>
      <c r="P1407" s="103"/>
      <c r="Q1407" s="103" t="s">
        <v>4294</v>
      </c>
      <c r="R1407" s="103"/>
      <c r="S1407" s="104"/>
      <c r="T1407" s="104"/>
      <c r="U1407" s="103"/>
      <c r="V1407" s="103"/>
      <c r="W1407" s="84" t="str">
        <f>VLOOKUP($F1407,[2]SUBCATEGORIAS!$D$1:$E$2922,2,0)</f>
        <v xml:space="preserve">SUMINISTRO E INSTALACIÓN DE RADIO ENLACES </v>
      </c>
    </row>
    <row r="1408" spans="1:25" s="12" customFormat="1" ht="25.5" hidden="1" x14ac:dyDescent="0.25">
      <c r="A1408" s="105" t="s">
        <v>273</v>
      </c>
      <c r="B1408" s="13" t="s">
        <v>235</v>
      </c>
      <c r="C1408" s="15" t="s">
        <v>123</v>
      </c>
      <c r="D1408" s="10">
        <v>131</v>
      </c>
      <c r="E1408" s="1" t="s">
        <v>1383</v>
      </c>
      <c r="F1408" s="17" t="s">
        <v>1388</v>
      </c>
      <c r="G1408" s="106" t="s">
        <v>1389</v>
      </c>
      <c r="H1408" s="107" t="s">
        <v>3824</v>
      </c>
      <c r="I1408" s="107" t="s">
        <v>122</v>
      </c>
      <c r="J1408" s="108" t="s">
        <v>3828</v>
      </c>
      <c r="K1408" s="108" t="s">
        <v>3800</v>
      </c>
      <c r="L1408" s="109" t="s">
        <v>3834</v>
      </c>
      <c r="M1408" s="109" t="s">
        <v>4289</v>
      </c>
      <c r="N1408" s="110" t="s">
        <v>3839</v>
      </c>
      <c r="O1408" s="111" t="s">
        <v>3495</v>
      </c>
      <c r="P1408" s="74" t="s">
        <v>3838</v>
      </c>
      <c r="Q1408" s="112" t="s">
        <v>4116</v>
      </c>
      <c r="R1408" s="74" t="s">
        <v>4291</v>
      </c>
      <c r="S1408" s="114" t="s">
        <v>4295</v>
      </c>
      <c r="T1408" s="115" t="s">
        <v>4187</v>
      </c>
      <c r="U1408" s="74" t="str">
        <f>+CONCATENATE(H1408,J1408,L1408,P1408)</f>
        <v>402070001</v>
      </c>
      <c r="V1408" s="136" t="s">
        <v>4296</v>
      </c>
      <c r="W1408" s="117" t="str">
        <f>VLOOKUP($F1408,[2]SUBCATEGORIAS!$D$1:$E$2922,2,0)</f>
        <v>Q INSTALACIÓN OJOS GATO EN DC</v>
      </c>
      <c r="X1408" s="118">
        <v>7540900001</v>
      </c>
      <c r="Y1408" s="118" t="s">
        <v>4188</v>
      </c>
    </row>
    <row r="1409" spans="1:25" s="12" customFormat="1" x14ac:dyDescent="0.25">
      <c r="A1409" s="105"/>
      <c r="B1409" s="13"/>
      <c r="C1409" s="15" t="s">
        <v>123</v>
      </c>
      <c r="D1409" s="10">
        <v>131</v>
      </c>
      <c r="E1409" s="1" t="s">
        <v>1383</v>
      </c>
      <c r="F1409" s="17"/>
      <c r="G1409" s="106"/>
      <c r="H1409" s="107" t="s">
        <v>3824</v>
      </c>
      <c r="I1409" s="107" t="s">
        <v>122</v>
      </c>
      <c r="J1409" s="108" t="s">
        <v>3828</v>
      </c>
      <c r="K1409" s="108" t="s">
        <v>3800</v>
      </c>
      <c r="L1409" s="109" t="s">
        <v>3834</v>
      </c>
      <c r="M1409" s="109" t="s">
        <v>4289</v>
      </c>
      <c r="N1409" s="110"/>
      <c r="O1409" s="111" t="s">
        <v>4090</v>
      </c>
      <c r="P1409" s="74" t="s">
        <v>3838</v>
      </c>
      <c r="Q1409" s="74" t="s">
        <v>4116</v>
      </c>
      <c r="R1409" s="74" t="s">
        <v>4291</v>
      </c>
      <c r="S1409" s="115" t="s">
        <v>4297</v>
      </c>
      <c r="T1409" s="115" t="s">
        <v>4187</v>
      </c>
      <c r="U1409" s="74" t="str">
        <f>+CONCATENATE(H1409,J1409,L1409,P1409)</f>
        <v>402070001</v>
      </c>
      <c r="V1409" s="116" t="s">
        <v>4298</v>
      </c>
      <c r="W1409" s="137" t="s">
        <v>4299</v>
      </c>
      <c r="X1409" s="118">
        <v>7540900001</v>
      </c>
      <c r="Y1409" s="118" t="s">
        <v>4188</v>
      </c>
    </row>
    <row r="1410" spans="1:25" s="12" customFormat="1" x14ac:dyDescent="0.25">
      <c r="A1410" s="105"/>
      <c r="B1410" s="13"/>
      <c r="C1410" s="15" t="s">
        <v>123</v>
      </c>
      <c r="D1410" s="10">
        <v>131</v>
      </c>
      <c r="E1410" s="1" t="s">
        <v>1383</v>
      </c>
      <c r="F1410" s="17"/>
      <c r="G1410" s="106"/>
      <c r="H1410" s="107" t="s">
        <v>3824</v>
      </c>
      <c r="I1410" s="107" t="s">
        <v>122</v>
      </c>
      <c r="J1410" s="108" t="s">
        <v>3828</v>
      </c>
      <c r="K1410" s="108" t="s">
        <v>3800</v>
      </c>
      <c r="L1410" s="109" t="s">
        <v>3834</v>
      </c>
      <c r="M1410" s="109" t="s">
        <v>4289</v>
      </c>
      <c r="N1410" s="110"/>
      <c r="O1410" s="111" t="s">
        <v>4090</v>
      </c>
      <c r="P1410" s="74" t="s">
        <v>3838</v>
      </c>
      <c r="Q1410" s="74" t="s">
        <v>4116</v>
      </c>
      <c r="R1410" s="74" t="s">
        <v>4291</v>
      </c>
      <c r="S1410" s="114" t="s">
        <v>4300</v>
      </c>
      <c r="T1410" s="115" t="s">
        <v>4187</v>
      </c>
      <c r="U1410" s="74" t="str">
        <f>+CONCATENATE(H1410,J1410,L1410,P1410)</f>
        <v>402070001</v>
      </c>
      <c r="V1410" s="116" t="s">
        <v>4203</v>
      </c>
      <c r="W1410" s="137" t="s">
        <v>4301</v>
      </c>
      <c r="X1410" s="118">
        <v>7540900001</v>
      </c>
      <c r="Y1410" s="118" t="s">
        <v>4188</v>
      </c>
    </row>
    <row r="1411" spans="1:25" s="12" customFormat="1" ht="38.25" hidden="1" x14ac:dyDescent="0.25">
      <c r="A1411" s="105" t="s">
        <v>273</v>
      </c>
      <c r="B1411" s="13" t="s">
        <v>235</v>
      </c>
      <c r="C1411" s="15" t="s">
        <v>123</v>
      </c>
      <c r="D1411" s="10">
        <v>131</v>
      </c>
      <c r="E1411" s="1" t="s">
        <v>1383</v>
      </c>
      <c r="F1411" s="17" t="s">
        <v>1386</v>
      </c>
      <c r="G1411" s="106" t="s">
        <v>1387</v>
      </c>
      <c r="H1411" s="107" t="s">
        <v>3824</v>
      </c>
      <c r="I1411" s="107" t="s">
        <v>122</v>
      </c>
      <c r="J1411" s="108" t="s">
        <v>3828</v>
      </c>
      <c r="K1411" s="108" t="s">
        <v>3800</v>
      </c>
      <c r="L1411" s="109" t="s">
        <v>3834</v>
      </c>
      <c r="M1411" s="109" t="s">
        <v>4289</v>
      </c>
      <c r="N1411" s="110" t="s">
        <v>3840</v>
      </c>
      <c r="O1411" s="111" t="s">
        <v>3494</v>
      </c>
      <c r="P1411" s="74" t="s">
        <v>3838</v>
      </c>
      <c r="Q1411" s="112" t="s">
        <v>4116</v>
      </c>
      <c r="R1411" s="74" t="s">
        <v>4291</v>
      </c>
      <c r="S1411" s="114" t="s">
        <v>3494</v>
      </c>
      <c r="T1411" s="115" t="s">
        <v>4187</v>
      </c>
      <c r="U1411" s="74" t="str">
        <f>+CONCATENATE(H1411,J1411,L1411,P1411)</f>
        <v>402070001</v>
      </c>
      <c r="V1411" s="136" t="s">
        <v>4293</v>
      </c>
      <c r="W1411" s="117" t="str">
        <f>VLOOKUP($F1411,[2]SUBCATEGORIAS!$D$1:$E$2922,2,0)</f>
        <v>Q INSTALACIÓN TERMINALES NUEVOS</v>
      </c>
      <c r="X1411" s="118">
        <v>7540900001</v>
      </c>
      <c r="Y1411" s="118" t="s">
        <v>4188</v>
      </c>
    </row>
    <row r="1412" spans="1:25" hidden="1" x14ac:dyDescent="0.25">
      <c r="A1412" s="105" t="s">
        <v>273</v>
      </c>
      <c r="B1412" s="13" t="s">
        <v>235</v>
      </c>
      <c r="C1412" s="15" t="s">
        <v>123</v>
      </c>
      <c r="D1412" s="10">
        <v>120</v>
      </c>
      <c r="E1412" s="1" t="s">
        <v>1494</v>
      </c>
      <c r="F1412" s="17" t="s">
        <v>1521</v>
      </c>
      <c r="G1412" s="106" t="s">
        <v>1522</v>
      </c>
      <c r="H1412" s="107" t="s">
        <v>3824</v>
      </c>
      <c r="I1412" s="107" t="s">
        <v>122</v>
      </c>
      <c r="J1412" s="108" t="s">
        <v>3828</v>
      </c>
      <c r="K1412" s="108" t="s">
        <v>3800</v>
      </c>
      <c r="L1412" s="109" t="s">
        <v>3829</v>
      </c>
      <c r="M1412" s="109" t="s">
        <v>3719</v>
      </c>
      <c r="N1412" s="110" t="s">
        <v>3841</v>
      </c>
      <c r="O1412" s="111" t="s">
        <v>3723</v>
      </c>
      <c r="P1412" s="74" t="s">
        <v>3840</v>
      </c>
      <c r="Q1412" s="112" t="s">
        <v>4302</v>
      </c>
      <c r="R1412" s="74" t="s">
        <v>4303</v>
      </c>
      <c r="S1412" s="114" t="s">
        <v>4181</v>
      </c>
      <c r="T1412" s="115" t="s">
        <v>4182</v>
      </c>
      <c r="U1412" s="74" t="str">
        <f>+CONCATENATE(H1412,J1412,L1412,P1412)</f>
        <v>402110003</v>
      </c>
      <c r="V1412" s="116"/>
      <c r="W1412" s="117" t="str">
        <f>VLOOKUP($F1412,[2]SUBCATEGORIAS!$D$1:$E$2922,2,0)</f>
        <v>INSUMOS MANTENCIÓN &amp; REPARACIÓN DE POSTES SOS</v>
      </c>
      <c r="X1412" s="118" t="s">
        <v>4183</v>
      </c>
      <c r="Y1412" s="118" t="s">
        <v>4183</v>
      </c>
    </row>
    <row r="1413" spans="1:25" s="12" customFormat="1" hidden="1" x14ac:dyDescent="0.25">
      <c r="A1413" s="119" t="s">
        <v>273</v>
      </c>
      <c r="B1413" s="13" t="s">
        <v>235</v>
      </c>
      <c r="C1413" s="15" t="s">
        <v>65</v>
      </c>
      <c r="D1413" s="10" t="s">
        <v>1953</v>
      </c>
      <c r="E1413" s="1" t="s">
        <v>1954</v>
      </c>
      <c r="F1413" s="17" t="s">
        <v>1968</v>
      </c>
      <c r="G1413" s="16" t="s">
        <v>1969</v>
      </c>
      <c r="H1413" s="90" t="s">
        <v>3789</v>
      </c>
      <c r="I1413" s="90" t="s">
        <v>235</v>
      </c>
      <c r="J1413" s="91" t="s">
        <v>3826</v>
      </c>
      <c r="K1413" s="91" t="s">
        <v>3807</v>
      </c>
      <c r="L1413" s="92" t="s">
        <v>3831</v>
      </c>
      <c r="M1413" s="92" t="s">
        <v>3578</v>
      </c>
      <c r="N1413" s="47" t="s">
        <v>3850</v>
      </c>
      <c r="O1413" s="94" t="s">
        <v>1969</v>
      </c>
      <c r="P1413" s="122"/>
      <c r="Q1413" s="122"/>
      <c r="R1413" s="122"/>
      <c r="S1413" s="123"/>
      <c r="T1413" s="123"/>
      <c r="U1413" s="122"/>
      <c r="V1413" s="122"/>
      <c r="W1413" s="84" t="str">
        <f>VLOOKUP($F1413,[2]SUBCATEGORIAS!$D$1:$E$2922,2,0)</f>
        <v>INSUMOS PARA PLANTA DE TRATAMIENTO DE AGUAS</v>
      </c>
    </row>
    <row r="1414" spans="1:25" s="12" customFormat="1" hidden="1" x14ac:dyDescent="0.25">
      <c r="A1414" s="14" t="s">
        <v>273</v>
      </c>
      <c r="B1414" s="13" t="s">
        <v>235</v>
      </c>
      <c r="C1414" s="15" t="s">
        <v>18</v>
      </c>
      <c r="D1414" s="10" t="s">
        <v>1953</v>
      </c>
      <c r="E1414" s="1" t="s">
        <v>1954</v>
      </c>
      <c r="F1414" s="17" t="s">
        <v>1986</v>
      </c>
      <c r="G1414" s="16" t="s">
        <v>1969</v>
      </c>
      <c r="H1414" s="96" t="s">
        <v>3789</v>
      </c>
      <c r="I1414" s="96" t="s">
        <v>235</v>
      </c>
      <c r="J1414" s="97" t="s">
        <v>3826</v>
      </c>
      <c r="K1414" s="97" t="s">
        <v>3807</v>
      </c>
      <c r="L1414" s="46" t="s">
        <v>3831</v>
      </c>
      <c r="M1414" s="46" t="s">
        <v>3578</v>
      </c>
      <c r="N1414" s="47" t="s">
        <v>3850</v>
      </c>
      <c r="O1414" s="94" t="s">
        <v>1969</v>
      </c>
      <c r="P1414" s="84"/>
      <c r="Q1414" s="84"/>
      <c r="R1414" s="84"/>
      <c r="S1414" s="95"/>
      <c r="T1414" s="95"/>
      <c r="U1414" s="84"/>
      <c r="V1414" s="84"/>
      <c r="W1414" s="84" t="str">
        <f>VLOOKUP($F1414,[2]SUBCATEGORIAS!$D$1:$E$2922,2,0)</f>
        <v>INSUMOS PARA PLANTA DE TRATAMIENTO DE AGUAS</v>
      </c>
    </row>
    <row r="1415" spans="1:25" s="12" customFormat="1" hidden="1" x14ac:dyDescent="0.25">
      <c r="A1415" s="14" t="s">
        <v>273</v>
      </c>
      <c r="B1415" s="13" t="s">
        <v>235</v>
      </c>
      <c r="C1415" s="15" t="s">
        <v>20</v>
      </c>
      <c r="D1415" s="10" t="s">
        <v>1953</v>
      </c>
      <c r="E1415" s="1" t="s">
        <v>1954</v>
      </c>
      <c r="F1415" s="17" t="s">
        <v>1986</v>
      </c>
      <c r="G1415" s="16" t="s">
        <v>1969</v>
      </c>
      <c r="H1415" s="96" t="s">
        <v>3789</v>
      </c>
      <c r="I1415" s="96" t="s">
        <v>235</v>
      </c>
      <c r="J1415" s="97" t="s">
        <v>3826</v>
      </c>
      <c r="K1415" s="97" t="s">
        <v>3807</v>
      </c>
      <c r="L1415" s="46" t="s">
        <v>3831</v>
      </c>
      <c r="M1415" s="46" t="s">
        <v>3578</v>
      </c>
      <c r="N1415" s="47" t="s">
        <v>3850</v>
      </c>
      <c r="O1415" s="94" t="s">
        <v>1969</v>
      </c>
      <c r="P1415" s="84"/>
      <c r="Q1415" s="84"/>
      <c r="R1415" s="84"/>
      <c r="S1415" s="95"/>
      <c r="T1415" s="95"/>
      <c r="U1415" s="84"/>
      <c r="V1415" s="84"/>
      <c r="W1415" s="84" t="str">
        <f>VLOOKUP($F1415,[2]SUBCATEGORIAS!$D$1:$E$2922,2,0)</f>
        <v>INSUMOS PARA PLANTA DE TRATAMIENTO DE AGUAS</v>
      </c>
    </row>
    <row r="1416" spans="1:25" s="12" customFormat="1" hidden="1" x14ac:dyDescent="0.25">
      <c r="A1416" s="14" t="s">
        <v>121</v>
      </c>
      <c r="B1416" s="13" t="s">
        <v>122</v>
      </c>
      <c r="C1416" s="15" t="s">
        <v>65</v>
      </c>
      <c r="D1416" s="10" t="s">
        <v>1953</v>
      </c>
      <c r="E1416" s="1" t="s">
        <v>1954</v>
      </c>
      <c r="F1416" s="17" t="s">
        <v>1967</v>
      </c>
      <c r="G1416" s="16" t="s">
        <v>3689</v>
      </c>
      <c r="H1416" s="124"/>
      <c r="I1416" s="124" t="s">
        <v>3498</v>
      </c>
      <c r="J1416" s="124"/>
      <c r="K1416" s="124"/>
      <c r="L1416" s="43"/>
      <c r="M1416" s="43" t="s">
        <v>3498</v>
      </c>
      <c r="N1416" s="43"/>
      <c r="O1416" s="43" t="str">
        <f>G1416</f>
        <v>INSUMOS PARA PRUEBAS DE ACEITE (solo lo tiene Bolivia que lo había copiado de ITCO)</v>
      </c>
      <c r="P1416" s="84"/>
      <c r="Q1416" s="84"/>
      <c r="R1416" s="84"/>
      <c r="S1416" s="95"/>
      <c r="T1416" s="95"/>
      <c r="U1416" s="84"/>
      <c r="V1416" s="84"/>
      <c r="W1416" s="84" t="str">
        <f>VLOOKUP($F1416,[2]SUBCATEGORIAS!$D$1:$E$2922,2,0)</f>
        <v>INSUMOS PARA PRUEBAS DE ACEITE</v>
      </c>
    </row>
    <row r="1417" spans="1:25" s="12" customFormat="1" hidden="1" x14ac:dyDescent="0.25">
      <c r="A1417" s="14" t="s">
        <v>121</v>
      </c>
      <c r="B1417" s="13" t="s">
        <v>122</v>
      </c>
      <c r="C1417" s="15" t="s">
        <v>6</v>
      </c>
      <c r="D1417" s="10" t="s">
        <v>733</v>
      </c>
      <c r="E1417" s="1" t="s">
        <v>734</v>
      </c>
      <c r="F1417" s="17" t="s">
        <v>1396</v>
      </c>
      <c r="G1417" s="16" t="s">
        <v>4008</v>
      </c>
      <c r="H1417" s="124"/>
      <c r="I1417" s="124" t="s">
        <v>3498</v>
      </c>
      <c r="J1417" s="124"/>
      <c r="K1417" s="124"/>
      <c r="L1417" s="43"/>
      <c r="M1417" s="124" t="s">
        <v>3498</v>
      </c>
      <c r="N1417" s="43"/>
      <c r="O1417" s="125" t="s">
        <v>4009</v>
      </c>
      <c r="P1417" s="84"/>
      <c r="Q1417" s="84"/>
      <c r="R1417" s="84"/>
      <c r="S1417" s="95"/>
      <c r="T1417" s="95"/>
      <c r="U1417" s="84"/>
      <c r="V1417" s="84"/>
      <c r="W1417" s="84" t="str">
        <f>VLOOKUP($F1417,[2]SUBCATEGORIAS!$D$1:$E$2922,2,0)</f>
        <v>INTEGRACIÓN DE PROYECTOS</v>
      </c>
    </row>
    <row r="1418" spans="1:25" s="12" customFormat="1" hidden="1" x14ac:dyDescent="0.25">
      <c r="A1418" s="14" t="s">
        <v>121</v>
      </c>
      <c r="B1418" s="13" t="s">
        <v>122</v>
      </c>
      <c r="C1418" s="15" t="s">
        <v>9</v>
      </c>
      <c r="D1418" s="10" t="s">
        <v>1017</v>
      </c>
      <c r="E1418" s="1" t="s">
        <v>1018</v>
      </c>
      <c r="F1418" s="17" t="s">
        <v>1056</v>
      </c>
      <c r="G1418" s="16" t="s">
        <v>1057</v>
      </c>
      <c r="H1418" s="96" t="s">
        <v>3823</v>
      </c>
      <c r="I1418" s="96" t="s">
        <v>5</v>
      </c>
      <c r="J1418" s="97" t="s">
        <v>3828</v>
      </c>
      <c r="K1418" s="97" t="s">
        <v>3795</v>
      </c>
      <c r="L1418" s="46" t="s">
        <v>3835</v>
      </c>
      <c r="M1418" s="46" t="s">
        <v>3713</v>
      </c>
      <c r="N1418" s="47" t="s">
        <v>3839</v>
      </c>
      <c r="O1418" s="94" t="s">
        <v>3412</v>
      </c>
      <c r="P1418" s="84"/>
      <c r="Q1418" s="84"/>
      <c r="R1418" s="84"/>
      <c r="S1418" s="95"/>
      <c r="T1418" s="95"/>
      <c r="U1418" s="84"/>
      <c r="V1418" s="84"/>
      <c r="W1418" s="84" t="str">
        <f>VLOOKUP($F1418,[2]SUBCATEGORIAS!$D$1:$E$2922,2,0)</f>
        <v>INTERRUPTOR DE TANQUE MUERTO DESDE 220 KV HASTA 500 KV</v>
      </c>
    </row>
    <row r="1419" spans="1:25" s="12" customFormat="1" hidden="1" x14ac:dyDescent="0.25">
      <c r="A1419" s="14" t="s">
        <v>121</v>
      </c>
      <c r="B1419" s="13" t="s">
        <v>122</v>
      </c>
      <c r="C1419" s="15" t="s">
        <v>9</v>
      </c>
      <c r="D1419" s="10" t="s">
        <v>1017</v>
      </c>
      <c r="E1419" s="1" t="s">
        <v>1018</v>
      </c>
      <c r="F1419" s="17" t="s">
        <v>1058</v>
      </c>
      <c r="G1419" s="16" t="s">
        <v>1059</v>
      </c>
      <c r="H1419" s="96" t="s">
        <v>3823</v>
      </c>
      <c r="I1419" s="96" t="s">
        <v>5</v>
      </c>
      <c r="J1419" s="97" t="s">
        <v>3828</v>
      </c>
      <c r="K1419" s="97" t="s">
        <v>3795</v>
      </c>
      <c r="L1419" s="46" t="s">
        <v>3835</v>
      </c>
      <c r="M1419" s="46" t="s">
        <v>3713</v>
      </c>
      <c r="N1419" s="47" t="s">
        <v>3839</v>
      </c>
      <c r="O1419" s="94" t="s">
        <v>3412</v>
      </c>
      <c r="P1419" s="84"/>
      <c r="Q1419" s="84"/>
      <c r="R1419" s="84"/>
      <c r="S1419" s="95"/>
      <c r="T1419" s="95"/>
      <c r="U1419" s="84"/>
      <c r="V1419" s="84"/>
      <c r="W1419" s="84" t="str">
        <f>VLOOKUP($F1419,[2]SUBCATEGORIAS!$D$1:$E$2922,2,0)</f>
        <v>INTERRUPTOR DE TANQUE MUERTO DESDE 34.5 KV HASTA 138 KV</v>
      </c>
    </row>
    <row r="1420" spans="1:25" s="12" customFormat="1" hidden="1" x14ac:dyDescent="0.25">
      <c r="A1420" s="14" t="s">
        <v>121</v>
      </c>
      <c r="B1420" s="13" t="s">
        <v>122</v>
      </c>
      <c r="C1420" s="15" t="s">
        <v>18</v>
      </c>
      <c r="D1420" s="10" t="s">
        <v>1017</v>
      </c>
      <c r="E1420" s="1" t="s">
        <v>1018</v>
      </c>
      <c r="F1420" s="17" t="s">
        <v>1108</v>
      </c>
      <c r="G1420" s="16" t="s">
        <v>1057</v>
      </c>
      <c r="H1420" s="96" t="s">
        <v>3823</v>
      </c>
      <c r="I1420" s="96" t="s">
        <v>5</v>
      </c>
      <c r="J1420" s="97" t="s">
        <v>3828</v>
      </c>
      <c r="K1420" s="97" t="s">
        <v>3795</v>
      </c>
      <c r="L1420" s="46" t="s">
        <v>3835</v>
      </c>
      <c r="M1420" s="46" t="s">
        <v>3713</v>
      </c>
      <c r="N1420" s="47" t="s">
        <v>3839</v>
      </c>
      <c r="O1420" s="94" t="s">
        <v>3412</v>
      </c>
      <c r="P1420" s="84"/>
      <c r="Q1420" s="84"/>
      <c r="R1420" s="84"/>
      <c r="S1420" s="95"/>
      <c r="T1420" s="95"/>
      <c r="U1420" s="84"/>
      <c r="V1420" s="84"/>
      <c r="W1420" s="84" t="str">
        <f>VLOOKUP($F1420,[2]SUBCATEGORIAS!$D$1:$E$2922,2,0)</f>
        <v>INTERRUPTOR DE TANQUE MUERTO DESDE 220 KV HASTA 500 KV</v>
      </c>
    </row>
    <row r="1421" spans="1:25" s="12" customFormat="1" hidden="1" x14ac:dyDescent="0.25">
      <c r="A1421" s="14" t="s">
        <v>121</v>
      </c>
      <c r="B1421" s="13" t="s">
        <v>122</v>
      </c>
      <c r="C1421" s="15" t="s">
        <v>20</v>
      </c>
      <c r="D1421" s="10" t="s">
        <v>1017</v>
      </c>
      <c r="E1421" s="1" t="s">
        <v>1018</v>
      </c>
      <c r="F1421" s="17" t="s">
        <v>1108</v>
      </c>
      <c r="G1421" s="16" t="s">
        <v>1057</v>
      </c>
      <c r="H1421" s="96" t="s">
        <v>3823</v>
      </c>
      <c r="I1421" s="96" t="s">
        <v>5</v>
      </c>
      <c r="J1421" s="97" t="s">
        <v>3828</v>
      </c>
      <c r="K1421" s="97" t="s">
        <v>3795</v>
      </c>
      <c r="L1421" s="46" t="s">
        <v>3835</v>
      </c>
      <c r="M1421" s="46" t="s">
        <v>3713</v>
      </c>
      <c r="N1421" s="47" t="s">
        <v>3839</v>
      </c>
      <c r="O1421" s="94" t="s">
        <v>3412</v>
      </c>
      <c r="P1421" s="84"/>
      <c r="Q1421" s="84"/>
      <c r="R1421" s="84"/>
      <c r="S1421" s="95"/>
      <c r="T1421" s="95"/>
      <c r="U1421" s="84"/>
      <c r="V1421" s="84"/>
      <c r="W1421" s="84" t="str">
        <f>VLOOKUP($F1421,[2]SUBCATEGORIAS!$D$1:$E$2922,2,0)</f>
        <v>INTERRUPTOR DE TANQUE MUERTO DESDE 220 KV HASTA 500 KV</v>
      </c>
    </row>
    <row r="1422" spans="1:25" s="12" customFormat="1" hidden="1" x14ac:dyDescent="0.25">
      <c r="A1422" s="14" t="s">
        <v>121</v>
      </c>
      <c r="B1422" s="13" t="s">
        <v>122</v>
      </c>
      <c r="C1422" s="15" t="s">
        <v>18</v>
      </c>
      <c r="D1422" s="10" t="s">
        <v>1017</v>
      </c>
      <c r="E1422" s="1" t="s">
        <v>1018</v>
      </c>
      <c r="F1422" s="17" t="s">
        <v>1109</v>
      </c>
      <c r="G1422" s="16" t="s">
        <v>1059</v>
      </c>
      <c r="H1422" s="96" t="s">
        <v>3823</v>
      </c>
      <c r="I1422" s="96" t="s">
        <v>5</v>
      </c>
      <c r="J1422" s="97" t="s">
        <v>3828</v>
      </c>
      <c r="K1422" s="97" t="s">
        <v>3795</v>
      </c>
      <c r="L1422" s="46" t="s">
        <v>3835</v>
      </c>
      <c r="M1422" s="46" t="s">
        <v>3713</v>
      </c>
      <c r="N1422" s="47" t="s">
        <v>3839</v>
      </c>
      <c r="O1422" s="94" t="s">
        <v>3412</v>
      </c>
      <c r="P1422" s="84"/>
      <c r="Q1422" s="84"/>
      <c r="R1422" s="84"/>
      <c r="S1422" s="95"/>
      <c r="T1422" s="95"/>
      <c r="U1422" s="84"/>
      <c r="V1422" s="84"/>
      <c r="W1422" s="84" t="str">
        <f>VLOOKUP($F1422,[2]SUBCATEGORIAS!$D$1:$E$2922,2,0)</f>
        <v>INTERRUPTOR DE TANQUE MUERTO DESDE 34.5 KV HASTA 138 KV</v>
      </c>
    </row>
    <row r="1423" spans="1:25" s="12" customFormat="1" hidden="1" x14ac:dyDescent="0.25">
      <c r="A1423" s="14" t="s">
        <v>121</v>
      </c>
      <c r="B1423" s="13" t="s">
        <v>122</v>
      </c>
      <c r="C1423" s="15" t="s">
        <v>20</v>
      </c>
      <c r="D1423" s="10" t="s">
        <v>1017</v>
      </c>
      <c r="E1423" s="1" t="s">
        <v>1018</v>
      </c>
      <c r="F1423" s="17" t="s">
        <v>1109</v>
      </c>
      <c r="G1423" s="16" t="s">
        <v>1059</v>
      </c>
      <c r="H1423" s="96" t="s">
        <v>3823</v>
      </c>
      <c r="I1423" s="96" t="s">
        <v>5</v>
      </c>
      <c r="J1423" s="97" t="s">
        <v>3828</v>
      </c>
      <c r="K1423" s="97" t="s">
        <v>3795</v>
      </c>
      <c r="L1423" s="46" t="s">
        <v>3835</v>
      </c>
      <c r="M1423" s="46" t="s">
        <v>3713</v>
      </c>
      <c r="N1423" s="47" t="s">
        <v>3839</v>
      </c>
      <c r="O1423" s="94" t="s">
        <v>3412</v>
      </c>
      <c r="P1423" s="84"/>
      <c r="Q1423" s="84"/>
      <c r="R1423" s="84"/>
      <c r="S1423" s="95"/>
      <c r="T1423" s="95"/>
      <c r="U1423" s="84"/>
      <c r="V1423" s="84"/>
      <c r="W1423" s="84" t="str">
        <f>VLOOKUP($F1423,[2]SUBCATEGORIAS!$D$1:$E$2922,2,0)</f>
        <v>INTERRUPTOR DE TANQUE MUERTO DESDE 34.5 KV HASTA 138 KV</v>
      </c>
    </row>
    <row r="1424" spans="1:25" s="12" customFormat="1" hidden="1" x14ac:dyDescent="0.25">
      <c r="A1424" s="14" t="s">
        <v>121</v>
      </c>
      <c r="B1424" s="13" t="s">
        <v>122</v>
      </c>
      <c r="C1424" s="15" t="s">
        <v>29</v>
      </c>
      <c r="D1424" s="10" t="s">
        <v>1017</v>
      </c>
      <c r="E1424" s="1" t="s">
        <v>1018</v>
      </c>
      <c r="F1424" s="17" t="s">
        <v>1020</v>
      </c>
      <c r="G1424" s="16" t="s">
        <v>1021</v>
      </c>
      <c r="H1424" s="96" t="s">
        <v>3823</v>
      </c>
      <c r="I1424" s="96" t="s">
        <v>5</v>
      </c>
      <c r="J1424" s="97" t="s">
        <v>3828</v>
      </c>
      <c r="K1424" s="97" t="s">
        <v>3795</v>
      </c>
      <c r="L1424" s="46" t="s">
        <v>3835</v>
      </c>
      <c r="M1424" s="46" t="s">
        <v>3713</v>
      </c>
      <c r="N1424" s="47" t="s">
        <v>3840</v>
      </c>
      <c r="O1424" s="94" t="s">
        <v>3413</v>
      </c>
      <c r="P1424" s="84"/>
      <c r="Q1424" s="84"/>
      <c r="R1424" s="84"/>
      <c r="S1424" s="95"/>
      <c r="T1424" s="95"/>
      <c r="U1424" s="84"/>
      <c r="V1424" s="84"/>
      <c r="W1424" s="84" t="str">
        <f>VLOOKUP($F1424,[2]SUBCATEGORIAS!$D$1:$E$2922,2,0)</f>
        <v>DISJUNTOR</v>
      </c>
    </row>
    <row r="1425" spans="1:23" s="12" customFormat="1" hidden="1" x14ac:dyDescent="0.25">
      <c r="A1425" s="14" t="s">
        <v>121</v>
      </c>
      <c r="B1425" s="13" t="s">
        <v>122</v>
      </c>
      <c r="C1425" s="15" t="s">
        <v>9</v>
      </c>
      <c r="D1425" s="10" t="s">
        <v>1017</v>
      </c>
      <c r="E1425" s="1" t="s">
        <v>1018</v>
      </c>
      <c r="F1425" s="17" t="s">
        <v>1060</v>
      </c>
      <c r="G1425" s="16" t="s">
        <v>1061</v>
      </c>
      <c r="H1425" s="96" t="s">
        <v>3823</v>
      </c>
      <c r="I1425" s="96" t="s">
        <v>5</v>
      </c>
      <c r="J1425" s="97" t="s">
        <v>3828</v>
      </c>
      <c r="K1425" s="97" t="s">
        <v>3795</v>
      </c>
      <c r="L1425" s="46" t="s">
        <v>3835</v>
      </c>
      <c r="M1425" s="46" t="s">
        <v>3713</v>
      </c>
      <c r="N1425" s="47" t="s">
        <v>3840</v>
      </c>
      <c r="O1425" s="94" t="s">
        <v>3413</v>
      </c>
      <c r="P1425" s="84"/>
      <c r="Q1425" s="84"/>
      <c r="R1425" s="84"/>
      <c r="S1425" s="95"/>
      <c r="T1425" s="95"/>
      <c r="U1425" s="84"/>
      <c r="V1425" s="84"/>
      <c r="W1425" s="84" t="str">
        <f>VLOOKUP($F1425,[2]SUBCATEGORIAS!$D$1:$E$2922,2,0)</f>
        <v>INTERRUPTOR DE TANQUE VIVO DESDE 220 KV HASTA 500 KV</v>
      </c>
    </row>
    <row r="1426" spans="1:23" s="12" customFormat="1" hidden="1" x14ac:dyDescent="0.25">
      <c r="A1426" s="14" t="s">
        <v>121</v>
      </c>
      <c r="B1426" s="13" t="s">
        <v>122</v>
      </c>
      <c r="C1426" s="15" t="s">
        <v>9</v>
      </c>
      <c r="D1426" s="10" t="s">
        <v>1017</v>
      </c>
      <c r="E1426" s="1" t="s">
        <v>1018</v>
      </c>
      <c r="F1426" s="17" t="s">
        <v>1062</v>
      </c>
      <c r="G1426" s="16" t="s">
        <v>1063</v>
      </c>
      <c r="H1426" s="96" t="s">
        <v>3823</v>
      </c>
      <c r="I1426" s="96" t="s">
        <v>5</v>
      </c>
      <c r="J1426" s="97" t="s">
        <v>3828</v>
      </c>
      <c r="K1426" s="97" t="s">
        <v>3795</v>
      </c>
      <c r="L1426" s="46" t="s">
        <v>3835</v>
      </c>
      <c r="M1426" s="46" t="s">
        <v>3713</v>
      </c>
      <c r="N1426" s="47" t="s">
        <v>3840</v>
      </c>
      <c r="O1426" s="94" t="s">
        <v>3413</v>
      </c>
      <c r="P1426" s="84"/>
      <c r="Q1426" s="84"/>
      <c r="R1426" s="84"/>
      <c r="S1426" s="95"/>
      <c r="T1426" s="95"/>
      <c r="U1426" s="84"/>
      <c r="V1426" s="84"/>
      <c r="W1426" s="84" t="str">
        <f>VLOOKUP($F1426,[2]SUBCATEGORIAS!$D$1:$E$2922,2,0)</f>
        <v>INTERRUPTOR DE TANQUE VIVO DESDE 34.5 KV HASTA 138 KV</v>
      </c>
    </row>
    <row r="1427" spans="1:23" s="12" customFormat="1" hidden="1" x14ac:dyDescent="0.25">
      <c r="A1427" s="14" t="s">
        <v>121</v>
      </c>
      <c r="B1427" s="13" t="s">
        <v>122</v>
      </c>
      <c r="C1427" s="15" t="s">
        <v>18</v>
      </c>
      <c r="D1427" s="10" t="s">
        <v>1017</v>
      </c>
      <c r="E1427" s="1" t="s">
        <v>1018</v>
      </c>
      <c r="F1427" s="17" t="s">
        <v>1110</v>
      </c>
      <c r="G1427" s="16" t="s">
        <v>1061</v>
      </c>
      <c r="H1427" s="96" t="s">
        <v>3823</v>
      </c>
      <c r="I1427" s="96" t="s">
        <v>5</v>
      </c>
      <c r="J1427" s="97" t="s">
        <v>3828</v>
      </c>
      <c r="K1427" s="97" t="s">
        <v>3795</v>
      </c>
      <c r="L1427" s="46" t="s">
        <v>3835</v>
      </c>
      <c r="M1427" s="46" t="s">
        <v>3713</v>
      </c>
      <c r="N1427" s="47" t="s">
        <v>3840</v>
      </c>
      <c r="O1427" s="94" t="s">
        <v>3413</v>
      </c>
      <c r="P1427" s="84"/>
      <c r="Q1427" s="84"/>
      <c r="R1427" s="84"/>
      <c r="S1427" s="95"/>
      <c r="T1427" s="95"/>
      <c r="U1427" s="84"/>
      <c r="V1427" s="84"/>
      <c r="W1427" s="84" t="str">
        <f>VLOOKUP($F1427,[2]SUBCATEGORIAS!$D$1:$E$2922,2,0)</f>
        <v>INTERRUPTOR DE TANQUE VIVO DESDE 220 KV HASTA 500 KV</v>
      </c>
    </row>
    <row r="1428" spans="1:23" s="12" customFormat="1" hidden="1" x14ac:dyDescent="0.25">
      <c r="A1428" s="14" t="s">
        <v>121</v>
      </c>
      <c r="B1428" s="13" t="s">
        <v>122</v>
      </c>
      <c r="C1428" s="15" t="s">
        <v>20</v>
      </c>
      <c r="D1428" s="10" t="s">
        <v>1017</v>
      </c>
      <c r="E1428" s="1" t="s">
        <v>1018</v>
      </c>
      <c r="F1428" s="17" t="s">
        <v>1110</v>
      </c>
      <c r="G1428" s="16" t="s">
        <v>1061</v>
      </c>
      <c r="H1428" s="96" t="s">
        <v>3823</v>
      </c>
      <c r="I1428" s="96" t="s">
        <v>5</v>
      </c>
      <c r="J1428" s="97" t="s">
        <v>3828</v>
      </c>
      <c r="K1428" s="97" t="s">
        <v>3795</v>
      </c>
      <c r="L1428" s="46" t="s">
        <v>3835</v>
      </c>
      <c r="M1428" s="46" t="s">
        <v>3713</v>
      </c>
      <c r="N1428" s="47" t="s">
        <v>3840</v>
      </c>
      <c r="O1428" s="94" t="s">
        <v>3413</v>
      </c>
      <c r="P1428" s="84"/>
      <c r="Q1428" s="84"/>
      <c r="R1428" s="84"/>
      <c r="S1428" s="95"/>
      <c r="T1428" s="95"/>
      <c r="U1428" s="84"/>
      <c r="V1428" s="84"/>
      <c r="W1428" s="84" t="str">
        <f>VLOOKUP($F1428,[2]SUBCATEGORIAS!$D$1:$E$2922,2,0)</f>
        <v>INTERRUPTOR DE TANQUE VIVO DESDE 220 KV HASTA 500 KV</v>
      </c>
    </row>
    <row r="1429" spans="1:23" s="12" customFormat="1" hidden="1" x14ac:dyDescent="0.25">
      <c r="A1429" s="14" t="s">
        <v>121</v>
      </c>
      <c r="B1429" s="13" t="s">
        <v>122</v>
      </c>
      <c r="C1429" s="15" t="s">
        <v>18</v>
      </c>
      <c r="D1429" s="10" t="s">
        <v>1017</v>
      </c>
      <c r="E1429" s="1" t="s">
        <v>1018</v>
      </c>
      <c r="F1429" s="17" t="s">
        <v>1111</v>
      </c>
      <c r="G1429" s="16" t="s">
        <v>1063</v>
      </c>
      <c r="H1429" s="96" t="s">
        <v>3823</v>
      </c>
      <c r="I1429" s="96" t="s">
        <v>5</v>
      </c>
      <c r="J1429" s="97" t="s">
        <v>3828</v>
      </c>
      <c r="K1429" s="97" t="s">
        <v>3795</v>
      </c>
      <c r="L1429" s="46" t="s">
        <v>3835</v>
      </c>
      <c r="M1429" s="46" t="s">
        <v>3713</v>
      </c>
      <c r="N1429" s="47" t="s">
        <v>3840</v>
      </c>
      <c r="O1429" s="94" t="s">
        <v>3413</v>
      </c>
      <c r="P1429" s="84"/>
      <c r="Q1429" s="84"/>
      <c r="R1429" s="84"/>
      <c r="S1429" s="95"/>
      <c r="T1429" s="95"/>
      <c r="U1429" s="84"/>
      <c r="V1429" s="84"/>
      <c r="W1429" s="84" t="str">
        <f>VLOOKUP($F1429,[2]SUBCATEGORIAS!$D$1:$E$2922,2,0)</f>
        <v>INTERRUPTOR DE TANQUE VIVO DESDE 34.5 KV HASTA 138 KV</v>
      </c>
    </row>
    <row r="1430" spans="1:23" s="12" customFormat="1" hidden="1" x14ac:dyDescent="0.25">
      <c r="A1430" s="14" t="s">
        <v>121</v>
      </c>
      <c r="B1430" s="13" t="s">
        <v>122</v>
      </c>
      <c r="C1430" s="15" t="s">
        <v>20</v>
      </c>
      <c r="D1430" s="10" t="s">
        <v>1017</v>
      </c>
      <c r="E1430" s="1" t="s">
        <v>1018</v>
      </c>
      <c r="F1430" s="17" t="s">
        <v>1111</v>
      </c>
      <c r="G1430" s="16" t="s">
        <v>1063</v>
      </c>
      <c r="H1430" s="96" t="s">
        <v>3823</v>
      </c>
      <c r="I1430" s="96" t="s">
        <v>5</v>
      </c>
      <c r="J1430" s="97" t="s">
        <v>3828</v>
      </c>
      <c r="K1430" s="97" t="s">
        <v>3795</v>
      </c>
      <c r="L1430" s="46" t="s">
        <v>3835</v>
      </c>
      <c r="M1430" s="46" t="s">
        <v>3713</v>
      </c>
      <c r="N1430" s="47" t="s">
        <v>3840</v>
      </c>
      <c r="O1430" s="94" t="s">
        <v>3413</v>
      </c>
      <c r="P1430" s="84"/>
      <c r="Q1430" s="84"/>
      <c r="R1430" s="84"/>
      <c r="S1430" s="95"/>
      <c r="T1430" s="95"/>
      <c r="U1430" s="84"/>
      <c r="V1430" s="84"/>
      <c r="W1430" s="84" t="str">
        <f>VLOOKUP($F1430,[2]SUBCATEGORIAS!$D$1:$E$2922,2,0)</f>
        <v>INTERRUPTOR DE TANQUE VIVO DESDE 34.5 KV HASTA 138 KV</v>
      </c>
    </row>
    <row r="1431" spans="1:23" s="12" customFormat="1" hidden="1" x14ac:dyDescent="0.25">
      <c r="A1431" s="14" t="s">
        <v>121</v>
      </c>
      <c r="B1431" s="13" t="s">
        <v>122</v>
      </c>
      <c r="C1431" s="15" t="s">
        <v>6</v>
      </c>
      <c r="D1431" s="10" t="s">
        <v>2599</v>
      </c>
      <c r="E1431" s="1" t="s">
        <v>2600</v>
      </c>
      <c r="F1431" s="17" t="s">
        <v>2601</v>
      </c>
      <c r="G1431" s="16" t="s">
        <v>2600</v>
      </c>
      <c r="H1431" s="96" t="s">
        <v>3789</v>
      </c>
      <c r="I1431" s="96" t="s">
        <v>235</v>
      </c>
      <c r="J1431" s="97" t="s">
        <v>3829</v>
      </c>
      <c r="K1431" s="97" t="s">
        <v>3808</v>
      </c>
      <c r="L1431" s="46" t="s">
        <v>3831</v>
      </c>
      <c r="M1431" s="46" t="s">
        <v>2600</v>
      </c>
      <c r="N1431" s="47" t="s">
        <v>3843</v>
      </c>
      <c r="O1431" s="94" t="s">
        <v>2618</v>
      </c>
      <c r="P1431" s="84"/>
      <c r="Q1431" s="84"/>
      <c r="R1431" s="84"/>
      <c r="S1431" s="95"/>
      <c r="T1431" s="95"/>
      <c r="U1431" s="84"/>
      <c r="V1431" s="84"/>
      <c r="W1431" s="84" t="str">
        <f>VLOOKUP($F1431,[2]SUBCATEGORIAS!$D$1:$E$2922,2,0)</f>
        <v>SERVICIOS DE GESTIÓN HUMANA</v>
      </c>
    </row>
    <row r="1432" spans="1:23" s="12" customFormat="1" hidden="1" x14ac:dyDescent="0.25">
      <c r="A1432" s="14"/>
      <c r="B1432" s="13"/>
      <c r="C1432" s="36" t="s">
        <v>65</v>
      </c>
      <c r="D1432" s="10" t="s">
        <v>2599</v>
      </c>
      <c r="E1432" s="1" t="s">
        <v>2600</v>
      </c>
      <c r="F1432" s="17" t="s">
        <v>2606</v>
      </c>
      <c r="G1432" s="16" t="s">
        <v>2600</v>
      </c>
      <c r="H1432" s="96" t="s">
        <v>3789</v>
      </c>
      <c r="I1432" s="96" t="s">
        <v>235</v>
      </c>
      <c r="J1432" s="97" t="s">
        <v>3829</v>
      </c>
      <c r="K1432" s="97" t="s">
        <v>3808</v>
      </c>
      <c r="L1432" s="46" t="s">
        <v>3831</v>
      </c>
      <c r="M1432" s="46" t="s">
        <v>2600</v>
      </c>
      <c r="N1432" s="47" t="s">
        <v>3843</v>
      </c>
      <c r="O1432" s="94" t="s">
        <v>2618</v>
      </c>
      <c r="P1432" s="84"/>
      <c r="Q1432" s="84"/>
      <c r="R1432" s="84"/>
      <c r="S1432" s="95"/>
      <c r="T1432" s="95"/>
      <c r="U1432" s="84"/>
      <c r="V1432" s="84"/>
      <c r="W1432" s="84" t="str">
        <f>VLOOKUP($F1432,[2]SUBCATEGORIAS!$D$1:$E$2922,2,0)</f>
        <v>SERVICIOS DE GESTIÓN HUMANA</v>
      </c>
    </row>
    <row r="1433" spans="1:23" s="12" customFormat="1" hidden="1" x14ac:dyDescent="0.25">
      <c r="A1433" s="14" t="s">
        <v>121</v>
      </c>
      <c r="B1433" s="13" t="s">
        <v>122</v>
      </c>
      <c r="C1433" s="15" t="s">
        <v>9</v>
      </c>
      <c r="D1433" s="10" t="s">
        <v>2599</v>
      </c>
      <c r="E1433" s="1" t="s">
        <v>2600</v>
      </c>
      <c r="F1433" s="17" t="s">
        <v>2617</v>
      </c>
      <c r="G1433" s="16" t="s">
        <v>2618</v>
      </c>
      <c r="H1433" s="96" t="s">
        <v>3789</v>
      </c>
      <c r="I1433" s="96" t="s">
        <v>235</v>
      </c>
      <c r="J1433" s="97" t="s">
        <v>3829</v>
      </c>
      <c r="K1433" s="97" t="s">
        <v>3808</v>
      </c>
      <c r="L1433" s="46" t="s">
        <v>3831</v>
      </c>
      <c r="M1433" s="46" t="s">
        <v>2600</v>
      </c>
      <c r="N1433" s="47" t="s">
        <v>3843</v>
      </c>
      <c r="O1433" s="94" t="s">
        <v>2618</v>
      </c>
      <c r="P1433" s="84"/>
      <c r="Q1433" s="84"/>
      <c r="R1433" s="84"/>
      <c r="S1433" s="95"/>
      <c r="T1433" s="95"/>
      <c r="U1433" s="84"/>
      <c r="V1433" s="84"/>
      <c r="W1433" s="84" t="str">
        <f>VLOOKUP($F1433,[2]SUBCATEGORIAS!$D$1:$E$2922,2,0)</f>
        <v>INTERVENCIÓN PARA DESARROLLO DE COMPETENCIAS HUMANAS</v>
      </c>
    </row>
    <row r="1434" spans="1:23" s="12" customFormat="1" hidden="1" x14ac:dyDescent="0.25">
      <c r="A1434" s="14" t="s">
        <v>121</v>
      </c>
      <c r="B1434" s="13" t="s">
        <v>122</v>
      </c>
      <c r="C1434" s="15" t="s">
        <v>18</v>
      </c>
      <c r="D1434" s="10" t="s">
        <v>2599</v>
      </c>
      <c r="E1434" s="1" t="s">
        <v>2600</v>
      </c>
      <c r="F1434" s="17" t="s">
        <v>2630</v>
      </c>
      <c r="G1434" s="16" t="s">
        <v>2618</v>
      </c>
      <c r="H1434" s="96" t="s">
        <v>3789</v>
      </c>
      <c r="I1434" s="96" t="s">
        <v>235</v>
      </c>
      <c r="J1434" s="97" t="s">
        <v>3829</v>
      </c>
      <c r="K1434" s="97" t="s">
        <v>3808</v>
      </c>
      <c r="L1434" s="46" t="s">
        <v>3831</v>
      </c>
      <c r="M1434" s="46" t="s">
        <v>2600</v>
      </c>
      <c r="N1434" s="47" t="s">
        <v>3843</v>
      </c>
      <c r="O1434" s="94" t="s">
        <v>2618</v>
      </c>
      <c r="P1434" s="84"/>
      <c r="Q1434" s="84"/>
      <c r="R1434" s="84"/>
      <c r="S1434" s="95"/>
      <c r="T1434" s="95"/>
      <c r="U1434" s="84"/>
      <c r="V1434" s="84"/>
      <c r="W1434" s="84" t="str">
        <f>VLOOKUP($F1434,[2]SUBCATEGORIAS!$D$1:$E$2922,2,0)</f>
        <v>INTERVENCIÓN PARA DESARROLLO DE COMPETENCIAS HUMANAS</v>
      </c>
    </row>
    <row r="1435" spans="1:23" s="12" customFormat="1" hidden="1" x14ac:dyDescent="0.25">
      <c r="A1435" s="14" t="s">
        <v>121</v>
      </c>
      <c r="B1435" s="13" t="s">
        <v>122</v>
      </c>
      <c r="C1435" s="15" t="s">
        <v>20</v>
      </c>
      <c r="D1435" s="10" t="s">
        <v>2599</v>
      </c>
      <c r="E1435" s="1" t="s">
        <v>2600</v>
      </c>
      <c r="F1435" s="17" t="s">
        <v>2630</v>
      </c>
      <c r="G1435" s="16" t="s">
        <v>2618</v>
      </c>
      <c r="H1435" s="96" t="s">
        <v>3789</v>
      </c>
      <c r="I1435" s="96" t="s">
        <v>235</v>
      </c>
      <c r="J1435" s="97" t="s">
        <v>3829</v>
      </c>
      <c r="K1435" s="97" t="s">
        <v>3808</v>
      </c>
      <c r="L1435" s="46" t="s">
        <v>3831</v>
      </c>
      <c r="M1435" s="46" t="s">
        <v>2600</v>
      </c>
      <c r="N1435" s="47" t="s">
        <v>3843</v>
      </c>
      <c r="O1435" s="94" t="s">
        <v>2618</v>
      </c>
      <c r="P1435" s="84"/>
      <c r="Q1435" s="84"/>
      <c r="R1435" s="84"/>
      <c r="S1435" s="95"/>
      <c r="T1435" s="95"/>
      <c r="U1435" s="84"/>
      <c r="V1435" s="84"/>
      <c r="W1435" s="84" t="str">
        <f>VLOOKUP($F1435,[2]SUBCATEGORIAS!$D$1:$E$2922,2,0)</f>
        <v>INTERVENCIÓN PARA DESARROLLO DE COMPETENCIAS HUMANAS</v>
      </c>
    </row>
    <row r="1436" spans="1:23" s="12" customFormat="1" hidden="1" x14ac:dyDescent="0.25">
      <c r="A1436" s="14" t="s">
        <v>121</v>
      </c>
      <c r="B1436" s="13" t="s">
        <v>122</v>
      </c>
      <c r="C1436" s="15" t="s">
        <v>21</v>
      </c>
      <c r="D1436" s="10" t="s">
        <v>2599</v>
      </c>
      <c r="E1436" s="1" t="s">
        <v>2600</v>
      </c>
      <c r="F1436" s="17" t="s">
        <v>2634</v>
      </c>
      <c r="G1436" s="16" t="s">
        <v>2600</v>
      </c>
      <c r="H1436" s="96" t="s">
        <v>3789</v>
      </c>
      <c r="I1436" s="96" t="s">
        <v>235</v>
      </c>
      <c r="J1436" s="97" t="s">
        <v>3829</v>
      </c>
      <c r="K1436" s="97" t="s">
        <v>3808</v>
      </c>
      <c r="L1436" s="46" t="s">
        <v>3831</v>
      </c>
      <c r="M1436" s="46" t="s">
        <v>2600</v>
      </c>
      <c r="N1436" s="47" t="s">
        <v>3843</v>
      </c>
      <c r="O1436" s="94" t="s">
        <v>2618</v>
      </c>
      <c r="P1436" s="84"/>
      <c r="Q1436" s="84"/>
      <c r="R1436" s="84"/>
      <c r="S1436" s="95"/>
      <c r="T1436" s="95"/>
      <c r="U1436" s="84"/>
      <c r="V1436" s="84"/>
      <c r="W1436" s="84" t="str">
        <f>VLOOKUP($F1436,[2]SUBCATEGORIAS!$D$1:$E$2922,2,0)</f>
        <v>SERVICIOS DE GESTIÓN HUMANA</v>
      </c>
    </row>
    <row r="1437" spans="1:23" s="12" customFormat="1" hidden="1" x14ac:dyDescent="0.25">
      <c r="A1437" s="14" t="s">
        <v>121</v>
      </c>
      <c r="B1437" s="13" t="s">
        <v>122</v>
      </c>
      <c r="C1437" s="15" t="s">
        <v>18</v>
      </c>
      <c r="D1437" s="10" t="s">
        <v>1407</v>
      </c>
      <c r="E1437" s="7" t="s">
        <v>1408</v>
      </c>
      <c r="F1437" s="17" t="s">
        <v>1426</v>
      </c>
      <c r="G1437" s="16" t="s">
        <v>3692</v>
      </c>
      <c r="H1437" s="124"/>
      <c r="I1437" s="124" t="s">
        <v>3498</v>
      </c>
      <c r="J1437" s="124"/>
      <c r="K1437" s="124"/>
      <c r="L1437" s="43"/>
      <c r="M1437" s="43" t="s">
        <v>3498</v>
      </c>
      <c r="N1437" s="43"/>
      <c r="O1437" s="43" t="str">
        <f>G1437</f>
        <v>INTERVENTORÍA O CONTROL DE OBRA PARA PROYECTOS DE TRANSMISIÓN DE DATOS (Confirma Ines que Esta categoria no se ha usado en los ultimos 5 años)</v>
      </c>
      <c r="P1437" s="84"/>
      <c r="Q1437" s="84"/>
      <c r="R1437" s="84"/>
      <c r="S1437" s="95"/>
      <c r="T1437" s="95"/>
      <c r="U1437" s="84"/>
      <c r="V1437" s="84"/>
      <c r="W1437" s="84" t="str">
        <f>VLOOKUP($F1437,[2]SUBCATEGORIAS!$D$1:$E$2922,2,0)</f>
        <v>INTERVENTORÍA O CONTROL DE OBRA PARA PROYECTOS DE TRANSMISIÓN DE DATOS</v>
      </c>
    </row>
    <row r="1438" spans="1:23" s="12" customFormat="1" hidden="1" x14ac:dyDescent="0.25">
      <c r="A1438" s="14" t="s">
        <v>121</v>
      </c>
      <c r="B1438" s="13" t="s">
        <v>122</v>
      </c>
      <c r="C1438" s="15" t="s">
        <v>20</v>
      </c>
      <c r="D1438" s="10" t="s">
        <v>1407</v>
      </c>
      <c r="E1438" s="7" t="s">
        <v>1408</v>
      </c>
      <c r="F1438" s="17" t="s">
        <v>1426</v>
      </c>
      <c r="G1438" s="16" t="s">
        <v>3692</v>
      </c>
      <c r="H1438" s="124"/>
      <c r="I1438" s="124" t="s">
        <v>3498</v>
      </c>
      <c r="J1438" s="124"/>
      <c r="K1438" s="124"/>
      <c r="L1438" s="43"/>
      <c r="M1438" s="43" t="s">
        <v>3498</v>
      </c>
      <c r="N1438" s="43"/>
      <c r="O1438" s="43" t="str">
        <f>G1438</f>
        <v>INTERVENTORÍA O CONTROL DE OBRA PARA PROYECTOS DE TRANSMISIÓN DE DATOS (Confirma Ines que Esta categoria no se ha usado en los ultimos 5 años)</v>
      </c>
      <c r="P1438" s="84"/>
      <c r="Q1438" s="84"/>
      <c r="R1438" s="84"/>
      <c r="S1438" s="95"/>
      <c r="T1438" s="95"/>
      <c r="U1438" s="84"/>
      <c r="V1438" s="84"/>
      <c r="W1438" s="84" t="str">
        <f>VLOOKUP($F1438,[2]SUBCATEGORIAS!$D$1:$E$2922,2,0)</f>
        <v>INTERVENTORÍA O CONTROL DE OBRA PARA PROYECTOS DE TRANSMISIÓN DE DATOS</v>
      </c>
    </row>
    <row r="1439" spans="1:23" s="12" customFormat="1" hidden="1" x14ac:dyDescent="0.25">
      <c r="A1439" s="14" t="s">
        <v>121</v>
      </c>
      <c r="B1439" s="13" t="s">
        <v>122</v>
      </c>
      <c r="C1439" s="15" t="s">
        <v>266</v>
      </c>
      <c r="D1439" s="10" t="s">
        <v>2676</v>
      </c>
      <c r="E1439" s="1" t="s">
        <v>2677</v>
      </c>
      <c r="F1439" s="17" t="s">
        <v>2679</v>
      </c>
      <c r="G1439" s="16" t="s">
        <v>2680</v>
      </c>
      <c r="H1439" s="96" t="s">
        <v>3789</v>
      </c>
      <c r="I1439" s="96" t="s">
        <v>235</v>
      </c>
      <c r="J1439" s="97" t="s">
        <v>3833</v>
      </c>
      <c r="K1439" s="97" t="s">
        <v>3806</v>
      </c>
      <c r="L1439" s="46" t="s">
        <v>3826</v>
      </c>
      <c r="M1439" s="46" t="s">
        <v>3806</v>
      </c>
      <c r="N1439" s="47" t="s">
        <v>3846</v>
      </c>
      <c r="O1439" s="94" t="s">
        <v>2680</v>
      </c>
      <c r="P1439" s="84"/>
      <c r="Q1439" s="84"/>
      <c r="R1439" s="84"/>
      <c r="S1439" s="95"/>
      <c r="T1439" s="95"/>
      <c r="U1439" s="84"/>
      <c r="V1439" s="84"/>
      <c r="W1439" s="84" t="str">
        <f>VLOOKUP($F1439,[2]SUBCATEGORIAS!$D$1:$E$2922,2,0)</f>
        <v>INVESTIGACIÓN DE MERCADOS</v>
      </c>
    </row>
    <row r="1440" spans="1:23" s="12" customFormat="1" hidden="1" x14ac:dyDescent="0.25">
      <c r="A1440" s="14" t="s">
        <v>121</v>
      </c>
      <c r="B1440" s="13" t="s">
        <v>122</v>
      </c>
      <c r="C1440" s="15" t="s">
        <v>271</v>
      </c>
      <c r="D1440" s="10" t="s">
        <v>2676</v>
      </c>
      <c r="E1440" s="1" t="s">
        <v>2677</v>
      </c>
      <c r="F1440" s="17" t="s">
        <v>2679</v>
      </c>
      <c r="G1440" s="16" t="s">
        <v>2680</v>
      </c>
      <c r="H1440" s="96" t="s">
        <v>3789</v>
      </c>
      <c r="I1440" s="96" t="s">
        <v>235</v>
      </c>
      <c r="J1440" s="97" t="s">
        <v>3833</v>
      </c>
      <c r="K1440" s="97" t="s">
        <v>3806</v>
      </c>
      <c r="L1440" s="46" t="s">
        <v>3826</v>
      </c>
      <c r="M1440" s="46" t="s">
        <v>3806</v>
      </c>
      <c r="N1440" s="47" t="s">
        <v>3846</v>
      </c>
      <c r="O1440" s="94" t="s">
        <v>2680</v>
      </c>
      <c r="P1440" s="84"/>
      <c r="Q1440" s="84"/>
      <c r="R1440" s="84"/>
      <c r="S1440" s="95"/>
      <c r="T1440" s="95"/>
      <c r="U1440" s="84"/>
      <c r="V1440" s="84"/>
      <c r="W1440" s="84" t="str">
        <f>VLOOKUP($F1440,[2]SUBCATEGORIAS!$D$1:$E$2922,2,0)</f>
        <v>INVESTIGACIÓN DE MERCADOS</v>
      </c>
    </row>
    <row r="1441" spans="1:25" s="12" customFormat="1" hidden="1" x14ac:dyDescent="0.25">
      <c r="A1441" s="14" t="s">
        <v>121</v>
      </c>
      <c r="B1441" s="13" t="s">
        <v>122</v>
      </c>
      <c r="C1441" s="15" t="s">
        <v>272</v>
      </c>
      <c r="D1441" s="10" t="s">
        <v>2676</v>
      </c>
      <c r="E1441" s="1" t="s">
        <v>2677</v>
      </c>
      <c r="F1441" s="17" t="s">
        <v>2679</v>
      </c>
      <c r="G1441" s="16" t="s">
        <v>2680</v>
      </c>
      <c r="H1441" s="96" t="s">
        <v>3789</v>
      </c>
      <c r="I1441" s="96" t="s">
        <v>235</v>
      </c>
      <c r="J1441" s="97" t="s">
        <v>3833</v>
      </c>
      <c r="K1441" s="97" t="s">
        <v>3806</v>
      </c>
      <c r="L1441" s="46" t="s">
        <v>3826</v>
      </c>
      <c r="M1441" s="46" t="s">
        <v>3806</v>
      </c>
      <c r="N1441" s="47" t="s">
        <v>3846</v>
      </c>
      <c r="O1441" s="94" t="s">
        <v>2680</v>
      </c>
      <c r="P1441" s="84"/>
      <c r="Q1441" s="84"/>
      <c r="R1441" s="84"/>
      <c r="S1441" s="95"/>
      <c r="T1441" s="95"/>
      <c r="U1441" s="84"/>
      <c r="V1441" s="84"/>
      <c r="W1441" s="84" t="str">
        <f>VLOOKUP($F1441,[2]SUBCATEGORIAS!$D$1:$E$2922,2,0)</f>
        <v>INVESTIGACIÓN DE MERCADOS</v>
      </c>
    </row>
    <row r="1442" spans="1:25" s="12" customFormat="1" hidden="1" x14ac:dyDescent="0.25">
      <c r="A1442" s="14" t="s">
        <v>121</v>
      </c>
      <c r="B1442" s="13" t="s">
        <v>122</v>
      </c>
      <c r="C1442" s="15" t="s">
        <v>18</v>
      </c>
      <c r="D1442" s="10" t="s">
        <v>2676</v>
      </c>
      <c r="E1442" s="1" t="s">
        <v>2677</v>
      </c>
      <c r="F1442" s="17" t="s">
        <v>2684</v>
      </c>
      <c r="G1442" s="16" t="s">
        <v>2680</v>
      </c>
      <c r="H1442" s="96" t="s">
        <v>3789</v>
      </c>
      <c r="I1442" s="96" t="s">
        <v>235</v>
      </c>
      <c r="J1442" s="97" t="s">
        <v>3833</v>
      </c>
      <c r="K1442" s="97" t="s">
        <v>3806</v>
      </c>
      <c r="L1442" s="46" t="s">
        <v>3826</v>
      </c>
      <c r="M1442" s="46" t="s">
        <v>3806</v>
      </c>
      <c r="N1442" s="47" t="s">
        <v>3846</v>
      </c>
      <c r="O1442" s="94" t="s">
        <v>2680</v>
      </c>
      <c r="P1442" s="84"/>
      <c r="Q1442" s="84"/>
      <c r="R1442" s="84"/>
      <c r="S1442" s="95"/>
      <c r="T1442" s="95"/>
      <c r="U1442" s="84"/>
      <c r="V1442" s="84"/>
      <c r="W1442" s="84" t="str">
        <f>VLOOKUP($F1442,[2]SUBCATEGORIAS!$D$1:$E$2922,2,0)</f>
        <v>INVESTIGACIÓN DE MERCADOS</v>
      </c>
    </row>
    <row r="1443" spans="1:25" s="12" customFormat="1" hidden="1" x14ac:dyDescent="0.25">
      <c r="A1443" s="99" t="s">
        <v>121</v>
      </c>
      <c r="B1443" s="13" t="s">
        <v>122</v>
      </c>
      <c r="C1443" s="15" t="s">
        <v>20</v>
      </c>
      <c r="D1443" s="10" t="s">
        <v>2676</v>
      </c>
      <c r="E1443" s="1" t="s">
        <v>2677</v>
      </c>
      <c r="F1443" s="17" t="s">
        <v>2684</v>
      </c>
      <c r="G1443" s="16" t="s">
        <v>2680</v>
      </c>
      <c r="H1443" s="100" t="s">
        <v>3789</v>
      </c>
      <c r="I1443" s="100" t="s">
        <v>235</v>
      </c>
      <c r="J1443" s="101" t="s">
        <v>3833</v>
      </c>
      <c r="K1443" s="101" t="s">
        <v>3806</v>
      </c>
      <c r="L1443" s="102" t="s">
        <v>3826</v>
      </c>
      <c r="M1443" s="102" t="s">
        <v>3806</v>
      </c>
      <c r="N1443" s="47" t="s">
        <v>3846</v>
      </c>
      <c r="O1443" s="94" t="s">
        <v>2680</v>
      </c>
      <c r="P1443" s="103"/>
      <c r="Q1443" s="103"/>
      <c r="R1443" s="103"/>
      <c r="S1443" s="104"/>
      <c r="T1443" s="104"/>
      <c r="U1443" s="103"/>
      <c r="V1443" s="103"/>
      <c r="W1443" s="84" t="str">
        <f>VLOOKUP($F1443,[2]SUBCATEGORIAS!$D$1:$E$2922,2,0)</f>
        <v>INVESTIGACIÓN DE MERCADOS</v>
      </c>
    </row>
    <row r="1444" spans="1:25" s="12" customFormat="1" hidden="1" x14ac:dyDescent="0.25">
      <c r="A1444" s="105"/>
      <c r="B1444" s="13"/>
      <c r="C1444" s="15" t="s">
        <v>123</v>
      </c>
      <c r="D1444" s="10">
        <v>125</v>
      </c>
      <c r="E1444" s="1" t="s">
        <v>1784</v>
      </c>
      <c r="F1444" s="17"/>
      <c r="G1444" s="106"/>
      <c r="H1444" s="107" t="s">
        <v>3824</v>
      </c>
      <c r="I1444" s="107" t="s">
        <v>122</v>
      </c>
      <c r="J1444" s="108" t="s">
        <v>3828</v>
      </c>
      <c r="K1444" s="108" t="s">
        <v>3800</v>
      </c>
      <c r="L1444" s="109" t="s">
        <v>3837</v>
      </c>
      <c r="M1444" s="109" t="s">
        <v>1784</v>
      </c>
      <c r="N1444" s="110"/>
      <c r="O1444" s="117" t="s">
        <v>4304</v>
      </c>
      <c r="P1444" s="74" t="s">
        <v>3843</v>
      </c>
      <c r="Q1444" s="112" t="s">
        <v>4151</v>
      </c>
      <c r="R1444" s="74" t="s">
        <v>4305</v>
      </c>
      <c r="S1444" s="114" t="s">
        <v>4306</v>
      </c>
      <c r="T1444" s="115" t="s">
        <v>4187</v>
      </c>
      <c r="U1444" s="74" t="str">
        <f>+CONCATENATE(H1444,J1444,L1444,P1444)</f>
        <v>402120006</v>
      </c>
      <c r="V1444" s="116" t="s">
        <v>4307</v>
      </c>
      <c r="W1444" s="117" t="s">
        <v>4204</v>
      </c>
      <c r="X1444" s="128" t="s">
        <v>4205</v>
      </c>
      <c r="Y1444" s="128" t="s">
        <v>4205</v>
      </c>
    </row>
    <row r="1445" spans="1:25" s="12" customFormat="1" hidden="1" x14ac:dyDescent="0.25">
      <c r="A1445" s="105"/>
      <c r="B1445" s="13"/>
      <c r="C1445" s="15" t="s">
        <v>123</v>
      </c>
      <c r="D1445" s="10">
        <v>125</v>
      </c>
      <c r="E1445" s="1" t="s">
        <v>1784</v>
      </c>
      <c r="F1445" s="17"/>
      <c r="G1445" s="106"/>
      <c r="H1445" s="107" t="s">
        <v>3824</v>
      </c>
      <c r="I1445" s="107" t="s">
        <v>122</v>
      </c>
      <c r="J1445" s="108" t="s">
        <v>3828</v>
      </c>
      <c r="K1445" s="108" t="s">
        <v>3800</v>
      </c>
      <c r="L1445" s="109" t="s">
        <v>3837</v>
      </c>
      <c r="M1445" s="109" t="s">
        <v>1784</v>
      </c>
      <c r="N1445" s="110"/>
      <c r="O1445" s="117" t="s">
        <v>4304</v>
      </c>
      <c r="P1445" s="74" t="s">
        <v>3843</v>
      </c>
      <c r="Q1445" s="112" t="s">
        <v>4151</v>
      </c>
      <c r="R1445" s="74" t="s">
        <v>4305</v>
      </c>
      <c r="S1445" s="114" t="s">
        <v>4308</v>
      </c>
      <c r="T1445" s="115" t="s">
        <v>4187</v>
      </c>
      <c r="U1445" s="74" t="str">
        <f>+CONCATENATE(H1445,J1445,L1445,P1445)</f>
        <v>402120006</v>
      </c>
      <c r="V1445" s="116" t="s">
        <v>3491</v>
      </c>
      <c r="W1445" s="117" t="s">
        <v>4204</v>
      </c>
      <c r="X1445" s="128" t="s">
        <v>4205</v>
      </c>
      <c r="Y1445" s="128" t="s">
        <v>4205</v>
      </c>
    </row>
    <row r="1446" spans="1:25" s="12" customFormat="1" hidden="1" x14ac:dyDescent="0.25">
      <c r="A1446" s="105"/>
      <c r="B1446" s="13"/>
      <c r="C1446" s="15" t="s">
        <v>123</v>
      </c>
      <c r="D1446" s="10">
        <v>125</v>
      </c>
      <c r="E1446" s="1" t="s">
        <v>1784</v>
      </c>
      <c r="F1446" s="17"/>
      <c r="G1446" s="106"/>
      <c r="H1446" s="107" t="s">
        <v>3824</v>
      </c>
      <c r="I1446" s="107" t="s">
        <v>122</v>
      </c>
      <c r="J1446" s="108" t="s">
        <v>3828</v>
      </c>
      <c r="K1446" s="108" t="s">
        <v>3800</v>
      </c>
      <c r="L1446" s="109" t="s">
        <v>3837</v>
      </c>
      <c r="M1446" s="109" t="s">
        <v>1784</v>
      </c>
      <c r="N1446" s="110"/>
      <c r="O1446" s="117" t="s">
        <v>4304</v>
      </c>
      <c r="P1446" s="74" t="s">
        <v>3843</v>
      </c>
      <c r="Q1446" s="112" t="s">
        <v>4151</v>
      </c>
      <c r="R1446" s="74" t="s">
        <v>4305</v>
      </c>
      <c r="S1446" s="114" t="s">
        <v>4309</v>
      </c>
      <c r="T1446" s="115" t="s">
        <v>4187</v>
      </c>
      <c r="U1446" s="74" t="str">
        <f>+CONCATENATE(H1446,J1446,L1446,P1446)</f>
        <v>402120006</v>
      </c>
      <c r="V1446" s="116" t="s">
        <v>4307</v>
      </c>
      <c r="W1446" s="117" t="s">
        <v>4204</v>
      </c>
      <c r="X1446" s="128" t="s">
        <v>4205</v>
      </c>
      <c r="Y1446" s="128" t="s">
        <v>4205</v>
      </c>
    </row>
    <row r="1447" spans="1:25" s="12" customFormat="1" hidden="1" x14ac:dyDescent="0.25">
      <c r="A1447" s="105" t="s">
        <v>121</v>
      </c>
      <c r="B1447" s="13" t="s">
        <v>122</v>
      </c>
      <c r="C1447" s="15" t="s">
        <v>123</v>
      </c>
      <c r="D1447" s="10">
        <v>125</v>
      </c>
      <c r="E1447" s="1" t="s">
        <v>1784</v>
      </c>
      <c r="F1447" s="17" t="s">
        <v>1795</v>
      </c>
      <c r="G1447" s="106" t="s">
        <v>1796</v>
      </c>
      <c r="H1447" s="107" t="s">
        <v>3824</v>
      </c>
      <c r="I1447" s="107" t="s">
        <v>122</v>
      </c>
      <c r="J1447" s="108" t="s">
        <v>3828</v>
      </c>
      <c r="K1447" s="108" t="s">
        <v>3800</v>
      </c>
      <c r="L1447" s="109" t="s">
        <v>3837</v>
      </c>
      <c r="M1447" s="109" t="s">
        <v>1784</v>
      </c>
      <c r="N1447" s="110" t="s">
        <v>3843</v>
      </c>
      <c r="O1447" s="111" t="s">
        <v>3556</v>
      </c>
      <c r="P1447" s="74" t="s">
        <v>3842</v>
      </c>
      <c r="Q1447" s="112" t="s">
        <v>4150</v>
      </c>
      <c r="R1447" s="74" t="s">
        <v>4286</v>
      </c>
      <c r="S1447" s="114" t="s">
        <v>3556</v>
      </c>
      <c r="T1447" s="115" t="s">
        <v>4228</v>
      </c>
      <c r="U1447" s="74" t="str">
        <f>+CONCATENATE(H1447,J1447,L1447,P1447)</f>
        <v>402120005</v>
      </c>
      <c r="V1447" s="116"/>
      <c r="W1447" s="117" t="str">
        <f>VLOOKUP($F1447,[2]SUBCATEGORIAS!$D$1:$E$2922,2,0)</f>
        <v>ML INYECCIÓN DE GRIETAS</v>
      </c>
      <c r="X1447" s="133">
        <v>7540080001</v>
      </c>
      <c r="Y1447" s="128" t="s">
        <v>4194</v>
      </c>
    </row>
    <row r="1448" spans="1:25" s="12" customFormat="1" hidden="1" x14ac:dyDescent="0.25">
      <c r="A1448" s="119" t="s">
        <v>121</v>
      </c>
      <c r="B1448" s="13" t="s">
        <v>122</v>
      </c>
      <c r="C1448" s="15" t="s">
        <v>266</v>
      </c>
      <c r="D1448" s="10" t="s">
        <v>316</v>
      </c>
      <c r="E1448" s="1" t="s">
        <v>317</v>
      </c>
      <c r="F1448" s="17" t="s">
        <v>320</v>
      </c>
      <c r="G1448" s="16" t="s">
        <v>321</v>
      </c>
      <c r="H1448" s="90" t="s">
        <v>3825</v>
      </c>
      <c r="I1448" s="90" t="s">
        <v>265</v>
      </c>
      <c r="J1448" s="91" t="s">
        <v>3831</v>
      </c>
      <c r="K1448" s="91" t="s">
        <v>3822</v>
      </c>
      <c r="L1448" s="92" t="s">
        <v>3828</v>
      </c>
      <c r="M1448" s="92" t="s">
        <v>317</v>
      </c>
      <c r="N1448" s="47" t="s">
        <v>3839</v>
      </c>
      <c r="O1448" s="94" t="s">
        <v>3478</v>
      </c>
      <c r="P1448" s="122"/>
      <c r="Q1448" s="122"/>
      <c r="R1448" s="122"/>
      <c r="S1448" s="123"/>
      <c r="T1448" s="123"/>
      <c r="U1448" s="122"/>
      <c r="V1448" s="122"/>
      <c r="W1448" s="84" t="str">
        <f>VLOOKUP($F1448,[2]SUBCATEGORIAS!$D$1:$E$2922,2,0)</f>
        <v>IRU DE FIBRA</v>
      </c>
    </row>
    <row r="1449" spans="1:25" s="12" customFormat="1" hidden="1" x14ac:dyDescent="0.25">
      <c r="A1449" s="14" t="s">
        <v>121</v>
      </c>
      <c r="B1449" s="13" t="s">
        <v>122</v>
      </c>
      <c r="C1449" s="15" t="s">
        <v>271</v>
      </c>
      <c r="D1449" s="10" t="s">
        <v>316</v>
      </c>
      <c r="E1449" s="1" t="s">
        <v>317</v>
      </c>
      <c r="F1449" s="17" t="s">
        <v>320</v>
      </c>
      <c r="G1449" s="16" t="s">
        <v>321</v>
      </c>
      <c r="H1449" s="96" t="s">
        <v>3825</v>
      </c>
      <c r="I1449" s="96" t="s">
        <v>265</v>
      </c>
      <c r="J1449" s="97" t="s">
        <v>3831</v>
      </c>
      <c r="K1449" s="97" t="s">
        <v>3822</v>
      </c>
      <c r="L1449" s="46" t="s">
        <v>3828</v>
      </c>
      <c r="M1449" s="46" t="s">
        <v>317</v>
      </c>
      <c r="N1449" s="47" t="s">
        <v>3839</v>
      </c>
      <c r="O1449" s="94" t="s">
        <v>3478</v>
      </c>
      <c r="P1449" s="84"/>
      <c r="Q1449" s="84"/>
      <c r="R1449" s="84"/>
      <c r="S1449" s="95"/>
      <c r="T1449" s="95"/>
      <c r="U1449" s="84"/>
      <c r="V1449" s="84"/>
      <c r="W1449" s="84" t="str">
        <f>VLOOKUP($F1449,[2]SUBCATEGORIAS!$D$1:$E$2922,2,0)</f>
        <v>IRU DE FIBRA</v>
      </c>
    </row>
    <row r="1450" spans="1:25" s="12" customFormat="1" hidden="1" x14ac:dyDescent="0.25">
      <c r="A1450" s="14" t="s">
        <v>121</v>
      </c>
      <c r="B1450" s="13" t="s">
        <v>122</v>
      </c>
      <c r="C1450" s="15" t="s">
        <v>272</v>
      </c>
      <c r="D1450" s="10" t="s">
        <v>316</v>
      </c>
      <c r="E1450" s="1" t="s">
        <v>317</v>
      </c>
      <c r="F1450" s="17" t="s">
        <v>320</v>
      </c>
      <c r="G1450" s="16" t="s">
        <v>321</v>
      </c>
      <c r="H1450" s="96" t="s">
        <v>3825</v>
      </c>
      <c r="I1450" s="96" t="s">
        <v>265</v>
      </c>
      <c r="J1450" s="97" t="s">
        <v>3831</v>
      </c>
      <c r="K1450" s="97" t="s">
        <v>3822</v>
      </c>
      <c r="L1450" s="46" t="s">
        <v>3828</v>
      </c>
      <c r="M1450" s="46" t="s">
        <v>317</v>
      </c>
      <c r="N1450" s="47" t="s">
        <v>3839</v>
      </c>
      <c r="O1450" s="94" t="s">
        <v>3478</v>
      </c>
      <c r="P1450" s="84"/>
      <c r="Q1450" s="84"/>
      <c r="R1450" s="84"/>
      <c r="S1450" s="95"/>
      <c r="T1450" s="95"/>
      <c r="U1450" s="84"/>
      <c r="V1450" s="84"/>
      <c r="W1450" s="84" t="str">
        <f>VLOOKUP($F1450,[2]SUBCATEGORIAS!$D$1:$E$2922,2,0)</f>
        <v>IRU DE FIBRA</v>
      </c>
    </row>
    <row r="1451" spans="1:25" s="12" customFormat="1" hidden="1" x14ac:dyDescent="0.25">
      <c r="A1451" s="14" t="s">
        <v>121</v>
      </c>
      <c r="B1451" s="13" t="s">
        <v>122</v>
      </c>
      <c r="C1451" s="15" t="s">
        <v>18</v>
      </c>
      <c r="D1451" s="10" t="s">
        <v>1953</v>
      </c>
      <c r="E1451" s="1" t="s">
        <v>1954</v>
      </c>
      <c r="F1451" s="17" t="s">
        <v>1996</v>
      </c>
      <c r="G1451" s="16" t="s">
        <v>1997</v>
      </c>
      <c r="H1451" s="96" t="s">
        <v>3789</v>
      </c>
      <c r="I1451" s="96" t="s">
        <v>235</v>
      </c>
      <c r="J1451" s="97" t="s">
        <v>3826</v>
      </c>
      <c r="K1451" s="97" t="s">
        <v>3807</v>
      </c>
      <c r="L1451" s="46" t="s">
        <v>3831</v>
      </c>
      <c r="M1451" s="46" t="s">
        <v>3578</v>
      </c>
      <c r="N1451" s="47" t="s">
        <v>3851</v>
      </c>
      <c r="O1451" s="94" t="s">
        <v>1997</v>
      </c>
      <c r="P1451" s="84"/>
      <c r="Q1451" s="84"/>
      <c r="R1451" s="84"/>
      <c r="S1451" s="95"/>
      <c r="T1451" s="95"/>
      <c r="U1451" s="84"/>
      <c r="V1451" s="84"/>
      <c r="W1451" s="84" t="str">
        <f>VLOOKUP($F1451,[2]SUBCATEGORIAS!$D$1:$E$2922,2,0)</f>
        <v>JABONES INDUSTRIALES</v>
      </c>
    </row>
    <row r="1452" spans="1:25" s="12" customFormat="1" hidden="1" x14ac:dyDescent="0.25">
      <c r="A1452" s="14" t="s">
        <v>121</v>
      </c>
      <c r="B1452" s="13" t="s">
        <v>122</v>
      </c>
      <c r="C1452" s="15" t="s">
        <v>20</v>
      </c>
      <c r="D1452" s="10" t="s">
        <v>1953</v>
      </c>
      <c r="E1452" s="1" t="s">
        <v>1954</v>
      </c>
      <c r="F1452" s="17" t="s">
        <v>1996</v>
      </c>
      <c r="G1452" s="16" t="s">
        <v>1997</v>
      </c>
      <c r="H1452" s="96" t="s">
        <v>3789</v>
      </c>
      <c r="I1452" s="96" t="s">
        <v>235</v>
      </c>
      <c r="J1452" s="97" t="s">
        <v>3826</v>
      </c>
      <c r="K1452" s="97" t="s">
        <v>3807</v>
      </c>
      <c r="L1452" s="46" t="s">
        <v>3831</v>
      </c>
      <c r="M1452" s="46" t="s">
        <v>3578</v>
      </c>
      <c r="N1452" s="47" t="s">
        <v>3851</v>
      </c>
      <c r="O1452" s="94" t="s">
        <v>1997</v>
      </c>
      <c r="P1452" s="84"/>
      <c r="Q1452" s="84"/>
      <c r="R1452" s="84"/>
      <c r="S1452" s="95"/>
      <c r="T1452" s="95"/>
      <c r="U1452" s="84"/>
      <c r="V1452" s="84"/>
      <c r="W1452" s="84" t="str">
        <f>VLOOKUP($F1452,[2]SUBCATEGORIAS!$D$1:$E$2922,2,0)</f>
        <v>JABONES INDUSTRIALES</v>
      </c>
    </row>
    <row r="1453" spans="1:25" s="12" customFormat="1" hidden="1" x14ac:dyDescent="0.25">
      <c r="A1453" s="14" t="s">
        <v>121</v>
      </c>
      <c r="B1453" s="13" t="s">
        <v>122</v>
      </c>
      <c r="C1453" s="15"/>
      <c r="D1453" s="10"/>
      <c r="E1453" s="1"/>
      <c r="F1453" s="17"/>
      <c r="G1453" s="16"/>
      <c r="H1453" s="96" t="s">
        <v>3789</v>
      </c>
      <c r="I1453" s="96" t="s">
        <v>235</v>
      </c>
      <c r="J1453" s="97" t="s">
        <v>3827</v>
      </c>
      <c r="K1453" s="97" t="s">
        <v>3802</v>
      </c>
      <c r="L1453" s="46" t="s">
        <v>3831</v>
      </c>
      <c r="M1453" s="46" t="s">
        <v>2845</v>
      </c>
      <c r="N1453" s="47" t="s">
        <v>3839</v>
      </c>
      <c r="O1453" s="94" t="s">
        <v>3818</v>
      </c>
      <c r="P1453" s="84"/>
      <c r="Q1453" s="84" t="s">
        <v>3491</v>
      </c>
      <c r="R1453" s="84"/>
      <c r="S1453" s="95"/>
      <c r="T1453" s="95"/>
      <c r="U1453" s="84"/>
      <c r="V1453" s="84"/>
      <c r="W1453" s="84" t="e">
        <f>VLOOKUP($F1453,[2]SUBCATEGORIAS!$D$1:$E$2922,2,0)</f>
        <v>#N/A</v>
      </c>
    </row>
    <row r="1454" spans="1:25" s="12" customFormat="1" hidden="1" x14ac:dyDescent="0.25">
      <c r="A1454" s="14" t="s">
        <v>121</v>
      </c>
      <c r="B1454" s="13" t="s">
        <v>122</v>
      </c>
      <c r="C1454" s="15" t="s">
        <v>29</v>
      </c>
      <c r="D1454" s="10" t="s">
        <v>400</v>
      </c>
      <c r="E1454" s="1" t="s">
        <v>401</v>
      </c>
      <c r="F1454" s="17" t="s">
        <v>404</v>
      </c>
      <c r="G1454" s="16" t="s">
        <v>3934</v>
      </c>
      <c r="H1454" s="124"/>
      <c r="I1454" s="124" t="s">
        <v>3498</v>
      </c>
      <c r="J1454" s="124"/>
      <c r="K1454" s="124"/>
      <c r="L1454" s="43"/>
      <c r="M1454" s="124" t="s">
        <v>3498</v>
      </c>
      <c r="N1454" s="43"/>
      <c r="O1454" s="125" t="s">
        <v>3935</v>
      </c>
      <c r="P1454" s="84"/>
      <c r="Q1454" s="84"/>
      <c r="R1454" s="84"/>
      <c r="S1454" s="95"/>
      <c r="T1454" s="95"/>
      <c r="U1454" s="84"/>
      <c r="V1454" s="84"/>
      <c r="W1454" s="84" t="str">
        <f>VLOOKUP($F1454,[2]SUBCATEGORIAS!$D$1:$E$2922,2,0)</f>
        <v>LAUDOS TECNICOS REGULARIZAÇÃO</v>
      </c>
    </row>
    <row r="1455" spans="1:25" s="12" customFormat="1" hidden="1" x14ac:dyDescent="0.25">
      <c r="A1455" s="14" t="s">
        <v>121</v>
      </c>
      <c r="B1455" s="13" t="s">
        <v>122</v>
      </c>
      <c r="C1455" s="15" t="s">
        <v>29</v>
      </c>
      <c r="D1455" s="10" t="s">
        <v>536</v>
      </c>
      <c r="E1455" s="1" t="s">
        <v>537</v>
      </c>
      <c r="F1455" s="17" t="s">
        <v>538</v>
      </c>
      <c r="G1455" s="16" t="s">
        <v>3907</v>
      </c>
      <c r="H1455" s="124"/>
      <c r="I1455" s="124" t="s">
        <v>3498</v>
      </c>
      <c r="J1455" s="124"/>
      <c r="K1455" s="124"/>
      <c r="L1455" s="43"/>
      <c r="M1455" s="124" t="s">
        <v>3498</v>
      </c>
      <c r="N1455" s="43"/>
      <c r="O1455" s="125" t="s">
        <v>3891</v>
      </c>
      <c r="P1455" s="84"/>
      <c r="Q1455" s="84"/>
      <c r="R1455" s="84"/>
      <c r="S1455" s="95"/>
      <c r="T1455" s="95"/>
      <c r="U1455" s="84"/>
      <c r="V1455" s="84"/>
      <c r="W1455" s="84" t="str">
        <f>VLOOKUP($F1455,[2]SUBCATEGORIAS!$D$1:$E$2922,2,0)</f>
        <v>LAUDOS TECNICOS REGULARIZAÇÃO</v>
      </c>
    </row>
    <row r="1456" spans="1:25" s="12" customFormat="1" hidden="1" x14ac:dyDescent="0.25">
      <c r="A1456" s="14" t="s">
        <v>121</v>
      </c>
      <c r="B1456" s="13" t="s">
        <v>122</v>
      </c>
      <c r="C1456" s="15" t="s">
        <v>21</v>
      </c>
      <c r="D1456" s="10" t="s">
        <v>1430</v>
      </c>
      <c r="E1456" s="1" t="s">
        <v>1431</v>
      </c>
      <c r="F1456" s="17" t="s">
        <v>1434</v>
      </c>
      <c r="G1456" s="16" t="s">
        <v>1435</v>
      </c>
      <c r="H1456" s="96" t="s">
        <v>3823</v>
      </c>
      <c r="I1456" s="96" t="s">
        <v>5</v>
      </c>
      <c r="J1456" s="97" t="s">
        <v>3831</v>
      </c>
      <c r="K1456" s="97" t="s">
        <v>3794</v>
      </c>
      <c r="L1456" s="46" t="s">
        <v>3830</v>
      </c>
      <c r="M1456" s="46" t="s">
        <v>1431</v>
      </c>
      <c r="N1456" s="47" t="s">
        <v>3839</v>
      </c>
      <c r="O1456" s="94" t="s">
        <v>3711</v>
      </c>
      <c r="P1456" s="84"/>
      <c r="Q1456" s="84"/>
      <c r="R1456" s="84"/>
      <c r="S1456" s="95"/>
      <c r="T1456" s="95"/>
      <c r="U1456" s="84"/>
      <c r="V1456" s="84"/>
      <c r="W1456" s="84" t="str">
        <f>VLOOKUP($F1456,[2]SUBCATEGORIAS!$D$1:$E$2922,2,0)</f>
        <v>LAVADO EN CALIENTE LINEAS</v>
      </c>
    </row>
    <row r="1457" spans="1:25" s="12" customFormat="1" hidden="1" x14ac:dyDescent="0.25">
      <c r="A1457" s="99" t="s">
        <v>121</v>
      </c>
      <c r="B1457" s="13" t="s">
        <v>122</v>
      </c>
      <c r="C1457" s="15" t="s">
        <v>21</v>
      </c>
      <c r="D1457" s="10" t="s">
        <v>1430</v>
      </c>
      <c r="E1457" s="1" t="s">
        <v>1431</v>
      </c>
      <c r="F1457" s="17" t="s">
        <v>1436</v>
      </c>
      <c r="G1457" s="16" t="s">
        <v>1437</v>
      </c>
      <c r="H1457" s="100" t="s">
        <v>3823</v>
      </c>
      <c r="I1457" s="100" t="s">
        <v>5</v>
      </c>
      <c r="J1457" s="101" t="s">
        <v>3831</v>
      </c>
      <c r="K1457" s="101" t="s">
        <v>3794</v>
      </c>
      <c r="L1457" s="102" t="s">
        <v>3830</v>
      </c>
      <c r="M1457" s="102" t="s">
        <v>1431</v>
      </c>
      <c r="N1457" s="47" t="s">
        <v>3840</v>
      </c>
      <c r="O1457" s="94" t="s">
        <v>1437</v>
      </c>
      <c r="P1457" s="103"/>
      <c r="Q1457" s="103"/>
      <c r="R1457" s="103"/>
      <c r="S1457" s="104"/>
      <c r="T1457" s="104"/>
      <c r="U1457" s="103"/>
      <c r="V1457" s="103"/>
      <c r="W1457" s="84" t="str">
        <f>VLOOKUP($F1457,[2]SUBCATEGORIAS!$D$1:$E$2922,2,0)</f>
        <v>LAVADO EN CALIENTE SUBESTACIONES</v>
      </c>
    </row>
    <row r="1458" spans="1:25" s="12" customFormat="1" hidden="1" x14ac:dyDescent="0.25">
      <c r="A1458" s="105" t="s">
        <v>121</v>
      </c>
      <c r="B1458" s="13" t="s">
        <v>122</v>
      </c>
      <c r="C1458" s="15" t="s">
        <v>123</v>
      </c>
      <c r="D1458" s="10">
        <v>122</v>
      </c>
      <c r="E1458" s="1" t="s">
        <v>1825</v>
      </c>
      <c r="F1458" s="17" t="s">
        <v>1881</v>
      </c>
      <c r="G1458" s="106" t="s">
        <v>1882</v>
      </c>
      <c r="H1458" s="107" t="s">
        <v>3824</v>
      </c>
      <c r="I1458" s="107" t="s">
        <v>122</v>
      </c>
      <c r="J1458" s="108" t="s">
        <v>3828</v>
      </c>
      <c r="K1458" s="108" t="s">
        <v>3800</v>
      </c>
      <c r="L1458" s="109" t="s">
        <v>3868</v>
      </c>
      <c r="M1458" s="109" t="s">
        <v>1825</v>
      </c>
      <c r="N1458" s="110" t="s">
        <v>3848</v>
      </c>
      <c r="O1458" s="111" t="s">
        <v>3577</v>
      </c>
      <c r="P1458" s="74" t="s">
        <v>3842</v>
      </c>
      <c r="Q1458" s="112" t="s">
        <v>4156</v>
      </c>
      <c r="R1458" s="74" t="s">
        <v>4245</v>
      </c>
      <c r="S1458" s="114" t="s">
        <v>4310</v>
      </c>
      <c r="T1458" s="115" t="s">
        <v>4193</v>
      </c>
      <c r="U1458" s="74" t="str">
        <f t="shared" ref="U1458:U1478" si="4">+CONCATENATE(H1458,J1458,L1458,P1458)</f>
        <v>402130005</v>
      </c>
      <c r="V1458" s="116"/>
      <c r="W1458" s="117" t="str">
        <f>VLOOKUP($F1458,[2]SUBCATEGORIAS!$D$1:$E$2922,2,0)</f>
        <v>MT2 LECHADA ASFÁLTICA EN CALLES SERVICIO</v>
      </c>
      <c r="X1458" s="128">
        <v>7540080001</v>
      </c>
      <c r="Y1458" s="128" t="s">
        <v>4194</v>
      </c>
    </row>
    <row r="1459" spans="1:25" s="12" customFormat="1" hidden="1" x14ac:dyDescent="0.25">
      <c r="A1459" s="105" t="s">
        <v>121</v>
      </c>
      <c r="B1459" s="13" t="s">
        <v>122</v>
      </c>
      <c r="C1459" s="15" t="s">
        <v>123</v>
      </c>
      <c r="D1459" s="10">
        <v>125</v>
      </c>
      <c r="E1459" s="1" t="s">
        <v>1784</v>
      </c>
      <c r="F1459" s="17" t="s">
        <v>1823</v>
      </c>
      <c r="G1459" s="106" t="s">
        <v>1824</v>
      </c>
      <c r="H1459" s="107" t="s">
        <v>3824</v>
      </c>
      <c r="I1459" s="107" t="s">
        <v>122</v>
      </c>
      <c r="J1459" s="108" t="s">
        <v>3828</v>
      </c>
      <c r="K1459" s="108" t="s">
        <v>3800</v>
      </c>
      <c r="L1459" s="109" t="s">
        <v>3837</v>
      </c>
      <c r="M1459" s="109" t="s">
        <v>1784</v>
      </c>
      <c r="N1459" s="110" t="s">
        <v>3844</v>
      </c>
      <c r="O1459" s="111" t="s">
        <v>3549</v>
      </c>
      <c r="P1459" s="74" t="s">
        <v>3838</v>
      </c>
      <c r="Q1459" s="112" t="s">
        <v>4146</v>
      </c>
      <c r="R1459" s="74" t="s">
        <v>4146</v>
      </c>
      <c r="S1459" s="114" t="s">
        <v>4311</v>
      </c>
      <c r="T1459" s="115" t="s">
        <v>4187</v>
      </c>
      <c r="U1459" s="74" t="str">
        <f t="shared" si="4"/>
        <v>402120001</v>
      </c>
      <c r="V1459" s="116"/>
      <c r="W1459" s="117" t="str">
        <f>VLOOKUP($F1459,[2]SUBCATEGORIAS!$D$1:$E$2922,2,0)</f>
        <v>Q LIMPIEZA DE BARBACANAS DE PUENTES</v>
      </c>
      <c r="X1459" s="128">
        <v>7540900001</v>
      </c>
      <c r="Y1459" s="128" t="s">
        <v>4188</v>
      </c>
    </row>
    <row r="1460" spans="1:25" s="12" customFormat="1" hidden="1" x14ac:dyDescent="0.25">
      <c r="A1460" s="105" t="s">
        <v>121</v>
      </c>
      <c r="B1460" s="13" t="s">
        <v>122</v>
      </c>
      <c r="C1460" s="15" t="s">
        <v>123</v>
      </c>
      <c r="D1460" s="10">
        <v>133</v>
      </c>
      <c r="E1460" s="1" t="s">
        <v>124</v>
      </c>
      <c r="F1460" s="17" t="s">
        <v>147</v>
      </c>
      <c r="G1460" s="106" t="s">
        <v>148</v>
      </c>
      <c r="H1460" s="107" t="s">
        <v>3824</v>
      </c>
      <c r="I1460" s="107" t="s">
        <v>122</v>
      </c>
      <c r="J1460" s="108" t="s">
        <v>3828</v>
      </c>
      <c r="K1460" s="108" t="s">
        <v>3800</v>
      </c>
      <c r="L1460" s="109" t="s">
        <v>3826</v>
      </c>
      <c r="M1460" s="109" t="s">
        <v>124</v>
      </c>
      <c r="N1460" s="110" t="s">
        <v>3850</v>
      </c>
      <c r="O1460" s="111" t="s">
        <v>3466</v>
      </c>
      <c r="P1460" s="129" t="s">
        <v>3850</v>
      </c>
      <c r="Q1460" s="112" t="s">
        <v>4102</v>
      </c>
      <c r="R1460" s="74" t="s">
        <v>4211</v>
      </c>
      <c r="S1460" s="114" t="s">
        <v>3466</v>
      </c>
      <c r="T1460" s="115" t="s">
        <v>4193</v>
      </c>
      <c r="U1460" s="74" t="str">
        <f t="shared" si="4"/>
        <v>402010013</v>
      </c>
      <c r="V1460" s="116"/>
      <c r="W1460" s="117" t="str">
        <f>VLOOKUP($F1460,[2]SUBCATEGORIAS!$D$1:$E$2922,2,0)</f>
        <v>MT2 LIMPIEZA DE SEÑALES</v>
      </c>
      <c r="X1460" s="128">
        <v>7540900001</v>
      </c>
      <c r="Y1460" s="128" t="s">
        <v>4188</v>
      </c>
    </row>
    <row r="1461" spans="1:25" s="12" customFormat="1" hidden="1" x14ac:dyDescent="0.25">
      <c r="A1461" s="105" t="s">
        <v>121</v>
      </c>
      <c r="B1461" s="13" t="s">
        <v>122</v>
      </c>
      <c r="C1461" s="15" t="s">
        <v>123</v>
      </c>
      <c r="D1461" s="10">
        <v>125</v>
      </c>
      <c r="E1461" s="1" t="s">
        <v>1784</v>
      </c>
      <c r="F1461" s="17" t="s">
        <v>1799</v>
      </c>
      <c r="G1461" s="106" t="s">
        <v>1800</v>
      </c>
      <c r="H1461" s="107" t="s">
        <v>3824</v>
      </c>
      <c r="I1461" s="107" t="s">
        <v>122</v>
      </c>
      <c r="J1461" s="108" t="s">
        <v>3828</v>
      </c>
      <c r="K1461" s="108" t="s">
        <v>3800</v>
      </c>
      <c r="L1461" s="109" t="s">
        <v>3837</v>
      </c>
      <c r="M1461" s="109" t="s">
        <v>1784</v>
      </c>
      <c r="N1461" s="110" t="s">
        <v>3845</v>
      </c>
      <c r="O1461" s="111" t="s">
        <v>3550</v>
      </c>
      <c r="P1461" s="74" t="s">
        <v>3841</v>
      </c>
      <c r="Q1461" s="112" t="s">
        <v>4149</v>
      </c>
      <c r="R1461" s="74" t="s">
        <v>4254</v>
      </c>
      <c r="S1461" s="114" t="s">
        <v>3550</v>
      </c>
      <c r="T1461" s="115" t="s">
        <v>4208</v>
      </c>
      <c r="U1461" s="74" t="str">
        <f t="shared" si="4"/>
        <v>402120004</v>
      </c>
      <c r="V1461" s="116"/>
      <c r="W1461" s="117" t="str">
        <f>VLOOKUP($F1461,[2]SUBCATEGORIAS!$D$1:$E$2922,2,0)</f>
        <v>LIMPIEZA MAYOR DE CAUCES (M3)</v>
      </c>
      <c r="X1461" s="128">
        <v>7540900001</v>
      </c>
      <c r="Y1461" s="128" t="s">
        <v>4188</v>
      </c>
    </row>
    <row r="1462" spans="1:25" s="12" customFormat="1" hidden="1" x14ac:dyDescent="0.25">
      <c r="A1462" s="105" t="s">
        <v>121</v>
      </c>
      <c r="B1462" s="13" t="s">
        <v>122</v>
      </c>
      <c r="C1462" s="15" t="s">
        <v>123</v>
      </c>
      <c r="D1462" s="10">
        <v>132</v>
      </c>
      <c r="E1462" s="1" t="s">
        <v>2225</v>
      </c>
      <c r="F1462" s="17" t="s">
        <v>2232</v>
      </c>
      <c r="G1462" s="106" t="s">
        <v>2233</v>
      </c>
      <c r="H1462" s="107" t="s">
        <v>3824</v>
      </c>
      <c r="I1462" s="107" t="s">
        <v>122</v>
      </c>
      <c r="J1462" s="108" t="s">
        <v>3828</v>
      </c>
      <c r="K1462" s="108" t="s">
        <v>3800</v>
      </c>
      <c r="L1462" s="109" t="s">
        <v>3867</v>
      </c>
      <c r="M1462" s="109" t="s">
        <v>4249</v>
      </c>
      <c r="N1462" s="110" t="s">
        <v>3839</v>
      </c>
      <c r="O1462" s="111" t="s">
        <v>3736</v>
      </c>
      <c r="P1462" s="74" t="s">
        <v>3839</v>
      </c>
      <c r="Q1462" s="112" t="s">
        <v>4163</v>
      </c>
      <c r="R1462" s="74" t="s">
        <v>4163</v>
      </c>
      <c r="S1462" s="114" t="s">
        <v>4312</v>
      </c>
      <c r="T1462" s="115" t="s">
        <v>4193</v>
      </c>
      <c r="U1462" s="74" t="str">
        <f t="shared" si="4"/>
        <v>402150002</v>
      </c>
      <c r="V1462" s="116"/>
      <c r="W1462" s="117" t="str">
        <f>VLOOKUP($F1462,[2]SUBCATEGORIAS!$D$1:$E$2922,2,0)</f>
        <v>MT2 ROCE, DESPEJE Y LIMPIEZA FAJA</v>
      </c>
      <c r="X1462" s="128">
        <v>7540900001</v>
      </c>
      <c r="Y1462" s="128" t="s">
        <v>4188</v>
      </c>
    </row>
    <row r="1463" spans="1:25" s="12" customFormat="1" hidden="1" x14ac:dyDescent="0.25">
      <c r="A1463" s="105" t="s">
        <v>121</v>
      </c>
      <c r="B1463" s="13" t="s">
        <v>122</v>
      </c>
      <c r="C1463" s="15" t="s">
        <v>123</v>
      </c>
      <c r="D1463" s="10">
        <v>132</v>
      </c>
      <c r="E1463" s="1" t="s">
        <v>2225</v>
      </c>
      <c r="F1463" s="17" t="s">
        <v>2238</v>
      </c>
      <c r="G1463" s="106" t="s">
        <v>2239</v>
      </c>
      <c r="H1463" s="107" t="s">
        <v>3824</v>
      </c>
      <c r="I1463" s="107" t="s">
        <v>122</v>
      </c>
      <c r="J1463" s="108" t="s">
        <v>3828</v>
      </c>
      <c r="K1463" s="108" t="s">
        <v>3800</v>
      </c>
      <c r="L1463" s="109" t="s">
        <v>3867</v>
      </c>
      <c r="M1463" s="109" t="s">
        <v>4249</v>
      </c>
      <c r="N1463" s="110" t="s">
        <v>3839</v>
      </c>
      <c r="O1463" s="111" t="s">
        <v>3736</v>
      </c>
      <c r="P1463" s="74" t="s">
        <v>3842</v>
      </c>
      <c r="Q1463" s="112" t="s">
        <v>4165</v>
      </c>
      <c r="R1463" s="74" t="s">
        <v>4165</v>
      </c>
      <c r="S1463" s="114" t="s">
        <v>4313</v>
      </c>
      <c r="T1463" s="115" t="s">
        <v>4228</v>
      </c>
      <c r="U1463" s="74" t="str">
        <f t="shared" si="4"/>
        <v>402150005</v>
      </c>
      <c r="V1463" s="116"/>
      <c r="W1463" s="117" t="str">
        <f>VLOOKUP($F1463,[2]SUBCATEGORIAS!$D$1:$E$2922,2,0)</f>
        <v>ML LIMPIEZA CUNETAS REVESTIDAS. Y SOLERA ZARPA</v>
      </c>
      <c r="X1463" s="128">
        <v>7540900001</v>
      </c>
      <c r="Y1463" s="128" t="s">
        <v>4188</v>
      </c>
    </row>
    <row r="1464" spans="1:25" s="12" customFormat="1" hidden="1" x14ac:dyDescent="0.25">
      <c r="A1464" s="105" t="s">
        <v>121</v>
      </c>
      <c r="B1464" s="13" t="s">
        <v>122</v>
      </c>
      <c r="C1464" s="15" t="s">
        <v>123</v>
      </c>
      <c r="D1464" s="10">
        <v>132</v>
      </c>
      <c r="E1464" s="1" t="s">
        <v>2225</v>
      </c>
      <c r="F1464" s="17" t="s">
        <v>2240</v>
      </c>
      <c r="G1464" s="106" t="s">
        <v>2241</v>
      </c>
      <c r="H1464" s="107" t="s">
        <v>3824</v>
      </c>
      <c r="I1464" s="107" t="s">
        <v>122</v>
      </c>
      <c r="J1464" s="108" t="s">
        <v>3828</v>
      </c>
      <c r="K1464" s="108" t="s">
        <v>3800</v>
      </c>
      <c r="L1464" s="109" t="s">
        <v>3867</v>
      </c>
      <c r="M1464" s="109" t="s">
        <v>4249</v>
      </c>
      <c r="N1464" s="110" t="s">
        <v>3839</v>
      </c>
      <c r="O1464" s="111" t="s">
        <v>3736</v>
      </c>
      <c r="P1464" s="74" t="s">
        <v>3842</v>
      </c>
      <c r="Q1464" s="112" t="s">
        <v>4165</v>
      </c>
      <c r="R1464" s="74" t="s">
        <v>4165</v>
      </c>
      <c r="S1464" s="114" t="s">
        <v>4314</v>
      </c>
      <c r="T1464" s="115" t="s">
        <v>4228</v>
      </c>
      <c r="U1464" s="74" t="str">
        <f t="shared" si="4"/>
        <v>402150005</v>
      </c>
      <c r="V1464" s="116"/>
      <c r="W1464" s="117" t="str">
        <f>VLOOKUP($F1464,[2]SUBCATEGORIAS!$D$1:$E$2922,2,0)</f>
        <v>ML LIMPIEZA FOSOS Y CONTRAFOSOS (TIERRA Y REVESTIDOS.)</v>
      </c>
      <c r="X1464" s="128">
        <v>7540900001</v>
      </c>
      <c r="Y1464" s="128" t="s">
        <v>4188</v>
      </c>
    </row>
    <row r="1465" spans="1:25" s="12" customFormat="1" hidden="1" x14ac:dyDescent="0.25">
      <c r="A1465" s="105" t="s">
        <v>121</v>
      </c>
      <c r="B1465" s="13" t="s">
        <v>122</v>
      </c>
      <c r="C1465" s="15" t="s">
        <v>123</v>
      </c>
      <c r="D1465" s="10">
        <v>132</v>
      </c>
      <c r="E1465" s="1" t="s">
        <v>2225</v>
      </c>
      <c r="F1465" s="17" t="s">
        <v>2242</v>
      </c>
      <c r="G1465" s="106" t="s">
        <v>2243</v>
      </c>
      <c r="H1465" s="107" t="s">
        <v>3824</v>
      </c>
      <c r="I1465" s="107" t="s">
        <v>122</v>
      </c>
      <c r="J1465" s="108" t="s">
        <v>3828</v>
      </c>
      <c r="K1465" s="108" t="s">
        <v>3800</v>
      </c>
      <c r="L1465" s="109" t="s">
        <v>3867</v>
      </c>
      <c r="M1465" s="109" t="s">
        <v>4249</v>
      </c>
      <c r="N1465" s="110" t="s">
        <v>3839</v>
      </c>
      <c r="O1465" s="111" t="s">
        <v>3736</v>
      </c>
      <c r="P1465" s="74" t="s">
        <v>3842</v>
      </c>
      <c r="Q1465" s="112" t="s">
        <v>4165</v>
      </c>
      <c r="R1465" s="74" t="s">
        <v>4165</v>
      </c>
      <c r="S1465" s="114" t="s">
        <v>4315</v>
      </c>
      <c r="T1465" s="115" t="s">
        <v>4228</v>
      </c>
      <c r="U1465" s="74" t="str">
        <f t="shared" si="4"/>
        <v>402150005</v>
      </c>
      <c r="V1465" s="116"/>
      <c r="W1465" s="117" t="str">
        <f>VLOOKUP($F1465,[2]SUBCATEGORIAS!$D$1:$E$2922,2,0)</f>
        <v>ML LIMPIEZA OBRAS DE ARTE LONGITUDINALES</v>
      </c>
      <c r="X1465" s="128">
        <v>7540900001</v>
      </c>
      <c r="Y1465" s="128" t="s">
        <v>4188</v>
      </c>
    </row>
    <row r="1466" spans="1:25" s="12" customFormat="1" hidden="1" x14ac:dyDescent="0.25">
      <c r="A1466" s="105" t="s">
        <v>121</v>
      </c>
      <c r="B1466" s="13" t="s">
        <v>122</v>
      </c>
      <c r="C1466" s="15" t="s">
        <v>123</v>
      </c>
      <c r="D1466" s="10">
        <v>132</v>
      </c>
      <c r="E1466" s="1" t="s">
        <v>2225</v>
      </c>
      <c r="F1466" s="17" t="s">
        <v>2244</v>
      </c>
      <c r="G1466" s="106" t="s">
        <v>2245</v>
      </c>
      <c r="H1466" s="107" t="s">
        <v>3824</v>
      </c>
      <c r="I1466" s="107" t="s">
        <v>122</v>
      </c>
      <c r="J1466" s="108" t="s">
        <v>3828</v>
      </c>
      <c r="K1466" s="108" t="s">
        <v>3800</v>
      </c>
      <c r="L1466" s="109" t="s">
        <v>3867</v>
      </c>
      <c r="M1466" s="109" t="s">
        <v>4249</v>
      </c>
      <c r="N1466" s="110" t="s">
        <v>3839</v>
      </c>
      <c r="O1466" s="111" t="s">
        <v>3736</v>
      </c>
      <c r="P1466" s="74" t="s">
        <v>3842</v>
      </c>
      <c r="Q1466" s="112" t="s">
        <v>4165</v>
      </c>
      <c r="R1466" s="74" t="s">
        <v>4165</v>
      </c>
      <c r="S1466" s="114" t="s">
        <v>4316</v>
      </c>
      <c r="T1466" s="115" t="s">
        <v>4228</v>
      </c>
      <c r="U1466" s="74" t="str">
        <f t="shared" si="4"/>
        <v>402150005</v>
      </c>
      <c r="V1466" s="116"/>
      <c r="W1466" s="117" t="str">
        <f>VLOOKUP($F1466,[2]SUBCATEGORIAS!$D$1:$E$2922,2,0)</f>
        <v>ML LIMPIEZA CUNETAS MEDIANA. (RETIRO EMBANQUE)</v>
      </c>
      <c r="X1466" s="128">
        <v>7540900001</v>
      </c>
      <c r="Y1466" s="128" t="s">
        <v>4188</v>
      </c>
    </row>
    <row r="1467" spans="1:25" s="12" customFormat="1" hidden="1" x14ac:dyDescent="0.25">
      <c r="A1467" s="105"/>
      <c r="B1467" s="13"/>
      <c r="C1467" s="15"/>
      <c r="D1467" s="10"/>
      <c r="E1467" s="1"/>
      <c r="F1467" s="17"/>
      <c r="G1467" s="106"/>
      <c r="H1467" s="107" t="s">
        <v>3824</v>
      </c>
      <c r="I1467" s="107" t="s">
        <v>122</v>
      </c>
      <c r="J1467" s="108" t="s">
        <v>3828</v>
      </c>
      <c r="K1467" s="108" t="s">
        <v>3800</v>
      </c>
      <c r="L1467" s="109" t="s">
        <v>3867</v>
      </c>
      <c r="M1467" s="109" t="s">
        <v>4249</v>
      </c>
      <c r="N1467" s="110"/>
      <c r="O1467" s="111" t="s">
        <v>4203</v>
      </c>
      <c r="P1467" s="74" t="s">
        <v>3838</v>
      </c>
      <c r="Q1467" s="112" t="s">
        <v>4162</v>
      </c>
      <c r="R1467" s="74" t="s">
        <v>4317</v>
      </c>
      <c r="S1467" s="114" t="s">
        <v>4318</v>
      </c>
      <c r="T1467" s="115" t="s">
        <v>4187</v>
      </c>
      <c r="U1467" s="74" t="str">
        <f t="shared" si="4"/>
        <v>402150001</v>
      </c>
      <c r="V1467" s="116" t="s">
        <v>4319</v>
      </c>
      <c r="W1467" s="137" t="s">
        <v>4320</v>
      </c>
      <c r="X1467" s="128">
        <v>7540900001</v>
      </c>
      <c r="Y1467" s="128" t="s">
        <v>4188</v>
      </c>
    </row>
    <row r="1468" spans="1:25" s="12" customFormat="1" hidden="1" x14ac:dyDescent="0.25">
      <c r="A1468" s="105" t="s">
        <v>121</v>
      </c>
      <c r="B1468" s="13" t="s">
        <v>122</v>
      </c>
      <c r="C1468" s="15" t="s">
        <v>123</v>
      </c>
      <c r="D1468" s="10">
        <v>132</v>
      </c>
      <c r="E1468" s="1" t="s">
        <v>2225</v>
      </c>
      <c r="F1468" s="17" t="s">
        <v>2246</v>
      </c>
      <c r="G1468" s="106" t="s">
        <v>2247</v>
      </c>
      <c r="H1468" s="107" t="s">
        <v>3824</v>
      </c>
      <c r="I1468" s="107" t="s">
        <v>122</v>
      </c>
      <c r="J1468" s="108" t="s">
        <v>3828</v>
      </c>
      <c r="K1468" s="108" t="s">
        <v>3800</v>
      </c>
      <c r="L1468" s="109" t="s">
        <v>3867</v>
      </c>
      <c r="M1468" s="109" t="s">
        <v>4249</v>
      </c>
      <c r="N1468" s="110" t="s">
        <v>3839</v>
      </c>
      <c r="O1468" s="111" t="s">
        <v>3736</v>
      </c>
      <c r="P1468" s="74" t="s">
        <v>3842</v>
      </c>
      <c r="Q1468" s="112" t="s">
        <v>4165</v>
      </c>
      <c r="R1468" s="74" t="s">
        <v>4165</v>
      </c>
      <c r="S1468" s="114" t="s">
        <v>4321</v>
      </c>
      <c r="T1468" s="115" t="s">
        <v>4228</v>
      </c>
      <c r="U1468" s="74" t="str">
        <f t="shared" si="4"/>
        <v>402150005</v>
      </c>
      <c r="V1468" s="116"/>
      <c r="W1468" s="117" t="str">
        <f>VLOOKUP($F1468,[2]SUBCATEGORIAS!$D$1:$E$2922,2,0)</f>
        <v>ML LIMPIEZA INTERIOR DE ALCANTARILLAS</v>
      </c>
      <c r="X1468" s="128">
        <v>7540900001</v>
      </c>
      <c r="Y1468" s="128" t="s">
        <v>4188</v>
      </c>
    </row>
    <row r="1469" spans="1:25" s="12" customFormat="1" hidden="1" x14ac:dyDescent="0.25">
      <c r="A1469" s="105" t="s">
        <v>28</v>
      </c>
      <c r="B1469" s="13" t="s">
        <v>5</v>
      </c>
      <c r="C1469" s="15" t="s">
        <v>123</v>
      </c>
      <c r="D1469" s="10">
        <v>132</v>
      </c>
      <c r="E1469" s="1" t="s">
        <v>2225</v>
      </c>
      <c r="F1469" s="17" t="s">
        <v>2254</v>
      </c>
      <c r="G1469" s="106" t="s">
        <v>2255</v>
      </c>
      <c r="H1469" s="107" t="s">
        <v>3824</v>
      </c>
      <c r="I1469" s="107" t="s">
        <v>122</v>
      </c>
      <c r="J1469" s="108" t="s">
        <v>3828</v>
      </c>
      <c r="K1469" s="108" t="s">
        <v>3800</v>
      </c>
      <c r="L1469" s="109" t="s">
        <v>3867</v>
      </c>
      <c r="M1469" s="109" t="s">
        <v>4249</v>
      </c>
      <c r="N1469" s="110" t="s">
        <v>3839</v>
      </c>
      <c r="O1469" s="111" t="s">
        <v>3736</v>
      </c>
      <c r="P1469" s="74" t="s">
        <v>3842</v>
      </c>
      <c r="Q1469" s="112" t="s">
        <v>4165</v>
      </c>
      <c r="R1469" s="74" t="s">
        <v>4165</v>
      </c>
      <c r="S1469" s="114" t="s">
        <v>4322</v>
      </c>
      <c r="T1469" s="115" t="s">
        <v>4187</v>
      </c>
      <c r="U1469" s="74" t="str">
        <f t="shared" si="4"/>
        <v>402150005</v>
      </c>
      <c r="V1469" s="116"/>
      <c r="W1469" s="117" t="str">
        <f>VLOOKUP($F1469,[2]SUBCATEGORIAS!$D$1:$E$2922,2,0)</f>
        <v>Q LIMPIEZA SUMIDEROS Y ENCAUZAMIENTOS</v>
      </c>
      <c r="X1469" s="128">
        <v>7540900001</v>
      </c>
      <c r="Y1469" s="128" t="s">
        <v>4188</v>
      </c>
    </row>
    <row r="1470" spans="1:25" s="12" customFormat="1" hidden="1" x14ac:dyDescent="0.25">
      <c r="A1470" s="105" t="s">
        <v>28</v>
      </c>
      <c r="B1470" s="13" t="s">
        <v>5</v>
      </c>
      <c r="C1470" s="15" t="s">
        <v>123</v>
      </c>
      <c r="D1470" s="10">
        <v>132</v>
      </c>
      <c r="E1470" s="1" t="s">
        <v>2225</v>
      </c>
      <c r="F1470" s="17" t="s">
        <v>2260</v>
      </c>
      <c r="G1470" s="106" t="s">
        <v>2261</v>
      </c>
      <c r="H1470" s="107" t="s">
        <v>3824</v>
      </c>
      <c r="I1470" s="107" t="s">
        <v>122</v>
      </c>
      <c r="J1470" s="108" t="s">
        <v>3828</v>
      </c>
      <c r="K1470" s="108" t="s">
        <v>3800</v>
      </c>
      <c r="L1470" s="109" t="s">
        <v>3867</v>
      </c>
      <c r="M1470" s="109" t="s">
        <v>4249</v>
      </c>
      <c r="N1470" s="110" t="s">
        <v>3839</v>
      </c>
      <c r="O1470" s="111" t="s">
        <v>3736</v>
      </c>
      <c r="P1470" s="74" t="s">
        <v>3842</v>
      </c>
      <c r="Q1470" s="112" t="s">
        <v>4165</v>
      </c>
      <c r="R1470" s="74" t="s">
        <v>4165</v>
      </c>
      <c r="S1470" s="115" t="s">
        <v>4323</v>
      </c>
      <c r="T1470" s="115" t="s">
        <v>4187</v>
      </c>
      <c r="U1470" s="74" t="str">
        <f t="shared" si="4"/>
        <v>402150005</v>
      </c>
      <c r="V1470" s="116"/>
      <c r="W1470" s="117" t="str">
        <f>VLOOKUP($F1470,[2]SUBCATEGORIAS!$D$1:$E$2922,2,0)</f>
        <v>Q LIMPIEZA DE EMBUDOS Y BAJADAS DE AGUAS</v>
      </c>
      <c r="X1470" s="128">
        <v>7540900001</v>
      </c>
      <c r="Y1470" s="128" t="s">
        <v>4188</v>
      </c>
    </row>
    <row r="1471" spans="1:25" s="12" customFormat="1" hidden="1" x14ac:dyDescent="0.25">
      <c r="A1471" s="105" t="s">
        <v>28</v>
      </c>
      <c r="B1471" s="13" t="s">
        <v>5</v>
      </c>
      <c r="C1471" s="15" t="s">
        <v>123</v>
      </c>
      <c r="D1471" s="10">
        <v>132</v>
      </c>
      <c r="E1471" s="1" t="s">
        <v>2225</v>
      </c>
      <c r="F1471" s="17" t="s">
        <v>2264</v>
      </c>
      <c r="G1471" s="106" t="s">
        <v>2265</v>
      </c>
      <c r="H1471" s="107" t="s">
        <v>3824</v>
      </c>
      <c r="I1471" s="107" t="s">
        <v>122</v>
      </c>
      <c r="J1471" s="108" t="s">
        <v>3828</v>
      </c>
      <c r="K1471" s="108" t="s">
        <v>3800</v>
      </c>
      <c r="L1471" s="109" t="s">
        <v>3867</v>
      </c>
      <c r="M1471" s="109" t="s">
        <v>4249</v>
      </c>
      <c r="N1471" s="110" t="s">
        <v>3839</v>
      </c>
      <c r="O1471" s="111" t="s">
        <v>3736</v>
      </c>
      <c r="P1471" s="74" t="s">
        <v>3842</v>
      </c>
      <c r="Q1471" s="112" t="s">
        <v>4165</v>
      </c>
      <c r="R1471" s="74" t="s">
        <v>4165</v>
      </c>
      <c r="S1471" s="114" t="s">
        <v>4324</v>
      </c>
      <c r="T1471" s="115" t="s">
        <v>4187</v>
      </c>
      <c r="U1471" s="74" t="str">
        <f t="shared" si="4"/>
        <v>402150005</v>
      </c>
      <c r="V1471" s="116"/>
      <c r="W1471" s="117" t="str">
        <f>VLOOKUP($F1471,[2]SUBCATEGORIAS!$D$1:$E$2922,2,0)</f>
        <v>Q LIMPIEZA DESCARGA DE DREN</v>
      </c>
      <c r="X1471" s="128">
        <v>7540900001</v>
      </c>
      <c r="Y1471" s="128" t="s">
        <v>4188</v>
      </c>
    </row>
    <row r="1472" spans="1:25" s="12" customFormat="1" hidden="1" x14ac:dyDescent="0.25">
      <c r="A1472" s="105" t="s">
        <v>28</v>
      </c>
      <c r="B1472" s="13" t="s">
        <v>5</v>
      </c>
      <c r="C1472" s="15" t="s">
        <v>123</v>
      </c>
      <c r="D1472" s="10">
        <v>132</v>
      </c>
      <c r="E1472" s="1" t="s">
        <v>2225</v>
      </c>
      <c r="F1472" s="17" t="s">
        <v>2266</v>
      </c>
      <c r="G1472" s="106" t="s">
        <v>2267</v>
      </c>
      <c r="H1472" s="107" t="s">
        <v>3824</v>
      </c>
      <c r="I1472" s="107" t="s">
        <v>122</v>
      </c>
      <c r="J1472" s="108" t="s">
        <v>3828</v>
      </c>
      <c r="K1472" s="108" t="s">
        <v>3800</v>
      </c>
      <c r="L1472" s="109" t="s">
        <v>3867</v>
      </c>
      <c r="M1472" s="109" t="s">
        <v>4249</v>
      </c>
      <c r="N1472" s="110" t="s">
        <v>3839</v>
      </c>
      <c r="O1472" s="111" t="s">
        <v>3736</v>
      </c>
      <c r="P1472" s="74" t="s">
        <v>3842</v>
      </c>
      <c r="Q1472" s="112" t="s">
        <v>4165</v>
      </c>
      <c r="R1472" s="74" t="s">
        <v>4165</v>
      </c>
      <c r="S1472" s="114" t="s">
        <v>4325</v>
      </c>
      <c r="T1472" s="115" t="s">
        <v>4228</v>
      </c>
      <c r="U1472" s="74" t="str">
        <f t="shared" si="4"/>
        <v>402150005</v>
      </c>
      <c r="V1472" s="116"/>
      <c r="W1472" s="117" t="str">
        <f>VLOOKUP($F1472,[2]SUBCATEGORIAS!$D$1:$E$2922,2,0)</f>
        <v>ML LIMPIEZA CAUCES ENTRADA Y SALIDA ALCANTARILLAS.</v>
      </c>
      <c r="X1472" s="128">
        <v>7540900001</v>
      </c>
      <c r="Y1472" s="128" t="s">
        <v>4188</v>
      </c>
    </row>
    <row r="1473" spans="1:25" s="12" customFormat="1" hidden="1" x14ac:dyDescent="0.25">
      <c r="A1473" s="105" t="s">
        <v>28</v>
      </c>
      <c r="B1473" s="13" t="s">
        <v>5</v>
      </c>
      <c r="C1473" s="15" t="s">
        <v>123</v>
      </c>
      <c r="D1473" s="10">
        <v>132</v>
      </c>
      <c r="E1473" s="1" t="s">
        <v>2225</v>
      </c>
      <c r="F1473" s="17" t="s">
        <v>2268</v>
      </c>
      <c r="G1473" s="106" t="s">
        <v>2269</v>
      </c>
      <c r="H1473" s="107" t="s">
        <v>3824</v>
      </c>
      <c r="I1473" s="107" t="s">
        <v>122</v>
      </c>
      <c r="J1473" s="108" t="s">
        <v>3828</v>
      </c>
      <c r="K1473" s="108" t="s">
        <v>3800</v>
      </c>
      <c r="L1473" s="109" t="s">
        <v>3867</v>
      </c>
      <c r="M1473" s="109" t="s">
        <v>4249</v>
      </c>
      <c r="N1473" s="110" t="s">
        <v>3839</v>
      </c>
      <c r="O1473" s="111" t="s">
        <v>3736</v>
      </c>
      <c r="P1473" s="74" t="s">
        <v>3842</v>
      </c>
      <c r="Q1473" s="112" t="s">
        <v>4165</v>
      </c>
      <c r="R1473" s="74" t="s">
        <v>4165</v>
      </c>
      <c r="S1473" s="114" t="s">
        <v>4326</v>
      </c>
      <c r="T1473" s="115" t="s">
        <v>4182</v>
      </c>
      <c r="U1473" s="74" t="str">
        <f t="shared" si="4"/>
        <v>402150005</v>
      </c>
      <c r="V1473" s="131" t="s">
        <v>4327</v>
      </c>
      <c r="W1473" s="117" t="str">
        <f>VLOOKUP($F1473,[2]SUBCATEGORIAS!$D$1:$E$2922,2,0)</f>
        <v>ML LIMPIEZA MENORES DE CAUCES DE RÍOS</v>
      </c>
      <c r="X1473" s="128">
        <v>7540900001</v>
      </c>
      <c r="Y1473" s="128" t="s">
        <v>4188</v>
      </c>
    </row>
    <row r="1474" spans="1:25" s="12" customFormat="1" hidden="1" x14ac:dyDescent="0.25">
      <c r="A1474" s="105" t="s">
        <v>28</v>
      </c>
      <c r="B1474" s="13" t="s">
        <v>5</v>
      </c>
      <c r="C1474" s="15" t="s">
        <v>123</v>
      </c>
      <c r="D1474" s="10">
        <v>132</v>
      </c>
      <c r="E1474" s="1" t="s">
        <v>2225</v>
      </c>
      <c r="F1474" s="17" t="s">
        <v>2270</v>
      </c>
      <c r="G1474" s="106" t="s">
        <v>2271</v>
      </c>
      <c r="H1474" s="107" t="s">
        <v>3824</v>
      </c>
      <c r="I1474" s="107" t="s">
        <v>122</v>
      </c>
      <c r="J1474" s="108" t="s">
        <v>3828</v>
      </c>
      <c r="K1474" s="108" t="s">
        <v>3800</v>
      </c>
      <c r="L1474" s="109" t="s">
        <v>3867</v>
      </c>
      <c r="M1474" s="109" t="s">
        <v>4249</v>
      </c>
      <c r="N1474" s="110" t="s">
        <v>3839</v>
      </c>
      <c r="O1474" s="111" t="s">
        <v>3736</v>
      </c>
      <c r="P1474" s="74" t="s">
        <v>3842</v>
      </c>
      <c r="Q1474" s="112" t="s">
        <v>4165</v>
      </c>
      <c r="R1474" s="74" t="s">
        <v>4165</v>
      </c>
      <c r="S1474" s="115" t="s">
        <v>4328</v>
      </c>
      <c r="T1474" s="115" t="s">
        <v>4329</v>
      </c>
      <c r="U1474" s="74" t="str">
        <f t="shared" si="4"/>
        <v>402150005</v>
      </c>
      <c r="V1474" s="116" t="s">
        <v>4330</v>
      </c>
      <c r="W1474" s="117" t="str">
        <f>VLOOKUP($F1474,[2]SUBCATEGORIAS!$D$1:$E$2922,2,0)</f>
        <v>H/MÁQUINA LIMPIEZA MAYOR CAUCES RÍOS Y OOAA MAY.</v>
      </c>
      <c r="X1474" s="128">
        <v>7540900001</v>
      </c>
      <c r="Y1474" s="128" t="s">
        <v>4188</v>
      </c>
    </row>
    <row r="1475" spans="1:25" s="12" customFormat="1" hidden="1" x14ac:dyDescent="0.25">
      <c r="A1475" s="105" t="s">
        <v>28</v>
      </c>
      <c r="B1475" s="13" t="s">
        <v>5</v>
      </c>
      <c r="C1475" s="15" t="s">
        <v>123</v>
      </c>
      <c r="D1475" s="10">
        <v>132</v>
      </c>
      <c r="E1475" s="1" t="s">
        <v>2225</v>
      </c>
      <c r="F1475" s="17" t="s">
        <v>2272</v>
      </c>
      <c r="G1475" s="106" t="s">
        <v>2273</v>
      </c>
      <c r="H1475" s="107" t="s">
        <v>3824</v>
      </c>
      <c r="I1475" s="107" t="s">
        <v>122</v>
      </c>
      <c r="J1475" s="108" t="s">
        <v>3828</v>
      </c>
      <c r="K1475" s="108" t="s">
        <v>3800</v>
      </c>
      <c r="L1475" s="109" t="s">
        <v>3867</v>
      </c>
      <c r="M1475" s="109" t="s">
        <v>4249</v>
      </c>
      <c r="N1475" s="110" t="s">
        <v>3839</v>
      </c>
      <c r="O1475" s="111" t="s">
        <v>3736</v>
      </c>
      <c r="P1475" s="74" t="s">
        <v>3842</v>
      </c>
      <c r="Q1475" s="112" t="s">
        <v>4165</v>
      </c>
      <c r="R1475" s="74" t="s">
        <v>4165</v>
      </c>
      <c r="S1475" s="114" t="s">
        <v>4331</v>
      </c>
      <c r="T1475" s="115" t="s">
        <v>4228</v>
      </c>
      <c r="U1475" s="74" t="str">
        <f t="shared" si="4"/>
        <v>402150005</v>
      </c>
      <c r="V1475" s="116"/>
      <c r="W1475" s="117" t="str">
        <f>VLOOKUP($F1475,[2]SUBCATEGORIAS!$D$1:$E$2922,2,0)</f>
        <v>ML LIMPIEZA DE SIFONES</v>
      </c>
      <c r="X1475" s="128">
        <v>7540900001</v>
      </c>
      <c r="Y1475" s="128" t="s">
        <v>4188</v>
      </c>
    </row>
    <row r="1476" spans="1:25" s="12" customFormat="1" hidden="1" x14ac:dyDescent="0.25">
      <c r="A1476" s="105" t="s">
        <v>28</v>
      </c>
      <c r="B1476" s="13" t="s">
        <v>5</v>
      </c>
      <c r="C1476" s="15" t="s">
        <v>123</v>
      </c>
      <c r="D1476" s="10">
        <v>132</v>
      </c>
      <c r="E1476" s="1" t="s">
        <v>2225</v>
      </c>
      <c r="F1476" s="17" t="s">
        <v>2274</v>
      </c>
      <c r="G1476" s="106" t="s">
        <v>2275</v>
      </c>
      <c r="H1476" s="107" t="s">
        <v>3824</v>
      </c>
      <c r="I1476" s="107" t="s">
        <v>122</v>
      </c>
      <c r="J1476" s="108" t="s">
        <v>3828</v>
      </c>
      <c r="K1476" s="108" t="s">
        <v>3800</v>
      </c>
      <c r="L1476" s="109" t="s">
        <v>3867</v>
      </c>
      <c r="M1476" s="109" t="s">
        <v>4249</v>
      </c>
      <c r="N1476" s="110" t="s">
        <v>3839</v>
      </c>
      <c r="O1476" s="111" t="s">
        <v>3736</v>
      </c>
      <c r="P1476" s="74" t="s">
        <v>3842</v>
      </c>
      <c r="Q1476" s="112" t="s">
        <v>4165</v>
      </c>
      <c r="R1476" s="74" t="s">
        <v>4165</v>
      </c>
      <c r="S1476" s="114" t="s">
        <v>4332</v>
      </c>
      <c r="T1476" s="115" t="s">
        <v>4228</v>
      </c>
      <c r="U1476" s="74" t="str">
        <f t="shared" si="4"/>
        <v>402150005</v>
      </c>
      <c r="V1476" s="116"/>
      <c r="W1476" s="117" t="str">
        <f>VLOOKUP($F1476,[2]SUBCATEGORIAS!$D$1:$E$2922,2,0)</f>
        <v>ML LIMPIEZA TUBOS PASO MEDIANA</v>
      </c>
      <c r="X1476" s="128">
        <v>7540900001</v>
      </c>
      <c r="Y1476" s="128" t="s">
        <v>4188</v>
      </c>
    </row>
    <row r="1477" spans="1:25" s="12" customFormat="1" hidden="1" x14ac:dyDescent="0.25">
      <c r="A1477" s="105" t="s">
        <v>28</v>
      </c>
      <c r="B1477" s="13" t="s">
        <v>5</v>
      </c>
      <c r="C1477" s="15" t="s">
        <v>123</v>
      </c>
      <c r="D1477" s="10">
        <v>132</v>
      </c>
      <c r="E1477" s="1" t="s">
        <v>2225</v>
      </c>
      <c r="F1477" s="17" t="s">
        <v>2282</v>
      </c>
      <c r="G1477" s="106" t="s">
        <v>2283</v>
      </c>
      <c r="H1477" s="107" t="s">
        <v>3824</v>
      </c>
      <c r="I1477" s="107" t="s">
        <v>122</v>
      </c>
      <c r="J1477" s="108" t="s">
        <v>3828</v>
      </c>
      <c r="K1477" s="108" t="s">
        <v>3800</v>
      </c>
      <c r="L1477" s="109" t="s">
        <v>3867</v>
      </c>
      <c r="M1477" s="109" t="s">
        <v>4249</v>
      </c>
      <c r="N1477" s="110" t="s">
        <v>3839</v>
      </c>
      <c r="O1477" s="111" t="s">
        <v>3736</v>
      </c>
      <c r="P1477" s="74" t="s">
        <v>3841</v>
      </c>
      <c r="Q1477" s="112" t="s">
        <v>4164</v>
      </c>
      <c r="R1477" s="74" t="s">
        <v>4333</v>
      </c>
      <c r="S1477" s="114" t="s">
        <v>4334</v>
      </c>
      <c r="T1477" s="115" t="s">
        <v>4208</v>
      </c>
      <c r="U1477" s="74" t="str">
        <f t="shared" si="4"/>
        <v>402150004</v>
      </c>
      <c r="V1477" s="131" t="s">
        <v>4335</v>
      </c>
      <c r="W1477" s="117" t="str">
        <f>VLOOKUP($F1477,[2]SUBCATEGORIAS!$D$1:$E$2922,2,0)</f>
        <v>KM RETIRO DESECHOS EN FAJA FISCAL</v>
      </c>
      <c r="X1477" s="128">
        <v>7540900001</v>
      </c>
      <c r="Y1477" s="128" t="s">
        <v>4188</v>
      </c>
    </row>
    <row r="1478" spans="1:25" s="12" customFormat="1" hidden="1" x14ac:dyDescent="0.25">
      <c r="A1478" s="105"/>
      <c r="B1478" s="13"/>
      <c r="C1478" s="15"/>
      <c r="D1478" s="10"/>
      <c r="E1478" s="1"/>
      <c r="F1478" s="17"/>
      <c r="G1478" s="106"/>
      <c r="H1478" s="107" t="s">
        <v>3824</v>
      </c>
      <c r="I1478" s="107" t="s">
        <v>122</v>
      </c>
      <c r="J1478" s="108" t="s">
        <v>3828</v>
      </c>
      <c r="K1478" s="108" t="s">
        <v>3800</v>
      </c>
      <c r="L1478" s="109" t="s">
        <v>3867</v>
      </c>
      <c r="M1478" s="109" t="s">
        <v>4249</v>
      </c>
      <c r="N1478" s="110"/>
      <c r="O1478" s="111"/>
      <c r="P1478" s="74" t="s">
        <v>3841</v>
      </c>
      <c r="Q1478" s="112" t="s">
        <v>4164</v>
      </c>
      <c r="R1478" s="74" t="s">
        <v>4333</v>
      </c>
      <c r="S1478" s="114" t="s">
        <v>4334</v>
      </c>
      <c r="T1478" s="115" t="s">
        <v>4336</v>
      </c>
      <c r="U1478" s="74" t="str">
        <f t="shared" si="4"/>
        <v>402150004</v>
      </c>
      <c r="V1478" s="131"/>
      <c r="W1478" s="137" t="s">
        <v>4337</v>
      </c>
      <c r="X1478" s="128"/>
      <c r="Y1478" s="128"/>
    </row>
    <row r="1479" spans="1:25" s="12" customFormat="1" hidden="1" x14ac:dyDescent="0.25">
      <c r="A1479" s="105" t="s">
        <v>28</v>
      </c>
      <c r="B1479" s="13" t="s">
        <v>5</v>
      </c>
      <c r="C1479" s="15" t="s">
        <v>123</v>
      </c>
      <c r="D1479" s="10">
        <v>132</v>
      </c>
      <c r="E1479" s="1" t="s">
        <v>2225</v>
      </c>
      <c r="F1479" s="17" t="s">
        <v>2284</v>
      </c>
      <c r="G1479" s="106" t="s">
        <v>2285</v>
      </c>
      <c r="H1479" s="107" t="s">
        <v>3824</v>
      </c>
      <c r="I1479" s="107" t="s">
        <v>122</v>
      </c>
      <c r="J1479" s="108" t="s">
        <v>3828</v>
      </c>
      <c r="K1479" s="108" t="s">
        <v>3800</v>
      </c>
      <c r="L1479" s="109" t="s">
        <v>3867</v>
      </c>
      <c r="M1479" s="109" t="s">
        <v>4249</v>
      </c>
      <c r="N1479" s="110" t="s">
        <v>3839</v>
      </c>
      <c r="O1479" s="111" t="s">
        <v>3736</v>
      </c>
      <c r="P1479" s="74" t="s">
        <v>3841</v>
      </c>
      <c r="Q1479" s="112" t="s">
        <v>4164</v>
      </c>
      <c r="R1479" s="74" t="s">
        <v>4333</v>
      </c>
      <c r="S1479" s="114" t="s">
        <v>4338</v>
      </c>
      <c r="T1479" s="115" t="s">
        <v>4208</v>
      </c>
      <c r="U1479" s="74" t="str">
        <f>+CONCATENATE(H1479,J1479,L1479,P1479)</f>
        <v>402150004</v>
      </c>
      <c r="V1479" s="131" t="s">
        <v>4335</v>
      </c>
      <c r="W1479" s="117" t="str">
        <f>VLOOKUP($F1479,[2]SUBCATEGORIAS!$D$1:$E$2922,2,0)</f>
        <v>TON RETIRO DE ESCOMBROS</v>
      </c>
      <c r="X1479" s="128">
        <v>7540900001</v>
      </c>
      <c r="Y1479" s="128" t="s">
        <v>4188</v>
      </c>
    </row>
    <row r="1480" spans="1:25" s="12" customFormat="1" hidden="1" x14ac:dyDescent="0.25">
      <c r="A1480" s="105"/>
      <c r="B1480" s="13"/>
      <c r="C1480" s="15"/>
      <c r="D1480" s="10"/>
      <c r="E1480" s="1"/>
      <c r="F1480" s="17"/>
      <c r="G1480" s="106"/>
      <c r="H1480" s="107" t="s">
        <v>3824</v>
      </c>
      <c r="I1480" s="107" t="s">
        <v>122</v>
      </c>
      <c r="J1480" s="108" t="s">
        <v>3828</v>
      </c>
      <c r="K1480" s="108" t="s">
        <v>3800</v>
      </c>
      <c r="L1480" s="109" t="s">
        <v>3867</v>
      </c>
      <c r="M1480" s="109" t="s">
        <v>4249</v>
      </c>
      <c r="N1480" s="110"/>
      <c r="O1480" s="111"/>
      <c r="P1480" s="74" t="s">
        <v>3841</v>
      </c>
      <c r="Q1480" s="112" t="s">
        <v>4164</v>
      </c>
      <c r="R1480" s="74" t="s">
        <v>4333</v>
      </c>
      <c r="S1480" s="114" t="s">
        <v>4338</v>
      </c>
      <c r="T1480" s="115" t="s">
        <v>4336</v>
      </c>
      <c r="U1480" s="74" t="str">
        <f>+CONCATENATE(H1480,J1480,L1480,P1480)</f>
        <v>402150004</v>
      </c>
      <c r="V1480" s="131"/>
      <c r="W1480" s="137" t="s">
        <v>4339</v>
      </c>
      <c r="X1480" s="128"/>
      <c r="Y1480" s="128"/>
    </row>
    <row r="1481" spans="1:25" s="12" customFormat="1" hidden="1" x14ac:dyDescent="0.25">
      <c r="A1481" s="105" t="s">
        <v>28</v>
      </c>
      <c r="B1481" s="13" t="s">
        <v>5</v>
      </c>
      <c r="C1481" s="15" t="s">
        <v>123</v>
      </c>
      <c r="D1481" s="10">
        <v>132</v>
      </c>
      <c r="E1481" s="1" t="s">
        <v>2225</v>
      </c>
      <c r="F1481" s="17" t="s">
        <v>2286</v>
      </c>
      <c r="G1481" s="106" t="s">
        <v>2287</v>
      </c>
      <c r="H1481" s="107" t="s">
        <v>3824</v>
      </c>
      <c r="I1481" s="107" t="s">
        <v>122</v>
      </c>
      <c r="J1481" s="108" t="s">
        <v>3828</v>
      </c>
      <c r="K1481" s="108" t="s">
        <v>3800</v>
      </c>
      <c r="L1481" s="109" t="s">
        <v>3867</v>
      </c>
      <c r="M1481" s="109" t="s">
        <v>4249</v>
      </c>
      <c r="N1481" s="110" t="s">
        <v>3839</v>
      </c>
      <c r="O1481" s="111" t="s">
        <v>3736</v>
      </c>
      <c r="P1481" s="74" t="s">
        <v>3839</v>
      </c>
      <c r="Q1481" s="112" t="s">
        <v>4163</v>
      </c>
      <c r="R1481" s="74" t="s">
        <v>4163</v>
      </c>
      <c r="S1481" s="114" t="s">
        <v>4340</v>
      </c>
      <c r="T1481" s="115" t="s">
        <v>4190</v>
      </c>
      <c r="U1481" s="74" t="str">
        <f>+CONCATENATE(H1481,J1481,L1481,P1481)</f>
        <v>402150002</v>
      </c>
      <c r="V1481" s="116"/>
      <c r="W1481" s="117" t="str">
        <f>VLOOKUP($F1481,[2]SUBCATEGORIAS!$D$1:$E$2922,2,0)</f>
        <v>KM LIMPIEZA PLATAFORMA DE ENLACES</v>
      </c>
      <c r="X1481" s="128">
        <v>7540900001</v>
      </c>
      <c r="Y1481" s="128" t="s">
        <v>4188</v>
      </c>
    </row>
    <row r="1482" spans="1:25" s="12" customFormat="1" hidden="1" x14ac:dyDescent="0.25">
      <c r="A1482" s="105" t="s">
        <v>28</v>
      </c>
      <c r="B1482" s="13" t="s">
        <v>5</v>
      </c>
      <c r="C1482" s="15" t="s">
        <v>123</v>
      </c>
      <c r="D1482" s="10">
        <v>132</v>
      </c>
      <c r="E1482" s="1" t="s">
        <v>2225</v>
      </c>
      <c r="F1482" s="17" t="s">
        <v>2288</v>
      </c>
      <c r="G1482" s="106" t="s">
        <v>2289</v>
      </c>
      <c r="H1482" s="107" t="s">
        <v>3824</v>
      </c>
      <c r="I1482" s="107" t="s">
        <v>122</v>
      </c>
      <c r="J1482" s="108" t="s">
        <v>3828</v>
      </c>
      <c r="K1482" s="108" t="s">
        <v>3800</v>
      </c>
      <c r="L1482" s="109" t="s">
        <v>3867</v>
      </c>
      <c r="M1482" s="109" t="s">
        <v>4249</v>
      </c>
      <c r="N1482" s="110" t="s">
        <v>3839</v>
      </c>
      <c r="O1482" s="111" t="s">
        <v>3736</v>
      </c>
      <c r="P1482" s="74" t="s">
        <v>3839</v>
      </c>
      <c r="Q1482" s="112" t="s">
        <v>4163</v>
      </c>
      <c r="R1482" s="74" t="s">
        <v>4163</v>
      </c>
      <c r="S1482" s="114" t="s">
        <v>4341</v>
      </c>
      <c r="T1482" s="115" t="s">
        <v>4190</v>
      </c>
      <c r="U1482" s="74" t="str">
        <f>+CONCATENATE(H1482,J1482,L1482,P1482)</f>
        <v>402150002</v>
      </c>
      <c r="V1482" s="116"/>
      <c r="W1482" s="117" t="str">
        <f>VLOOKUP($F1482,[2]SUBCATEGORIAS!$D$1:$E$2922,2,0)</f>
        <v>KM LIMPIEZA MEDIANA (SOLO BASURA)</v>
      </c>
      <c r="X1482" s="128">
        <v>7540900001</v>
      </c>
      <c r="Y1482" s="128" t="s">
        <v>4188</v>
      </c>
    </row>
    <row r="1483" spans="1:25" s="12" customFormat="1" hidden="1" x14ac:dyDescent="0.25">
      <c r="A1483" s="119" t="s">
        <v>28</v>
      </c>
      <c r="B1483" s="13" t="s">
        <v>5</v>
      </c>
      <c r="C1483" s="15"/>
      <c r="D1483" s="10"/>
      <c r="E1483" s="1"/>
      <c r="F1483" s="17"/>
      <c r="G1483" s="16"/>
      <c r="H1483" s="90" t="s">
        <v>3789</v>
      </c>
      <c r="I1483" s="90" t="s">
        <v>235</v>
      </c>
      <c r="J1483" s="91" t="s">
        <v>3827</v>
      </c>
      <c r="K1483" s="91" t="s">
        <v>3802</v>
      </c>
      <c r="L1483" s="92" t="s">
        <v>3830</v>
      </c>
      <c r="M1483" s="92" t="s">
        <v>568</v>
      </c>
      <c r="N1483" s="49" t="s">
        <v>3838</v>
      </c>
      <c r="O1483" s="49" t="s">
        <v>3885</v>
      </c>
      <c r="P1483" s="122"/>
      <c r="Q1483" s="122" t="s">
        <v>3491</v>
      </c>
      <c r="R1483" s="122"/>
      <c r="S1483" s="123"/>
      <c r="T1483" s="123"/>
      <c r="U1483" s="122"/>
      <c r="V1483" s="122"/>
      <c r="W1483" s="84" t="e">
        <f>VLOOKUP($F1483,[2]SUBCATEGORIAS!$D$1:$E$2922,2,0)</f>
        <v>#N/A</v>
      </c>
    </row>
    <row r="1484" spans="1:25" s="12" customFormat="1" hidden="1" x14ac:dyDescent="0.25">
      <c r="A1484" s="14" t="s">
        <v>28</v>
      </c>
      <c r="B1484" s="13" t="s">
        <v>5</v>
      </c>
      <c r="C1484" s="15" t="s">
        <v>29</v>
      </c>
      <c r="D1484" s="10" t="s">
        <v>3292</v>
      </c>
      <c r="E1484" s="1" t="s">
        <v>3293</v>
      </c>
      <c r="F1484" s="17" t="s">
        <v>3294</v>
      </c>
      <c r="G1484" s="16" t="s">
        <v>3939</v>
      </c>
      <c r="H1484" s="124"/>
      <c r="I1484" s="124" t="s">
        <v>3498</v>
      </c>
      <c r="J1484" s="124"/>
      <c r="K1484" s="124"/>
      <c r="L1484" s="43"/>
      <c r="M1484" s="124" t="s">
        <v>3498</v>
      </c>
      <c r="N1484" s="43"/>
      <c r="O1484" s="125" t="s">
        <v>3940</v>
      </c>
      <c r="P1484" s="84"/>
      <c r="Q1484" s="84"/>
      <c r="R1484" s="84"/>
      <c r="S1484" s="95"/>
      <c r="T1484" s="95"/>
      <c r="U1484" s="84"/>
      <c r="V1484" s="84"/>
      <c r="W1484" s="84" t="str">
        <f>VLOOKUP($F1484,[2]SUBCATEGORIAS!$D$1:$E$2922,2,0)</f>
        <v>LOCAÇÃO VEICULOS</v>
      </c>
    </row>
    <row r="1485" spans="1:25" s="12" customFormat="1" hidden="1" x14ac:dyDescent="0.25">
      <c r="A1485" s="14" t="s">
        <v>28</v>
      </c>
      <c r="B1485" s="13" t="s">
        <v>5</v>
      </c>
      <c r="C1485" s="15" t="s">
        <v>18</v>
      </c>
      <c r="D1485" s="10" t="s">
        <v>1916</v>
      </c>
      <c r="E1485" s="1" t="s">
        <v>1917</v>
      </c>
      <c r="F1485" s="17" t="s">
        <v>1938</v>
      </c>
      <c r="G1485" s="16" t="s">
        <v>1939</v>
      </c>
      <c r="H1485" s="96" t="s">
        <v>3789</v>
      </c>
      <c r="I1485" s="96" t="s">
        <v>235</v>
      </c>
      <c r="J1485" s="97" t="s">
        <v>3826</v>
      </c>
      <c r="K1485" s="97" t="s">
        <v>3807</v>
      </c>
      <c r="L1485" s="46" t="s">
        <v>3831</v>
      </c>
      <c r="M1485" s="46" t="s">
        <v>3578</v>
      </c>
      <c r="N1485" s="47" t="s">
        <v>3852</v>
      </c>
      <c r="O1485" s="94" t="s">
        <v>1939</v>
      </c>
      <c r="P1485" s="84"/>
      <c r="Q1485" s="84"/>
      <c r="R1485" s="84"/>
      <c r="S1485" s="95"/>
      <c r="T1485" s="95"/>
      <c r="U1485" s="84"/>
      <c r="V1485" s="84"/>
      <c r="W1485" s="84" t="str">
        <f>VLOOKUP($F1485,[2]SUBCATEGORIAS!$D$1:$E$2922,2,0)</f>
        <v>MANGUERAS Y ACCESORIOS PARA MANGUERAS Y TUBOS</v>
      </c>
    </row>
    <row r="1486" spans="1:25" s="12" customFormat="1" hidden="1" x14ac:dyDescent="0.25">
      <c r="A1486" s="14" t="s">
        <v>28</v>
      </c>
      <c r="B1486" s="13" t="s">
        <v>5</v>
      </c>
      <c r="C1486" s="15" t="s">
        <v>20</v>
      </c>
      <c r="D1486" s="10" t="s">
        <v>1916</v>
      </c>
      <c r="E1486" s="1" t="s">
        <v>1917</v>
      </c>
      <c r="F1486" s="17" t="s">
        <v>1938</v>
      </c>
      <c r="G1486" s="16" t="s">
        <v>1939</v>
      </c>
      <c r="H1486" s="96" t="s">
        <v>3789</v>
      </c>
      <c r="I1486" s="96" t="s">
        <v>235</v>
      </c>
      <c r="J1486" s="97" t="s">
        <v>3826</v>
      </c>
      <c r="K1486" s="97" t="s">
        <v>3807</v>
      </c>
      <c r="L1486" s="46" t="s">
        <v>3831</v>
      </c>
      <c r="M1486" s="46" t="s">
        <v>3578</v>
      </c>
      <c r="N1486" s="47" t="s">
        <v>3852</v>
      </c>
      <c r="O1486" s="94" t="s">
        <v>1939</v>
      </c>
      <c r="P1486" s="84"/>
      <c r="Q1486" s="84"/>
      <c r="R1486" s="84"/>
      <c r="S1486" s="95"/>
      <c r="T1486" s="95"/>
      <c r="U1486" s="84"/>
      <c r="V1486" s="84"/>
      <c r="W1486" s="84" t="str">
        <f>VLOOKUP($F1486,[2]SUBCATEGORIAS!$D$1:$E$2922,2,0)</f>
        <v>MANGUERAS Y ACCESORIOS PARA MANGUERAS Y TUBOS</v>
      </c>
    </row>
    <row r="1487" spans="1:25" s="12" customFormat="1" hidden="1" x14ac:dyDescent="0.25">
      <c r="A1487" s="14" t="s">
        <v>28</v>
      </c>
      <c r="B1487" s="13" t="s">
        <v>5</v>
      </c>
      <c r="C1487" s="15" t="s">
        <v>29</v>
      </c>
      <c r="D1487" s="10" t="s">
        <v>30</v>
      </c>
      <c r="E1487" s="1" t="s">
        <v>31</v>
      </c>
      <c r="F1487" s="17" t="s">
        <v>55</v>
      </c>
      <c r="G1487" s="16" t="s">
        <v>56</v>
      </c>
      <c r="H1487" s="96" t="s">
        <v>3789</v>
      </c>
      <c r="I1487" s="96" t="s">
        <v>235</v>
      </c>
      <c r="J1487" s="97" t="s">
        <v>3830</v>
      </c>
      <c r="K1487" s="97" t="s">
        <v>3801</v>
      </c>
      <c r="L1487" s="46" t="s">
        <v>3830</v>
      </c>
      <c r="M1487" s="46" t="s">
        <v>1696</v>
      </c>
      <c r="N1487" s="47" t="s">
        <v>3839</v>
      </c>
      <c r="O1487" s="94" t="s">
        <v>1712</v>
      </c>
      <c r="P1487" s="84"/>
      <c r="Q1487" s="84"/>
      <c r="R1487" s="84"/>
      <c r="S1487" s="95"/>
      <c r="T1487" s="95"/>
      <c r="U1487" s="84"/>
      <c r="V1487" s="84"/>
      <c r="W1487" s="84" t="str">
        <f>VLOOKUP($F1487,[2]SUBCATEGORIAS!$D$1:$E$2922,2,0)</f>
        <v>PARTES E PEÇAS DE CONDICIONADORES DE AR</v>
      </c>
    </row>
    <row r="1488" spans="1:25" s="12" customFormat="1" hidden="1" x14ac:dyDescent="0.25">
      <c r="A1488" s="14" t="s">
        <v>28</v>
      </c>
      <c r="B1488" s="13" t="s">
        <v>5</v>
      </c>
      <c r="C1488" s="15" t="s">
        <v>266</v>
      </c>
      <c r="D1488" s="10" t="s">
        <v>1695</v>
      </c>
      <c r="E1488" s="1" t="s">
        <v>1696</v>
      </c>
      <c r="F1488" s="17" t="s">
        <v>1706</v>
      </c>
      <c r="G1488" s="16" t="s">
        <v>1707</v>
      </c>
      <c r="H1488" s="96" t="s">
        <v>3789</v>
      </c>
      <c r="I1488" s="96" t="s">
        <v>235</v>
      </c>
      <c r="J1488" s="97" t="s">
        <v>3830</v>
      </c>
      <c r="K1488" s="97" t="s">
        <v>3801</v>
      </c>
      <c r="L1488" s="46" t="s">
        <v>3830</v>
      </c>
      <c r="M1488" s="46" t="s">
        <v>1696</v>
      </c>
      <c r="N1488" s="47" t="s">
        <v>3839</v>
      </c>
      <c r="O1488" s="94" t="s">
        <v>1712</v>
      </c>
      <c r="P1488" s="84"/>
      <c r="Q1488" s="84"/>
      <c r="R1488" s="84"/>
      <c r="S1488" s="95"/>
      <c r="T1488" s="95"/>
      <c r="U1488" s="84"/>
      <c r="V1488" s="84"/>
      <c r="W1488" s="84" t="str">
        <f>VLOOKUP($F1488,[2]SUBCATEGORIAS!$D$1:$E$2922,2,0)</f>
        <v>SOPORTE Y MANTENIMIENTO SISTEMAS DE AIRES</v>
      </c>
    </row>
    <row r="1489" spans="1:23" s="12" customFormat="1" hidden="1" x14ac:dyDescent="0.25">
      <c r="A1489" s="14" t="s">
        <v>28</v>
      </c>
      <c r="B1489" s="13" t="s">
        <v>5</v>
      </c>
      <c r="C1489" s="15" t="s">
        <v>271</v>
      </c>
      <c r="D1489" s="10" t="s">
        <v>1695</v>
      </c>
      <c r="E1489" s="1" t="s">
        <v>1696</v>
      </c>
      <c r="F1489" s="17" t="s">
        <v>1706</v>
      </c>
      <c r="G1489" s="16" t="s">
        <v>1707</v>
      </c>
      <c r="H1489" s="96" t="s">
        <v>3789</v>
      </c>
      <c r="I1489" s="96" t="s">
        <v>235</v>
      </c>
      <c r="J1489" s="97" t="s">
        <v>3830</v>
      </c>
      <c r="K1489" s="97" t="s">
        <v>3801</v>
      </c>
      <c r="L1489" s="46" t="s">
        <v>3830</v>
      </c>
      <c r="M1489" s="46" t="s">
        <v>1696</v>
      </c>
      <c r="N1489" s="47" t="s">
        <v>3839</v>
      </c>
      <c r="O1489" s="94" t="s">
        <v>1712</v>
      </c>
      <c r="P1489" s="84"/>
      <c r="Q1489" s="84"/>
      <c r="R1489" s="84"/>
      <c r="S1489" s="95"/>
      <c r="T1489" s="95"/>
      <c r="U1489" s="84"/>
      <c r="V1489" s="84"/>
      <c r="W1489" s="84" t="str">
        <f>VLOOKUP($F1489,[2]SUBCATEGORIAS!$D$1:$E$2922,2,0)</f>
        <v>SOPORTE Y MANTENIMIENTO SISTEMAS DE AIRES</v>
      </c>
    </row>
    <row r="1490" spans="1:23" s="12" customFormat="1" hidden="1" x14ac:dyDescent="0.25">
      <c r="A1490" s="14" t="s">
        <v>28</v>
      </c>
      <c r="B1490" s="13" t="s">
        <v>5</v>
      </c>
      <c r="C1490" s="15" t="s">
        <v>272</v>
      </c>
      <c r="D1490" s="10" t="s">
        <v>1695</v>
      </c>
      <c r="E1490" s="1" t="s">
        <v>1696</v>
      </c>
      <c r="F1490" s="17" t="s">
        <v>1706</v>
      </c>
      <c r="G1490" s="16" t="s">
        <v>1707</v>
      </c>
      <c r="H1490" s="96" t="s">
        <v>3789</v>
      </c>
      <c r="I1490" s="96" t="s">
        <v>235</v>
      </c>
      <c r="J1490" s="97" t="s">
        <v>3830</v>
      </c>
      <c r="K1490" s="97" t="s">
        <v>3801</v>
      </c>
      <c r="L1490" s="46" t="s">
        <v>3830</v>
      </c>
      <c r="M1490" s="46" t="s">
        <v>1696</v>
      </c>
      <c r="N1490" s="47" t="s">
        <v>3839</v>
      </c>
      <c r="O1490" s="94" t="s">
        <v>1712</v>
      </c>
      <c r="P1490" s="84"/>
      <c r="Q1490" s="84"/>
      <c r="R1490" s="84"/>
      <c r="S1490" s="95"/>
      <c r="T1490" s="95"/>
      <c r="U1490" s="84"/>
      <c r="V1490" s="84"/>
      <c r="W1490" s="84" t="str">
        <f>VLOOKUP($F1490,[2]SUBCATEGORIAS!$D$1:$E$2922,2,0)</f>
        <v>SOPORTE Y MANTENIMIENTO SISTEMAS DE AIRES</v>
      </c>
    </row>
    <row r="1491" spans="1:23" s="12" customFormat="1" hidden="1" x14ac:dyDescent="0.25">
      <c r="A1491" s="14" t="s">
        <v>28</v>
      </c>
      <c r="B1491" s="13" t="s">
        <v>5</v>
      </c>
      <c r="C1491" s="15" t="s">
        <v>65</v>
      </c>
      <c r="D1491" s="10" t="s">
        <v>1695</v>
      </c>
      <c r="E1491" s="1" t="s">
        <v>1696</v>
      </c>
      <c r="F1491" s="17" t="s">
        <v>1711</v>
      </c>
      <c r="G1491" s="16" t="s">
        <v>1712</v>
      </c>
      <c r="H1491" s="96" t="s">
        <v>3789</v>
      </c>
      <c r="I1491" s="96" t="s">
        <v>235</v>
      </c>
      <c r="J1491" s="97" t="s">
        <v>3830</v>
      </c>
      <c r="K1491" s="97" t="s">
        <v>3801</v>
      </c>
      <c r="L1491" s="46" t="s">
        <v>3830</v>
      </c>
      <c r="M1491" s="46" t="s">
        <v>1696</v>
      </c>
      <c r="N1491" s="47" t="s">
        <v>3839</v>
      </c>
      <c r="O1491" s="94" t="s">
        <v>1712</v>
      </c>
      <c r="P1491" s="84"/>
      <c r="Q1491" s="84"/>
      <c r="R1491" s="84"/>
      <c r="S1491" s="95"/>
      <c r="T1491" s="95"/>
      <c r="U1491" s="84"/>
      <c r="V1491" s="84"/>
      <c r="W1491" s="84" t="str">
        <f>VLOOKUP($F1491,[2]SUBCATEGORIAS!$D$1:$E$2922,2,0)</f>
        <v>MANTENIMIENTO AIRES ACONDICIONADOS</v>
      </c>
    </row>
    <row r="1492" spans="1:23" s="12" customFormat="1" hidden="1" x14ac:dyDescent="0.25">
      <c r="A1492" s="14" t="s">
        <v>28</v>
      </c>
      <c r="B1492" s="13" t="s">
        <v>5</v>
      </c>
      <c r="C1492" s="15" t="s">
        <v>9</v>
      </c>
      <c r="D1492" s="10" t="s">
        <v>1695</v>
      </c>
      <c r="E1492" s="1" t="s">
        <v>1696</v>
      </c>
      <c r="F1492" s="17" t="s">
        <v>1727</v>
      </c>
      <c r="G1492" s="16" t="s">
        <v>1712</v>
      </c>
      <c r="H1492" s="96" t="s">
        <v>3789</v>
      </c>
      <c r="I1492" s="96" t="s">
        <v>235</v>
      </c>
      <c r="J1492" s="97" t="s">
        <v>3830</v>
      </c>
      <c r="K1492" s="97" t="s">
        <v>3801</v>
      </c>
      <c r="L1492" s="46" t="s">
        <v>3830</v>
      </c>
      <c r="M1492" s="46" t="s">
        <v>1696</v>
      </c>
      <c r="N1492" s="47" t="s">
        <v>3839</v>
      </c>
      <c r="O1492" s="94" t="s">
        <v>1712</v>
      </c>
      <c r="P1492" s="84"/>
      <c r="Q1492" s="84"/>
      <c r="R1492" s="84"/>
      <c r="S1492" s="95"/>
      <c r="T1492" s="95"/>
      <c r="U1492" s="84"/>
      <c r="V1492" s="84"/>
      <c r="W1492" s="84" t="str">
        <f>VLOOKUP($F1492,[2]SUBCATEGORIAS!$D$1:$E$2922,2,0)</f>
        <v>MANTENIMIENTO AIRES ACONDICIONADOS</v>
      </c>
    </row>
    <row r="1493" spans="1:23" s="12" customFormat="1" hidden="1" x14ac:dyDescent="0.25">
      <c r="A1493" s="14" t="s">
        <v>28</v>
      </c>
      <c r="B1493" s="13" t="s">
        <v>5</v>
      </c>
      <c r="C1493" s="15" t="s">
        <v>18</v>
      </c>
      <c r="D1493" s="10" t="s">
        <v>1695</v>
      </c>
      <c r="E1493" s="1" t="s">
        <v>1696</v>
      </c>
      <c r="F1493" s="17" t="s">
        <v>1737</v>
      </c>
      <c r="G1493" s="16" t="s">
        <v>1712</v>
      </c>
      <c r="H1493" s="96" t="s">
        <v>3789</v>
      </c>
      <c r="I1493" s="96" t="s">
        <v>235</v>
      </c>
      <c r="J1493" s="97" t="s">
        <v>3830</v>
      </c>
      <c r="K1493" s="97" t="s">
        <v>3801</v>
      </c>
      <c r="L1493" s="46" t="s">
        <v>3830</v>
      </c>
      <c r="M1493" s="46" t="s">
        <v>1696</v>
      </c>
      <c r="N1493" s="47" t="s">
        <v>3839</v>
      </c>
      <c r="O1493" s="94" t="s">
        <v>1712</v>
      </c>
      <c r="P1493" s="84"/>
      <c r="Q1493" s="84"/>
      <c r="R1493" s="84"/>
      <c r="S1493" s="95"/>
      <c r="T1493" s="95"/>
      <c r="U1493" s="84"/>
      <c r="V1493" s="84"/>
      <c r="W1493" s="84" t="str">
        <f>VLOOKUP($F1493,[2]SUBCATEGORIAS!$D$1:$E$2922,2,0)</f>
        <v>MANTENIMIENTO AIRES ACONDICIONADOS</v>
      </c>
    </row>
    <row r="1494" spans="1:23" s="12" customFormat="1" hidden="1" x14ac:dyDescent="0.25">
      <c r="A1494" s="14" t="s">
        <v>28</v>
      </c>
      <c r="B1494" s="13" t="s">
        <v>5</v>
      </c>
      <c r="C1494" s="15" t="s">
        <v>20</v>
      </c>
      <c r="D1494" s="10" t="s">
        <v>1695</v>
      </c>
      <c r="E1494" s="1" t="s">
        <v>1696</v>
      </c>
      <c r="F1494" s="17" t="s">
        <v>1737</v>
      </c>
      <c r="G1494" s="16" t="s">
        <v>1712</v>
      </c>
      <c r="H1494" s="96" t="s">
        <v>3789</v>
      </c>
      <c r="I1494" s="96" t="s">
        <v>235</v>
      </c>
      <c r="J1494" s="97" t="s">
        <v>3830</v>
      </c>
      <c r="K1494" s="97" t="s">
        <v>3801</v>
      </c>
      <c r="L1494" s="46" t="s">
        <v>3830</v>
      </c>
      <c r="M1494" s="46" t="s">
        <v>1696</v>
      </c>
      <c r="N1494" s="47" t="s">
        <v>3839</v>
      </c>
      <c r="O1494" s="94" t="s">
        <v>1712</v>
      </c>
      <c r="P1494" s="84"/>
      <c r="Q1494" s="84"/>
      <c r="R1494" s="84"/>
      <c r="S1494" s="95"/>
      <c r="T1494" s="95"/>
      <c r="U1494" s="84"/>
      <c r="V1494" s="84"/>
      <c r="W1494" s="84" t="str">
        <f>VLOOKUP($F1494,[2]SUBCATEGORIAS!$D$1:$E$2922,2,0)</f>
        <v>MANTENIMIENTO AIRES ACONDICIONADOS</v>
      </c>
    </row>
    <row r="1495" spans="1:23" s="12" customFormat="1" hidden="1" x14ac:dyDescent="0.25">
      <c r="A1495" s="14" t="s">
        <v>28</v>
      </c>
      <c r="B1495" s="13" t="s">
        <v>5</v>
      </c>
      <c r="C1495" s="15" t="s">
        <v>291</v>
      </c>
      <c r="D1495" s="10" t="s">
        <v>1695</v>
      </c>
      <c r="E1495" s="1" t="s">
        <v>1696</v>
      </c>
      <c r="F1495" s="17" t="s">
        <v>1755</v>
      </c>
      <c r="G1495" s="16" t="s">
        <v>1756</v>
      </c>
      <c r="H1495" s="96" t="s">
        <v>3789</v>
      </c>
      <c r="I1495" s="96" t="s">
        <v>235</v>
      </c>
      <c r="J1495" s="97" t="s">
        <v>3830</v>
      </c>
      <c r="K1495" s="97" t="s">
        <v>3801</v>
      </c>
      <c r="L1495" s="46" t="s">
        <v>3830</v>
      </c>
      <c r="M1495" s="46" t="s">
        <v>1696</v>
      </c>
      <c r="N1495" s="47" t="s">
        <v>3839</v>
      </c>
      <c r="O1495" s="94" t="s">
        <v>1712</v>
      </c>
      <c r="P1495" s="84"/>
      <c r="Q1495" s="84"/>
      <c r="R1495" s="84"/>
      <c r="S1495" s="95"/>
      <c r="T1495" s="95"/>
      <c r="U1495" s="84"/>
      <c r="V1495" s="84"/>
      <c r="W1495" s="84" t="str">
        <f>VLOOKUP($F1495,[2]SUBCATEGORIAS!$D$1:$E$2922,2,0)</f>
        <v>AIRES ACONDICIONADOS</v>
      </c>
    </row>
    <row r="1496" spans="1:23" s="12" customFormat="1" hidden="1" x14ac:dyDescent="0.25">
      <c r="A1496" s="14" t="s">
        <v>28</v>
      </c>
      <c r="B1496" s="13" t="s">
        <v>5</v>
      </c>
      <c r="C1496" s="15" t="s">
        <v>291</v>
      </c>
      <c r="D1496" s="10" t="s">
        <v>1695</v>
      </c>
      <c r="E1496" s="1" t="s">
        <v>1696</v>
      </c>
      <c r="F1496" s="17" t="s">
        <v>1759</v>
      </c>
      <c r="G1496" s="37" t="s">
        <v>4042</v>
      </c>
      <c r="H1496" s="96" t="s">
        <v>3789</v>
      </c>
      <c r="I1496" s="96" t="s">
        <v>235</v>
      </c>
      <c r="J1496" s="97" t="s">
        <v>3830</v>
      </c>
      <c r="K1496" s="97" t="s">
        <v>3801</v>
      </c>
      <c r="L1496" s="46" t="s">
        <v>3830</v>
      </c>
      <c r="M1496" s="46" t="s">
        <v>1696</v>
      </c>
      <c r="N1496" s="47" t="s">
        <v>3839</v>
      </c>
      <c r="O1496" s="94" t="s">
        <v>1712</v>
      </c>
      <c r="P1496" s="84"/>
      <c r="Q1496" s="84"/>
      <c r="R1496" s="84"/>
      <c r="S1496" s="95"/>
      <c r="T1496" s="95"/>
      <c r="U1496" s="84"/>
      <c r="V1496" s="84"/>
      <c r="W1496" s="84" t="str">
        <f>VLOOKUP($F1496,[2]SUBCATEGORIAS!$D$1:$E$2922,2,0)</f>
        <v>SERVICIO DE INSTALACIÓN Y MANTENIMIENTO ACONDICIONAMIENTO DEL AIRE, ENFRIAMIENTO Y CALEFACCIÓN HVAC</v>
      </c>
    </row>
    <row r="1497" spans="1:23" s="12" customFormat="1" hidden="1" x14ac:dyDescent="0.25">
      <c r="A1497" s="14" t="s">
        <v>28</v>
      </c>
      <c r="B1497" s="13" t="s">
        <v>5</v>
      </c>
      <c r="C1497" s="15" t="s">
        <v>21</v>
      </c>
      <c r="D1497" s="10" t="s">
        <v>1695</v>
      </c>
      <c r="E1497" s="1" t="s">
        <v>1696</v>
      </c>
      <c r="F1497" s="17" t="s">
        <v>1780</v>
      </c>
      <c r="G1497" s="16" t="s">
        <v>1712</v>
      </c>
      <c r="H1497" s="96" t="s">
        <v>3789</v>
      </c>
      <c r="I1497" s="96" t="s">
        <v>235</v>
      </c>
      <c r="J1497" s="97" t="s">
        <v>3830</v>
      </c>
      <c r="K1497" s="97" t="s">
        <v>3801</v>
      </c>
      <c r="L1497" s="46" t="s">
        <v>3830</v>
      </c>
      <c r="M1497" s="46" t="s">
        <v>1696</v>
      </c>
      <c r="N1497" s="47" t="s">
        <v>3839</v>
      </c>
      <c r="O1497" s="94" t="s">
        <v>1712</v>
      </c>
      <c r="P1497" s="84"/>
      <c r="Q1497" s="84"/>
      <c r="R1497" s="84"/>
      <c r="S1497" s="95"/>
      <c r="T1497" s="95"/>
      <c r="U1497" s="84"/>
      <c r="V1497" s="84"/>
      <c r="W1497" s="84" t="str">
        <f>VLOOKUP($F1497,[2]SUBCATEGORIAS!$D$1:$E$2922,2,0)</f>
        <v>MANTENIMIENTO AIRES ACONDICIONADOS</v>
      </c>
    </row>
    <row r="1498" spans="1:23" s="12" customFormat="1" hidden="1" x14ac:dyDescent="0.25">
      <c r="A1498" s="14" t="s">
        <v>28</v>
      </c>
      <c r="B1498" s="13" t="s">
        <v>5</v>
      </c>
      <c r="C1498" s="15" t="s">
        <v>29</v>
      </c>
      <c r="D1498" s="10" t="s">
        <v>1695</v>
      </c>
      <c r="E1498" s="1" t="s">
        <v>1696</v>
      </c>
      <c r="F1498" s="17" t="s">
        <v>1700</v>
      </c>
      <c r="G1498" s="16" t="s">
        <v>1701</v>
      </c>
      <c r="H1498" s="96" t="s">
        <v>3789</v>
      </c>
      <c r="I1498" s="96" t="s">
        <v>235</v>
      </c>
      <c r="J1498" s="97" t="s">
        <v>3830</v>
      </c>
      <c r="K1498" s="97" t="s">
        <v>3801</v>
      </c>
      <c r="L1498" s="46" t="s">
        <v>3830</v>
      </c>
      <c r="M1498" s="46" t="s">
        <v>1696</v>
      </c>
      <c r="N1498" s="47" t="s">
        <v>3840</v>
      </c>
      <c r="O1498" s="94" t="s">
        <v>1739</v>
      </c>
      <c r="P1498" s="84"/>
      <c r="Q1498" s="84"/>
      <c r="R1498" s="84"/>
      <c r="S1498" s="95"/>
      <c r="T1498" s="95"/>
      <c r="U1498" s="84"/>
      <c r="V1498" s="84"/>
      <c r="W1498" s="84" t="str">
        <f>VLOOKUP($F1498,[2]SUBCATEGORIAS!$D$1:$E$2922,2,0)</f>
        <v>MANUTENÇÃO ELEVADORES</v>
      </c>
    </row>
    <row r="1499" spans="1:23" s="12" customFormat="1" hidden="1" x14ac:dyDescent="0.25">
      <c r="A1499" s="14" t="s">
        <v>28</v>
      </c>
      <c r="B1499" s="13" t="s">
        <v>5</v>
      </c>
      <c r="C1499" s="15" t="s">
        <v>18</v>
      </c>
      <c r="D1499" s="10" t="s">
        <v>1695</v>
      </c>
      <c r="E1499" s="1" t="s">
        <v>1696</v>
      </c>
      <c r="F1499" s="17" t="s">
        <v>1738</v>
      </c>
      <c r="G1499" s="16" t="s">
        <v>1739</v>
      </c>
      <c r="H1499" s="96" t="s">
        <v>3789</v>
      </c>
      <c r="I1499" s="96" t="s">
        <v>235</v>
      </c>
      <c r="J1499" s="97" t="s">
        <v>3830</v>
      </c>
      <c r="K1499" s="97" t="s">
        <v>3801</v>
      </c>
      <c r="L1499" s="46" t="s">
        <v>3830</v>
      </c>
      <c r="M1499" s="46" t="s">
        <v>1696</v>
      </c>
      <c r="N1499" s="47" t="s">
        <v>3840</v>
      </c>
      <c r="O1499" s="94" t="s">
        <v>1739</v>
      </c>
      <c r="P1499" s="84"/>
      <c r="Q1499" s="84"/>
      <c r="R1499" s="84"/>
      <c r="S1499" s="95"/>
      <c r="T1499" s="95"/>
      <c r="U1499" s="84"/>
      <c r="V1499" s="84"/>
      <c r="W1499" s="84" t="str">
        <f>VLOOKUP($F1499,[2]SUBCATEGORIAS!$D$1:$E$2922,2,0)</f>
        <v>MANTENIMIENTO ASCENSORES</v>
      </c>
    </row>
    <row r="1500" spans="1:23" s="12" customFormat="1" hidden="1" x14ac:dyDescent="0.25">
      <c r="A1500" s="14" t="s">
        <v>28</v>
      </c>
      <c r="B1500" s="13" t="s">
        <v>5</v>
      </c>
      <c r="C1500" s="15" t="s">
        <v>20</v>
      </c>
      <c r="D1500" s="10" t="s">
        <v>1695</v>
      </c>
      <c r="E1500" s="1" t="s">
        <v>1696</v>
      </c>
      <c r="F1500" s="17" t="s">
        <v>1738</v>
      </c>
      <c r="G1500" s="16" t="s">
        <v>1739</v>
      </c>
      <c r="H1500" s="96" t="s">
        <v>3789</v>
      </c>
      <c r="I1500" s="96" t="s">
        <v>235</v>
      </c>
      <c r="J1500" s="97" t="s">
        <v>3830</v>
      </c>
      <c r="K1500" s="97" t="s">
        <v>3801</v>
      </c>
      <c r="L1500" s="46" t="s">
        <v>3830</v>
      </c>
      <c r="M1500" s="46" t="s">
        <v>1696</v>
      </c>
      <c r="N1500" s="47" t="s">
        <v>3840</v>
      </c>
      <c r="O1500" s="94" t="s">
        <v>1739</v>
      </c>
      <c r="P1500" s="84"/>
      <c r="Q1500" s="84"/>
      <c r="R1500" s="84"/>
      <c r="S1500" s="95"/>
      <c r="T1500" s="95"/>
      <c r="U1500" s="84"/>
      <c r="V1500" s="84"/>
      <c r="W1500" s="84" t="str">
        <f>VLOOKUP($F1500,[2]SUBCATEGORIAS!$D$1:$E$2922,2,0)</f>
        <v>MANTENIMIENTO ASCENSORES</v>
      </c>
    </row>
    <row r="1501" spans="1:23" s="12" customFormat="1" hidden="1" x14ac:dyDescent="0.25">
      <c r="A1501" s="14" t="s">
        <v>28</v>
      </c>
      <c r="B1501" s="13" t="s">
        <v>5</v>
      </c>
      <c r="C1501" s="15" t="s">
        <v>18</v>
      </c>
      <c r="D1501" s="10" t="s">
        <v>1594</v>
      </c>
      <c r="E1501" s="1" t="s">
        <v>1595</v>
      </c>
      <c r="F1501" s="17" t="s">
        <v>1630</v>
      </c>
      <c r="G1501" s="16" t="s">
        <v>1631</v>
      </c>
      <c r="H1501" s="96" t="s">
        <v>3789</v>
      </c>
      <c r="I1501" s="96" t="s">
        <v>235</v>
      </c>
      <c r="J1501" s="97" t="s">
        <v>3826</v>
      </c>
      <c r="K1501" s="97" t="s">
        <v>3807</v>
      </c>
      <c r="L1501" s="46" t="s">
        <v>3830</v>
      </c>
      <c r="M1501" s="46" t="s">
        <v>1595</v>
      </c>
      <c r="N1501" s="47" t="s">
        <v>3838</v>
      </c>
      <c r="O1501" s="94" t="s">
        <v>1631</v>
      </c>
      <c r="P1501" s="84"/>
      <c r="Q1501" s="84"/>
      <c r="R1501" s="84"/>
      <c r="S1501" s="95"/>
      <c r="T1501" s="95"/>
      <c r="U1501" s="84"/>
      <c r="V1501" s="84"/>
      <c r="W1501" s="84" t="str">
        <f>VLOOKUP($F1501,[2]SUBCATEGORIAS!$D$1:$E$2922,2,0)</f>
        <v>MANTENIMIENTO BANCO DE PRUEBAS ELECTROMECÁNICAS</v>
      </c>
    </row>
    <row r="1502" spans="1:23" s="12" customFormat="1" hidden="1" x14ac:dyDescent="0.25">
      <c r="A1502" s="14" t="s">
        <v>28</v>
      </c>
      <c r="B1502" s="13" t="s">
        <v>5</v>
      </c>
      <c r="C1502" s="15" t="s">
        <v>20</v>
      </c>
      <c r="D1502" s="10" t="s">
        <v>1594</v>
      </c>
      <c r="E1502" s="1" t="s">
        <v>1595</v>
      </c>
      <c r="F1502" s="17" t="s">
        <v>1630</v>
      </c>
      <c r="G1502" s="16" t="s">
        <v>1631</v>
      </c>
      <c r="H1502" s="96" t="s">
        <v>3789</v>
      </c>
      <c r="I1502" s="96" t="s">
        <v>235</v>
      </c>
      <c r="J1502" s="97" t="s">
        <v>3826</v>
      </c>
      <c r="K1502" s="97" t="s">
        <v>3807</v>
      </c>
      <c r="L1502" s="46" t="s">
        <v>3830</v>
      </c>
      <c r="M1502" s="46" t="s">
        <v>1595</v>
      </c>
      <c r="N1502" s="47" t="s">
        <v>3838</v>
      </c>
      <c r="O1502" s="94" t="s">
        <v>1631</v>
      </c>
      <c r="P1502" s="84"/>
      <c r="Q1502" s="84"/>
      <c r="R1502" s="84"/>
      <c r="S1502" s="95"/>
      <c r="T1502" s="95"/>
      <c r="U1502" s="84"/>
      <c r="V1502" s="84"/>
      <c r="W1502" s="84" t="str">
        <f>VLOOKUP($F1502,[2]SUBCATEGORIAS!$D$1:$E$2922,2,0)</f>
        <v>MANTENIMIENTO BANCO DE PRUEBAS ELECTROMECÁNICAS</v>
      </c>
    </row>
    <row r="1503" spans="1:23" s="12" customFormat="1" hidden="1" x14ac:dyDescent="0.25">
      <c r="A1503" s="14" t="s">
        <v>28</v>
      </c>
      <c r="B1503" s="13" t="s">
        <v>5</v>
      </c>
      <c r="C1503" s="15" t="s">
        <v>29</v>
      </c>
      <c r="D1503" s="10" t="s">
        <v>30</v>
      </c>
      <c r="E1503" s="1" t="s">
        <v>31</v>
      </c>
      <c r="F1503" s="17" t="s">
        <v>57</v>
      </c>
      <c r="G1503" s="16" t="s">
        <v>58</v>
      </c>
      <c r="H1503" s="96" t="s">
        <v>3789</v>
      </c>
      <c r="I1503" s="96" t="s">
        <v>235</v>
      </c>
      <c r="J1503" s="97" t="s">
        <v>3826</v>
      </c>
      <c r="K1503" s="97" t="s">
        <v>3807</v>
      </c>
      <c r="L1503" s="46" t="s">
        <v>3830</v>
      </c>
      <c r="M1503" s="46" t="s">
        <v>1595</v>
      </c>
      <c r="N1503" s="47" t="s">
        <v>3839</v>
      </c>
      <c r="O1503" s="94" t="s">
        <v>3540</v>
      </c>
      <c r="P1503" s="84"/>
      <c r="Q1503" s="84"/>
      <c r="R1503" s="84"/>
      <c r="S1503" s="95"/>
      <c r="T1503" s="95"/>
      <c r="U1503" s="84"/>
      <c r="V1503" s="84"/>
      <c r="W1503" s="84" t="str">
        <f>VLOOKUP($F1503,[2]SUBCATEGORIAS!$D$1:$E$2922,2,0)</f>
        <v>PARTES E PEÇAS DE CUBICULOS</v>
      </c>
    </row>
    <row r="1504" spans="1:23" s="12" customFormat="1" hidden="1" x14ac:dyDescent="0.25">
      <c r="A1504" s="14" t="s">
        <v>28</v>
      </c>
      <c r="B1504" s="13" t="s">
        <v>5</v>
      </c>
      <c r="C1504" s="15" t="s">
        <v>18</v>
      </c>
      <c r="D1504" s="10" t="s">
        <v>1594</v>
      </c>
      <c r="E1504" s="1" t="s">
        <v>1595</v>
      </c>
      <c r="F1504" s="17" t="s">
        <v>1632</v>
      </c>
      <c r="G1504" s="16" t="s">
        <v>1633</v>
      </c>
      <c r="H1504" s="96" t="s">
        <v>3789</v>
      </c>
      <c r="I1504" s="96" t="s">
        <v>235</v>
      </c>
      <c r="J1504" s="97" t="s">
        <v>3826</v>
      </c>
      <c r="K1504" s="97" t="s">
        <v>3807</v>
      </c>
      <c r="L1504" s="46" t="s">
        <v>3830</v>
      </c>
      <c r="M1504" s="46" t="s">
        <v>1595</v>
      </c>
      <c r="N1504" s="47" t="s">
        <v>3839</v>
      </c>
      <c r="O1504" s="94" t="s">
        <v>3540</v>
      </c>
      <c r="P1504" s="84"/>
      <c r="Q1504" s="84"/>
      <c r="R1504" s="84"/>
      <c r="S1504" s="95"/>
      <c r="T1504" s="95"/>
      <c r="U1504" s="84"/>
      <c r="V1504" s="84"/>
      <c r="W1504" s="84" t="str">
        <f>VLOOKUP($F1504,[2]SUBCATEGORIAS!$D$1:$E$2922,2,0)</f>
        <v>MANTENIMIENTO  DE COMPONENTES ELÉCTRICOS MENORES PARA EQUIPOS DE SUBESTACIONES</v>
      </c>
    </row>
    <row r="1505" spans="1:23" s="12" customFormat="1" hidden="1" x14ac:dyDescent="0.25">
      <c r="A1505" s="14" t="s">
        <v>28</v>
      </c>
      <c r="B1505" s="13" t="s">
        <v>5</v>
      </c>
      <c r="C1505" s="15" t="s">
        <v>20</v>
      </c>
      <c r="D1505" s="10" t="s">
        <v>1594</v>
      </c>
      <c r="E1505" s="1" t="s">
        <v>1595</v>
      </c>
      <c r="F1505" s="17" t="s">
        <v>1632</v>
      </c>
      <c r="G1505" s="16" t="s">
        <v>1633</v>
      </c>
      <c r="H1505" s="96" t="s">
        <v>3789</v>
      </c>
      <c r="I1505" s="96" t="s">
        <v>235</v>
      </c>
      <c r="J1505" s="97" t="s">
        <v>3826</v>
      </c>
      <c r="K1505" s="97" t="s">
        <v>3807</v>
      </c>
      <c r="L1505" s="46" t="s">
        <v>3830</v>
      </c>
      <c r="M1505" s="46" t="s">
        <v>1595</v>
      </c>
      <c r="N1505" s="47" t="s">
        <v>3839</v>
      </c>
      <c r="O1505" s="94" t="s">
        <v>3540</v>
      </c>
      <c r="P1505" s="84"/>
      <c r="Q1505" s="84"/>
      <c r="R1505" s="84"/>
      <c r="S1505" s="95"/>
      <c r="T1505" s="95"/>
      <c r="U1505" s="84"/>
      <c r="V1505" s="84"/>
      <c r="W1505" s="84" t="str">
        <f>VLOOKUP($F1505,[2]SUBCATEGORIAS!$D$1:$E$2922,2,0)</f>
        <v>MANTENIMIENTO  DE COMPONENTES ELÉCTRICOS MENORES PARA EQUIPOS DE SUBESTACIONES</v>
      </c>
    </row>
    <row r="1506" spans="1:23" s="12" customFormat="1" hidden="1" x14ac:dyDescent="0.25">
      <c r="A1506" s="14" t="s">
        <v>28</v>
      </c>
      <c r="B1506" s="13" t="s">
        <v>5</v>
      </c>
      <c r="C1506" s="15" t="s">
        <v>29</v>
      </c>
      <c r="D1506" s="10" t="s">
        <v>1644</v>
      </c>
      <c r="E1506" s="1" t="s">
        <v>1645</v>
      </c>
      <c r="F1506" s="17" t="s">
        <v>1646</v>
      </c>
      <c r="G1506" s="16" t="s">
        <v>1647</v>
      </c>
      <c r="H1506" s="96" t="s">
        <v>3823</v>
      </c>
      <c r="I1506" s="96" t="s">
        <v>5</v>
      </c>
      <c r="J1506" s="97" t="s">
        <v>3831</v>
      </c>
      <c r="K1506" s="97" t="s">
        <v>3794</v>
      </c>
      <c r="L1506" s="46" t="s">
        <v>3831</v>
      </c>
      <c r="M1506" s="46" t="s">
        <v>1645</v>
      </c>
      <c r="N1506" s="47" t="s">
        <v>3838</v>
      </c>
      <c r="O1506" s="94" t="s">
        <v>1645</v>
      </c>
      <c r="P1506" s="84"/>
      <c r="Q1506" s="84"/>
      <c r="R1506" s="84"/>
      <c r="S1506" s="95"/>
      <c r="T1506" s="95"/>
      <c r="U1506" s="84"/>
      <c r="V1506" s="84"/>
      <c r="W1506" s="84" t="str">
        <f>VLOOKUP($F1506,[2]SUBCATEGORIAS!$D$1:$E$2922,2,0)</f>
        <v xml:space="preserve">INSPEÇÃO TERRESTRE LT's E FAIXA </v>
      </c>
    </row>
    <row r="1507" spans="1:23" s="12" customFormat="1" hidden="1" x14ac:dyDescent="0.25">
      <c r="A1507" s="14" t="s">
        <v>28</v>
      </c>
      <c r="B1507" s="13" t="s">
        <v>5</v>
      </c>
      <c r="C1507" s="15" t="s">
        <v>29</v>
      </c>
      <c r="D1507" s="10" t="s">
        <v>1644</v>
      </c>
      <c r="E1507" s="1" t="s">
        <v>1645</v>
      </c>
      <c r="F1507" s="17" t="s">
        <v>1648</v>
      </c>
      <c r="G1507" s="16" t="s">
        <v>1649</v>
      </c>
      <c r="H1507" s="96" t="s">
        <v>3823</v>
      </c>
      <c r="I1507" s="96" t="s">
        <v>5</v>
      </c>
      <c r="J1507" s="97" t="s">
        <v>3831</v>
      </c>
      <c r="K1507" s="97" t="s">
        <v>3794</v>
      </c>
      <c r="L1507" s="46" t="s">
        <v>3831</v>
      </c>
      <c r="M1507" s="46" t="s">
        <v>1645</v>
      </c>
      <c r="N1507" s="47" t="s">
        <v>3838</v>
      </c>
      <c r="O1507" s="94" t="s">
        <v>1645</v>
      </c>
      <c r="P1507" s="84"/>
      <c r="Q1507" s="84"/>
      <c r="R1507" s="84"/>
      <c r="S1507" s="95"/>
      <c r="T1507" s="95"/>
      <c r="U1507" s="84"/>
      <c r="V1507" s="84"/>
      <c r="W1507" s="84" t="str">
        <f>VLOOKUP($F1507,[2]SUBCATEGORIAS!$D$1:$E$2922,2,0)</f>
        <v>MANUTENÇÃO ELETROMECANICA LT'S</v>
      </c>
    </row>
    <row r="1508" spans="1:23" s="12" customFormat="1" hidden="1" x14ac:dyDescent="0.25">
      <c r="A1508" s="14" t="s">
        <v>28</v>
      </c>
      <c r="B1508" s="13" t="s">
        <v>5</v>
      </c>
      <c r="C1508" s="15" t="s">
        <v>29</v>
      </c>
      <c r="D1508" s="10" t="s">
        <v>1644</v>
      </c>
      <c r="E1508" s="1" t="s">
        <v>1645</v>
      </c>
      <c r="F1508" s="17" t="s">
        <v>1650</v>
      </c>
      <c r="G1508" s="16" t="s">
        <v>1651</v>
      </c>
      <c r="H1508" s="96" t="s">
        <v>3823</v>
      </c>
      <c r="I1508" s="96" t="s">
        <v>5</v>
      </c>
      <c r="J1508" s="97" t="s">
        <v>3831</v>
      </c>
      <c r="K1508" s="97" t="s">
        <v>3794</v>
      </c>
      <c r="L1508" s="46" t="s">
        <v>3831</v>
      </c>
      <c r="M1508" s="46" t="s">
        <v>1645</v>
      </c>
      <c r="N1508" s="47" t="s">
        <v>3838</v>
      </c>
      <c r="O1508" s="94" t="s">
        <v>1645</v>
      </c>
      <c r="P1508" s="84"/>
      <c r="Q1508" s="84"/>
      <c r="R1508" s="84"/>
      <c r="S1508" s="95"/>
      <c r="T1508" s="95"/>
      <c r="U1508" s="84"/>
      <c r="V1508" s="84"/>
      <c r="W1508" s="84" t="str">
        <f>VLOOKUP($F1508,[2]SUBCATEGORIAS!$D$1:$E$2922,2,0)</f>
        <v>SERVIÇOS CONSERVAÇÃO FAIXA</v>
      </c>
    </row>
    <row r="1509" spans="1:23" s="12" customFormat="1" hidden="1" x14ac:dyDescent="0.25">
      <c r="A1509" s="14" t="s">
        <v>28</v>
      </c>
      <c r="B1509" s="13" t="s">
        <v>5</v>
      </c>
      <c r="C1509" s="15" t="s">
        <v>21</v>
      </c>
      <c r="D1509" s="10" t="s">
        <v>1644</v>
      </c>
      <c r="E1509" s="1" t="s">
        <v>1645</v>
      </c>
      <c r="F1509" s="17" t="s">
        <v>1652</v>
      </c>
      <c r="G1509" s="16" t="s">
        <v>1653</v>
      </c>
      <c r="H1509" s="96" t="s">
        <v>3823</v>
      </c>
      <c r="I1509" s="96" t="s">
        <v>5</v>
      </c>
      <c r="J1509" s="97" t="s">
        <v>3831</v>
      </c>
      <c r="K1509" s="97" t="s">
        <v>3794</v>
      </c>
      <c r="L1509" s="46" t="s">
        <v>3831</v>
      </c>
      <c r="M1509" s="46" t="s">
        <v>1645</v>
      </c>
      <c r="N1509" s="47" t="s">
        <v>3838</v>
      </c>
      <c r="O1509" s="94" t="s">
        <v>1645</v>
      </c>
      <c r="P1509" s="84"/>
      <c r="Q1509" s="84"/>
      <c r="R1509" s="84"/>
      <c r="S1509" s="95"/>
      <c r="T1509" s="95"/>
      <c r="U1509" s="84"/>
      <c r="V1509" s="84"/>
      <c r="W1509" s="84" t="str">
        <f>VLOOKUP($F1509,[2]SUBCATEGORIAS!$D$1:$E$2922,2,0)</f>
        <v>TRABAJOS CON TENSIÓN (EN CALIENTE) EN LÍNEAS</v>
      </c>
    </row>
    <row r="1510" spans="1:23" s="12" customFormat="1" hidden="1" x14ac:dyDescent="0.25">
      <c r="A1510" s="14" t="s">
        <v>28</v>
      </c>
      <c r="B1510" s="13" t="s">
        <v>5</v>
      </c>
      <c r="C1510" s="15" t="s">
        <v>6</v>
      </c>
      <c r="D1510" s="10" t="s">
        <v>1644</v>
      </c>
      <c r="E1510" s="1" t="s">
        <v>1645</v>
      </c>
      <c r="F1510" s="17" t="s">
        <v>1654</v>
      </c>
      <c r="G1510" s="16" t="s">
        <v>1645</v>
      </c>
      <c r="H1510" s="96" t="s">
        <v>3823</v>
      </c>
      <c r="I1510" s="96" t="s">
        <v>5</v>
      </c>
      <c r="J1510" s="97" t="s">
        <v>3831</v>
      </c>
      <c r="K1510" s="97" t="s">
        <v>3794</v>
      </c>
      <c r="L1510" s="46" t="s">
        <v>3831</v>
      </c>
      <c r="M1510" s="46" t="s">
        <v>1645</v>
      </c>
      <c r="N1510" s="47" t="s">
        <v>3838</v>
      </c>
      <c r="O1510" s="94" t="s">
        <v>1645</v>
      </c>
      <c r="P1510" s="84"/>
      <c r="Q1510" s="84"/>
      <c r="R1510" s="84"/>
      <c r="S1510" s="95"/>
      <c r="T1510" s="95"/>
      <c r="U1510" s="84"/>
      <c r="V1510" s="84"/>
      <c r="W1510" s="84" t="str">
        <f>VLOOKUP($F1510,[2]SUBCATEGORIAS!$D$1:$E$2922,2,0)</f>
        <v>MANTENIMIENTO DE LÍNEAS DE TRANSMISIÓN DE ENERGÍA</v>
      </c>
    </row>
    <row r="1511" spans="1:23" s="12" customFormat="1" hidden="1" x14ac:dyDescent="0.25">
      <c r="A1511" s="14" t="s">
        <v>28</v>
      </c>
      <c r="B1511" s="13" t="s">
        <v>5</v>
      </c>
      <c r="C1511" s="15" t="s">
        <v>65</v>
      </c>
      <c r="D1511" s="10" t="s">
        <v>1644</v>
      </c>
      <c r="E1511" s="1" t="s">
        <v>1645</v>
      </c>
      <c r="F1511" s="17" t="s">
        <v>1655</v>
      </c>
      <c r="G1511" s="16" t="s">
        <v>1645</v>
      </c>
      <c r="H1511" s="96" t="s">
        <v>3823</v>
      </c>
      <c r="I1511" s="96" t="s">
        <v>5</v>
      </c>
      <c r="J1511" s="97" t="s">
        <v>3831</v>
      </c>
      <c r="K1511" s="97" t="s">
        <v>3794</v>
      </c>
      <c r="L1511" s="46" t="s">
        <v>3831</v>
      </c>
      <c r="M1511" s="46" t="s">
        <v>1645</v>
      </c>
      <c r="N1511" s="47" t="s">
        <v>3838</v>
      </c>
      <c r="O1511" s="94" t="s">
        <v>1645</v>
      </c>
      <c r="P1511" s="84"/>
      <c r="Q1511" s="84"/>
      <c r="R1511" s="84"/>
      <c r="S1511" s="95"/>
      <c r="T1511" s="95"/>
      <c r="U1511" s="84"/>
      <c r="V1511" s="84"/>
      <c r="W1511" s="84" t="str">
        <f>VLOOKUP($F1511,[2]SUBCATEGORIAS!$D$1:$E$2922,2,0)</f>
        <v>MANTENIMIENTO DE LÍNEAS DE TRANSMISIÓN DE ENERGÍA</v>
      </c>
    </row>
    <row r="1512" spans="1:23" s="12" customFormat="1" hidden="1" x14ac:dyDescent="0.25">
      <c r="A1512" s="14" t="s">
        <v>28</v>
      </c>
      <c r="B1512" s="13" t="s">
        <v>5</v>
      </c>
      <c r="C1512" s="15" t="s">
        <v>70</v>
      </c>
      <c r="D1512" s="10" t="s">
        <v>1644</v>
      </c>
      <c r="E1512" s="1" t="s">
        <v>1645</v>
      </c>
      <c r="F1512" s="17" t="s">
        <v>1656</v>
      </c>
      <c r="G1512" s="16" t="s">
        <v>1657</v>
      </c>
      <c r="H1512" s="96" t="s">
        <v>3823</v>
      </c>
      <c r="I1512" s="96" t="s">
        <v>5</v>
      </c>
      <c r="J1512" s="97" t="s">
        <v>3831</v>
      </c>
      <c r="K1512" s="97" t="s">
        <v>3794</v>
      </c>
      <c r="L1512" s="46" t="s">
        <v>3831</v>
      </c>
      <c r="M1512" s="46" t="s">
        <v>1645</v>
      </c>
      <c r="N1512" s="47" t="s">
        <v>3838</v>
      </c>
      <c r="O1512" s="94" t="s">
        <v>1645</v>
      </c>
      <c r="P1512" s="84"/>
      <c r="Q1512" s="84"/>
      <c r="R1512" s="84"/>
      <c r="S1512" s="95"/>
      <c r="T1512" s="95"/>
      <c r="U1512" s="84"/>
      <c r="V1512" s="84"/>
      <c r="W1512" s="84" t="str">
        <f>VLOOKUP($F1512,[2]SUBCATEGORIAS!$D$1:$E$2922,2,0)</f>
        <v>SERVICIOS DE INSPECCIÓN DE LÍNEAS</v>
      </c>
    </row>
    <row r="1513" spans="1:23" s="12" customFormat="1" hidden="1" x14ac:dyDescent="0.25">
      <c r="A1513" s="14" t="s">
        <v>28</v>
      </c>
      <c r="B1513" s="13" t="s">
        <v>5</v>
      </c>
      <c r="C1513" s="15" t="s">
        <v>73</v>
      </c>
      <c r="D1513" s="10" t="s">
        <v>1644</v>
      </c>
      <c r="E1513" s="1" t="s">
        <v>1645</v>
      </c>
      <c r="F1513" s="17" t="s">
        <v>1656</v>
      </c>
      <c r="G1513" s="16" t="s">
        <v>1657</v>
      </c>
      <c r="H1513" s="96" t="s">
        <v>3823</v>
      </c>
      <c r="I1513" s="96" t="s">
        <v>5</v>
      </c>
      <c r="J1513" s="97" t="s">
        <v>3831</v>
      </c>
      <c r="K1513" s="97" t="s">
        <v>3794</v>
      </c>
      <c r="L1513" s="46" t="s">
        <v>3831</v>
      </c>
      <c r="M1513" s="46" t="s">
        <v>1645</v>
      </c>
      <c r="N1513" s="47" t="s">
        <v>3838</v>
      </c>
      <c r="O1513" s="94" t="s">
        <v>1645</v>
      </c>
      <c r="P1513" s="84"/>
      <c r="Q1513" s="84"/>
      <c r="R1513" s="84"/>
      <c r="S1513" s="95"/>
      <c r="T1513" s="95"/>
      <c r="U1513" s="84"/>
      <c r="V1513" s="84"/>
      <c r="W1513" s="84" t="str">
        <f>VLOOKUP($F1513,[2]SUBCATEGORIAS!$D$1:$E$2922,2,0)</f>
        <v>SERVICIOS DE INSPECCIÓN DE LÍNEAS</v>
      </c>
    </row>
    <row r="1514" spans="1:23" s="12" customFormat="1" hidden="1" x14ac:dyDescent="0.25">
      <c r="A1514" s="14" t="s">
        <v>28</v>
      </c>
      <c r="B1514" s="13" t="s">
        <v>5</v>
      </c>
      <c r="C1514" s="15" t="s">
        <v>74</v>
      </c>
      <c r="D1514" s="10" t="s">
        <v>1644</v>
      </c>
      <c r="E1514" s="1" t="s">
        <v>1645</v>
      </c>
      <c r="F1514" s="17" t="s">
        <v>1656</v>
      </c>
      <c r="G1514" s="16" t="s">
        <v>1657</v>
      </c>
      <c r="H1514" s="96" t="s">
        <v>3823</v>
      </c>
      <c r="I1514" s="96" t="s">
        <v>5</v>
      </c>
      <c r="J1514" s="97" t="s">
        <v>3831</v>
      </c>
      <c r="K1514" s="97" t="s">
        <v>3794</v>
      </c>
      <c r="L1514" s="46" t="s">
        <v>3831</v>
      </c>
      <c r="M1514" s="46" t="s">
        <v>1645</v>
      </c>
      <c r="N1514" s="47" t="s">
        <v>3838</v>
      </c>
      <c r="O1514" s="94" t="s">
        <v>1645</v>
      </c>
      <c r="P1514" s="84"/>
      <c r="Q1514" s="84"/>
      <c r="R1514" s="84"/>
      <c r="S1514" s="95"/>
      <c r="T1514" s="95"/>
      <c r="U1514" s="84"/>
      <c r="V1514" s="84"/>
      <c r="W1514" s="84" t="str">
        <f>VLOOKUP($F1514,[2]SUBCATEGORIAS!$D$1:$E$2922,2,0)</f>
        <v>SERVICIOS DE INSPECCIÓN DE LÍNEAS</v>
      </c>
    </row>
    <row r="1515" spans="1:23" s="12" customFormat="1" hidden="1" x14ac:dyDescent="0.25">
      <c r="A1515" s="14" t="s">
        <v>28</v>
      </c>
      <c r="B1515" s="13" t="s">
        <v>5</v>
      </c>
      <c r="C1515" s="15" t="s">
        <v>70</v>
      </c>
      <c r="D1515" s="10" t="s">
        <v>1644</v>
      </c>
      <c r="E1515" s="1" t="s">
        <v>1645</v>
      </c>
      <c r="F1515" s="17" t="s">
        <v>1658</v>
      </c>
      <c r="G1515" s="16" t="s">
        <v>1659</v>
      </c>
      <c r="H1515" s="96" t="s">
        <v>3823</v>
      </c>
      <c r="I1515" s="96" t="s">
        <v>5</v>
      </c>
      <c r="J1515" s="97" t="s">
        <v>3831</v>
      </c>
      <c r="K1515" s="97" t="s">
        <v>3794</v>
      </c>
      <c r="L1515" s="46" t="s">
        <v>3831</v>
      </c>
      <c r="M1515" s="46" t="s">
        <v>1645</v>
      </c>
      <c r="N1515" s="47" t="s">
        <v>3838</v>
      </c>
      <c r="O1515" s="94" t="s">
        <v>1645</v>
      </c>
      <c r="P1515" s="84"/>
      <c r="Q1515" s="84"/>
      <c r="R1515" s="84"/>
      <c r="S1515" s="95"/>
      <c r="T1515" s="95"/>
      <c r="U1515" s="84"/>
      <c r="V1515" s="84"/>
      <c r="W1515" s="84" t="str">
        <f>VLOOKUP($F1515,[2]SUBCATEGORIAS!$D$1:$E$2922,2,0)</f>
        <v>SERVICIOS DE MANTENIMIENTO DE LÍNEAS</v>
      </c>
    </row>
    <row r="1516" spans="1:23" s="12" customFormat="1" hidden="1" x14ac:dyDescent="0.25">
      <c r="A1516" s="14" t="s">
        <v>28</v>
      </c>
      <c r="B1516" s="13" t="s">
        <v>5</v>
      </c>
      <c r="C1516" s="15" t="s">
        <v>73</v>
      </c>
      <c r="D1516" s="10" t="s">
        <v>1644</v>
      </c>
      <c r="E1516" s="1" t="s">
        <v>1645</v>
      </c>
      <c r="F1516" s="17" t="s">
        <v>1658</v>
      </c>
      <c r="G1516" s="16" t="s">
        <v>1659</v>
      </c>
      <c r="H1516" s="96" t="s">
        <v>3823</v>
      </c>
      <c r="I1516" s="96" t="s">
        <v>5</v>
      </c>
      <c r="J1516" s="97" t="s">
        <v>3831</v>
      </c>
      <c r="K1516" s="97" t="s">
        <v>3794</v>
      </c>
      <c r="L1516" s="46" t="s">
        <v>3831</v>
      </c>
      <c r="M1516" s="46" t="s">
        <v>1645</v>
      </c>
      <c r="N1516" s="47" t="s">
        <v>3838</v>
      </c>
      <c r="O1516" s="94" t="s">
        <v>1645</v>
      </c>
      <c r="P1516" s="84"/>
      <c r="Q1516" s="84"/>
      <c r="R1516" s="84"/>
      <c r="S1516" s="95"/>
      <c r="T1516" s="95"/>
      <c r="U1516" s="84"/>
      <c r="V1516" s="84"/>
      <c r="W1516" s="84" t="str">
        <f>VLOOKUP($F1516,[2]SUBCATEGORIAS!$D$1:$E$2922,2,0)</f>
        <v>SERVICIOS DE MANTENIMIENTO DE LÍNEAS</v>
      </c>
    </row>
    <row r="1517" spans="1:23" s="12" customFormat="1" hidden="1" x14ac:dyDescent="0.25">
      <c r="A1517" s="14" t="s">
        <v>28</v>
      </c>
      <c r="B1517" s="13" t="s">
        <v>5</v>
      </c>
      <c r="C1517" s="15" t="s">
        <v>74</v>
      </c>
      <c r="D1517" s="10" t="s">
        <v>1644</v>
      </c>
      <c r="E1517" s="1" t="s">
        <v>1645</v>
      </c>
      <c r="F1517" s="17" t="s">
        <v>1658</v>
      </c>
      <c r="G1517" s="16" t="s">
        <v>1659</v>
      </c>
      <c r="H1517" s="96" t="s">
        <v>3823</v>
      </c>
      <c r="I1517" s="96" t="s">
        <v>5</v>
      </c>
      <c r="J1517" s="97" t="s">
        <v>3831</v>
      </c>
      <c r="K1517" s="97" t="s">
        <v>3794</v>
      </c>
      <c r="L1517" s="46" t="s">
        <v>3831</v>
      </c>
      <c r="M1517" s="46" t="s">
        <v>1645</v>
      </c>
      <c r="N1517" s="47" t="s">
        <v>3838</v>
      </c>
      <c r="O1517" s="94" t="s">
        <v>1645</v>
      </c>
      <c r="P1517" s="84"/>
      <c r="Q1517" s="84"/>
      <c r="R1517" s="84"/>
      <c r="S1517" s="95"/>
      <c r="T1517" s="95"/>
      <c r="U1517" s="84"/>
      <c r="V1517" s="84"/>
      <c r="W1517" s="84" t="str">
        <f>VLOOKUP($F1517,[2]SUBCATEGORIAS!$D$1:$E$2922,2,0)</f>
        <v>SERVICIOS DE MANTENIMIENTO DE LÍNEAS</v>
      </c>
    </row>
    <row r="1518" spans="1:23" s="12" customFormat="1" hidden="1" x14ac:dyDescent="0.25">
      <c r="A1518" s="14" t="s">
        <v>28</v>
      </c>
      <c r="B1518" s="13" t="s">
        <v>5</v>
      </c>
      <c r="C1518" s="15" t="s">
        <v>70</v>
      </c>
      <c r="D1518" s="10" t="s">
        <v>1644</v>
      </c>
      <c r="E1518" s="1" t="s">
        <v>1645</v>
      </c>
      <c r="F1518" s="17" t="s">
        <v>1660</v>
      </c>
      <c r="G1518" s="16" t="s">
        <v>1661</v>
      </c>
      <c r="H1518" s="96" t="s">
        <v>3823</v>
      </c>
      <c r="I1518" s="96" t="s">
        <v>5</v>
      </c>
      <c r="J1518" s="97" t="s">
        <v>3831</v>
      </c>
      <c r="K1518" s="97" t="s">
        <v>3794</v>
      </c>
      <c r="L1518" s="46" t="s">
        <v>3831</v>
      </c>
      <c r="M1518" s="46" t="s">
        <v>1645</v>
      </c>
      <c r="N1518" s="47" t="s">
        <v>3838</v>
      </c>
      <c r="O1518" s="94" t="s">
        <v>1645</v>
      </c>
      <c r="P1518" s="84"/>
      <c r="Q1518" s="84"/>
      <c r="R1518" s="84"/>
      <c r="S1518" s="95"/>
      <c r="T1518" s="95"/>
      <c r="U1518" s="84"/>
      <c r="V1518" s="84"/>
      <c r="W1518" s="84" t="str">
        <f>VLOOKUP($F1518,[2]SUBCATEGORIAS!$D$1:$E$2922,2,0)</f>
        <v>SERVICIOS DE MANTENIMIENTO DE LÍNEAS Y SUBESTACIONES</v>
      </c>
    </row>
    <row r="1519" spans="1:23" s="12" customFormat="1" hidden="1" x14ac:dyDescent="0.25">
      <c r="A1519" s="14" t="s">
        <v>28</v>
      </c>
      <c r="B1519" s="13" t="s">
        <v>5</v>
      </c>
      <c r="C1519" s="15" t="s">
        <v>73</v>
      </c>
      <c r="D1519" s="10" t="s">
        <v>1644</v>
      </c>
      <c r="E1519" s="1" t="s">
        <v>1645</v>
      </c>
      <c r="F1519" s="17" t="s">
        <v>1660</v>
      </c>
      <c r="G1519" s="16" t="s">
        <v>1661</v>
      </c>
      <c r="H1519" s="96" t="s">
        <v>3823</v>
      </c>
      <c r="I1519" s="96" t="s">
        <v>5</v>
      </c>
      <c r="J1519" s="97" t="s">
        <v>3831</v>
      </c>
      <c r="K1519" s="97" t="s">
        <v>3794</v>
      </c>
      <c r="L1519" s="46" t="s">
        <v>3831</v>
      </c>
      <c r="M1519" s="46" t="s">
        <v>1645</v>
      </c>
      <c r="N1519" s="47" t="s">
        <v>3838</v>
      </c>
      <c r="O1519" s="94" t="s">
        <v>1645</v>
      </c>
      <c r="P1519" s="84"/>
      <c r="Q1519" s="84"/>
      <c r="R1519" s="84"/>
      <c r="S1519" s="95"/>
      <c r="T1519" s="95"/>
      <c r="U1519" s="84"/>
      <c r="V1519" s="84"/>
      <c r="W1519" s="84" t="str">
        <f>VLOOKUP($F1519,[2]SUBCATEGORIAS!$D$1:$E$2922,2,0)</f>
        <v>SERVICIOS DE MANTENIMIENTO DE LÍNEAS Y SUBESTACIONES</v>
      </c>
    </row>
    <row r="1520" spans="1:23" s="12" customFormat="1" hidden="1" x14ac:dyDescent="0.25">
      <c r="A1520" s="14" t="s">
        <v>28</v>
      </c>
      <c r="B1520" s="13" t="s">
        <v>5</v>
      </c>
      <c r="C1520" s="15" t="s">
        <v>74</v>
      </c>
      <c r="D1520" s="10" t="s">
        <v>1644</v>
      </c>
      <c r="E1520" s="1" t="s">
        <v>1645</v>
      </c>
      <c r="F1520" s="17" t="s">
        <v>1660</v>
      </c>
      <c r="G1520" s="16" t="s">
        <v>1661</v>
      </c>
      <c r="H1520" s="96" t="s">
        <v>3823</v>
      </c>
      <c r="I1520" s="96" t="s">
        <v>5</v>
      </c>
      <c r="J1520" s="97" t="s">
        <v>3831</v>
      </c>
      <c r="K1520" s="97" t="s">
        <v>3794</v>
      </c>
      <c r="L1520" s="46" t="s">
        <v>3831</v>
      </c>
      <c r="M1520" s="46" t="s">
        <v>1645</v>
      </c>
      <c r="N1520" s="47" t="s">
        <v>3838</v>
      </c>
      <c r="O1520" s="94" t="s">
        <v>1645</v>
      </c>
      <c r="P1520" s="84"/>
      <c r="Q1520" s="84"/>
      <c r="R1520" s="84"/>
      <c r="S1520" s="95"/>
      <c r="T1520" s="95"/>
      <c r="U1520" s="84"/>
      <c r="V1520" s="84"/>
      <c r="W1520" s="84" t="str">
        <f>VLOOKUP($F1520,[2]SUBCATEGORIAS!$D$1:$E$2922,2,0)</f>
        <v>SERVICIOS DE MANTENIMIENTO DE LÍNEAS Y SUBESTACIONES</v>
      </c>
    </row>
    <row r="1521" spans="1:25" s="12" customFormat="1" hidden="1" x14ac:dyDescent="0.25">
      <c r="A1521" s="14" t="s">
        <v>28</v>
      </c>
      <c r="B1521" s="13" t="s">
        <v>5</v>
      </c>
      <c r="C1521" s="15" t="s">
        <v>18</v>
      </c>
      <c r="D1521" s="10" t="s">
        <v>1644</v>
      </c>
      <c r="E1521" s="1" t="s">
        <v>1645</v>
      </c>
      <c r="F1521" s="17" t="s">
        <v>1662</v>
      </c>
      <c r="G1521" s="16" t="s">
        <v>1645</v>
      </c>
      <c r="H1521" s="96" t="s">
        <v>3823</v>
      </c>
      <c r="I1521" s="96" t="s">
        <v>5</v>
      </c>
      <c r="J1521" s="97" t="s">
        <v>3831</v>
      </c>
      <c r="K1521" s="97" t="s">
        <v>3794</v>
      </c>
      <c r="L1521" s="46" t="s">
        <v>3831</v>
      </c>
      <c r="M1521" s="46" t="s">
        <v>1645</v>
      </c>
      <c r="N1521" s="47" t="s">
        <v>3838</v>
      </c>
      <c r="O1521" s="94" t="s">
        <v>1645</v>
      </c>
      <c r="P1521" s="84"/>
      <c r="Q1521" s="84"/>
      <c r="R1521" s="84"/>
      <c r="S1521" s="95"/>
      <c r="T1521" s="95"/>
      <c r="U1521" s="84"/>
      <c r="V1521" s="84"/>
      <c r="W1521" s="84" t="str">
        <f>VLOOKUP($F1521,[2]SUBCATEGORIAS!$D$1:$E$2922,2,0)</f>
        <v>MANTENIMIENTO DE LÍNEAS DE TRANSMISIÓN DE ENERGÍA</v>
      </c>
    </row>
    <row r="1522" spans="1:25" s="12" customFormat="1" hidden="1" x14ac:dyDescent="0.25">
      <c r="A1522" s="14" t="s">
        <v>28</v>
      </c>
      <c r="B1522" s="13" t="s">
        <v>5</v>
      </c>
      <c r="C1522" s="15" t="s">
        <v>20</v>
      </c>
      <c r="D1522" s="10" t="s">
        <v>1644</v>
      </c>
      <c r="E1522" s="1" t="s">
        <v>1645</v>
      </c>
      <c r="F1522" s="17" t="s">
        <v>1662</v>
      </c>
      <c r="G1522" s="16" t="s">
        <v>1645</v>
      </c>
      <c r="H1522" s="96" t="s">
        <v>3823</v>
      </c>
      <c r="I1522" s="96" t="s">
        <v>5</v>
      </c>
      <c r="J1522" s="97" t="s">
        <v>3831</v>
      </c>
      <c r="K1522" s="97" t="s">
        <v>3794</v>
      </c>
      <c r="L1522" s="46" t="s">
        <v>3831</v>
      </c>
      <c r="M1522" s="46" t="s">
        <v>1645</v>
      </c>
      <c r="N1522" s="47" t="s">
        <v>3838</v>
      </c>
      <c r="O1522" s="94" t="s">
        <v>1645</v>
      </c>
      <c r="P1522" s="84"/>
      <c r="Q1522" s="84"/>
      <c r="R1522" s="84"/>
      <c r="S1522" s="95"/>
      <c r="T1522" s="95"/>
      <c r="U1522" s="84"/>
      <c r="V1522" s="84"/>
      <c r="W1522" s="84" t="str">
        <f>VLOOKUP($F1522,[2]SUBCATEGORIAS!$D$1:$E$2922,2,0)</f>
        <v>MANTENIMIENTO DE LÍNEAS DE TRANSMISIÓN DE ENERGÍA</v>
      </c>
    </row>
    <row r="1523" spans="1:25" s="12" customFormat="1" hidden="1" x14ac:dyDescent="0.25">
      <c r="A1523" s="14" t="s">
        <v>28</v>
      </c>
      <c r="B1523" s="13" t="s">
        <v>235</v>
      </c>
      <c r="C1523" s="15" t="s">
        <v>21</v>
      </c>
      <c r="D1523" s="10" t="s">
        <v>1644</v>
      </c>
      <c r="E1523" s="1" t="s">
        <v>1645</v>
      </c>
      <c r="F1523" s="17" t="s">
        <v>1663</v>
      </c>
      <c r="G1523" s="16" t="s">
        <v>1664</v>
      </c>
      <c r="H1523" s="96" t="s">
        <v>3823</v>
      </c>
      <c r="I1523" s="96" t="s">
        <v>5</v>
      </c>
      <c r="J1523" s="97" t="s">
        <v>3831</v>
      </c>
      <c r="K1523" s="97" t="s">
        <v>3794</v>
      </c>
      <c r="L1523" s="46" t="s">
        <v>3831</v>
      </c>
      <c r="M1523" s="46" t="s">
        <v>1645</v>
      </c>
      <c r="N1523" s="47" t="s">
        <v>3838</v>
      </c>
      <c r="O1523" s="94" t="s">
        <v>1645</v>
      </c>
      <c r="P1523" s="84"/>
      <c r="Q1523" s="84"/>
      <c r="R1523" s="84"/>
      <c r="S1523" s="95"/>
      <c r="T1523" s="95"/>
      <c r="U1523" s="84"/>
      <c r="V1523" s="84"/>
      <c r="W1523" s="84" t="str">
        <f>VLOOKUP($F1523,[2]SUBCATEGORIAS!$D$1:$E$2922,2,0)</f>
        <v>LINIEROS</v>
      </c>
    </row>
    <row r="1524" spans="1:25" s="12" customFormat="1" hidden="1" x14ac:dyDescent="0.25">
      <c r="A1524" s="99" t="s">
        <v>28</v>
      </c>
      <c r="B1524" s="13" t="s">
        <v>235</v>
      </c>
      <c r="C1524" s="15" t="s">
        <v>21</v>
      </c>
      <c r="D1524" s="10" t="s">
        <v>1644</v>
      </c>
      <c r="E1524" s="1" t="s">
        <v>1645</v>
      </c>
      <c r="F1524" s="17" t="s">
        <v>1665</v>
      </c>
      <c r="G1524" s="16" t="s">
        <v>1666</v>
      </c>
      <c r="H1524" s="100" t="s">
        <v>3823</v>
      </c>
      <c r="I1524" s="100" t="s">
        <v>5</v>
      </c>
      <c r="J1524" s="101" t="s">
        <v>3831</v>
      </c>
      <c r="K1524" s="101" t="s">
        <v>3794</v>
      </c>
      <c r="L1524" s="102" t="s">
        <v>3831</v>
      </c>
      <c r="M1524" s="102" t="s">
        <v>1645</v>
      </c>
      <c r="N1524" s="47" t="s">
        <v>3838</v>
      </c>
      <c r="O1524" s="94" t="s">
        <v>1645</v>
      </c>
      <c r="P1524" s="103"/>
      <c r="Q1524" s="103"/>
      <c r="R1524" s="103"/>
      <c r="S1524" s="104"/>
      <c r="T1524" s="104"/>
      <c r="U1524" s="103"/>
      <c r="V1524" s="103"/>
      <c r="W1524" s="84" t="str">
        <f>VLOOKUP($F1524,[2]SUBCATEGORIAS!$D$1:$E$2922,2,0)</f>
        <v>MANTENIMIENTO LINEAS</v>
      </c>
    </row>
    <row r="1525" spans="1:25" s="12" customFormat="1" hidden="1" x14ac:dyDescent="0.25">
      <c r="A1525" s="105" t="s">
        <v>28</v>
      </c>
      <c r="B1525" s="13" t="s">
        <v>235</v>
      </c>
      <c r="C1525" s="15" t="s">
        <v>123</v>
      </c>
      <c r="D1525" s="10">
        <v>133</v>
      </c>
      <c r="E1525" s="1" t="s">
        <v>124</v>
      </c>
      <c r="F1525" s="17" t="s">
        <v>151</v>
      </c>
      <c r="G1525" s="106" t="s">
        <v>152</v>
      </c>
      <c r="H1525" s="107" t="s">
        <v>3824</v>
      </c>
      <c r="I1525" s="107" t="s">
        <v>122</v>
      </c>
      <c r="J1525" s="108" t="s">
        <v>3828</v>
      </c>
      <c r="K1525" s="108" t="s">
        <v>3800</v>
      </c>
      <c r="L1525" s="109" t="s">
        <v>3826</v>
      </c>
      <c r="M1525" s="109" t="s">
        <v>124</v>
      </c>
      <c r="N1525" s="110" t="s">
        <v>3851</v>
      </c>
      <c r="O1525" s="111" t="s">
        <v>3716</v>
      </c>
      <c r="P1525" s="129" t="s">
        <v>3845</v>
      </c>
      <c r="Q1525" s="112" t="s">
        <v>4342</v>
      </c>
      <c r="R1525" s="74" t="s">
        <v>4343</v>
      </c>
      <c r="S1525" s="114" t="s">
        <v>3716</v>
      </c>
      <c r="T1525" s="115" t="s">
        <v>4193</v>
      </c>
      <c r="U1525" s="74" t="str">
        <f>+CONCATENATE(H1525,J1525,L1525,P1525)</f>
        <v>402010008</v>
      </c>
      <c r="V1525" s="116"/>
      <c r="W1525" s="117" t="str">
        <f>VLOOKUP($F1525,[2]SUBCATEGORIAS!$D$1:$E$2922,2,0)</f>
        <v>MT2 MANTENCIÓN DE PANTALLAS ACÚSTICAS</v>
      </c>
      <c r="X1525" s="128">
        <v>7540900001</v>
      </c>
      <c r="Y1525" s="128" t="s">
        <v>4188</v>
      </c>
    </row>
    <row r="1526" spans="1:25" s="12" customFormat="1" hidden="1" x14ac:dyDescent="0.25">
      <c r="A1526" s="119" t="s">
        <v>28</v>
      </c>
      <c r="B1526" s="13" t="s">
        <v>235</v>
      </c>
      <c r="C1526" s="15" t="s">
        <v>65</v>
      </c>
      <c r="D1526" s="10" t="s">
        <v>1695</v>
      </c>
      <c r="E1526" s="1" t="s">
        <v>1696</v>
      </c>
      <c r="F1526" s="17" t="s">
        <v>1713</v>
      </c>
      <c r="G1526" s="16" t="s">
        <v>1714</v>
      </c>
      <c r="H1526" s="90" t="s">
        <v>3789</v>
      </c>
      <c r="I1526" s="90" t="s">
        <v>235</v>
      </c>
      <c r="J1526" s="91" t="s">
        <v>3830</v>
      </c>
      <c r="K1526" s="91" t="s">
        <v>3801</v>
      </c>
      <c r="L1526" s="92" t="s">
        <v>3830</v>
      </c>
      <c r="M1526" s="92" t="s">
        <v>1696</v>
      </c>
      <c r="N1526" s="47" t="s">
        <v>3841</v>
      </c>
      <c r="O1526" s="94" t="s">
        <v>1714</v>
      </c>
      <c r="P1526" s="122"/>
      <c r="Q1526" s="122"/>
      <c r="R1526" s="122"/>
      <c r="S1526" s="123"/>
      <c r="T1526" s="123"/>
      <c r="U1526" s="122"/>
      <c r="V1526" s="122"/>
      <c r="W1526" s="84" t="str">
        <f>VLOOKUP($F1526,[2]SUBCATEGORIAS!$D$1:$E$2922,2,0)</f>
        <v>MANTENIMIENTO DE SISTEMAS AUXILIARES PARA CENTROS DE COMPUTO</v>
      </c>
    </row>
    <row r="1527" spans="1:25" s="12" customFormat="1" hidden="1" x14ac:dyDescent="0.25">
      <c r="A1527" s="14" t="s">
        <v>28</v>
      </c>
      <c r="B1527" s="13" t="s">
        <v>235</v>
      </c>
      <c r="C1527" s="15" t="s">
        <v>18</v>
      </c>
      <c r="D1527" s="10" t="s">
        <v>1695</v>
      </c>
      <c r="E1527" s="1" t="s">
        <v>1696</v>
      </c>
      <c r="F1527" s="17" t="s">
        <v>1750</v>
      </c>
      <c r="G1527" s="16" t="s">
        <v>1714</v>
      </c>
      <c r="H1527" s="96" t="s">
        <v>3789</v>
      </c>
      <c r="I1527" s="96" t="s">
        <v>235</v>
      </c>
      <c r="J1527" s="97" t="s">
        <v>3830</v>
      </c>
      <c r="K1527" s="97" t="s">
        <v>3801</v>
      </c>
      <c r="L1527" s="46" t="s">
        <v>3830</v>
      </c>
      <c r="M1527" s="46" t="s">
        <v>1696</v>
      </c>
      <c r="N1527" s="47" t="s">
        <v>3841</v>
      </c>
      <c r="O1527" s="94" t="s">
        <v>1714</v>
      </c>
      <c r="P1527" s="84"/>
      <c r="Q1527" s="84"/>
      <c r="R1527" s="84"/>
      <c r="S1527" s="95"/>
      <c r="T1527" s="95"/>
      <c r="U1527" s="84"/>
      <c r="V1527" s="84"/>
      <c r="W1527" s="84" t="str">
        <f>VLOOKUP($F1527,[2]SUBCATEGORIAS!$D$1:$E$2922,2,0)</f>
        <v>MANTENIMIENTO DE SISTEMAS AUXILIARES PARA CENTROS DE COMPUTO</v>
      </c>
    </row>
    <row r="1528" spans="1:25" s="12" customFormat="1" hidden="1" x14ac:dyDescent="0.25">
      <c r="A1528" s="14" t="s">
        <v>28</v>
      </c>
      <c r="B1528" s="13" t="s">
        <v>235</v>
      </c>
      <c r="C1528" s="15" t="s">
        <v>20</v>
      </c>
      <c r="D1528" s="10" t="s">
        <v>1695</v>
      </c>
      <c r="E1528" s="1" t="s">
        <v>1696</v>
      </c>
      <c r="F1528" s="17" t="s">
        <v>1750</v>
      </c>
      <c r="G1528" s="16" t="s">
        <v>1714</v>
      </c>
      <c r="H1528" s="96" t="s">
        <v>3789</v>
      </c>
      <c r="I1528" s="96" t="s">
        <v>235</v>
      </c>
      <c r="J1528" s="97" t="s">
        <v>3830</v>
      </c>
      <c r="K1528" s="97" t="s">
        <v>3801</v>
      </c>
      <c r="L1528" s="46" t="s">
        <v>3830</v>
      </c>
      <c r="M1528" s="46" t="s">
        <v>1696</v>
      </c>
      <c r="N1528" s="47" t="s">
        <v>3841</v>
      </c>
      <c r="O1528" s="94" t="s">
        <v>1714</v>
      </c>
      <c r="P1528" s="84"/>
      <c r="Q1528" s="84"/>
      <c r="R1528" s="84"/>
      <c r="S1528" s="95"/>
      <c r="T1528" s="95"/>
      <c r="U1528" s="84"/>
      <c r="V1528" s="84"/>
      <c r="W1528" s="84" t="str">
        <f>VLOOKUP($F1528,[2]SUBCATEGORIAS!$D$1:$E$2922,2,0)</f>
        <v>MANTENIMIENTO DE SISTEMAS AUXILIARES PARA CENTROS DE COMPUTO</v>
      </c>
    </row>
    <row r="1529" spans="1:25" s="12" customFormat="1" hidden="1" x14ac:dyDescent="0.25">
      <c r="A1529" s="14" t="s">
        <v>28</v>
      </c>
      <c r="B1529" s="13" t="s">
        <v>235</v>
      </c>
      <c r="C1529" s="15" t="s">
        <v>6</v>
      </c>
      <c r="D1529" s="10" t="s">
        <v>1581</v>
      </c>
      <c r="E1529" s="1" t="s">
        <v>1582</v>
      </c>
      <c r="F1529" s="17" t="s">
        <v>1583</v>
      </c>
      <c r="G1529" s="16" t="s">
        <v>1582</v>
      </c>
      <c r="H1529" s="96" t="s">
        <v>3823</v>
      </c>
      <c r="I1529" s="96" t="s">
        <v>5</v>
      </c>
      <c r="J1529" s="97" t="s">
        <v>3831</v>
      </c>
      <c r="K1529" s="97" t="s">
        <v>3794</v>
      </c>
      <c r="L1529" s="46" t="s">
        <v>3832</v>
      </c>
      <c r="M1529" s="46" t="s">
        <v>1668</v>
      </c>
      <c r="N1529" s="47" t="s">
        <v>3838</v>
      </c>
      <c r="O1529" s="94" t="s">
        <v>3740</v>
      </c>
      <c r="P1529" s="84"/>
      <c r="Q1529" s="84"/>
      <c r="R1529" s="84"/>
      <c r="S1529" s="95"/>
      <c r="T1529" s="95"/>
      <c r="U1529" s="84"/>
      <c r="V1529" s="84"/>
      <c r="W1529" s="84" t="str">
        <f>VLOOKUP($F1529,[2]SUBCATEGORIAS!$D$1:$E$2922,2,0)</f>
        <v>MANTENIMIENTO DE EQUIPOS DE TELECOMUNICACIONES</v>
      </c>
    </row>
    <row r="1530" spans="1:25" s="12" customFormat="1" hidden="1" x14ac:dyDescent="0.25">
      <c r="A1530" s="14" t="s">
        <v>28</v>
      </c>
      <c r="B1530" s="13" t="s">
        <v>235</v>
      </c>
      <c r="C1530" s="15" t="s">
        <v>65</v>
      </c>
      <c r="D1530" s="10" t="s">
        <v>1581</v>
      </c>
      <c r="E1530" s="1" t="s">
        <v>1582</v>
      </c>
      <c r="F1530" s="17" t="s">
        <v>1590</v>
      </c>
      <c r="G1530" s="16" t="s">
        <v>1582</v>
      </c>
      <c r="H1530" s="96" t="s">
        <v>3823</v>
      </c>
      <c r="I1530" s="96" t="s">
        <v>5</v>
      </c>
      <c r="J1530" s="97" t="s">
        <v>3831</v>
      </c>
      <c r="K1530" s="97" t="s">
        <v>3794</v>
      </c>
      <c r="L1530" s="46" t="s">
        <v>3832</v>
      </c>
      <c r="M1530" s="46" t="s">
        <v>1668</v>
      </c>
      <c r="N1530" s="47" t="s">
        <v>3838</v>
      </c>
      <c r="O1530" s="94" t="s">
        <v>3740</v>
      </c>
      <c r="P1530" s="84"/>
      <c r="Q1530" s="84"/>
      <c r="R1530" s="84"/>
      <c r="S1530" s="95"/>
      <c r="T1530" s="95"/>
      <c r="U1530" s="84"/>
      <c r="V1530" s="84"/>
      <c r="W1530" s="84" t="str">
        <f>VLOOKUP($F1530,[2]SUBCATEGORIAS!$D$1:$E$2922,2,0)</f>
        <v>MANTENIMIENTO DE EQUIPOS DE TELECOMUNICACIONES</v>
      </c>
    </row>
    <row r="1531" spans="1:25" s="12" customFormat="1" hidden="1" x14ac:dyDescent="0.25">
      <c r="A1531" s="14" t="s">
        <v>28</v>
      </c>
      <c r="B1531" s="13" t="s">
        <v>235</v>
      </c>
      <c r="C1531" s="15" t="s">
        <v>18</v>
      </c>
      <c r="D1531" s="10" t="s">
        <v>1581</v>
      </c>
      <c r="E1531" s="1" t="s">
        <v>1582</v>
      </c>
      <c r="F1531" s="17" t="s">
        <v>1591</v>
      </c>
      <c r="G1531" s="16" t="s">
        <v>1592</v>
      </c>
      <c r="H1531" s="96" t="s">
        <v>3823</v>
      </c>
      <c r="I1531" s="96" t="s">
        <v>5</v>
      </c>
      <c r="J1531" s="97" t="s">
        <v>3831</v>
      </c>
      <c r="K1531" s="97" t="s">
        <v>3794</v>
      </c>
      <c r="L1531" s="46" t="s">
        <v>3832</v>
      </c>
      <c r="M1531" s="46" t="s">
        <v>1668</v>
      </c>
      <c r="N1531" s="47" t="s">
        <v>3838</v>
      </c>
      <c r="O1531" s="94" t="s">
        <v>3740</v>
      </c>
      <c r="P1531" s="84"/>
      <c r="Q1531" s="84"/>
      <c r="R1531" s="84"/>
      <c r="S1531" s="95"/>
      <c r="T1531" s="95"/>
      <c r="U1531" s="84"/>
      <c r="V1531" s="84"/>
      <c r="W1531" s="84" t="str">
        <f>VLOOKUP($F1531,[2]SUBCATEGORIAS!$D$1:$E$2922,2,0)</f>
        <v>MANTENIMIENTO EQUIPOS DE TELECOMUNICACIONES</v>
      </c>
    </row>
    <row r="1532" spans="1:25" s="12" customFormat="1" hidden="1" x14ac:dyDescent="0.25">
      <c r="A1532" s="14"/>
      <c r="B1532" s="13"/>
      <c r="C1532" s="36" t="s">
        <v>20</v>
      </c>
      <c r="D1532" s="10" t="s">
        <v>1581</v>
      </c>
      <c r="E1532" s="1" t="s">
        <v>1582</v>
      </c>
      <c r="F1532" s="17" t="s">
        <v>1591</v>
      </c>
      <c r="G1532" s="16" t="s">
        <v>1592</v>
      </c>
      <c r="H1532" s="96" t="s">
        <v>3823</v>
      </c>
      <c r="I1532" s="96" t="s">
        <v>5</v>
      </c>
      <c r="J1532" s="97" t="s">
        <v>3831</v>
      </c>
      <c r="K1532" s="97" t="s">
        <v>3794</v>
      </c>
      <c r="L1532" s="46" t="s">
        <v>3832</v>
      </c>
      <c r="M1532" s="46" t="s">
        <v>1668</v>
      </c>
      <c r="N1532" s="47" t="s">
        <v>3838</v>
      </c>
      <c r="O1532" s="94" t="s">
        <v>3740</v>
      </c>
      <c r="P1532" s="84"/>
      <c r="Q1532" s="84"/>
      <c r="R1532" s="84"/>
      <c r="S1532" s="95"/>
      <c r="T1532" s="95"/>
      <c r="U1532" s="84"/>
      <c r="V1532" s="84"/>
      <c r="W1532" s="84" t="str">
        <f>VLOOKUP($F1532,[2]SUBCATEGORIAS!$D$1:$E$2922,2,0)</f>
        <v>MANTENIMIENTO EQUIPOS DE TELECOMUNICACIONES</v>
      </c>
    </row>
    <row r="1533" spans="1:25" s="12" customFormat="1" hidden="1" x14ac:dyDescent="0.25">
      <c r="A1533" s="14" t="s">
        <v>28</v>
      </c>
      <c r="B1533" s="13" t="s">
        <v>235</v>
      </c>
      <c r="C1533" s="15" t="s">
        <v>21</v>
      </c>
      <c r="D1533" s="10" t="s">
        <v>1581</v>
      </c>
      <c r="E1533" s="1" t="s">
        <v>1582</v>
      </c>
      <c r="F1533" s="17" t="s">
        <v>1593</v>
      </c>
      <c r="G1533" s="16" t="s">
        <v>1592</v>
      </c>
      <c r="H1533" s="96" t="s">
        <v>3823</v>
      </c>
      <c r="I1533" s="96" t="s">
        <v>5</v>
      </c>
      <c r="J1533" s="97" t="s">
        <v>3831</v>
      </c>
      <c r="K1533" s="97" t="s">
        <v>3794</v>
      </c>
      <c r="L1533" s="46" t="s">
        <v>3832</v>
      </c>
      <c r="M1533" s="46" t="s">
        <v>1668</v>
      </c>
      <c r="N1533" s="47" t="s">
        <v>3838</v>
      </c>
      <c r="O1533" s="94" t="s">
        <v>3740</v>
      </c>
      <c r="P1533" s="84"/>
      <c r="Q1533" s="84"/>
      <c r="R1533" s="84"/>
      <c r="S1533" s="95"/>
      <c r="T1533" s="95"/>
      <c r="U1533" s="84"/>
      <c r="V1533" s="84"/>
      <c r="W1533" s="84" t="str">
        <f>VLOOKUP($F1533,[2]SUBCATEGORIAS!$D$1:$E$2922,2,0)</f>
        <v>MANTENIMIENTO SISTEMA SCADA</v>
      </c>
    </row>
    <row r="1534" spans="1:25" s="12" customFormat="1" hidden="1" x14ac:dyDescent="0.25">
      <c r="A1534" s="14" t="s">
        <v>28</v>
      </c>
      <c r="B1534" s="13" t="s">
        <v>235</v>
      </c>
      <c r="C1534" s="15" t="s">
        <v>21</v>
      </c>
      <c r="D1534" s="10" t="s">
        <v>1667</v>
      </c>
      <c r="E1534" s="1" t="s">
        <v>1668</v>
      </c>
      <c r="F1534" s="17" t="s">
        <v>1689</v>
      </c>
      <c r="G1534" s="16" t="s">
        <v>1690</v>
      </c>
      <c r="H1534" s="96" t="s">
        <v>3823</v>
      </c>
      <c r="I1534" s="96" t="s">
        <v>5</v>
      </c>
      <c r="J1534" s="97" t="s">
        <v>3831</v>
      </c>
      <c r="K1534" s="97" t="s">
        <v>3794</v>
      </c>
      <c r="L1534" s="46" t="s">
        <v>3832</v>
      </c>
      <c r="M1534" s="46" t="s">
        <v>1668</v>
      </c>
      <c r="N1534" s="47" t="s">
        <v>3838</v>
      </c>
      <c r="O1534" s="94" t="s">
        <v>3740</v>
      </c>
      <c r="P1534" s="84"/>
      <c r="Q1534" s="84"/>
      <c r="R1534" s="84"/>
      <c r="S1534" s="95"/>
      <c r="T1534" s="95"/>
      <c r="U1534" s="84"/>
      <c r="V1534" s="84"/>
      <c r="W1534" s="84" t="str">
        <f>VLOOKUP($F1534,[2]SUBCATEGORIAS!$D$1:$E$2922,2,0)</f>
        <v>MANTENIMIENTO SISTEMAS PROTECCION / CONTROL</v>
      </c>
    </row>
    <row r="1535" spans="1:25" s="12" customFormat="1" hidden="1" x14ac:dyDescent="0.25">
      <c r="A1535" s="14" t="s">
        <v>28</v>
      </c>
      <c r="B1535" s="13" t="s">
        <v>235</v>
      </c>
      <c r="C1535" s="15" t="s">
        <v>21</v>
      </c>
      <c r="D1535" s="10" t="s">
        <v>1667</v>
      </c>
      <c r="E1535" s="1" t="s">
        <v>1668</v>
      </c>
      <c r="F1535" s="17" t="s">
        <v>1691</v>
      </c>
      <c r="G1535" s="16" t="s">
        <v>1692</v>
      </c>
      <c r="H1535" s="96" t="s">
        <v>3823</v>
      </c>
      <c r="I1535" s="96" t="s">
        <v>5</v>
      </c>
      <c r="J1535" s="97" t="s">
        <v>3831</v>
      </c>
      <c r="K1535" s="97" t="s">
        <v>3794</v>
      </c>
      <c r="L1535" s="46" t="s">
        <v>3832</v>
      </c>
      <c r="M1535" s="46" t="s">
        <v>1668</v>
      </c>
      <c r="N1535" s="47" t="s">
        <v>3838</v>
      </c>
      <c r="O1535" s="94" t="s">
        <v>3740</v>
      </c>
      <c r="P1535" s="84"/>
      <c r="Q1535" s="84"/>
      <c r="R1535" s="84"/>
      <c r="S1535" s="95"/>
      <c r="T1535" s="95"/>
      <c r="U1535" s="84"/>
      <c r="V1535" s="84"/>
      <c r="W1535" s="84" t="str">
        <f>VLOOKUP($F1535,[2]SUBCATEGORIAS!$D$1:$E$2922,2,0)</f>
        <v>MANTENIMIENTO TELECOMUNICACIONES</v>
      </c>
    </row>
    <row r="1536" spans="1:25" s="12" customFormat="1" hidden="1" x14ac:dyDescent="0.25">
      <c r="A1536" s="14" t="s">
        <v>28</v>
      </c>
      <c r="B1536" s="13" t="s">
        <v>235</v>
      </c>
      <c r="C1536" s="15" t="s">
        <v>9</v>
      </c>
      <c r="D1536" s="10" t="s">
        <v>1695</v>
      </c>
      <c r="E1536" s="1" t="s">
        <v>1696</v>
      </c>
      <c r="F1536" s="17" t="s">
        <v>1728</v>
      </c>
      <c r="G1536" s="16" t="s">
        <v>1729</v>
      </c>
      <c r="H1536" s="96" t="s">
        <v>3789</v>
      </c>
      <c r="I1536" s="96" t="s">
        <v>235</v>
      </c>
      <c r="J1536" s="97" t="s">
        <v>3830</v>
      </c>
      <c r="K1536" s="97" t="s">
        <v>3801</v>
      </c>
      <c r="L1536" s="46" t="s">
        <v>3830</v>
      </c>
      <c r="M1536" s="46" t="s">
        <v>1696</v>
      </c>
      <c r="N1536" s="47" t="s">
        <v>3842</v>
      </c>
      <c r="O1536" s="94" t="s">
        <v>1729</v>
      </c>
      <c r="P1536" s="84"/>
      <c r="Q1536" s="84"/>
      <c r="R1536" s="84"/>
      <c r="S1536" s="95"/>
      <c r="T1536" s="95"/>
      <c r="U1536" s="84"/>
      <c r="V1536" s="84"/>
      <c r="W1536" s="84" t="str">
        <f>VLOOKUP($F1536,[2]SUBCATEGORIAS!$D$1:$E$2922,2,0)</f>
        <v>MANTENIMIENTO ELÉCTRICO</v>
      </c>
    </row>
    <row r="1537" spans="1:23" s="12" customFormat="1" hidden="1" x14ac:dyDescent="0.25">
      <c r="A1537" s="14" t="s">
        <v>28</v>
      </c>
      <c r="B1537" s="13" t="s">
        <v>235</v>
      </c>
      <c r="C1537" s="15" t="s">
        <v>9</v>
      </c>
      <c r="D1537" s="10" t="s">
        <v>1695</v>
      </c>
      <c r="E1537" s="1" t="s">
        <v>1696</v>
      </c>
      <c r="F1537" s="17" t="s">
        <v>1730</v>
      </c>
      <c r="G1537" s="16" t="s">
        <v>1731</v>
      </c>
      <c r="H1537" s="96" t="s">
        <v>3789</v>
      </c>
      <c r="I1537" s="96" t="s">
        <v>235</v>
      </c>
      <c r="J1537" s="97" t="s">
        <v>3830</v>
      </c>
      <c r="K1537" s="97" t="s">
        <v>3801</v>
      </c>
      <c r="L1537" s="46" t="s">
        <v>3830</v>
      </c>
      <c r="M1537" s="46" t="s">
        <v>1696</v>
      </c>
      <c r="N1537" s="47" t="s">
        <v>3842</v>
      </c>
      <c r="O1537" s="94" t="s">
        <v>1729</v>
      </c>
      <c r="P1537" s="84"/>
      <c r="Q1537" s="84"/>
      <c r="R1537" s="84"/>
      <c r="S1537" s="95"/>
      <c r="T1537" s="95"/>
      <c r="U1537" s="84"/>
      <c r="V1537" s="84"/>
      <c r="W1537" s="84" t="str">
        <f>VLOOKUP($F1537,[2]SUBCATEGORIAS!$D$1:$E$2922,2,0)</f>
        <v>MANTENIMIENTO ILUMINACIÓN</v>
      </c>
    </row>
    <row r="1538" spans="1:23" s="12" customFormat="1" hidden="1" x14ac:dyDescent="0.25">
      <c r="A1538" s="14" t="s">
        <v>28</v>
      </c>
      <c r="B1538" s="13" t="s">
        <v>235</v>
      </c>
      <c r="C1538" s="15" t="s">
        <v>18</v>
      </c>
      <c r="D1538" s="10" t="s">
        <v>1695</v>
      </c>
      <c r="E1538" s="1" t="s">
        <v>1696</v>
      </c>
      <c r="F1538" s="17" t="s">
        <v>1740</v>
      </c>
      <c r="G1538" s="16" t="s">
        <v>1729</v>
      </c>
      <c r="H1538" s="96" t="s">
        <v>3789</v>
      </c>
      <c r="I1538" s="96" t="s">
        <v>235</v>
      </c>
      <c r="J1538" s="97" t="s">
        <v>3830</v>
      </c>
      <c r="K1538" s="97" t="s">
        <v>3801</v>
      </c>
      <c r="L1538" s="46" t="s">
        <v>3830</v>
      </c>
      <c r="M1538" s="46" t="s">
        <v>1696</v>
      </c>
      <c r="N1538" s="47" t="s">
        <v>3842</v>
      </c>
      <c r="O1538" s="94" t="s">
        <v>1729</v>
      </c>
      <c r="P1538" s="84"/>
      <c r="Q1538" s="84"/>
      <c r="R1538" s="84"/>
      <c r="S1538" s="95"/>
      <c r="T1538" s="95"/>
      <c r="U1538" s="84"/>
      <c r="V1538" s="84"/>
      <c r="W1538" s="84" t="str">
        <f>VLOOKUP($F1538,[2]SUBCATEGORIAS!$D$1:$E$2922,2,0)</f>
        <v>MANTENIMIENTO ELÉCTRICO</v>
      </c>
    </row>
    <row r="1539" spans="1:23" s="12" customFormat="1" hidden="1" x14ac:dyDescent="0.25">
      <c r="A1539" s="14" t="s">
        <v>28</v>
      </c>
      <c r="B1539" s="13" t="s">
        <v>235</v>
      </c>
      <c r="C1539" s="15" t="s">
        <v>20</v>
      </c>
      <c r="D1539" s="10" t="s">
        <v>1695</v>
      </c>
      <c r="E1539" s="1" t="s">
        <v>1696</v>
      </c>
      <c r="F1539" s="17" t="s">
        <v>1740</v>
      </c>
      <c r="G1539" s="16" t="s">
        <v>1729</v>
      </c>
      <c r="H1539" s="96" t="s">
        <v>3789</v>
      </c>
      <c r="I1539" s="96" t="s">
        <v>235</v>
      </c>
      <c r="J1539" s="97" t="s">
        <v>3830</v>
      </c>
      <c r="K1539" s="97" t="s">
        <v>3801</v>
      </c>
      <c r="L1539" s="46" t="s">
        <v>3830</v>
      </c>
      <c r="M1539" s="46" t="s">
        <v>1696</v>
      </c>
      <c r="N1539" s="47" t="s">
        <v>3842</v>
      </c>
      <c r="O1539" s="94" t="s">
        <v>1729</v>
      </c>
      <c r="P1539" s="84"/>
      <c r="Q1539" s="84"/>
      <c r="R1539" s="84"/>
      <c r="S1539" s="95"/>
      <c r="T1539" s="95"/>
      <c r="U1539" s="84"/>
      <c r="V1539" s="84"/>
      <c r="W1539" s="84" t="str">
        <f>VLOOKUP($F1539,[2]SUBCATEGORIAS!$D$1:$E$2922,2,0)</f>
        <v>MANTENIMIENTO ELÉCTRICO</v>
      </c>
    </row>
    <row r="1540" spans="1:23" s="12" customFormat="1" hidden="1" x14ac:dyDescent="0.25">
      <c r="A1540" s="14" t="s">
        <v>28</v>
      </c>
      <c r="B1540" s="13" t="s">
        <v>235</v>
      </c>
      <c r="C1540" s="15" t="s">
        <v>18</v>
      </c>
      <c r="D1540" s="10" t="s">
        <v>1695</v>
      </c>
      <c r="E1540" s="1" t="s">
        <v>1696</v>
      </c>
      <c r="F1540" s="17" t="s">
        <v>1741</v>
      </c>
      <c r="G1540" s="16" t="s">
        <v>1731</v>
      </c>
      <c r="H1540" s="96" t="s">
        <v>3789</v>
      </c>
      <c r="I1540" s="96" t="s">
        <v>235</v>
      </c>
      <c r="J1540" s="97" t="s">
        <v>3830</v>
      </c>
      <c r="K1540" s="97" t="s">
        <v>3801</v>
      </c>
      <c r="L1540" s="46" t="s">
        <v>3830</v>
      </c>
      <c r="M1540" s="46" t="s">
        <v>1696</v>
      </c>
      <c r="N1540" s="47" t="s">
        <v>3842</v>
      </c>
      <c r="O1540" s="94" t="s">
        <v>1729</v>
      </c>
      <c r="P1540" s="84"/>
      <c r="Q1540" s="84"/>
      <c r="R1540" s="84"/>
      <c r="S1540" s="95"/>
      <c r="T1540" s="95"/>
      <c r="U1540" s="84"/>
      <c r="V1540" s="84"/>
      <c r="W1540" s="84" t="str">
        <f>VLOOKUP($F1540,[2]SUBCATEGORIAS!$D$1:$E$2922,2,0)</f>
        <v>MANTENIMIENTO ILUMINACIÓN</v>
      </c>
    </row>
    <row r="1541" spans="1:23" s="12" customFormat="1" hidden="1" x14ac:dyDescent="0.25">
      <c r="A1541" s="14" t="s">
        <v>28</v>
      </c>
      <c r="B1541" s="13" t="s">
        <v>235</v>
      </c>
      <c r="C1541" s="15" t="s">
        <v>20</v>
      </c>
      <c r="D1541" s="10" t="s">
        <v>1695</v>
      </c>
      <c r="E1541" s="1" t="s">
        <v>1696</v>
      </c>
      <c r="F1541" s="17" t="s">
        <v>1741</v>
      </c>
      <c r="G1541" s="16" t="s">
        <v>1731</v>
      </c>
      <c r="H1541" s="96" t="s">
        <v>3789</v>
      </c>
      <c r="I1541" s="96" t="s">
        <v>235</v>
      </c>
      <c r="J1541" s="97" t="s">
        <v>3830</v>
      </c>
      <c r="K1541" s="97" t="s">
        <v>3801</v>
      </c>
      <c r="L1541" s="46" t="s">
        <v>3830</v>
      </c>
      <c r="M1541" s="46" t="s">
        <v>1696</v>
      </c>
      <c r="N1541" s="47" t="s">
        <v>3842</v>
      </c>
      <c r="O1541" s="94" t="s">
        <v>1729</v>
      </c>
      <c r="P1541" s="84"/>
      <c r="Q1541" s="84"/>
      <c r="R1541" s="84"/>
      <c r="S1541" s="95"/>
      <c r="T1541" s="95"/>
      <c r="U1541" s="84"/>
      <c r="V1541" s="84"/>
      <c r="W1541" s="84" t="str">
        <f>VLOOKUP($F1541,[2]SUBCATEGORIAS!$D$1:$E$2922,2,0)</f>
        <v>MANTENIMIENTO ILUMINACIÓN</v>
      </c>
    </row>
    <row r="1542" spans="1:23" s="12" customFormat="1" hidden="1" x14ac:dyDescent="0.25">
      <c r="A1542" s="14" t="s">
        <v>28</v>
      </c>
      <c r="B1542" s="13" t="s">
        <v>235</v>
      </c>
      <c r="C1542" s="15" t="s">
        <v>21</v>
      </c>
      <c r="D1542" s="10" t="s">
        <v>1695</v>
      </c>
      <c r="E1542" s="1" t="s">
        <v>1696</v>
      </c>
      <c r="F1542" s="17" t="s">
        <v>1752</v>
      </c>
      <c r="G1542" s="16" t="s">
        <v>1753</v>
      </c>
      <c r="H1542" s="96" t="s">
        <v>3789</v>
      </c>
      <c r="I1542" s="96" t="s">
        <v>235</v>
      </c>
      <c r="J1542" s="97" t="s">
        <v>3830</v>
      </c>
      <c r="K1542" s="97" t="s">
        <v>3801</v>
      </c>
      <c r="L1542" s="46" t="s">
        <v>3830</v>
      </c>
      <c r="M1542" s="46" t="s">
        <v>1696</v>
      </c>
      <c r="N1542" s="47" t="s">
        <v>3842</v>
      </c>
      <c r="O1542" s="94" t="s">
        <v>1729</v>
      </c>
      <c r="P1542" s="84"/>
      <c r="Q1542" s="84"/>
      <c r="R1542" s="84"/>
      <c r="S1542" s="95"/>
      <c r="T1542" s="95"/>
      <c r="U1542" s="84"/>
      <c r="V1542" s="84"/>
      <c r="W1542" s="84" t="str">
        <f>VLOOKUP($F1542,[2]SUBCATEGORIAS!$D$1:$E$2922,2,0)</f>
        <v>MANTENIMIENTO ILUMINACION SUBESTACIONES</v>
      </c>
    </row>
    <row r="1543" spans="1:23" s="12" customFormat="1" hidden="1" x14ac:dyDescent="0.25">
      <c r="A1543" s="14" t="s">
        <v>28</v>
      </c>
      <c r="B1543" s="13" t="s">
        <v>235</v>
      </c>
      <c r="C1543" s="15" t="s">
        <v>123</v>
      </c>
      <c r="D1543" s="10" t="s">
        <v>1695</v>
      </c>
      <c r="E1543" s="1" t="s">
        <v>1696</v>
      </c>
      <c r="F1543" s="17" t="s">
        <v>1774</v>
      </c>
      <c r="G1543" s="16" t="s">
        <v>1775</v>
      </c>
      <c r="H1543" s="96" t="s">
        <v>3789</v>
      </c>
      <c r="I1543" s="96" t="s">
        <v>235</v>
      </c>
      <c r="J1543" s="97" t="s">
        <v>3830</v>
      </c>
      <c r="K1543" s="97" t="s">
        <v>3801</v>
      </c>
      <c r="L1543" s="46" t="s">
        <v>3830</v>
      </c>
      <c r="M1543" s="46" t="s">
        <v>1696</v>
      </c>
      <c r="N1543" s="47" t="s">
        <v>3842</v>
      </c>
      <c r="O1543" s="94" t="s">
        <v>1729</v>
      </c>
      <c r="P1543" s="84"/>
      <c r="Q1543" s="84"/>
      <c r="R1543" s="84"/>
      <c r="S1543" s="95"/>
      <c r="T1543" s="95"/>
      <c r="U1543" s="84"/>
      <c r="V1543" s="84"/>
      <c r="W1543" s="84" t="str">
        <f>VLOOKUP($F1543,[2]SUBCATEGORIAS!$D$1:$E$2922,2,0)</f>
        <v>Q MANTENCIÓN RUTINARIA DE LUMINARIAS</v>
      </c>
    </row>
    <row r="1544" spans="1:23" s="12" customFormat="1" hidden="1" x14ac:dyDescent="0.25">
      <c r="A1544" s="14" t="s">
        <v>28</v>
      </c>
      <c r="B1544" s="13" t="s">
        <v>235</v>
      </c>
      <c r="C1544" s="15" t="s">
        <v>123</v>
      </c>
      <c r="D1544" s="10" t="s">
        <v>1695</v>
      </c>
      <c r="E1544" s="1" t="s">
        <v>1696</v>
      </c>
      <c r="F1544" s="17" t="s">
        <v>1776</v>
      </c>
      <c r="G1544" s="16" t="s">
        <v>1777</v>
      </c>
      <c r="H1544" s="96" t="s">
        <v>3789</v>
      </c>
      <c r="I1544" s="96" t="s">
        <v>235</v>
      </c>
      <c r="J1544" s="97" t="s">
        <v>3830</v>
      </c>
      <c r="K1544" s="97" t="s">
        <v>3801</v>
      </c>
      <c r="L1544" s="46" t="s">
        <v>3830</v>
      </c>
      <c r="M1544" s="46" t="s">
        <v>1696</v>
      </c>
      <c r="N1544" s="47" t="s">
        <v>3842</v>
      </c>
      <c r="O1544" s="94" t="s">
        <v>1729</v>
      </c>
      <c r="P1544" s="84"/>
      <c r="Q1544" s="84"/>
      <c r="R1544" s="84"/>
      <c r="S1544" s="95"/>
      <c r="T1544" s="95"/>
      <c r="U1544" s="84"/>
      <c r="V1544" s="84"/>
      <c r="W1544" s="84" t="str">
        <f>VLOOKUP($F1544,[2]SUBCATEGORIAS!$D$1:$E$2922,2,0)</f>
        <v>GL INSUMOS MANTENCIÓN RUT. DE LUMINARIAS</v>
      </c>
    </row>
    <row r="1545" spans="1:23" s="12" customFormat="1" hidden="1" x14ac:dyDescent="0.25">
      <c r="A1545" s="14" t="s">
        <v>28</v>
      </c>
      <c r="B1545" s="13" t="s">
        <v>235</v>
      </c>
      <c r="C1545" s="15" t="s">
        <v>123</v>
      </c>
      <c r="D1545" s="10" t="s">
        <v>1695</v>
      </c>
      <c r="E1545" s="1" t="s">
        <v>1696</v>
      </c>
      <c r="F1545" s="17" t="s">
        <v>1778</v>
      </c>
      <c r="G1545" s="16" t="s">
        <v>1779</v>
      </c>
      <c r="H1545" s="96" t="s">
        <v>3789</v>
      </c>
      <c r="I1545" s="96" t="s">
        <v>235</v>
      </c>
      <c r="J1545" s="97" t="s">
        <v>3830</v>
      </c>
      <c r="K1545" s="97" t="s">
        <v>3801</v>
      </c>
      <c r="L1545" s="46" t="s">
        <v>3830</v>
      </c>
      <c r="M1545" s="46" t="s">
        <v>1696</v>
      </c>
      <c r="N1545" s="47" t="s">
        <v>3842</v>
      </c>
      <c r="O1545" s="94" t="s">
        <v>1729</v>
      </c>
      <c r="P1545" s="84"/>
      <c r="Q1545" s="84"/>
      <c r="R1545" s="84"/>
      <c r="S1545" s="95"/>
      <c r="T1545" s="95"/>
      <c r="U1545" s="84"/>
      <c r="V1545" s="84"/>
      <c r="W1545" s="84" t="str">
        <f>VLOOKUP($F1545,[2]SUBCATEGORIAS!$D$1:$E$2922,2,0)</f>
        <v>ML REPOSICIÓN CABLE ROBADO FASE (3 ALAMBRES)</v>
      </c>
    </row>
    <row r="1546" spans="1:23" s="12" customFormat="1" hidden="1" x14ac:dyDescent="0.25">
      <c r="A1546" s="14" t="s">
        <v>28</v>
      </c>
      <c r="B1546" s="13" t="s">
        <v>235</v>
      </c>
      <c r="C1546" s="15" t="s">
        <v>123</v>
      </c>
      <c r="D1546" s="10" t="s">
        <v>1695</v>
      </c>
      <c r="E1546" s="1" t="s">
        <v>1696</v>
      </c>
      <c r="F1546" s="17" t="s">
        <v>1781</v>
      </c>
      <c r="G1546" s="16" t="s">
        <v>1775</v>
      </c>
      <c r="H1546" s="96" t="s">
        <v>3789</v>
      </c>
      <c r="I1546" s="96" t="s">
        <v>235</v>
      </c>
      <c r="J1546" s="97" t="s">
        <v>3830</v>
      </c>
      <c r="K1546" s="97" t="s">
        <v>3801</v>
      </c>
      <c r="L1546" s="46" t="s">
        <v>3830</v>
      </c>
      <c r="M1546" s="46" t="s">
        <v>1696</v>
      </c>
      <c r="N1546" s="47" t="s">
        <v>3842</v>
      </c>
      <c r="O1546" s="94" t="s">
        <v>1729</v>
      </c>
      <c r="P1546" s="84"/>
      <c r="Q1546" s="84"/>
      <c r="R1546" s="84"/>
      <c r="S1546" s="95"/>
      <c r="T1546" s="95"/>
      <c r="U1546" s="84"/>
      <c r="V1546" s="84"/>
      <c r="W1546" s="84" t="str">
        <f>VLOOKUP($F1546,[2]SUBCATEGORIAS!$D$1:$E$2922,2,0)</f>
        <v>Q MANTENCIÓN RUTINARIA DE LUMINARIAS</v>
      </c>
    </row>
    <row r="1547" spans="1:23" s="12" customFormat="1" hidden="1" x14ac:dyDescent="0.25">
      <c r="A1547" s="14" t="s">
        <v>28</v>
      </c>
      <c r="B1547" s="13" t="s">
        <v>235</v>
      </c>
      <c r="C1547" s="15" t="s">
        <v>123</v>
      </c>
      <c r="D1547" s="10" t="s">
        <v>1695</v>
      </c>
      <c r="E1547" s="1" t="s">
        <v>1696</v>
      </c>
      <c r="F1547" s="17" t="s">
        <v>1782</v>
      </c>
      <c r="G1547" s="16" t="s">
        <v>1777</v>
      </c>
      <c r="H1547" s="96" t="s">
        <v>3789</v>
      </c>
      <c r="I1547" s="96" t="s">
        <v>235</v>
      </c>
      <c r="J1547" s="97" t="s">
        <v>3830</v>
      </c>
      <c r="K1547" s="97" t="s">
        <v>3801</v>
      </c>
      <c r="L1547" s="46" t="s">
        <v>3830</v>
      </c>
      <c r="M1547" s="46" t="s">
        <v>1696</v>
      </c>
      <c r="N1547" s="47" t="s">
        <v>3842</v>
      </c>
      <c r="O1547" s="94" t="s">
        <v>1729</v>
      </c>
      <c r="P1547" s="84"/>
      <c r="Q1547" s="84"/>
      <c r="R1547" s="84"/>
      <c r="S1547" s="95"/>
      <c r="T1547" s="95"/>
      <c r="U1547" s="84"/>
      <c r="V1547" s="84"/>
      <c r="W1547" s="84" t="str">
        <f>VLOOKUP($F1547,[2]SUBCATEGORIAS!$D$1:$E$2922,2,0)</f>
        <v>GL INSUMOS MANTENCIÓN RUT. DE LUMINARIAS</v>
      </c>
    </row>
    <row r="1548" spans="1:23" s="12" customFormat="1" hidden="1" x14ac:dyDescent="0.25">
      <c r="A1548" s="14" t="s">
        <v>28</v>
      </c>
      <c r="B1548" s="13" t="s">
        <v>235</v>
      </c>
      <c r="C1548" s="15" t="s">
        <v>123</v>
      </c>
      <c r="D1548" s="10" t="s">
        <v>1695</v>
      </c>
      <c r="E1548" s="1" t="s">
        <v>1696</v>
      </c>
      <c r="F1548" s="17" t="s">
        <v>1783</v>
      </c>
      <c r="G1548" s="16" t="s">
        <v>1779</v>
      </c>
      <c r="H1548" s="96" t="s">
        <v>3789</v>
      </c>
      <c r="I1548" s="96" t="s">
        <v>235</v>
      </c>
      <c r="J1548" s="97" t="s">
        <v>3830</v>
      </c>
      <c r="K1548" s="97" t="s">
        <v>3801</v>
      </c>
      <c r="L1548" s="46" t="s">
        <v>3830</v>
      </c>
      <c r="M1548" s="46" t="s">
        <v>1696</v>
      </c>
      <c r="N1548" s="47" t="s">
        <v>3842</v>
      </c>
      <c r="O1548" s="94" t="s">
        <v>1729</v>
      </c>
      <c r="P1548" s="84"/>
      <c r="Q1548" s="84"/>
      <c r="R1548" s="84"/>
      <c r="S1548" s="95"/>
      <c r="T1548" s="95"/>
      <c r="U1548" s="84"/>
      <c r="V1548" s="84"/>
      <c r="W1548" s="84" t="str">
        <f>VLOOKUP($F1548,[2]SUBCATEGORIAS!$D$1:$E$2922,2,0)</f>
        <v>ML REPOSICIÓN CABLE ROBADO FASE (3 ALAMBRES)</v>
      </c>
    </row>
    <row r="1549" spans="1:23" s="12" customFormat="1" hidden="1" x14ac:dyDescent="0.25">
      <c r="A1549" s="14" t="s">
        <v>28</v>
      </c>
      <c r="B1549" s="13" t="s">
        <v>235</v>
      </c>
      <c r="C1549" s="15" t="s">
        <v>18</v>
      </c>
      <c r="D1549" s="10" t="s">
        <v>1594</v>
      </c>
      <c r="E1549" s="1" t="s">
        <v>1595</v>
      </c>
      <c r="F1549" s="17" t="s">
        <v>1619</v>
      </c>
      <c r="G1549" s="16" t="s">
        <v>1620</v>
      </c>
      <c r="H1549" s="96" t="s">
        <v>3789</v>
      </c>
      <c r="I1549" s="96" t="s">
        <v>235</v>
      </c>
      <c r="J1549" s="97" t="s">
        <v>3826</v>
      </c>
      <c r="K1549" s="97" t="s">
        <v>3807</v>
      </c>
      <c r="L1549" s="46" t="s">
        <v>3830</v>
      </c>
      <c r="M1549" s="46" t="s">
        <v>1595</v>
      </c>
      <c r="N1549" s="47" t="s">
        <v>3840</v>
      </c>
      <c r="O1549" s="94" t="s">
        <v>1620</v>
      </c>
      <c r="P1549" s="84"/>
      <c r="Q1549" s="84"/>
      <c r="R1549" s="84"/>
      <c r="S1549" s="95"/>
      <c r="T1549" s="95"/>
      <c r="U1549" s="84"/>
      <c r="V1549" s="84"/>
      <c r="W1549" s="84" t="str">
        <f>VLOOKUP($F1549,[2]SUBCATEGORIAS!$D$1:$E$2922,2,0)</f>
        <v>MANTENIMIENTO ELECTRODOMÉSTICOS</v>
      </c>
    </row>
    <row r="1550" spans="1:23" s="12" customFormat="1" hidden="1" x14ac:dyDescent="0.25">
      <c r="A1550" s="99" t="s">
        <v>28</v>
      </c>
      <c r="B1550" s="13" t="s">
        <v>235</v>
      </c>
      <c r="C1550" s="15" t="s">
        <v>20</v>
      </c>
      <c r="D1550" s="10" t="s">
        <v>1594</v>
      </c>
      <c r="E1550" s="1" t="s">
        <v>1595</v>
      </c>
      <c r="F1550" s="17" t="s">
        <v>1619</v>
      </c>
      <c r="G1550" s="16" t="s">
        <v>1620</v>
      </c>
      <c r="H1550" s="100" t="s">
        <v>3789</v>
      </c>
      <c r="I1550" s="100" t="s">
        <v>235</v>
      </c>
      <c r="J1550" s="101" t="s">
        <v>3826</v>
      </c>
      <c r="K1550" s="101" t="s">
        <v>3807</v>
      </c>
      <c r="L1550" s="102" t="s">
        <v>3830</v>
      </c>
      <c r="M1550" s="102" t="s">
        <v>1595</v>
      </c>
      <c r="N1550" s="47" t="s">
        <v>3840</v>
      </c>
      <c r="O1550" s="94" t="s">
        <v>1620</v>
      </c>
      <c r="P1550" s="103"/>
      <c r="Q1550" s="103"/>
      <c r="R1550" s="103"/>
      <c r="S1550" s="104"/>
      <c r="T1550" s="104"/>
      <c r="U1550" s="103"/>
      <c r="V1550" s="103"/>
      <c r="W1550" s="84" t="str">
        <f>VLOOKUP($F1550,[2]SUBCATEGORIAS!$D$1:$E$2922,2,0)</f>
        <v>MANTENIMIENTO ELECTRODOMÉSTICOS</v>
      </c>
    </row>
    <row r="1551" spans="1:23" s="12" customFormat="1" hidden="1" x14ac:dyDescent="0.25">
      <c r="A1551" s="119" t="s">
        <v>28</v>
      </c>
      <c r="B1551" s="13" t="s">
        <v>235</v>
      </c>
      <c r="C1551" s="15" t="s">
        <v>29</v>
      </c>
      <c r="D1551" s="10" t="s">
        <v>1667</v>
      </c>
      <c r="E1551" s="1" t="s">
        <v>1668</v>
      </c>
      <c r="F1551" s="17" t="s">
        <v>1669</v>
      </c>
      <c r="G1551" s="16" t="s">
        <v>1670</v>
      </c>
      <c r="H1551" s="90" t="s">
        <v>3823</v>
      </c>
      <c r="I1551" s="90" t="s">
        <v>5</v>
      </c>
      <c r="J1551" s="91" t="s">
        <v>3831</v>
      </c>
      <c r="K1551" s="91" t="s">
        <v>3794</v>
      </c>
      <c r="L1551" s="92" t="s">
        <v>3832</v>
      </c>
      <c r="M1551" s="92" t="s">
        <v>1668</v>
      </c>
      <c r="N1551" s="47" t="s">
        <v>3839</v>
      </c>
      <c r="O1551" s="94" t="s">
        <v>3745</v>
      </c>
      <c r="P1551" s="122"/>
      <c r="Q1551" s="122"/>
      <c r="R1551" s="122"/>
      <c r="S1551" s="123"/>
      <c r="T1551" s="123"/>
      <c r="U1551" s="122"/>
      <c r="V1551" s="122"/>
      <c r="W1551" s="84" t="str">
        <f>VLOOKUP($F1551,[2]SUBCATEGORIAS!$D$1:$E$2922,2,0)</f>
        <v>MANUTENÇÃO DE EQUIPAMENTOS DE PÁTIO SE'S</v>
      </c>
    </row>
    <row r="1552" spans="1:23" s="12" customFormat="1" hidden="1" x14ac:dyDescent="0.25">
      <c r="A1552" s="14" t="s">
        <v>28</v>
      </c>
      <c r="B1552" s="13" t="s">
        <v>235</v>
      </c>
      <c r="C1552" s="15" t="s">
        <v>6</v>
      </c>
      <c r="D1552" s="10" t="s">
        <v>1667</v>
      </c>
      <c r="E1552" s="1" t="s">
        <v>1668</v>
      </c>
      <c r="F1552" s="17" t="s">
        <v>1676</v>
      </c>
      <c r="G1552" s="16" t="s">
        <v>1668</v>
      </c>
      <c r="H1552" s="96" t="s">
        <v>3823</v>
      </c>
      <c r="I1552" s="96" t="s">
        <v>5</v>
      </c>
      <c r="J1552" s="97" t="s">
        <v>3831</v>
      </c>
      <c r="K1552" s="97" t="s">
        <v>3794</v>
      </c>
      <c r="L1552" s="46" t="s">
        <v>3832</v>
      </c>
      <c r="M1552" s="46" t="s">
        <v>1668</v>
      </c>
      <c r="N1552" s="47" t="s">
        <v>3839</v>
      </c>
      <c r="O1552" s="94" t="s">
        <v>3745</v>
      </c>
      <c r="P1552" s="84"/>
      <c r="Q1552" s="84"/>
      <c r="R1552" s="84"/>
      <c r="S1552" s="95"/>
      <c r="T1552" s="95"/>
      <c r="U1552" s="84"/>
      <c r="V1552" s="84"/>
      <c r="W1552" s="84" t="str">
        <f>VLOOKUP($F1552,[2]SUBCATEGORIAS!$D$1:$E$2922,2,0)</f>
        <v>MANTENIMIENTO ESPECIALIZADO PARA SUBESTACIONES</v>
      </c>
    </row>
    <row r="1553" spans="1:23" s="12" customFormat="1" hidden="1" x14ac:dyDescent="0.25">
      <c r="A1553" s="14" t="s">
        <v>28</v>
      </c>
      <c r="B1553" s="13" t="s">
        <v>235</v>
      </c>
      <c r="C1553" s="15" t="s">
        <v>65</v>
      </c>
      <c r="D1553" s="10" t="s">
        <v>1667</v>
      </c>
      <c r="E1553" s="1" t="s">
        <v>1668</v>
      </c>
      <c r="F1553" s="17" t="s">
        <v>1677</v>
      </c>
      <c r="G1553" s="16" t="s">
        <v>1668</v>
      </c>
      <c r="H1553" s="96" t="s">
        <v>3823</v>
      </c>
      <c r="I1553" s="96" t="s">
        <v>5</v>
      </c>
      <c r="J1553" s="97" t="s">
        <v>3831</v>
      </c>
      <c r="K1553" s="97" t="s">
        <v>3794</v>
      </c>
      <c r="L1553" s="46" t="s">
        <v>3832</v>
      </c>
      <c r="M1553" s="46" t="s">
        <v>1668</v>
      </c>
      <c r="N1553" s="47" t="s">
        <v>3839</v>
      </c>
      <c r="O1553" s="94" t="s">
        <v>3745</v>
      </c>
      <c r="P1553" s="84"/>
      <c r="Q1553" s="84"/>
      <c r="R1553" s="84"/>
      <c r="S1553" s="95"/>
      <c r="T1553" s="95"/>
      <c r="U1553" s="84"/>
      <c r="V1553" s="84"/>
      <c r="W1553" s="84" t="str">
        <f>VLOOKUP($F1553,[2]SUBCATEGORIAS!$D$1:$E$2922,2,0)</f>
        <v>MANTENIMIENTO ESPECIALIZADO PARA SUBESTACIONES</v>
      </c>
    </row>
    <row r="1554" spans="1:23" s="12" customFormat="1" hidden="1" x14ac:dyDescent="0.25">
      <c r="A1554" s="14" t="s">
        <v>28</v>
      </c>
      <c r="B1554" s="13" t="s">
        <v>235</v>
      </c>
      <c r="C1554" s="15" t="s">
        <v>70</v>
      </c>
      <c r="D1554" s="10" t="s">
        <v>1667</v>
      </c>
      <c r="E1554" s="1" t="s">
        <v>1668</v>
      </c>
      <c r="F1554" s="17" t="s">
        <v>1678</v>
      </c>
      <c r="G1554" s="16" t="s">
        <v>1679</v>
      </c>
      <c r="H1554" s="96" t="s">
        <v>3823</v>
      </c>
      <c r="I1554" s="96" t="s">
        <v>5</v>
      </c>
      <c r="J1554" s="97" t="s">
        <v>3831</v>
      </c>
      <c r="K1554" s="97" t="s">
        <v>3794</v>
      </c>
      <c r="L1554" s="46" t="s">
        <v>3832</v>
      </c>
      <c r="M1554" s="46" t="s">
        <v>1668</v>
      </c>
      <c r="N1554" s="47" t="s">
        <v>3839</v>
      </c>
      <c r="O1554" s="94" t="s">
        <v>3745</v>
      </c>
      <c r="P1554" s="84"/>
      <c r="Q1554" s="84"/>
      <c r="R1554" s="84"/>
      <c r="S1554" s="95"/>
      <c r="T1554" s="95"/>
      <c r="U1554" s="84"/>
      <c r="V1554" s="84"/>
      <c r="W1554" s="84" t="str">
        <f>VLOOKUP($F1554,[2]SUBCATEGORIAS!$D$1:$E$2922,2,0)</f>
        <v>SERVICIO DE RECUBRIMIENTO DE AISLADORES</v>
      </c>
    </row>
    <row r="1555" spans="1:23" s="12" customFormat="1" hidden="1" x14ac:dyDescent="0.25">
      <c r="A1555" s="14" t="s">
        <v>28</v>
      </c>
      <c r="B1555" s="13" t="s">
        <v>235</v>
      </c>
      <c r="C1555" s="15" t="s">
        <v>73</v>
      </c>
      <c r="D1555" s="10" t="s">
        <v>1667</v>
      </c>
      <c r="E1555" s="1" t="s">
        <v>1668</v>
      </c>
      <c r="F1555" s="17" t="s">
        <v>1678</v>
      </c>
      <c r="G1555" s="16" t="s">
        <v>1679</v>
      </c>
      <c r="H1555" s="96" t="s">
        <v>3823</v>
      </c>
      <c r="I1555" s="96" t="s">
        <v>5</v>
      </c>
      <c r="J1555" s="97" t="s">
        <v>3831</v>
      </c>
      <c r="K1555" s="97" t="s">
        <v>3794</v>
      </c>
      <c r="L1555" s="46" t="s">
        <v>3832</v>
      </c>
      <c r="M1555" s="46" t="s">
        <v>1668</v>
      </c>
      <c r="N1555" s="47" t="s">
        <v>3839</v>
      </c>
      <c r="O1555" s="94" t="s">
        <v>3745</v>
      </c>
      <c r="P1555" s="84"/>
      <c r="Q1555" s="84"/>
      <c r="R1555" s="84"/>
      <c r="S1555" s="95"/>
      <c r="T1555" s="95"/>
      <c r="U1555" s="84"/>
      <c r="V1555" s="84"/>
      <c r="W1555" s="84" t="str">
        <f>VLOOKUP($F1555,[2]SUBCATEGORIAS!$D$1:$E$2922,2,0)</f>
        <v>SERVICIO DE RECUBRIMIENTO DE AISLADORES</v>
      </c>
    </row>
    <row r="1556" spans="1:23" s="12" customFormat="1" hidden="1" x14ac:dyDescent="0.25">
      <c r="A1556" s="14" t="s">
        <v>28</v>
      </c>
      <c r="B1556" s="13" t="s">
        <v>235</v>
      </c>
      <c r="C1556" s="15" t="s">
        <v>74</v>
      </c>
      <c r="D1556" s="10" t="s">
        <v>1667</v>
      </c>
      <c r="E1556" s="1" t="s">
        <v>1668</v>
      </c>
      <c r="F1556" s="17" t="s">
        <v>1678</v>
      </c>
      <c r="G1556" s="16" t="s">
        <v>1679</v>
      </c>
      <c r="H1556" s="96" t="s">
        <v>3823</v>
      </c>
      <c r="I1556" s="96" t="s">
        <v>5</v>
      </c>
      <c r="J1556" s="97" t="s">
        <v>3831</v>
      </c>
      <c r="K1556" s="97" t="s">
        <v>3794</v>
      </c>
      <c r="L1556" s="46" t="s">
        <v>3832</v>
      </c>
      <c r="M1556" s="46" t="s">
        <v>1668</v>
      </c>
      <c r="N1556" s="47" t="s">
        <v>3839</v>
      </c>
      <c r="O1556" s="94" t="s">
        <v>3745</v>
      </c>
      <c r="P1556" s="84"/>
      <c r="Q1556" s="84"/>
      <c r="R1556" s="84"/>
      <c r="S1556" s="95"/>
      <c r="T1556" s="95"/>
      <c r="U1556" s="84"/>
      <c r="V1556" s="84"/>
      <c r="W1556" s="84" t="str">
        <f>VLOOKUP($F1556,[2]SUBCATEGORIAS!$D$1:$E$2922,2,0)</f>
        <v>SERVICIO DE RECUBRIMIENTO DE AISLADORES</v>
      </c>
    </row>
    <row r="1557" spans="1:23" s="12" customFormat="1" hidden="1" x14ac:dyDescent="0.25">
      <c r="A1557" s="14" t="s">
        <v>28</v>
      </c>
      <c r="B1557" s="13" t="s">
        <v>235</v>
      </c>
      <c r="C1557" s="15" t="s">
        <v>70</v>
      </c>
      <c r="D1557" s="10" t="s">
        <v>1667</v>
      </c>
      <c r="E1557" s="1" t="s">
        <v>1668</v>
      </c>
      <c r="F1557" s="17" t="s">
        <v>1680</v>
      </c>
      <c r="G1557" s="16" t="s">
        <v>1681</v>
      </c>
      <c r="H1557" s="96" t="s">
        <v>3823</v>
      </c>
      <c r="I1557" s="96" t="s">
        <v>5</v>
      </c>
      <c r="J1557" s="97" t="s">
        <v>3831</v>
      </c>
      <c r="K1557" s="97" t="s">
        <v>3794</v>
      </c>
      <c r="L1557" s="46" t="s">
        <v>3832</v>
      </c>
      <c r="M1557" s="46" t="s">
        <v>1668</v>
      </c>
      <c r="N1557" s="47" t="s">
        <v>3839</v>
      </c>
      <c r="O1557" s="94" t="s">
        <v>3745</v>
      </c>
      <c r="P1557" s="84"/>
      <c r="Q1557" s="84"/>
      <c r="R1557" s="84"/>
      <c r="S1557" s="95"/>
      <c r="T1557" s="95"/>
      <c r="U1557" s="84"/>
      <c r="V1557" s="84"/>
      <c r="W1557" s="84" t="str">
        <f>VLOOKUP($F1557,[2]SUBCATEGORIAS!$D$1:$E$2922,2,0)</f>
        <v>SERVICIOS DE MANTENIMIENTO DE SUBESTACIONES</v>
      </c>
    </row>
    <row r="1558" spans="1:23" s="12" customFormat="1" hidden="1" x14ac:dyDescent="0.25">
      <c r="A1558" s="14" t="s">
        <v>28</v>
      </c>
      <c r="B1558" s="13" t="s">
        <v>235</v>
      </c>
      <c r="C1558" s="15" t="s">
        <v>73</v>
      </c>
      <c r="D1558" s="10" t="s">
        <v>1667</v>
      </c>
      <c r="E1558" s="1" t="s">
        <v>1668</v>
      </c>
      <c r="F1558" s="17" t="s">
        <v>1680</v>
      </c>
      <c r="G1558" s="16" t="s">
        <v>1681</v>
      </c>
      <c r="H1558" s="96" t="s">
        <v>3823</v>
      </c>
      <c r="I1558" s="96" t="s">
        <v>5</v>
      </c>
      <c r="J1558" s="97" t="s">
        <v>3831</v>
      </c>
      <c r="K1558" s="97" t="s">
        <v>3794</v>
      </c>
      <c r="L1558" s="46" t="s">
        <v>3832</v>
      </c>
      <c r="M1558" s="46" t="s">
        <v>1668</v>
      </c>
      <c r="N1558" s="47" t="s">
        <v>3839</v>
      </c>
      <c r="O1558" s="94" t="s">
        <v>3745</v>
      </c>
      <c r="P1558" s="84"/>
      <c r="Q1558" s="84"/>
      <c r="R1558" s="84"/>
      <c r="S1558" s="95"/>
      <c r="T1558" s="95"/>
      <c r="U1558" s="84"/>
      <c r="V1558" s="84"/>
      <c r="W1558" s="84" t="str">
        <f>VLOOKUP($F1558,[2]SUBCATEGORIAS!$D$1:$E$2922,2,0)</f>
        <v>SERVICIOS DE MANTENIMIENTO DE SUBESTACIONES</v>
      </c>
    </row>
    <row r="1559" spans="1:23" s="12" customFormat="1" hidden="1" x14ac:dyDescent="0.25">
      <c r="A1559" s="14" t="s">
        <v>28</v>
      </c>
      <c r="B1559" s="13" t="s">
        <v>235</v>
      </c>
      <c r="C1559" s="15" t="s">
        <v>74</v>
      </c>
      <c r="D1559" s="10" t="s">
        <v>1667</v>
      </c>
      <c r="E1559" s="1" t="s">
        <v>1668</v>
      </c>
      <c r="F1559" s="17" t="s">
        <v>1680</v>
      </c>
      <c r="G1559" s="16" t="s">
        <v>1681</v>
      </c>
      <c r="H1559" s="96" t="s">
        <v>3823</v>
      </c>
      <c r="I1559" s="96" t="s">
        <v>5</v>
      </c>
      <c r="J1559" s="97" t="s">
        <v>3831</v>
      </c>
      <c r="K1559" s="97" t="s">
        <v>3794</v>
      </c>
      <c r="L1559" s="46" t="s">
        <v>3832</v>
      </c>
      <c r="M1559" s="46" t="s">
        <v>1668</v>
      </c>
      <c r="N1559" s="47" t="s">
        <v>3839</v>
      </c>
      <c r="O1559" s="94" t="s">
        <v>3745</v>
      </c>
      <c r="P1559" s="84"/>
      <c r="Q1559" s="84"/>
      <c r="R1559" s="84"/>
      <c r="S1559" s="95"/>
      <c r="T1559" s="95"/>
      <c r="U1559" s="84"/>
      <c r="V1559" s="84"/>
      <c r="W1559" s="84" t="str">
        <f>VLOOKUP($F1559,[2]SUBCATEGORIAS!$D$1:$E$2922,2,0)</f>
        <v>SERVICIOS DE MANTENIMIENTO DE SUBESTACIONES</v>
      </c>
    </row>
    <row r="1560" spans="1:23" s="12" customFormat="1" hidden="1" x14ac:dyDescent="0.25">
      <c r="A1560" s="14" t="s">
        <v>28</v>
      </c>
      <c r="B1560" s="13" t="s">
        <v>235</v>
      </c>
      <c r="C1560" s="15" t="s">
        <v>18</v>
      </c>
      <c r="D1560" s="10" t="s">
        <v>1667</v>
      </c>
      <c r="E1560" s="1" t="s">
        <v>1668</v>
      </c>
      <c r="F1560" s="17" t="s">
        <v>1682</v>
      </c>
      <c r="G1560" s="16" t="s">
        <v>1683</v>
      </c>
      <c r="H1560" s="96" t="s">
        <v>3823</v>
      </c>
      <c r="I1560" s="96" t="s">
        <v>5</v>
      </c>
      <c r="J1560" s="97" t="s">
        <v>3831</v>
      </c>
      <c r="K1560" s="97" t="s">
        <v>3794</v>
      </c>
      <c r="L1560" s="46" t="s">
        <v>3832</v>
      </c>
      <c r="M1560" s="46" t="s">
        <v>1668</v>
      </c>
      <c r="N1560" s="47" t="s">
        <v>3839</v>
      </c>
      <c r="O1560" s="94" t="s">
        <v>3745</v>
      </c>
      <c r="P1560" s="84"/>
      <c r="Q1560" s="84"/>
      <c r="R1560" s="84"/>
      <c r="S1560" s="95"/>
      <c r="T1560" s="95"/>
      <c r="U1560" s="84"/>
      <c r="V1560" s="84"/>
      <c r="W1560" s="84" t="str">
        <f>VLOOKUP($F1560,[2]SUBCATEGORIAS!$D$1:$E$2922,2,0)</f>
        <v>MANTENIMIENTO EQUIPOS DE ALTA TENSIÓN</v>
      </c>
    </row>
    <row r="1561" spans="1:23" s="12" customFormat="1" hidden="1" x14ac:dyDescent="0.25">
      <c r="A1561" s="14" t="s">
        <v>28</v>
      </c>
      <c r="B1561" s="13" t="s">
        <v>235</v>
      </c>
      <c r="C1561" s="15" t="s">
        <v>20</v>
      </c>
      <c r="D1561" s="10" t="s">
        <v>1667</v>
      </c>
      <c r="E1561" s="1" t="s">
        <v>1668</v>
      </c>
      <c r="F1561" s="17" t="s">
        <v>1682</v>
      </c>
      <c r="G1561" s="16" t="s">
        <v>1683</v>
      </c>
      <c r="H1561" s="96" t="s">
        <v>3823</v>
      </c>
      <c r="I1561" s="96" t="s">
        <v>5</v>
      </c>
      <c r="J1561" s="97" t="s">
        <v>3831</v>
      </c>
      <c r="K1561" s="97" t="s">
        <v>3794</v>
      </c>
      <c r="L1561" s="46" t="s">
        <v>3832</v>
      </c>
      <c r="M1561" s="46" t="s">
        <v>1668</v>
      </c>
      <c r="N1561" s="47" t="s">
        <v>3839</v>
      </c>
      <c r="O1561" s="94" t="s">
        <v>3745</v>
      </c>
      <c r="P1561" s="84"/>
      <c r="Q1561" s="84"/>
      <c r="R1561" s="84"/>
      <c r="S1561" s="95"/>
      <c r="T1561" s="95"/>
      <c r="U1561" s="84"/>
      <c r="V1561" s="84"/>
      <c r="W1561" s="84" t="str">
        <f>VLOOKUP($F1561,[2]SUBCATEGORIAS!$D$1:$E$2922,2,0)</f>
        <v>MANTENIMIENTO EQUIPOS DE ALTA TENSIÓN</v>
      </c>
    </row>
    <row r="1562" spans="1:23" s="12" customFormat="1" hidden="1" x14ac:dyDescent="0.25">
      <c r="A1562" s="14" t="s">
        <v>28</v>
      </c>
      <c r="B1562" s="13" t="s">
        <v>235</v>
      </c>
      <c r="C1562" s="15" t="s">
        <v>21</v>
      </c>
      <c r="D1562" s="10" t="s">
        <v>1667</v>
      </c>
      <c r="E1562" s="1" t="s">
        <v>1668</v>
      </c>
      <c r="F1562" s="17" t="s">
        <v>1688</v>
      </c>
      <c r="G1562" s="16" t="s">
        <v>1668</v>
      </c>
      <c r="H1562" s="96" t="s">
        <v>3823</v>
      </c>
      <c r="I1562" s="96" t="s">
        <v>5</v>
      </c>
      <c r="J1562" s="97" t="s">
        <v>3831</v>
      </c>
      <c r="K1562" s="97" t="s">
        <v>3794</v>
      </c>
      <c r="L1562" s="46" t="s">
        <v>3832</v>
      </c>
      <c r="M1562" s="46" t="s">
        <v>1668</v>
      </c>
      <c r="N1562" s="47" t="s">
        <v>3839</v>
      </c>
      <c r="O1562" s="94" t="s">
        <v>3745</v>
      </c>
      <c r="P1562" s="84"/>
      <c r="Q1562" s="84"/>
      <c r="R1562" s="84"/>
      <c r="S1562" s="95"/>
      <c r="T1562" s="95"/>
      <c r="U1562" s="84"/>
      <c r="V1562" s="84"/>
      <c r="W1562" s="84" t="str">
        <f>VLOOKUP($F1562,[2]SUBCATEGORIAS!$D$1:$E$2922,2,0)</f>
        <v>MANTENIMIENTO ESPECIALIZADO PARA SUBESTACIONES</v>
      </c>
    </row>
    <row r="1563" spans="1:23" s="12" customFormat="1" hidden="1" x14ac:dyDescent="0.25">
      <c r="A1563" s="14" t="s">
        <v>28</v>
      </c>
      <c r="B1563" s="13" t="s">
        <v>235</v>
      </c>
      <c r="C1563" s="15"/>
      <c r="D1563" s="10"/>
      <c r="E1563" s="1"/>
      <c r="F1563" s="17"/>
      <c r="G1563" s="16"/>
      <c r="H1563" s="96" t="s">
        <v>3823</v>
      </c>
      <c r="I1563" s="96" t="s">
        <v>5</v>
      </c>
      <c r="J1563" s="97" t="s">
        <v>3831</v>
      </c>
      <c r="K1563" s="97" t="s">
        <v>3794</v>
      </c>
      <c r="L1563" s="46" t="s">
        <v>3832</v>
      </c>
      <c r="M1563" s="46" t="s">
        <v>1668</v>
      </c>
      <c r="N1563" s="47" t="s">
        <v>3840</v>
      </c>
      <c r="O1563" s="94" t="s">
        <v>3746</v>
      </c>
      <c r="P1563" s="84"/>
      <c r="Q1563" s="84" t="s">
        <v>3491</v>
      </c>
      <c r="R1563" s="84"/>
      <c r="S1563" s="95"/>
      <c r="T1563" s="95"/>
      <c r="U1563" s="84"/>
      <c r="V1563" s="84"/>
      <c r="W1563" s="84" t="e">
        <f>VLOOKUP($F1563,[2]SUBCATEGORIAS!$D$1:$E$2922,2,0)</f>
        <v>#N/A</v>
      </c>
    </row>
    <row r="1564" spans="1:23" s="12" customFormat="1" hidden="1" x14ac:dyDescent="0.25">
      <c r="A1564" s="14" t="s">
        <v>28</v>
      </c>
      <c r="B1564" s="13" t="s">
        <v>235</v>
      </c>
      <c r="C1564" s="15" t="s">
        <v>18</v>
      </c>
      <c r="D1564" s="10" t="s">
        <v>1594</v>
      </c>
      <c r="E1564" s="1" t="s">
        <v>1595</v>
      </c>
      <c r="F1564" s="17" t="s">
        <v>1621</v>
      </c>
      <c r="G1564" s="16" t="s">
        <v>1622</v>
      </c>
      <c r="H1564" s="96" t="s">
        <v>3789</v>
      </c>
      <c r="I1564" s="96" t="s">
        <v>235</v>
      </c>
      <c r="J1564" s="97" t="s">
        <v>3826</v>
      </c>
      <c r="K1564" s="97" t="s">
        <v>3807</v>
      </c>
      <c r="L1564" s="46" t="s">
        <v>3830</v>
      </c>
      <c r="M1564" s="46" t="s">
        <v>1595</v>
      </c>
      <c r="N1564" s="47" t="s">
        <v>3841</v>
      </c>
      <c r="O1564" s="94" t="s">
        <v>1622</v>
      </c>
      <c r="P1564" s="84"/>
      <c r="Q1564" s="84"/>
      <c r="R1564" s="84"/>
      <c r="S1564" s="95"/>
      <c r="T1564" s="95"/>
      <c r="U1564" s="84"/>
      <c r="V1564" s="84"/>
      <c r="W1564" s="84" t="str">
        <f>VLOOKUP($F1564,[2]SUBCATEGORIAS!$D$1:$E$2922,2,0)</f>
        <v>MANTENIMIENTO EQUIPOS DE TRACCIÓN Y ELEVACIÓN</v>
      </c>
    </row>
    <row r="1565" spans="1:23" s="12" customFormat="1" hidden="1" x14ac:dyDescent="0.25">
      <c r="A1565" s="14" t="s">
        <v>28</v>
      </c>
      <c r="B1565" s="13" t="s">
        <v>235</v>
      </c>
      <c r="C1565" s="15" t="s">
        <v>20</v>
      </c>
      <c r="D1565" s="10" t="s">
        <v>1594</v>
      </c>
      <c r="E1565" s="1" t="s">
        <v>1595</v>
      </c>
      <c r="F1565" s="17" t="s">
        <v>1621</v>
      </c>
      <c r="G1565" s="16" t="s">
        <v>1622</v>
      </c>
      <c r="H1565" s="96" t="s">
        <v>3789</v>
      </c>
      <c r="I1565" s="96" t="s">
        <v>235</v>
      </c>
      <c r="J1565" s="97" t="s">
        <v>3826</v>
      </c>
      <c r="K1565" s="97" t="s">
        <v>3807</v>
      </c>
      <c r="L1565" s="46" t="s">
        <v>3830</v>
      </c>
      <c r="M1565" s="46" t="s">
        <v>1595</v>
      </c>
      <c r="N1565" s="47" t="s">
        <v>3841</v>
      </c>
      <c r="O1565" s="94" t="s">
        <v>1622</v>
      </c>
      <c r="P1565" s="84"/>
      <c r="Q1565" s="84"/>
      <c r="R1565" s="84"/>
      <c r="S1565" s="95"/>
      <c r="T1565" s="95"/>
      <c r="U1565" s="84"/>
      <c r="V1565" s="84"/>
      <c r="W1565" s="84" t="str">
        <f>VLOOKUP($F1565,[2]SUBCATEGORIAS!$D$1:$E$2922,2,0)</f>
        <v>MANTENIMIENTO EQUIPOS DE TRACCIÓN Y ELEVACIÓN</v>
      </c>
    </row>
    <row r="1566" spans="1:23" s="12" customFormat="1" hidden="1" x14ac:dyDescent="0.25">
      <c r="A1566" s="14" t="s">
        <v>28</v>
      </c>
      <c r="B1566" s="13" t="s">
        <v>235</v>
      </c>
      <c r="C1566" s="15" t="s">
        <v>21</v>
      </c>
      <c r="D1566" s="10" t="s">
        <v>1667</v>
      </c>
      <c r="E1566" s="1" t="s">
        <v>1668</v>
      </c>
      <c r="F1566" s="17" t="s">
        <v>1686</v>
      </c>
      <c r="G1566" s="16" t="s">
        <v>1687</v>
      </c>
      <c r="H1566" s="96" t="s">
        <v>3823</v>
      </c>
      <c r="I1566" s="96" t="s">
        <v>5</v>
      </c>
      <c r="J1566" s="97" t="s">
        <v>3831</v>
      </c>
      <c r="K1566" s="97" t="s">
        <v>3794</v>
      </c>
      <c r="L1566" s="46" t="s">
        <v>3832</v>
      </c>
      <c r="M1566" s="46" t="s">
        <v>1668</v>
      </c>
      <c r="N1566" s="47" t="s">
        <v>3841</v>
      </c>
      <c r="O1566" s="94" t="s">
        <v>3744</v>
      </c>
      <c r="P1566" s="84"/>
      <c r="Q1566" s="84"/>
      <c r="R1566" s="84"/>
      <c r="S1566" s="95"/>
      <c r="T1566" s="95"/>
      <c r="U1566" s="84"/>
      <c r="V1566" s="84"/>
      <c r="W1566" s="84" t="str">
        <f>VLOOKUP($F1566,[2]SUBCATEGORIAS!$D$1:$E$2922,2,0)</f>
        <v>MANTENIMIENTO EQUIPOS SUBESTACIONES</v>
      </c>
    </row>
    <row r="1567" spans="1:23" s="12" customFormat="1" hidden="1" x14ac:dyDescent="0.25">
      <c r="A1567" s="14" t="s">
        <v>28</v>
      </c>
      <c r="B1567" s="13" t="s">
        <v>235</v>
      </c>
      <c r="C1567" s="15" t="s">
        <v>18</v>
      </c>
      <c r="D1567" s="10" t="s">
        <v>1667</v>
      </c>
      <c r="E1567" s="1" t="s">
        <v>1668</v>
      </c>
      <c r="F1567" s="17" t="s">
        <v>1684</v>
      </c>
      <c r="G1567" s="16" t="s">
        <v>1685</v>
      </c>
      <c r="H1567" s="96" t="s">
        <v>3823</v>
      </c>
      <c r="I1567" s="96" t="s">
        <v>5</v>
      </c>
      <c r="J1567" s="97" t="s">
        <v>3831</v>
      </c>
      <c r="K1567" s="97" t="s">
        <v>3794</v>
      </c>
      <c r="L1567" s="46" t="s">
        <v>3832</v>
      </c>
      <c r="M1567" s="46" t="s">
        <v>1668</v>
      </c>
      <c r="N1567" s="47" t="s">
        <v>3842</v>
      </c>
      <c r="O1567" s="94" t="s">
        <v>3739</v>
      </c>
      <c r="P1567" s="84"/>
      <c r="Q1567" s="84"/>
      <c r="R1567" s="84"/>
      <c r="S1567" s="95"/>
      <c r="T1567" s="95"/>
      <c r="U1567" s="84"/>
      <c r="V1567" s="84"/>
      <c r="W1567" s="84" t="str">
        <f>VLOOKUP($F1567,[2]SUBCATEGORIAS!$D$1:$E$2922,2,0)</f>
        <v>MANTENIMIENTO EQUIPOS DE BAJA Y MEDIA TENSIÓN Y DE EQUIPOS INDUCTIVOS</v>
      </c>
    </row>
    <row r="1568" spans="1:23" s="12" customFormat="1" hidden="1" x14ac:dyDescent="0.25">
      <c r="A1568" s="14" t="s">
        <v>28</v>
      </c>
      <c r="B1568" s="13" t="s">
        <v>235</v>
      </c>
      <c r="C1568" s="15" t="s">
        <v>20</v>
      </c>
      <c r="D1568" s="10" t="s">
        <v>1667</v>
      </c>
      <c r="E1568" s="1" t="s">
        <v>1668</v>
      </c>
      <c r="F1568" s="17" t="s">
        <v>1684</v>
      </c>
      <c r="G1568" s="16" t="s">
        <v>1685</v>
      </c>
      <c r="H1568" s="96" t="s">
        <v>3823</v>
      </c>
      <c r="I1568" s="96" t="s">
        <v>5</v>
      </c>
      <c r="J1568" s="97" t="s">
        <v>3831</v>
      </c>
      <c r="K1568" s="97" t="s">
        <v>3794</v>
      </c>
      <c r="L1568" s="46" t="s">
        <v>3832</v>
      </c>
      <c r="M1568" s="46" t="s">
        <v>1668</v>
      </c>
      <c r="N1568" s="47" t="s">
        <v>3842</v>
      </c>
      <c r="O1568" s="94" t="s">
        <v>3739</v>
      </c>
      <c r="P1568" s="84"/>
      <c r="Q1568" s="84"/>
      <c r="R1568" s="84"/>
      <c r="S1568" s="95"/>
      <c r="T1568" s="95"/>
      <c r="U1568" s="84"/>
      <c r="V1568" s="84"/>
      <c r="W1568" s="84" t="str">
        <f>VLOOKUP($F1568,[2]SUBCATEGORIAS!$D$1:$E$2922,2,0)</f>
        <v>MANTENIMIENTO EQUIPOS DE BAJA Y MEDIA TENSIÓN Y DE EQUIPOS INDUCTIVOS</v>
      </c>
    </row>
    <row r="1569" spans="1:23" s="12" customFormat="1" hidden="1" x14ac:dyDescent="0.25">
      <c r="A1569" s="14" t="s">
        <v>28</v>
      </c>
      <c r="B1569" s="13" t="s">
        <v>235</v>
      </c>
      <c r="C1569" s="15" t="s">
        <v>21</v>
      </c>
      <c r="D1569" s="10" t="s">
        <v>1667</v>
      </c>
      <c r="E1569" s="1" t="s">
        <v>1668</v>
      </c>
      <c r="F1569" s="17" t="s">
        <v>1693</v>
      </c>
      <c r="G1569" s="16" t="s">
        <v>1694</v>
      </c>
      <c r="H1569" s="96" t="s">
        <v>3823</v>
      </c>
      <c r="I1569" s="96" t="s">
        <v>5</v>
      </c>
      <c r="J1569" s="97" t="s">
        <v>3831</v>
      </c>
      <c r="K1569" s="97" t="s">
        <v>3794</v>
      </c>
      <c r="L1569" s="46" t="s">
        <v>3832</v>
      </c>
      <c r="M1569" s="46" t="s">
        <v>1668</v>
      </c>
      <c r="N1569" s="47" t="s">
        <v>3842</v>
      </c>
      <c r="O1569" s="94" t="s">
        <v>3739</v>
      </c>
      <c r="P1569" s="84"/>
      <c r="Q1569" s="84"/>
      <c r="R1569" s="84"/>
      <c r="S1569" s="95"/>
      <c r="T1569" s="95"/>
      <c r="U1569" s="84"/>
      <c r="V1569" s="84"/>
      <c r="W1569" s="84" t="str">
        <f>VLOOKUP($F1569,[2]SUBCATEGORIAS!$D$1:$E$2922,2,0)</f>
        <v>MANTENIMIENTO TRANSFORMADOR DE POTENCIA</v>
      </c>
    </row>
    <row r="1570" spans="1:23" s="12" customFormat="1" hidden="1" x14ac:dyDescent="0.25">
      <c r="A1570" s="14" t="s">
        <v>28</v>
      </c>
      <c r="B1570" s="13" t="s">
        <v>235</v>
      </c>
      <c r="C1570" s="15" t="s">
        <v>29</v>
      </c>
      <c r="D1570" s="10" t="s">
        <v>30</v>
      </c>
      <c r="E1570" s="1" t="s">
        <v>31</v>
      </c>
      <c r="F1570" s="17" t="s">
        <v>53</v>
      </c>
      <c r="G1570" s="16" t="s">
        <v>54</v>
      </c>
      <c r="H1570" s="96" t="s">
        <v>3789</v>
      </c>
      <c r="I1570" s="96" t="s">
        <v>235</v>
      </c>
      <c r="J1570" s="97" t="s">
        <v>3826</v>
      </c>
      <c r="K1570" s="97" t="s">
        <v>3807</v>
      </c>
      <c r="L1570" s="46" t="s">
        <v>3830</v>
      </c>
      <c r="M1570" s="46" t="s">
        <v>1595</v>
      </c>
      <c r="N1570" s="47" t="s">
        <v>3842</v>
      </c>
      <c r="O1570" s="94" t="s">
        <v>3621</v>
      </c>
      <c r="P1570" s="84"/>
      <c r="Q1570" s="84"/>
      <c r="R1570" s="84"/>
      <c r="S1570" s="95"/>
      <c r="T1570" s="95"/>
      <c r="U1570" s="84"/>
      <c r="V1570" s="84"/>
      <c r="W1570" s="84" t="str">
        <f>VLOOKUP($F1570,[2]SUBCATEGORIAS!$D$1:$E$2922,2,0)</f>
        <v>PARTES E PEÇAS DE COMPRESSORES</v>
      </c>
    </row>
    <row r="1571" spans="1:23" s="12" customFormat="1" hidden="1" x14ac:dyDescent="0.25">
      <c r="A1571" s="14" t="s">
        <v>28</v>
      </c>
      <c r="B1571" s="13" t="s">
        <v>235</v>
      </c>
      <c r="C1571" s="15" t="s">
        <v>29</v>
      </c>
      <c r="D1571" s="10" t="s">
        <v>1594</v>
      </c>
      <c r="E1571" s="1" t="s">
        <v>1595</v>
      </c>
      <c r="F1571" s="17" t="s">
        <v>1598</v>
      </c>
      <c r="G1571" s="16" t="s">
        <v>1599</v>
      </c>
      <c r="H1571" s="96" t="s">
        <v>3789</v>
      </c>
      <c r="I1571" s="96" t="s">
        <v>235</v>
      </c>
      <c r="J1571" s="97" t="s">
        <v>3826</v>
      </c>
      <c r="K1571" s="97" t="s">
        <v>3807</v>
      </c>
      <c r="L1571" s="46" t="s">
        <v>3830</v>
      </c>
      <c r="M1571" s="46" t="s">
        <v>1595</v>
      </c>
      <c r="N1571" s="47" t="s">
        <v>3842</v>
      </c>
      <c r="O1571" s="94" t="s">
        <v>3621</v>
      </c>
      <c r="P1571" s="84"/>
      <c r="Q1571" s="84"/>
      <c r="R1571" s="84"/>
      <c r="S1571" s="95"/>
      <c r="T1571" s="95"/>
      <c r="U1571" s="84"/>
      <c r="V1571" s="84"/>
      <c r="W1571" s="84" t="str">
        <f>VLOOKUP($F1571,[2]SUBCATEGORIAS!$D$1:$E$2922,2,0)</f>
        <v>MANUTENÇÃO DE INSTRUMENTOS/FERRAMENTAS</v>
      </c>
    </row>
    <row r="1572" spans="1:23" s="12" customFormat="1" hidden="1" x14ac:dyDescent="0.25">
      <c r="A1572" s="14" t="s">
        <v>28</v>
      </c>
      <c r="B1572" s="13" t="s">
        <v>235</v>
      </c>
      <c r="C1572" s="15" t="s">
        <v>6</v>
      </c>
      <c r="D1572" s="10" t="s">
        <v>1594</v>
      </c>
      <c r="E1572" s="1" t="s">
        <v>1595</v>
      </c>
      <c r="F1572" s="17" t="s">
        <v>1605</v>
      </c>
      <c r="G1572" s="16" t="s">
        <v>1595</v>
      </c>
      <c r="H1572" s="96" t="s">
        <v>3789</v>
      </c>
      <c r="I1572" s="96" t="s">
        <v>235</v>
      </c>
      <c r="J1572" s="97" t="s">
        <v>3826</v>
      </c>
      <c r="K1572" s="97" t="s">
        <v>3807</v>
      </c>
      <c r="L1572" s="46" t="s">
        <v>3830</v>
      </c>
      <c r="M1572" s="46" t="s">
        <v>1595</v>
      </c>
      <c r="N1572" s="47" t="s">
        <v>3842</v>
      </c>
      <c r="O1572" s="94" t="s">
        <v>3621</v>
      </c>
      <c r="P1572" s="84"/>
      <c r="Q1572" s="84"/>
      <c r="R1572" s="84"/>
      <c r="S1572" s="95"/>
      <c r="T1572" s="95"/>
      <c r="U1572" s="84"/>
      <c r="V1572" s="84"/>
      <c r="W1572" s="84" t="str">
        <f>VLOOKUP($F1572,[2]SUBCATEGORIAS!$D$1:$E$2922,2,0)</f>
        <v>MANTENIMIENTO DE EQUIPOS GENERALES</v>
      </c>
    </row>
    <row r="1573" spans="1:23" s="12" customFormat="1" hidden="1" x14ac:dyDescent="0.25">
      <c r="A1573" s="14" t="s">
        <v>28</v>
      </c>
      <c r="B1573" s="13" t="s">
        <v>235</v>
      </c>
      <c r="C1573" s="15" t="s">
        <v>266</v>
      </c>
      <c r="D1573" s="10" t="s">
        <v>1594</v>
      </c>
      <c r="E1573" s="1" t="s">
        <v>1595</v>
      </c>
      <c r="F1573" s="17" t="s">
        <v>1610</v>
      </c>
      <c r="G1573" s="16" t="s">
        <v>1611</v>
      </c>
      <c r="H1573" s="96" t="s">
        <v>3789</v>
      </c>
      <c r="I1573" s="96" t="s">
        <v>235</v>
      </c>
      <c r="J1573" s="97" t="s">
        <v>3826</v>
      </c>
      <c r="K1573" s="97" t="s">
        <v>3807</v>
      </c>
      <c r="L1573" s="46" t="s">
        <v>3830</v>
      </c>
      <c r="M1573" s="46" t="s">
        <v>1595</v>
      </c>
      <c r="N1573" s="47" t="s">
        <v>3842</v>
      </c>
      <c r="O1573" s="94" t="s">
        <v>3621</v>
      </c>
      <c r="P1573" s="84"/>
      <c r="Q1573" s="84"/>
      <c r="R1573" s="84"/>
      <c r="S1573" s="95"/>
      <c r="T1573" s="95"/>
      <c r="U1573" s="84"/>
      <c r="V1573" s="84"/>
      <c r="W1573" s="84" t="str">
        <f>VLOOKUP($F1573,[2]SUBCATEGORIAS!$D$1:$E$2922,2,0)</f>
        <v>OTROS SERVICIOS DE SOPORTE Y MANTENIMIENTO</v>
      </c>
    </row>
    <row r="1574" spans="1:23" s="12" customFormat="1" hidden="1" x14ac:dyDescent="0.25">
      <c r="A1574" s="14" t="s">
        <v>4</v>
      </c>
      <c r="B1574" s="13" t="s">
        <v>5</v>
      </c>
      <c r="C1574" s="15" t="s">
        <v>271</v>
      </c>
      <c r="D1574" s="10" t="s">
        <v>1594</v>
      </c>
      <c r="E1574" s="1" t="s">
        <v>1595</v>
      </c>
      <c r="F1574" s="17" t="s">
        <v>1610</v>
      </c>
      <c r="G1574" s="16" t="s">
        <v>1611</v>
      </c>
      <c r="H1574" s="96" t="s">
        <v>3789</v>
      </c>
      <c r="I1574" s="96" t="s">
        <v>235</v>
      </c>
      <c r="J1574" s="97" t="s">
        <v>3826</v>
      </c>
      <c r="K1574" s="97" t="s">
        <v>3807</v>
      </c>
      <c r="L1574" s="46" t="s">
        <v>3830</v>
      </c>
      <c r="M1574" s="46" t="s">
        <v>1595</v>
      </c>
      <c r="N1574" s="47" t="s">
        <v>3842</v>
      </c>
      <c r="O1574" s="94" t="s">
        <v>3621</v>
      </c>
      <c r="P1574" s="84"/>
      <c r="Q1574" s="84"/>
      <c r="R1574" s="84"/>
      <c r="S1574" s="95"/>
      <c r="T1574" s="95"/>
      <c r="U1574" s="84"/>
      <c r="V1574" s="84"/>
      <c r="W1574" s="84" t="str">
        <f>VLOOKUP($F1574,[2]SUBCATEGORIAS!$D$1:$E$2922,2,0)</f>
        <v>OTROS SERVICIOS DE SOPORTE Y MANTENIMIENTO</v>
      </c>
    </row>
    <row r="1575" spans="1:23" s="12" customFormat="1" hidden="1" x14ac:dyDescent="0.25">
      <c r="A1575" s="14" t="s">
        <v>4</v>
      </c>
      <c r="B1575" s="13" t="s">
        <v>5</v>
      </c>
      <c r="C1575" s="15" t="s">
        <v>272</v>
      </c>
      <c r="D1575" s="10" t="s">
        <v>1594</v>
      </c>
      <c r="E1575" s="1" t="s">
        <v>1595</v>
      </c>
      <c r="F1575" s="17" t="s">
        <v>1610</v>
      </c>
      <c r="G1575" s="16" t="s">
        <v>1611</v>
      </c>
      <c r="H1575" s="96" t="s">
        <v>3789</v>
      </c>
      <c r="I1575" s="96" t="s">
        <v>235</v>
      </c>
      <c r="J1575" s="97" t="s">
        <v>3826</v>
      </c>
      <c r="K1575" s="97" t="s">
        <v>3807</v>
      </c>
      <c r="L1575" s="46" t="s">
        <v>3830</v>
      </c>
      <c r="M1575" s="46" t="s">
        <v>1595</v>
      </c>
      <c r="N1575" s="47" t="s">
        <v>3842</v>
      </c>
      <c r="O1575" s="94" t="s">
        <v>3621</v>
      </c>
      <c r="P1575" s="84"/>
      <c r="Q1575" s="84"/>
      <c r="R1575" s="84"/>
      <c r="S1575" s="95"/>
      <c r="T1575" s="95"/>
      <c r="U1575" s="84"/>
      <c r="V1575" s="84"/>
      <c r="W1575" s="84" t="str">
        <f>VLOOKUP($F1575,[2]SUBCATEGORIAS!$D$1:$E$2922,2,0)</f>
        <v>OTROS SERVICIOS DE SOPORTE Y MANTENIMIENTO</v>
      </c>
    </row>
    <row r="1576" spans="1:23" s="12" customFormat="1" hidden="1" x14ac:dyDescent="0.25">
      <c r="A1576" s="14" t="s">
        <v>4</v>
      </c>
      <c r="B1576" s="13" t="s">
        <v>5</v>
      </c>
      <c r="C1576" s="15" t="s">
        <v>65</v>
      </c>
      <c r="D1576" s="10" t="s">
        <v>1594</v>
      </c>
      <c r="E1576" s="1" t="s">
        <v>1595</v>
      </c>
      <c r="F1576" s="17" t="s">
        <v>1614</v>
      </c>
      <c r="G1576" s="16" t="s">
        <v>1595</v>
      </c>
      <c r="H1576" s="96" t="s">
        <v>3789</v>
      </c>
      <c r="I1576" s="96" t="s">
        <v>235</v>
      </c>
      <c r="J1576" s="97" t="s">
        <v>3826</v>
      </c>
      <c r="K1576" s="97" t="s">
        <v>3807</v>
      </c>
      <c r="L1576" s="46" t="s">
        <v>3830</v>
      </c>
      <c r="M1576" s="46" t="s">
        <v>1595</v>
      </c>
      <c r="N1576" s="47" t="s">
        <v>3842</v>
      </c>
      <c r="O1576" s="94" t="s">
        <v>3621</v>
      </c>
      <c r="P1576" s="84"/>
      <c r="Q1576" s="84"/>
      <c r="R1576" s="84"/>
      <c r="S1576" s="95"/>
      <c r="T1576" s="95"/>
      <c r="U1576" s="84"/>
      <c r="V1576" s="84"/>
      <c r="W1576" s="84" t="str">
        <f>VLOOKUP($F1576,[2]SUBCATEGORIAS!$D$1:$E$2922,2,0)</f>
        <v>MANTENIMIENTO DE EQUIPOS GENERALES</v>
      </c>
    </row>
    <row r="1577" spans="1:23" s="12" customFormat="1" hidden="1" x14ac:dyDescent="0.25">
      <c r="A1577" s="14" t="s">
        <v>4</v>
      </c>
      <c r="B1577" s="13" t="s">
        <v>5</v>
      </c>
      <c r="C1577" s="15" t="s">
        <v>70</v>
      </c>
      <c r="D1577" s="10" t="s">
        <v>1594</v>
      </c>
      <c r="E1577" s="1" t="s">
        <v>1595</v>
      </c>
      <c r="F1577" s="17" t="s">
        <v>1615</v>
      </c>
      <c r="G1577" s="16" t="s">
        <v>1616</v>
      </c>
      <c r="H1577" s="96" t="s">
        <v>3789</v>
      </c>
      <c r="I1577" s="96" t="s">
        <v>235</v>
      </c>
      <c r="J1577" s="97" t="s">
        <v>3826</v>
      </c>
      <c r="K1577" s="97" t="s">
        <v>3807</v>
      </c>
      <c r="L1577" s="46" t="s">
        <v>3830</v>
      </c>
      <c r="M1577" s="46" t="s">
        <v>1595</v>
      </c>
      <c r="N1577" s="47" t="s">
        <v>3842</v>
      </c>
      <c r="O1577" s="94" t="s">
        <v>3621</v>
      </c>
      <c r="P1577" s="84"/>
      <c r="Q1577" s="84"/>
      <c r="R1577" s="84"/>
      <c r="S1577" s="95"/>
      <c r="T1577" s="95"/>
      <c r="U1577" s="84"/>
      <c r="V1577" s="84"/>
      <c r="W1577" s="84" t="str">
        <f>VLOOKUP($F1577,[2]SUBCATEGORIAS!$D$1:$E$2922,2,0)</f>
        <v>MANTENIMIENTO EQUIPOS ADMINISTRATIVOS</v>
      </c>
    </row>
    <row r="1578" spans="1:23" s="12" customFormat="1" hidden="1" x14ac:dyDescent="0.25">
      <c r="A1578" s="14" t="s">
        <v>4</v>
      </c>
      <c r="B1578" s="13" t="s">
        <v>5</v>
      </c>
      <c r="C1578" s="15" t="s">
        <v>73</v>
      </c>
      <c r="D1578" s="10" t="s">
        <v>1594</v>
      </c>
      <c r="E1578" s="1" t="s">
        <v>1595</v>
      </c>
      <c r="F1578" s="17" t="s">
        <v>1615</v>
      </c>
      <c r="G1578" s="16" t="s">
        <v>1616</v>
      </c>
      <c r="H1578" s="96" t="s">
        <v>3789</v>
      </c>
      <c r="I1578" s="96" t="s">
        <v>235</v>
      </c>
      <c r="J1578" s="97" t="s">
        <v>3826</v>
      </c>
      <c r="K1578" s="97" t="s">
        <v>3807</v>
      </c>
      <c r="L1578" s="46" t="s">
        <v>3830</v>
      </c>
      <c r="M1578" s="46" t="s">
        <v>1595</v>
      </c>
      <c r="N1578" s="47" t="s">
        <v>3842</v>
      </c>
      <c r="O1578" s="94" t="s">
        <v>3621</v>
      </c>
      <c r="P1578" s="84"/>
      <c r="Q1578" s="84"/>
      <c r="R1578" s="84"/>
      <c r="S1578" s="95"/>
      <c r="T1578" s="95"/>
      <c r="U1578" s="84"/>
      <c r="V1578" s="84"/>
      <c r="W1578" s="84" t="str">
        <f>VLOOKUP($F1578,[2]SUBCATEGORIAS!$D$1:$E$2922,2,0)</f>
        <v>MANTENIMIENTO EQUIPOS ADMINISTRATIVOS</v>
      </c>
    </row>
    <row r="1579" spans="1:23" s="12" customFormat="1" hidden="1" x14ac:dyDescent="0.25">
      <c r="A1579" s="14" t="s">
        <v>4</v>
      </c>
      <c r="B1579" s="13" t="s">
        <v>5</v>
      </c>
      <c r="C1579" s="15" t="s">
        <v>74</v>
      </c>
      <c r="D1579" s="10" t="s">
        <v>1594</v>
      </c>
      <c r="E1579" s="1" t="s">
        <v>1595</v>
      </c>
      <c r="F1579" s="17" t="s">
        <v>1615</v>
      </c>
      <c r="G1579" s="16" t="s">
        <v>1616</v>
      </c>
      <c r="H1579" s="96" t="s">
        <v>3789</v>
      </c>
      <c r="I1579" s="96" t="s">
        <v>235</v>
      </c>
      <c r="J1579" s="97" t="s">
        <v>3826</v>
      </c>
      <c r="K1579" s="97" t="s">
        <v>3807</v>
      </c>
      <c r="L1579" s="46" t="s">
        <v>3830</v>
      </c>
      <c r="M1579" s="46" t="s">
        <v>1595</v>
      </c>
      <c r="N1579" s="47" t="s">
        <v>3842</v>
      </c>
      <c r="O1579" s="94" t="s">
        <v>3621</v>
      </c>
      <c r="P1579" s="84"/>
      <c r="Q1579" s="84"/>
      <c r="R1579" s="84"/>
      <c r="S1579" s="95"/>
      <c r="T1579" s="95"/>
      <c r="U1579" s="84"/>
      <c r="V1579" s="84"/>
      <c r="W1579" s="84" t="str">
        <f>VLOOKUP($F1579,[2]SUBCATEGORIAS!$D$1:$E$2922,2,0)</f>
        <v>MANTENIMIENTO EQUIPOS ADMINISTRATIVOS</v>
      </c>
    </row>
    <row r="1580" spans="1:23" s="12" customFormat="1" hidden="1" x14ac:dyDescent="0.25">
      <c r="A1580" s="14" t="s">
        <v>4</v>
      </c>
      <c r="B1580" s="13" t="s">
        <v>5</v>
      </c>
      <c r="C1580" s="15" t="s">
        <v>18</v>
      </c>
      <c r="D1580" s="10" t="s">
        <v>1594</v>
      </c>
      <c r="E1580" s="1" t="s">
        <v>1595</v>
      </c>
      <c r="F1580" s="17" t="s">
        <v>1623</v>
      </c>
      <c r="G1580" s="16" t="s">
        <v>1624</v>
      </c>
      <c r="H1580" s="96" t="s">
        <v>3789</v>
      </c>
      <c r="I1580" s="96" t="s">
        <v>235</v>
      </c>
      <c r="J1580" s="97" t="s">
        <v>3826</v>
      </c>
      <c r="K1580" s="97" t="s">
        <v>3807</v>
      </c>
      <c r="L1580" s="46" t="s">
        <v>3830</v>
      </c>
      <c r="M1580" s="46" t="s">
        <v>1595</v>
      </c>
      <c r="N1580" s="47" t="s">
        <v>3842</v>
      </c>
      <c r="O1580" s="94" t="s">
        <v>3621</v>
      </c>
      <c r="P1580" s="84"/>
      <c r="Q1580" s="84"/>
      <c r="R1580" s="84"/>
      <c r="S1580" s="95"/>
      <c r="T1580" s="95"/>
      <c r="U1580" s="84"/>
      <c r="V1580" s="84"/>
      <c r="W1580" s="84" t="str">
        <f>VLOOKUP($F1580,[2]SUBCATEGORIAS!$D$1:$E$2922,2,0)</f>
        <v>MANTENIMIENTO EQUIPOS PLANTA GENERAL</v>
      </c>
    </row>
    <row r="1581" spans="1:23" s="12" customFormat="1" hidden="1" x14ac:dyDescent="0.25">
      <c r="A1581" s="14" t="s">
        <v>4</v>
      </c>
      <c r="B1581" s="13" t="s">
        <v>5</v>
      </c>
      <c r="C1581" s="15" t="s">
        <v>20</v>
      </c>
      <c r="D1581" s="10" t="s">
        <v>1594</v>
      </c>
      <c r="E1581" s="1" t="s">
        <v>1595</v>
      </c>
      <c r="F1581" s="17" t="s">
        <v>1623</v>
      </c>
      <c r="G1581" s="16" t="s">
        <v>1624</v>
      </c>
      <c r="H1581" s="96" t="s">
        <v>3789</v>
      </c>
      <c r="I1581" s="96" t="s">
        <v>235</v>
      </c>
      <c r="J1581" s="97" t="s">
        <v>3826</v>
      </c>
      <c r="K1581" s="97" t="s">
        <v>3807</v>
      </c>
      <c r="L1581" s="46" t="s">
        <v>3830</v>
      </c>
      <c r="M1581" s="46" t="s">
        <v>1595</v>
      </c>
      <c r="N1581" s="47" t="s">
        <v>3842</v>
      </c>
      <c r="O1581" s="94" t="s">
        <v>3621</v>
      </c>
      <c r="P1581" s="84"/>
      <c r="Q1581" s="84"/>
      <c r="R1581" s="84"/>
      <c r="S1581" s="95"/>
      <c r="T1581" s="95"/>
      <c r="U1581" s="84"/>
      <c r="V1581" s="84"/>
      <c r="W1581" s="84" t="str">
        <f>VLOOKUP($F1581,[2]SUBCATEGORIAS!$D$1:$E$2922,2,0)</f>
        <v>MANTENIMIENTO EQUIPOS PLANTA GENERAL</v>
      </c>
    </row>
    <row r="1582" spans="1:23" s="12" customFormat="1" hidden="1" x14ac:dyDescent="0.25">
      <c r="A1582" s="14" t="s">
        <v>4</v>
      </c>
      <c r="B1582" s="13" t="s">
        <v>5</v>
      </c>
      <c r="C1582" s="15" t="s">
        <v>123</v>
      </c>
      <c r="D1582" s="10" t="s">
        <v>1695</v>
      </c>
      <c r="E1582" s="1" t="s">
        <v>1696</v>
      </c>
      <c r="F1582" s="17" t="s">
        <v>1772</v>
      </c>
      <c r="G1582" s="16" t="s">
        <v>1773</v>
      </c>
      <c r="H1582" s="96" t="s">
        <v>3789</v>
      </c>
      <c r="I1582" s="96" t="s">
        <v>235</v>
      </c>
      <c r="J1582" s="97" t="s">
        <v>3826</v>
      </c>
      <c r="K1582" s="97" t="s">
        <v>3807</v>
      </c>
      <c r="L1582" s="46" t="s">
        <v>3830</v>
      </c>
      <c r="M1582" s="46" t="s">
        <v>1595</v>
      </c>
      <c r="N1582" s="47" t="s">
        <v>3842</v>
      </c>
      <c r="O1582" s="94" t="s">
        <v>3621</v>
      </c>
      <c r="P1582" s="84"/>
      <c r="Q1582" s="84"/>
      <c r="R1582" s="84"/>
      <c r="S1582" s="95"/>
      <c r="T1582" s="95"/>
      <c r="U1582" s="84"/>
      <c r="V1582" s="84"/>
      <c r="W1582" s="84" t="str">
        <f>VLOOKUP($F1582,[2]SUBCATEGORIAS!$D$1:$E$2922,2,0)</f>
        <v>MANTENIMIENTO MAQUINARIAS Y EQUIPOS</v>
      </c>
    </row>
    <row r="1583" spans="1:23" s="12" customFormat="1" hidden="1" x14ac:dyDescent="0.25">
      <c r="A1583" s="14" t="s">
        <v>4</v>
      </c>
      <c r="B1583" s="13" t="s">
        <v>5</v>
      </c>
      <c r="C1583" s="15" t="s">
        <v>18</v>
      </c>
      <c r="D1583" s="10" t="s">
        <v>784</v>
      </c>
      <c r="E1583" s="1" t="s">
        <v>785</v>
      </c>
      <c r="F1583" s="17" t="s">
        <v>798</v>
      </c>
      <c r="G1583" s="16" t="s">
        <v>799</v>
      </c>
      <c r="H1583" s="96" t="s">
        <v>3789</v>
      </c>
      <c r="I1583" s="96" t="s">
        <v>235</v>
      </c>
      <c r="J1583" s="97" t="s">
        <v>3829</v>
      </c>
      <c r="K1583" s="97" t="s">
        <v>3808</v>
      </c>
      <c r="L1583" s="46" t="s">
        <v>3826</v>
      </c>
      <c r="M1583" s="46" t="s">
        <v>785</v>
      </c>
      <c r="N1583" s="47" t="s">
        <v>3839</v>
      </c>
      <c r="O1583" s="94" t="s">
        <v>799</v>
      </c>
      <c r="P1583" s="84"/>
      <c r="Q1583" s="84"/>
      <c r="R1583" s="84"/>
      <c r="S1583" s="95"/>
      <c r="T1583" s="95"/>
      <c r="U1583" s="84"/>
      <c r="V1583" s="84"/>
      <c r="W1583" s="84" t="str">
        <f>VLOOKUP($F1583,[2]SUBCATEGORIAS!$D$1:$E$2922,2,0)</f>
        <v>MANTENIMIENTO EQUIPOS Y ARTÍCULOS DEPORTIVOS</v>
      </c>
    </row>
    <row r="1584" spans="1:23" s="12" customFormat="1" hidden="1" x14ac:dyDescent="0.25">
      <c r="A1584" s="14" t="s">
        <v>4</v>
      </c>
      <c r="B1584" s="13" t="s">
        <v>5</v>
      </c>
      <c r="C1584" s="15" t="s">
        <v>20</v>
      </c>
      <c r="D1584" s="10" t="s">
        <v>784</v>
      </c>
      <c r="E1584" s="1" t="s">
        <v>785</v>
      </c>
      <c r="F1584" s="17" t="s">
        <v>798</v>
      </c>
      <c r="G1584" s="16" t="s">
        <v>799</v>
      </c>
      <c r="H1584" s="96" t="s">
        <v>3789</v>
      </c>
      <c r="I1584" s="96" t="s">
        <v>235</v>
      </c>
      <c r="J1584" s="97" t="s">
        <v>3829</v>
      </c>
      <c r="K1584" s="97" t="s">
        <v>3808</v>
      </c>
      <c r="L1584" s="46" t="s">
        <v>3826</v>
      </c>
      <c r="M1584" s="46" t="s">
        <v>785</v>
      </c>
      <c r="N1584" s="47" t="s">
        <v>3839</v>
      </c>
      <c r="O1584" s="94" t="s">
        <v>799</v>
      </c>
      <c r="P1584" s="84"/>
      <c r="Q1584" s="84"/>
      <c r="R1584" s="84"/>
      <c r="S1584" s="95"/>
      <c r="T1584" s="95"/>
      <c r="U1584" s="84"/>
      <c r="V1584" s="84"/>
      <c r="W1584" s="84" t="str">
        <f>VLOOKUP($F1584,[2]SUBCATEGORIAS!$D$1:$E$2922,2,0)</f>
        <v>MANTENIMIENTO EQUIPOS Y ARTÍCULOS DEPORTIVOS</v>
      </c>
    </row>
    <row r="1585" spans="1:23" s="12" customFormat="1" hidden="1" x14ac:dyDescent="0.25">
      <c r="A1585" s="14" t="s">
        <v>4</v>
      </c>
      <c r="B1585" s="13" t="s">
        <v>5</v>
      </c>
      <c r="C1585" s="15" t="s">
        <v>29</v>
      </c>
      <c r="D1585" s="10" t="s">
        <v>1695</v>
      </c>
      <c r="E1585" s="1" t="s">
        <v>1696</v>
      </c>
      <c r="F1585" s="17" t="s">
        <v>1698</v>
      </c>
      <c r="G1585" s="16" t="s">
        <v>1699</v>
      </c>
      <c r="H1585" s="96" t="s">
        <v>3789</v>
      </c>
      <c r="I1585" s="96" t="s">
        <v>235</v>
      </c>
      <c r="J1585" s="97" t="s">
        <v>3830</v>
      </c>
      <c r="K1585" s="97" t="s">
        <v>3801</v>
      </c>
      <c r="L1585" s="46" t="s">
        <v>3830</v>
      </c>
      <c r="M1585" s="46" t="s">
        <v>1696</v>
      </c>
      <c r="N1585" s="47" t="s">
        <v>3843</v>
      </c>
      <c r="O1585" s="94" t="s">
        <v>3591</v>
      </c>
      <c r="P1585" s="84"/>
      <c r="Q1585" s="84"/>
      <c r="R1585" s="84"/>
      <c r="S1585" s="95"/>
      <c r="T1585" s="95"/>
      <c r="U1585" s="84"/>
      <c r="V1585" s="84"/>
      <c r="W1585" s="84" t="str">
        <f>VLOOKUP($F1585,[2]SUBCATEGORIAS!$D$1:$E$2922,2,0)</f>
        <v>MANUTENÇÃO CIVIL, HIDRAULICA E ELETRICA</v>
      </c>
    </row>
    <row r="1586" spans="1:23" s="12" customFormat="1" hidden="1" x14ac:dyDescent="0.25">
      <c r="A1586" s="14" t="s">
        <v>4</v>
      </c>
      <c r="B1586" s="13" t="s">
        <v>5</v>
      </c>
      <c r="C1586" s="15" t="s">
        <v>6</v>
      </c>
      <c r="D1586" s="10" t="s">
        <v>1695</v>
      </c>
      <c r="E1586" s="1" t="s">
        <v>1696</v>
      </c>
      <c r="F1586" s="17" t="s">
        <v>1703</v>
      </c>
      <c r="G1586" s="16" t="s">
        <v>1696</v>
      </c>
      <c r="H1586" s="96" t="s">
        <v>3789</v>
      </c>
      <c r="I1586" s="96" t="s">
        <v>235</v>
      </c>
      <c r="J1586" s="97" t="s">
        <v>3830</v>
      </c>
      <c r="K1586" s="97" t="s">
        <v>3801</v>
      </c>
      <c r="L1586" s="46" t="s">
        <v>3830</v>
      </c>
      <c r="M1586" s="46" t="s">
        <v>1696</v>
      </c>
      <c r="N1586" s="47" t="s">
        <v>3843</v>
      </c>
      <c r="O1586" s="94" t="s">
        <v>3591</v>
      </c>
      <c r="P1586" s="84"/>
      <c r="Q1586" s="84"/>
      <c r="R1586" s="84"/>
      <c r="S1586" s="95"/>
      <c r="T1586" s="95"/>
      <c r="U1586" s="84"/>
      <c r="V1586" s="84"/>
      <c r="W1586" s="84" t="str">
        <f>VLOOKUP($F1586,[2]SUBCATEGORIAS!$D$1:$E$2922,2,0)</f>
        <v>MANTENIMIENTO LOCATIVO</v>
      </c>
    </row>
    <row r="1587" spans="1:23" s="12" customFormat="1" hidden="1" x14ac:dyDescent="0.25">
      <c r="A1587" s="14" t="s">
        <v>4</v>
      </c>
      <c r="B1587" s="13" t="s">
        <v>5</v>
      </c>
      <c r="C1587" s="15" t="s">
        <v>266</v>
      </c>
      <c r="D1587" s="10" t="s">
        <v>1695</v>
      </c>
      <c r="E1587" s="1" t="s">
        <v>1696</v>
      </c>
      <c r="F1587" s="17" t="s">
        <v>1704</v>
      </c>
      <c r="G1587" s="16" t="s">
        <v>1705</v>
      </c>
      <c r="H1587" s="96" t="s">
        <v>3789</v>
      </c>
      <c r="I1587" s="96" t="s">
        <v>235</v>
      </c>
      <c r="J1587" s="97" t="s">
        <v>3830</v>
      </c>
      <c r="K1587" s="97" t="s">
        <v>3801</v>
      </c>
      <c r="L1587" s="46" t="s">
        <v>3830</v>
      </c>
      <c r="M1587" s="46" t="s">
        <v>1696</v>
      </c>
      <c r="N1587" s="47" t="s">
        <v>3843</v>
      </c>
      <c r="O1587" s="94" t="s">
        <v>3591</v>
      </c>
      <c r="P1587" s="84"/>
      <c r="Q1587" s="84"/>
      <c r="R1587" s="84"/>
      <c r="S1587" s="95"/>
      <c r="T1587" s="95"/>
      <c r="U1587" s="84"/>
      <c r="V1587" s="84"/>
      <c r="W1587" s="84" t="str">
        <f>VLOOKUP($F1587,[2]SUBCATEGORIAS!$D$1:$E$2922,2,0)</f>
        <v>SOPORTE Y MANTENIMIENTO LOCATIVO</v>
      </c>
    </row>
    <row r="1588" spans="1:23" s="12" customFormat="1" hidden="1" x14ac:dyDescent="0.25">
      <c r="A1588" s="14" t="s">
        <v>4</v>
      </c>
      <c r="B1588" s="13" t="s">
        <v>5</v>
      </c>
      <c r="C1588" s="15" t="s">
        <v>271</v>
      </c>
      <c r="D1588" s="10" t="s">
        <v>1695</v>
      </c>
      <c r="E1588" s="1" t="s">
        <v>1696</v>
      </c>
      <c r="F1588" s="17" t="s">
        <v>1704</v>
      </c>
      <c r="G1588" s="16" t="s">
        <v>1705</v>
      </c>
      <c r="H1588" s="96" t="s">
        <v>3789</v>
      </c>
      <c r="I1588" s="96" t="s">
        <v>235</v>
      </c>
      <c r="J1588" s="97" t="s">
        <v>3830</v>
      </c>
      <c r="K1588" s="97" t="s">
        <v>3801</v>
      </c>
      <c r="L1588" s="46" t="s">
        <v>3830</v>
      </c>
      <c r="M1588" s="46" t="s">
        <v>1696</v>
      </c>
      <c r="N1588" s="47" t="s">
        <v>3843</v>
      </c>
      <c r="O1588" s="94" t="s">
        <v>3591</v>
      </c>
      <c r="P1588" s="84"/>
      <c r="Q1588" s="84"/>
      <c r="R1588" s="84"/>
      <c r="S1588" s="95"/>
      <c r="T1588" s="95"/>
      <c r="U1588" s="84"/>
      <c r="V1588" s="84"/>
      <c r="W1588" s="84" t="str">
        <f>VLOOKUP($F1588,[2]SUBCATEGORIAS!$D$1:$E$2922,2,0)</f>
        <v>SOPORTE Y MANTENIMIENTO LOCATIVO</v>
      </c>
    </row>
    <row r="1589" spans="1:23" s="12" customFormat="1" hidden="1" x14ac:dyDescent="0.25">
      <c r="A1589" s="14" t="s">
        <v>4</v>
      </c>
      <c r="B1589" s="13" t="s">
        <v>5</v>
      </c>
      <c r="C1589" s="15" t="s">
        <v>272</v>
      </c>
      <c r="D1589" s="10" t="s">
        <v>1695</v>
      </c>
      <c r="E1589" s="1" t="s">
        <v>1696</v>
      </c>
      <c r="F1589" s="17" t="s">
        <v>1704</v>
      </c>
      <c r="G1589" s="16" t="s">
        <v>1705</v>
      </c>
      <c r="H1589" s="96" t="s">
        <v>3789</v>
      </c>
      <c r="I1589" s="96" t="s">
        <v>235</v>
      </c>
      <c r="J1589" s="97" t="s">
        <v>3830</v>
      </c>
      <c r="K1589" s="97" t="s">
        <v>3801</v>
      </c>
      <c r="L1589" s="46" t="s">
        <v>3830</v>
      </c>
      <c r="M1589" s="46" t="s">
        <v>1696</v>
      </c>
      <c r="N1589" s="47" t="s">
        <v>3843</v>
      </c>
      <c r="O1589" s="94" t="s">
        <v>3591</v>
      </c>
      <c r="P1589" s="84"/>
      <c r="Q1589" s="84"/>
      <c r="R1589" s="84"/>
      <c r="S1589" s="95"/>
      <c r="T1589" s="95"/>
      <c r="U1589" s="84"/>
      <c r="V1589" s="84"/>
      <c r="W1589" s="84" t="str">
        <f>VLOOKUP($F1589,[2]SUBCATEGORIAS!$D$1:$E$2922,2,0)</f>
        <v>SOPORTE Y MANTENIMIENTO LOCATIVO</v>
      </c>
    </row>
    <row r="1590" spans="1:23" s="12" customFormat="1" hidden="1" x14ac:dyDescent="0.25">
      <c r="A1590" s="14" t="s">
        <v>4</v>
      </c>
      <c r="B1590" s="13" t="s">
        <v>5</v>
      </c>
      <c r="C1590" s="15" t="s">
        <v>65</v>
      </c>
      <c r="D1590" s="10" t="s">
        <v>1695</v>
      </c>
      <c r="E1590" s="1" t="s">
        <v>1696</v>
      </c>
      <c r="F1590" s="17" t="s">
        <v>1708</v>
      </c>
      <c r="G1590" s="16" t="s">
        <v>1696</v>
      </c>
      <c r="H1590" s="96" t="s">
        <v>3789</v>
      </c>
      <c r="I1590" s="96" t="s">
        <v>235</v>
      </c>
      <c r="J1590" s="97" t="s">
        <v>3830</v>
      </c>
      <c r="K1590" s="97" t="s">
        <v>3801</v>
      </c>
      <c r="L1590" s="46" t="s">
        <v>3830</v>
      </c>
      <c r="M1590" s="46" t="s">
        <v>1696</v>
      </c>
      <c r="N1590" s="47" t="s">
        <v>3843</v>
      </c>
      <c r="O1590" s="94" t="s">
        <v>3591</v>
      </c>
      <c r="P1590" s="84"/>
      <c r="Q1590" s="84"/>
      <c r="R1590" s="84"/>
      <c r="S1590" s="95"/>
      <c r="T1590" s="95"/>
      <c r="U1590" s="84"/>
      <c r="V1590" s="84"/>
      <c r="W1590" s="84" t="str">
        <f>VLOOKUP($F1590,[2]SUBCATEGORIAS!$D$1:$E$2922,2,0)</f>
        <v>MANTENIMIENTO LOCATIVO</v>
      </c>
    </row>
    <row r="1591" spans="1:23" s="12" customFormat="1" hidden="1" x14ac:dyDescent="0.25">
      <c r="A1591" s="14" t="s">
        <v>4</v>
      </c>
      <c r="B1591" s="13" t="s">
        <v>5</v>
      </c>
      <c r="C1591" s="15" t="s">
        <v>65</v>
      </c>
      <c r="D1591" s="10" t="s">
        <v>1695</v>
      </c>
      <c r="E1591" s="1" t="s">
        <v>1696</v>
      </c>
      <c r="F1591" s="17" t="s">
        <v>1719</v>
      </c>
      <c r="G1591" s="16" t="s">
        <v>1720</v>
      </c>
      <c r="H1591" s="96" t="s">
        <v>3789</v>
      </c>
      <c r="I1591" s="96" t="s">
        <v>235</v>
      </c>
      <c r="J1591" s="97" t="s">
        <v>3830</v>
      </c>
      <c r="K1591" s="97" t="s">
        <v>3801</v>
      </c>
      <c r="L1591" s="46" t="s">
        <v>3830</v>
      </c>
      <c r="M1591" s="46" t="s">
        <v>1696</v>
      </c>
      <c r="N1591" s="47" t="s">
        <v>3843</v>
      </c>
      <c r="O1591" s="94" t="s">
        <v>3591</v>
      </c>
      <c r="P1591" s="84"/>
      <c r="Q1591" s="84"/>
      <c r="R1591" s="84"/>
      <c r="S1591" s="95"/>
      <c r="T1591" s="95"/>
      <c r="U1591" s="84"/>
      <c r="V1591" s="84"/>
      <c r="W1591" s="84" t="str">
        <f>VLOOKUP($F1591,[2]SUBCATEGORIAS!$D$1:$E$2922,2,0)</f>
        <v>TALA, PODA Y ROCERÍA</v>
      </c>
    </row>
    <row r="1592" spans="1:23" s="12" customFormat="1" hidden="1" x14ac:dyDescent="0.25">
      <c r="A1592" s="14" t="s">
        <v>4</v>
      </c>
      <c r="B1592" s="13" t="s">
        <v>5</v>
      </c>
      <c r="C1592" s="15" t="s">
        <v>70</v>
      </c>
      <c r="D1592" s="10" t="s">
        <v>1695</v>
      </c>
      <c r="E1592" s="1" t="s">
        <v>1696</v>
      </c>
      <c r="F1592" s="17" t="s">
        <v>1721</v>
      </c>
      <c r="G1592" s="16" t="s">
        <v>1696</v>
      </c>
      <c r="H1592" s="96" t="s">
        <v>3789</v>
      </c>
      <c r="I1592" s="96" t="s">
        <v>235</v>
      </c>
      <c r="J1592" s="97" t="s">
        <v>3830</v>
      </c>
      <c r="K1592" s="97" t="s">
        <v>3801</v>
      </c>
      <c r="L1592" s="46" t="s">
        <v>3830</v>
      </c>
      <c r="M1592" s="46" t="s">
        <v>1696</v>
      </c>
      <c r="N1592" s="47" t="s">
        <v>3843</v>
      </c>
      <c r="O1592" s="94" t="s">
        <v>3591</v>
      </c>
      <c r="P1592" s="84"/>
      <c r="Q1592" s="84"/>
      <c r="R1592" s="84"/>
      <c r="S1592" s="95"/>
      <c r="T1592" s="95"/>
      <c r="U1592" s="84"/>
      <c r="V1592" s="84"/>
      <c r="W1592" s="84" t="str">
        <f>VLOOKUP($F1592,[2]SUBCATEGORIAS!$D$1:$E$2922,2,0)</f>
        <v>MANTENIMIENTO LOCATIVO</v>
      </c>
    </row>
    <row r="1593" spans="1:23" s="12" customFormat="1" hidden="1" x14ac:dyDescent="0.25">
      <c r="A1593" s="14" t="s">
        <v>4</v>
      </c>
      <c r="B1593" s="13" t="s">
        <v>5</v>
      </c>
      <c r="C1593" s="15" t="s">
        <v>73</v>
      </c>
      <c r="D1593" s="10" t="s">
        <v>1695</v>
      </c>
      <c r="E1593" s="1" t="s">
        <v>1696</v>
      </c>
      <c r="F1593" s="17" t="s">
        <v>1721</v>
      </c>
      <c r="G1593" s="16" t="s">
        <v>1696</v>
      </c>
      <c r="H1593" s="96" t="s">
        <v>3789</v>
      </c>
      <c r="I1593" s="96" t="s">
        <v>235</v>
      </c>
      <c r="J1593" s="97" t="s">
        <v>3830</v>
      </c>
      <c r="K1593" s="97" t="s">
        <v>3801</v>
      </c>
      <c r="L1593" s="46" t="s">
        <v>3830</v>
      </c>
      <c r="M1593" s="46" t="s">
        <v>1696</v>
      </c>
      <c r="N1593" s="47" t="s">
        <v>3843</v>
      </c>
      <c r="O1593" s="94" t="s">
        <v>3591</v>
      </c>
      <c r="P1593" s="84"/>
      <c r="Q1593" s="84"/>
      <c r="R1593" s="84"/>
      <c r="S1593" s="95"/>
      <c r="T1593" s="95"/>
      <c r="U1593" s="84"/>
      <c r="V1593" s="84"/>
      <c r="W1593" s="84" t="str">
        <f>VLOOKUP($F1593,[2]SUBCATEGORIAS!$D$1:$E$2922,2,0)</f>
        <v>MANTENIMIENTO LOCATIVO</v>
      </c>
    </row>
    <row r="1594" spans="1:23" s="12" customFormat="1" hidden="1" x14ac:dyDescent="0.25">
      <c r="A1594" s="14" t="s">
        <v>4</v>
      </c>
      <c r="B1594" s="13" t="s">
        <v>5</v>
      </c>
      <c r="C1594" s="15" t="s">
        <v>74</v>
      </c>
      <c r="D1594" s="10" t="s">
        <v>1695</v>
      </c>
      <c r="E1594" s="1" t="s">
        <v>1696</v>
      </c>
      <c r="F1594" s="17" t="s">
        <v>1721</v>
      </c>
      <c r="G1594" s="16" t="s">
        <v>1696</v>
      </c>
      <c r="H1594" s="96" t="s">
        <v>3789</v>
      </c>
      <c r="I1594" s="96" t="s">
        <v>235</v>
      </c>
      <c r="J1594" s="97" t="s">
        <v>3830</v>
      </c>
      <c r="K1594" s="97" t="s">
        <v>3801</v>
      </c>
      <c r="L1594" s="46" t="s">
        <v>3830</v>
      </c>
      <c r="M1594" s="46" t="s">
        <v>1696</v>
      </c>
      <c r="N1594" s="47" t="s">
        <v>3843</v>
      </c>
      <c r="O1594" s="94" t="s">
        <v>3591</v>
      </c>
      <c r="P1594" s="84"/>
      <c r="Q1594" s="84"/>
      <c r="R1594" s="84"/>
      <c r="S1594" s="95"/>
      <c r="T1594" s="95"/>
      <c r="U1594" s="84"/>
      <c r="V1594" s="84"/>
      <c r="W1594" s="84" t="str">
        <f>VLOOKUP($F1594,[2]SUBCATEGORIAS!$D$1:$E$2922,2,0)</f>
        <v>MANTENIMIENTO LOCATIVO</v>
      </c>
    </row>
    <row r="1595" spans="1:23" s="12" customFormat="1" hidden="1" x14ac:dyDescent="0.25">
      <c r="A1595" s="14" t="s">
        <v>4</v>
      </c>
      <c r="B1595" s="13" t="s">
        <v>5</v>
      </c>
      <c r="C1595" s="15" t="s">
        <v>18</v>
      </c>
      <c r="D1595" s="10" t="s">
        <v>1695</v>
      </c>
      <c r="E1595" s="1" t="s">
        <v>1696</v>
      </c>
      <c r="F1595" s="17" t="s">
        <v>1747</v>
      </c>
      <c r="G1595" s="16" t="s">
        <v>1720</v>
      </c>
      <c r="H1595" s="96" t="s">
        <v>3789</v>
      </c>
      <c r="I1595" s="96" t="s">
        <v>235</v>
      </c>
      <c r="J1595" s="97" t="s">
        <v>3830</v>
      </c>
      <c r="K1595" s="97" t="s">
        <v>3801</v>
      </c>
      <c r="L1595" s="46" t="s">
        <v>3830</v>
      </c>
      <c r="M1595" s="46" t="s">
        <v>1696</v>
      </c>
      <c r="N1595" s="47" t="s">
        <v>3843</v>
      </c>
      <c r="O1595" s="94" t="s">
        <v>3591</v>
      </c>
      <c r="P1595" s="84"/>
      <c r="Q1595" s="84"/>
      <c r="R1595" s="84"/>
      <c r="S1595" s="95"/>
      <c r="T1595" s="95"/>
      <c r="U1595" s="84"/>
      <c r="V1595" s="84"/>
      <c r="W1595" s="84" t="str">
        <f>VLOOKUP($F1595,[2]SUBCATEGORIAS!$D$1:$E$2922,2,0)</f>
        <v>TALA, PODA Y ROCERÍA</v>
      </c>
    </row>
    <row r="1596" spans="1:23" s="12" customFormat="1" hidden="1" x14ac:dyDescent="0.25">
      <c r="A1596" s="14" t="s">
        <v>4</v>
      </c>
      <c r="B1596" s="13" t="s">
        <v>5</v>
      </c>
      <c r="C1596" s="15" t="s">
        <v>20</v>
      </c>
      <c r="D1596" s="10" t="s">
        <v>1695</v>
      </c>
      <c r="E1596" s="1" t="s">
        <v>1696</v>
      </c>
      <c r="F1596" s="17" t="s">
        <v>1747</v>
      </c>
      <c r="G1596" s="16" t="s">
        <v>1720</v>
      </c>
      <c r="H1596" s="96" t="s">
        <v>3789</v>
      </c>
      <c r="I1596" s="96" t="s">
        <v>235</v>
      </c>
      <c r="J1596" s="97" t="s">
        <v>3830</v>
      </c>
      <c r="K1596" s="97" t="s">
        <v>3801</v>
      </c>
      <c r="L1596" s="46" t="s">
        <v>3830</v>
      </c>
      <c r="M1596" s="46" t="s">
        <v>1696</v>
      </c>
      <c r="N1596" s="47" t="s">
        <v>3843</v>
      </c>
      <c r="O1596" s="94" t="s">
        <v>3591</v>
      </c>
      <c r="P1596" s="84"/>
      <c r="Q1596" s="84"/>
      <c r="R1596" s="84"/>
      <c r="S1596" s="95"/>
      <c r="T1596" s="95"/>
      <c r="U1596" s="84"/>
      <c r="V1596" s="84"/>
      <c r="W1596" s="84" t="str">
        <f>VLOOKUP($F1596,[2]SUBCATEGORIAS!$D$1:$E$2922,2,0)</f>
        <v>TALA, PODA Y ROCERÍA</v>
      </c>
    </row>
    <row r="1597" spans="1:23" s="12" customFormat="1" hidden="1" x14ac:dyDescent="0.25">
      <c r="A1597" s="14" t="s">
        <v>4</v>
      </c>
      <c r="B1597" s="13" t="s">
        <v>5</v>
      </c>
      <c r="C1597" s="15" t="s">
        <v>18</v>
      </c>
      <c r="D1597" s="10" t="s">
        <v>1695</v>
      </c>
      <c r="E1597" s="1" t="s">
        <v>1696</v>
      </c>
      <c r="F1597" s="17" t="s">
        <v>1748</v>
      </c>
      <c r="G1597" s="16" t="s">
        <v>1749</v>
      </c>
      <c r="H1597" s="96" t="s">
        <v>3789</v>
      </c>
      <c r="I1597" s="96" t="s">
        <v>235</v>
      </c>
      <c r="J1597" s="97" t="s">
        <v>3830</v>
      </c>
      <c r="K1597" s="97" t="s">
        <v>3801</v>
      </c>
      <c r="L1597" s="46" t="s">
        <v>3830</v>
      </c>
      <c r="M1597" s="46" t="s">
        <v>1696</v>
      </c>
      <c r="N1597" s="47" t="s">
        <v>3843</v>
      </c>
      <c r="O1597" s="94" t="s">
        <v>3591</v>
      </c>
      <c r="P1597" s="84"/>
      <c r="Q1597" s="84"/>
      <c r="R1597" s="84"/>
      <c r="S1597" s="95"/>
      <c r="T1597" s="95"/>
      <c r="U1597" s="84"/>
      <c r="V1597" s="84"/>
      <c r="W1597" s="84" t="str">
        <f>VLOOKUP($F1597,[2]SUBCATEGORIAS!$D$1:$E$2922,2,0)</f>
        <v>SUMINISTRO E INSTALACIÓN DE ARTÍCULOS METÁLICOS PARA EDIFICACIONES</v>
      </c>
    </row>
    <row r="1598" spans="1:23" s="12" customFormat="1" hidden="1" x14ac:dyDescent="0.25">
      <c r="A1598" s="14" t="s">
        <v>4</v>
      </c>
      <c r="B1598" s="13" t="s">
        <v>5</v>
      </c>
      <c r="C1598" s="15" t="s">
        <v>20</v>
      </c>
      <c r="D1598" s="10" t="s">
        <v>1695</v>
      </c>
      <c r="E1598" s="1" t="s">
        <v>1696</v>
      </c>
      <c r="F1598" s="17" t="s">
        <v>1748</v>
      </c>
      <c r="G1598" s="16" t="s">
        <v>1749</v>
      </c>
      <c r="H1598" s="96" t="s">
        <v>3789</v>
      </c>
      <c r="I1598" s="96" t="s">
        <v>235</v>
      </c>
      <c r="J1598" s="97" t="s">
        <v>3830</v>
      </c>
      <c r="K1598" s="97" t="s">
        <v>3801</v>
      </c>
      <c r="L1598" s="46" t="s">
        <v>3830</v>
      </c>
      <c r="M1598" s="46" t="s">
        <v>1696</v>
      </c>
      <c r="N1598" s="47" t="s">
        <v>3843</v>
      </c>
      <c r="O1598" s="94" t="s">
        <v>3591</v>
      </c>
      <c r="P1598" s="84"/>
      <c r="Q1598" s="84"/>
      <c r="R1598" s="84"/>
      <c r="S1598" s="95"/>
      <c r="T1598" s="95"/>
      <c r="U1598" s="84"/>
      <c r="V1598" s="84"/>
      <c r="W1598" s="84" t="str">
        <f>VLOOKUP($F1598,[2]SUBCATEGORIAS!$D$1:$E$2922,2,0)</f>
        <v>SUMINISTRO E INSTALACIÓN DE ARTÍCULOS METÁLICOS PARA EDIFICACIONES</v>
      </c>
    </row>
    <row r="1599" spans="1:23" s="12" customFormat="1" hidden="1" x14ac:dyDescent="0.25">
      <c r="A1599" s="14" t="s">
        <v>4</v>
      </c>
      <c r="B1599" s="13" t="s">
        <v>5</v>
      </c>
      <c r="C1599" s="15" t="s">
        <v>21</v>
      </c>
      <c r="D1599" s="10" t="s">
        <v>1695</v>
      </c>
      <c r="E1599" s="1" t="s">
        <v>1696</v>
      </c>
      <c r="F1599" s="17" t="s">
        <v>1754</v>
      </c>
      <c r="G1599" s="16" t="s">
        <v>1696</v>
      </c>
      <c r="H1599" s="96" t="s">
        <v>3789</v>
      </c>
      <c r="I1599" s="96" t="s">
        <v>235</v>
      </c>
      <c r="J1599" s="97" t="s">
        <v>3830</v>
      </c>
      <c r="K1599" s="97" t="s">
        <v>3801</v>
      </c>
      <c r="L1599" s="46" t="s">
        <v>3830</v>
      </c>
      <c r="M1599" s="46" t="s">
        <v>1696</v>
      </c>
      <c r="N1599" s="47" t="s">
        <v>3843</v>
      </c>
      <c r="O1599" s="94" t="s">
        <v>3591</v>
      </c>
      <c r="P1599" s="84"/>
      <c r="Q1599" s="84"/>
      <c r="R1599" s="84"/>
      <c r="S1599" s="95"/>
      <c r="T1599" s="95"/>
      <c r="U1599" s="84"/>
      <c r="V1599" s="84"/>
      <c r="W1599" s="84" t="str">
        <f>VLOOKUP($F1599,[2]SUBCATEGORIAS!$D$1:$E$2922,2,0)</f>
        <v>MANTENIMIENTO LOCATIVO</v>
      </c>
    </row>
    <row r="1600" spans="1:23" s="12" customFormat="1" hidden="1" x14ac:dyDescent="0.25">
      <c r="A1600" s="14" t="s">
        <v>4</v>
      </c>
      <c r="B1600" s="13" t="s">
        <v>5</v>
      </c>
      <c r="C1600" s="15" t="s">
        <v>123</v>
      </c>
      <c r="D1600" s="10" t="s">
        <v>1695</v>
      </c>
      <c r="E1600" s="1" t="s">
        <v>1696</v>
      </c>
      <c r="F1600" s="17" t="s">
        <v>1766</v>
      </c>
      <c r="G1600" s="16" t="s">
        <v>1767</v>
      </c>
      <c r="H1600" s="96" t="s">
        <v>3789</v>
      </c>
      <c r="I1600" s="96" t="s">
        <v>235</v>
      </c>
      <c r="J1600" s="97" t="s">
        <v>3830</v>
      </c>
      <c r="K1600" s="97" t="s">
        <v>3801</v>
      </c>
      <c r="L1600" s="46" t="s">
        <v>3830</v>
      </c>
      <c r="M1600" s="46" t="s">
        <v>1696</v>
      </c>
      <c r="N1600" s="47" t="s">
        <v>3843</v>
      </c>
      <c r="O1600" s="94" t="s">
        <v>3591</v>
      </c>
      <c r="P1600" s="84"/>
      <c r="Q1600" s="84"/>
      <c r="R1600" s="84"/>
      <c r="S1600" s="95"/>
      <c r="T1600" s="95"/>
      <c r="U1600" s="84"/>
      <c r="V1600" s="84"/>
      <c r="W1600" s="84" t="str">
        <f>VLOOKUP($F1600,[2]SUBCATEGORIAS!$D$1:$E$2922,2,0)</f>
        <v>MANTENCIÓN INSTALACIONES</v>
      </c>
    </row>
    <row r="1601" spans="1:25" s="12" customFormat="1" hidden="1" x14ac:dyDescent="0.25">
      <c r="A1601" s="14" t="s">
        <v>4</v>
      </c>
      <c r="B1601" s="13" t="s">
        <v>5</v>
      </c>
      <c r="C1601" s="15" t="s">
        <v>123</v>
      </c>
      <c r="D1601" s="10" t="s">
        <v>1695</v>
      </c>
      <c r="E1601" s="1" t="s">
        <v>1696</v>
      </c>
      <c r="F1601" s="17" t="s">
        <v>1770</v>
      </c>
      <c r="G1601" s="16" t="s">
        <v>1771</v>
      </c>
      <c r="H1601" s="96" t="s">
        <v>3789</v>
      </c>
      <c r="I1601" s="96" t="s">
        <v>235</v>
      </c>
      <c r="J1601" s="97" t="s">
        <v>3830</v>
      </c>
      <c r="K1601" s="97" t="s">
        <v>3801</v>
      </c>
      <c r="L1601" s="46" t="s">
        <v>3830</v>
      </c>
      <c r="M1601" s="46" t="s">
        <v>1696</v>
      </c>
      <c r="N1601" s="47" t="s">
        <v>3843</v>
      </c>
      <c r="O1601" s="94" t="s">
        <v>3591</v>
      </c>
      <c r="P1601" s="84"/>
      <c r="Q1601" s="84"/>
      <c r="R1601" s="84"/>
      <c r="S1601" s="95"/>
      <c r="T1601" s="95"/>
      <c r="U1601" s="84"/>
      <c r="V1601" s="84"/>
      <c r="W1601" s="84" t="str">
        <f>VLOOKUP($F1601,[2]SUBCATEGORIAS!$D$1:$E$2922,2,0)</f>
        <v>OFCENTRAL REPARACION &amp; MANTENCIÓN OFICINAS</v>
      </c>
    </row>
    <row r="1602" spans="1:25" s="12" customFormat="1" hidden="1" x14ac:dyDescent="0.25">
      <c r="A1602" s="14" t="s">
        <v>4</v>
      </c>
      <c r="B1602" s="13" t="s">
        <v>5</v>
      </c>
      <c r="C1602" s="15" t="s">
        <v>18</v>
      </c>
      <c r="D1602" s="10" t="s">
        <v>1594</v>
      </c>
      <c r="E1602" s="1" t="s">
        <v>1595</v>
      </c>
      <c r="F1602" s="17" t="s">
        <v>1628</v>
      </c>
      <c r="G1602" s="16" t="s">
        <v>1629</v>
      </c>
      <c r="H1602" s="96" t="s">
        <v>3789</v>
      </c>
      <c r="I1602" s="96" t="s">
        <v>235</v>
      </c>
      <c r="J1602" s="97" t="s">
        <v>3826</v>
      </c>
      <c r="K1602" s="97" t="s">
        <v>3807</v>
      </c>
      <c r="L1602" s="46" t="s">
        <v>3830</v>
      </c>
      <c r="M1602" s="46" t="s">
        <v>1595</v>
      </c>
      <c r="N1602" s="47" t="s">
        <v>3843</v>
      </c>
      <c r="O1602" s="94" t="s">
        <v>1629</v>
      </c>
      <c r="P1602" s="84"/>
      <c r="Q1602" s="84"/>
      <c r="R1602" s="84"/>
      <c r="S1602" s="95"/>
      <c r="T1602" s="95"/>
      <c r="U1602" s="84"/>
      <c r="V1602" s="84"/>
      <c r="W1602" s="84" t="str">
        <f>VLOOKUP($F1602,[2]SUBCATEGORIAS!$D$1:$E$2922,2,0)</f>
        <v>MANTENIMIENTO PLANTAS DE TRATAMIENTO DE ACEITE</v>
      </c>
    </row>
    <row r="1603" spans="1:25" s="12" customFormat="1" hidden="1" x14ac:dyDescent="0.25">
      <c r="A1603" s="14" t="s">
        <v>4</v>
      </c>
      <c r="B1603" s="13" t="s">
        <v>5</v>
      </c>
      <c r="C1603" s="15" t="s">
        <v>20</v>
      </c>
      <c r="D1603" s="10" t="s">
        <v>1594</v>
      </c>
      <c r="E1603" s="1" t="s">
        <v>1595</v>
      </c>
      <c r="F1603" s="17" t="s">
        <v>1628</v>
      </c>
      <c r="G1603" s="16" t="s">
        <v>1629</v>
      </c>
      <c r="H1603" s="96" t="s">
        <v>3789</v>
      </c>
      <c r="I1603" s="96" t="s">
        <v>235</v>
      </c>
      <c r="J1603" s="97" t="s">
        <v>3826</v>
      </c>
      <c r="K1603" s="97" t="s">
        <v>3807</v>
      </c>
      <c r="L1603" s="46" t="s">
        <v>3830</v>
      </c>
      <c r="M1603" s="46" t="s">
        <v>1595</v>
      </c>
      <c r="N1603" s="47" t="s">
        <v>3843</v>
      </c>
      <c r="O1603" s="94" t="s">
        <v>1629</v>
      </c>
      <c r="P1603" s="84"/>
      <c r="Q1603" s="84"/>
      <c r="R1603" s="84"/>
      <c r="S1603" s="95"/>
      <c r="T1603" s="95"/>
      <c r="U1603" s="84"/>
      <c r="V1603" s="84"/>
      <c r="W1603" s="84" t="str">
        <f>VLOOKUP($F1603,[2]SUBCATEGORIAS!$D$1:$E$2922,2,0)</f>
        <v>MANTENIMIENTO PLANTAS DE TRATAMIENTO DE ACEITE</v>
      </c>
    </row>
    <row r="1604" spans="1:25" s="12" customFormat="1" hidden="1" x14ac:dyDescent="0.25">
      <c r="A1604" s="14" t="s">
        <v>273</v>
      </c>
      <c r="B1604" s="13" t="s">
        <v>235</v>
      </c>
      <c r="C1604" s="15" t="s">
        <v>266</v>
      </c>
      <c r="D1604" s="10" t="s">
        <v>1594</v>
      </c>
      <c r="E1604" s="1" t="s">
        <v>1595</v>
      </c>
      <c r="F1604" s="17" t="s">
        <v>1606</v>
      </c>
      <c r="G1604" s="16" t="s">
        <v>1607</v>
      </c>
      <c r="H1604" s="96" t="s">
        <v>3789</v>
      </c>
      <c r="I1604" s="96" t="s">
        <v>235</v>
      </c>
      <c r="J1604" s="97" t="s">
        <v>3826</v>
      </c>
      <c r="K1604" s="97" t="s">
        <v>3807</v>
      </c>
      <c r="L1604" s="46" t="s">
        <v>3830</v>
      </c>
      <c r="M1604" s="46" t="s">
        <v>1595</v>
      </c>
      <c r="N1604" s="47" t="s">
        <v>3844</v>
      </c>
      <c r="O1604" s="94" t="s">
        <v>1626</v>
      </c>
      <c r="P1604" s="84"/>
      <c r="Q1604" s="84"/>
      <c r="R1604" s="84"/>
      <c r="S1604" s="95"/>
      <c r="T1604" s="95"/>
      <c r="U1604" s="84"/>
      <c r="V1604" s="84"/>
      <c r="W1604" s="84" t="str">
        <f>VLOOKUP($F1604,[2]SUBCATEGORIAS!$D$1:$E$2922,2,0)</f>
        <v>SOPORTE Y MANTENIMIENTO PLANTAS DIESEL</v>
      </c>
    </row>
    <row r="1605" spans="1:25" s="12" customFormat="1" hidden="1" x14ac:dyDescent="0.25">
      <c r="A1605" s="14" t="s">
        <v>273</v>
      </c>
      <c r="B1605" s="13" t="s">
        <v>235</v>
      </c>
      <c r="C1605" s="15" t="s">
        <v>271</v>
      </c>
      <c r="D1605" s="10" t="s">
        <v>1594</v>
      </c>
      <c r="E1605" s="1" t="s">
        <v>1595</v>
      </c>
      <c r="F1605" s="17" t="s">
        <v>1606</v>
      </c>
      <c r="G1605" s="16" t="s">
        <v>1607</v>
      </c>
      <c r="H1605" s="96" t="s">
        <v>3789</v>
      </c>
      <c r="I1605" s="96" t="s">
        <v>235</v>
      </c>
      <c r="J1605" s="97" t="s">
        <v>3826</v>
      </c>
      <c r="K1605" s="97" t="s">
        <v>3807</v>
      </c>
      <c r="L1605" s="46" t="s">
        <v>3830</v>
      </c>
      <c r="M1605" s="46" t="s">
        <v>1595</v>
      </c>
      <c r="N1605" s="47" t="s">
        <v>3844</v>
      </c>
      <c r="O1605" s="94" t="s">
        <v>1626</v>
      </c>
      <c r="P1605" s="84"/>
      <c r="Q1605" s="84"/>
      <c r="R1605" s="84"/>
      <c r="S1605" s="95"/>
      <c r="T1605" s="95"/>
      <c r="U1605" s="84"/>
      <c r="V1605" s="84"/>
      <c r="W1605" s="84" t="str">
        <f>VLOOKUP($F1605,[2]SUBCATEGORIAS!$D$1:$E$2922,2,0)</f>
        <v>SOPORTE Y MANTENIMIENTO PLANTAS DIESEL</v>
      </c>
    </row>
    <row r="1606" spans="1:25" s="12" customFormat="1" hidden="1" x14ac:dyDescent="0.25">
      <c r="A1606" s="14" t="s">
        <v>273</v>
      </c>
      <c r="B1606" s="13" t="s">
        <v>235</v>
      </c>
      <c r="C1606" s="15" t="s">
        <v>272</v>
      </c>
      <c r="D1606" s="10" t="s">
        <v>1594</v>
      </c>
      <c r="E1606" s="1" t="s">
        <v>1595</v>
      </c>
      <c r="F1606" s="17" t="s">
        <v>1606</v>
      </c>
      <c r="G1606" s="16" t="s">
        <v>1607</v>
      </c>
      <c r="H1606" s="96" t="s">
        <v>3789</v>
      </c>
      <c r="I1606" s="96" t="s">
        <v>235</v>
      </c>
      <c r="J1606" s="97" t="s">
        <v>3826</v>
      </c>
      <c r="K1606" s="97" t="s">
        <v>3807</v>
      </c>
      <c r="L1606" s="46" t="s">
        <v>3830</v>
      </c>
      <c r="M1606" s="46" t="s">
        <v>1595</v>
      </c>
      <c r="N1606" s="47" t="s">
        <v>3844</v>
      </c>
      <c r="O1606" s="94" t="s">
        <v>1626</v>
      </c>
      <c r="P1606" s="84"/>
      <c r="Q1606" s="84"/>
      <c r="R1606" s="84"/>
      <c r="S1606" s="95"/>
      <c r="T1606" s="95"/>
      <c r="U1606" s="84"/>
      <c r="V1606" s="84"/>
      <c r="W1606" s="84" t="str">
        <f>VLOOKUP($F1606,[2]SUBCATEGORIAS!$D$1:$E$2922,2,0)</f>
        <v>SOPORTE Y MANTENIMIENTO PLANTAS DIESEL</v>
      </c>
    </row>
    <row r="1607" spans="1:25" s="12" customFormat="1" hidden="1" x14ac:dyDescent="0.25">
      <c r="A1607" s="14" t="s">
        <v>273</v>
      </c>
      <c r="B1607" s="13" t="s">
        <v>235</v>
      </c>
      <c r="C1607" s="15" t="s">
        <v>266</v>
      </c>
      <c r="D1607" s="10" t="s">
        <v>1594</v>
      </c>
      <c r="E1607" s="1" t="s">
        <v>1595</v>
      </c>
      <c r="F1607" s="17" t="s">
        <v>1612</v>
      </c>
      <c r="G1607" s="16" t="s">
        <v>1613</v>
      </c>
      <c r="H1607" s="96" t="s">
        <v>3789</v>
      </c>
      <c r="I1607" s="96" t="s">
        <v>235</v>
      </c>
      <c r="J1607" s="97" t="s">
        <v>3826</v>
      </c>
      <c r="K1607" s="97" t="s">
        <v>3807</v>
      </c>
      <c r="L1607" s="46" t="s">
        <v>3830</v>
      </c>
      <c r="M1607" s="46" t="s">
        <v>1595</v>
      </c>
      <c r="N1607" s="47" t="s">
        <v>3844</v>
      </c>
      <c r="O1607" s="94" t="s">
        <v>1626</v>
      </c>
      <c r="P1607" s="84"/>
      <c r="Q1607" s="84"/>
      <c r="R1607" s="84"/>
      <c r="S1607" s="95"/>
      <c r="T1607" s="95"/>
      <c r="U1607" s="84"/>
      <c r="V1607" s="84"/>
      <c r="W1607" s="84" t="str">
        <f>VLOOKUP($F1607,[2]SUBCATEGORIAS!$D$1:$E$2922,2,0)</f>
        <v>SOPORTE Y MANTENIMIENTO SISTEMAS DE RECTIFICACIÓN</v>
      </c>
    </row>
    <row r="1608" spans="1:25" s="12" customFormat="1" hidden="1" x14ac:dyDescent="0.25">
      <c r="A1608" s="14" t="s">
        <v>273</v>
      </c>
      <c r="B1608" s="13" t="s">
        <v>235</v>
      </c>
      <c r="C1608" s="15" t="s">
        <v>271</v>
      </c>
      <c r="D1608" s="10" t="s">
        <v>1594</v>
      </c>
      <c r="E1608" s="1" t="s">
        <v>1595</v>
      </c>
      <c r="F1608" s="17" t="s">
        <v>1612</v>
      </c>
      <c r="G1608" s="16" t="s">
        <v>1613</v>
      </c>
      <c r="H1608" s="96" t="s">
        <v>3789</v>
      </c>
      <c r="I1608" s="96" t="s">
        <v>235</v>
      </c>
      <c r="J1608" s="97" t="s">
        <v>3826</v>
      </c>
      <c r="K1608" s="97" t="s">
        <v>3807</v>
      </c>
      <c r="L1608" s="46" t="s">
        <v>3830</v>
      </c>
      <c r="M1608" s="46" t="s">
        <v>1595</v>
      </c>
      <c r="N1608" s="47" t="s">
        <v>3844</v>
      </c>
      <c r="O1608" s="94" t="s">
        <v>1626</v>
      </c>
      <c r="P1608" s="84"/>
      <c r="Q1608" s="84"/>
      <c r="R1608" s="84"/>
      <c r="S1608" s="95"/>
      <c r="T1608" s="95"/>
      <c r="U1608" s="84"/>
      <c r="V1608" s="84"/>
      <c r="W1608" s="84" t="str">
        <f>VLOOKUP($F1608,[2]SUBCATEGORIAS!$D$1:$E$2922,2,0)</f>
        <v>SOPORTE Y MANTENIMIENTO SISTEMAS DE RECTIFICACIÓN</v>
      </c>
    </row>
    <row r="1609" spans="1:25" s="12" customFormat="1" hidden="1" x14ac:dyDescent="0.25">
      <c r="A1609" s="14" t="s">
        <v>273</v>
      </c>
      <c r="B1609" s="13" t="s">
        <v>235</v>
      </c>
      <c r="C1609" s="15" t="s">
        <v>272</v>
      </c>
      <c r="D1609" s="10" t="s">
        <v>1594</v>
      </c>
      <c r="E1609" s="1" t="s">
        <v>1595</v>
      </c>
      <c r="F1609" s="17" t="s">
        <v>1612</v>
      </c>
      <c r="G1609" s="16" t="s">
        <v>1613</v>
      </c>
      <c r="H1609" s="96" t="s">
        <v>3789</v>
      </c>
      <c r="I1609" s="96" t="s">
        <v>235</v>
      </c>
      <c r="J1609" s="97" t="s">
        <v>3826</v>
      </c>
      <c r="K1609" s="97" t="s">
        <v>3807</v>
      </c>
      <c r="L1609" s="46" t="s">
        <v>3830</v>
      </c>
      <c r="M1609" s="46" t="s">
        <v>1595</v>
      </c>
      <c r="N1609" s="47" t="s">
        <v>3844</v>
      </c>
      <c r="O1609" s="94" t="s">
        <v>1626</v>
      </c>
      <c r="P1609" s="84"/>
      <c r="Q1609" s="84"/>
      <c r="R1609" s="84"/>
      <c r="S1609" s="95"/>
      <c r="T1609" s="95"/>
      <c r="U1609" s="84"/>
      <c r="V1609" s="84"/>
      <c r="W1609" s="84" t="str">
        <f>VLOOKUP($F1609,[2]SUBCATEGORIAS!$D$1:$E$2922,2,0)</f>
        <v>SOPORTE Y MANTENIMIENTO SISTEMAS DE RECTIFICACIÓN</v>
      </c>
    </row>
    <row r="1610" spans="1:25" s="12" customFormat="1" hidden="1" x14ac:dyDescent="0.25">
      <c r="A1610" s="14" t="s">
        <v>273</v>
      </c>
      <c r="B1610" s="13" t="s">
        <v>235</v>
      </c>
      <c r="C1610" s="15" t="s">
        <v>18</v>
      </c>
      <c r="D1610" s="10" t="s">
        <v>1594</v>
      </c>
      <c r="E1610" s="1" t="s">
        <v>1595</v>
      </c>
      <c r="F1610" s="17" t="s">
        <v>1625</v>
      </c>
      <c r="G1610" s="16" t="s">
        <v>1626</v>
      </c>
      <c r="H1610" s="96" t="s">
        <v>3789</v>
      </c>
      <c r="I1610" s="96" t="s">
        <v>235</v>
      </c>
      <c r="J1610" s="97" t="s">
        <v>3826</v>
      </c>
      <c r="K1610" s="97" t="s">
        <v>3807</v>
      </c>
      <c r="L1610" s="46" t="s">
        <v>3830</v>
      </c>
      <c r="M1610" s="46" t="s">
        <v>1595</v>
      </c>
      <c r="N1610" s="47" t="s">
        <v>3844</v>
      </c>
      <c r="O1610" s="94" t="s">
        <v>1626</v>
      </c>
      <c r="P1610" s="84"/>
      <c r="Q1610" s="84"/>
      <c r="R1610" s="84"/>
      <c r="S1610" s="95"/>
      <c r="T1610" s="95"/>
      <c r="U1610" s="84"/>
      <c r="V1610" s="84"/>
      <c r="W1610" s="84" t="str">
        <f>VLOOKUP($F1610,[2]SUBCATEGORIAS!$D$1:$E$2922,2,0)</f>
        <v>MANTENIMIENTO PLANTAS DIESEL</v>
      </c>
    </row>
    <row r="1611" spans="1:25" s="12" customFormat="1" hidden="1" x14ac:dyDescent="0.25">
      <c r="A1611" s="14" t="s">
        <v>273</v>
      </c>
      <c r="B1611" s="13" t="s">
        <v>235</v>
      </c>
      <c r="C1611" s="15" t="s">
        <v>20</v>
      </c>
      <c r="D1611" s="10" t="s">
        <v>1594</v>
      </c>
      <c r="E1611" s="1" t="s">
        <v>1595</v>
      </c>
      <c r="F1611" s="17" t="s">
        <v>1625</v>
      </c>
      <c r="G1611" s="16" t="s">
        <v>1626</v>
      </c>
      <c r="H1611" s="96" t="s">
        <v>3789</v>
      </c>
      <c r="I1611" s="96" t="s">
        <v>235</v>
      </c>
      <c r="J1611" s="97" t="s">
        <v>3826</v>
      </c>
      <c r="K1611" s="97" t="s">
        <v>3807</v>
      </c>
      <c r="L1611" s="46" t="s">
        <v>3830</v>
      </c>
      <c r="M1611" s="46" t="s">
        <v>1595</v>
      </c>
      <c r="N1611" s="47" t="s">
        <v>3844</v>
      </c>
      <c r="O1611" s="94" t="s">
        <v>1626</v>
      </c>
      <c r="P1611" s="84"/>
      <c r="Q1611" s="84"/>
      <c r="R1611" s="84"/>
      <c r="S1611" s="95"/>
      <c r="T1611" s="95"/>
      <c r="U1611" s="84"/>
      <c r="V1611" s="84"/>
      <c r="W1611" s="84" t="str">
        <f>VLOOKUP($F1611,[2]SUBCATEGORIAS!$D$1:$E$2922,2,0)</f>
        <v>MANTENIMIENTO PLANTAS DIESEL</v>
      </c>
    </row>
    <row r="1612" spans="1:25" s="12" customFormat="1" hidden="1" x14ac:dyDescent="0.25">
      <c r="A1612" s="14" t="s">
        <v>273</v>
      </c>
      <c r="B1612" s="13" t="s">
        <v>235</v>
      </c>
      <c r="C1612" s="15" t="s">
        <v>266</v>
      </c>
      <c r="D1612" s="10" t="s">
        <v>1594</v>
      </c>
      <c r="E1612" s="1" t="s">
        <v>1595</v>
      </c>
      <c r="F1612" s="17" t="s">
        <v>1608</v>
      </c>
      <c r="G1612" s="16" t="s">
        <v>1609</v>
      </c>
      <c r="H1612" s="96" t="s">
        <v>3789</v>
      </c>
      <c r="I1612" s="96" t="s">
        <v>235</v>
      </c>
      <c r="J1612" s="97" t="s">
        <v>3826</v>
      </c>
      <c r="K1612" s="97" t="s">
        <v>3807</v>
      </c>
      <c r="L1612" s="46" t="s">
        <v>3830</v>
      </c>
      <c r="M1612" s="46" t="s">
        <v>1595</v>
      </c>
      <c r="N1612" s="47" t="s">
        <v>3845</v>
      </c>
      <c r="O1612" s="94" t="s">
        <v>3446</v>
      </c>
      <c r="P1612" s="84"/>
      <c r="Q1612" s="84"/>
      <c r="R1612" s="84"/>
      <c r="S1612" s="95"/>
      <c r="T1612" s="95"/>
      <c r="U1612" s="84"/>
      <c r="V1612" s="84"/>
      <c r="W1612" s="84" t="str">
        <f>VLOOKUP($F1612,[2]SUBCATEGORIAS!$D$1:$E$2922,2,0)</f>
        <v>SOPORTE Y MANTENIMIENTO PLANTAS ELÉCTRICAS</v>
      </c>
    </row>
    <row r="1613" spans="1:25" s="12" customFormat="1" hidden="1" x14ac:dyDescent="0.25">
      <c r="A1613" s="14" t="s">
        <v>273</v>
      </c>
      <c r="B1613" s="13" t="s">
        <v>235</v>
      </c>
      <c r="C1613" s="15" t="s">
        <v>271</v>
      </c>
      <c r="D1613" s="10" t="s">
        <v>1594</v>
      </c>
      <c r="E1613" s="1" t="s">
        <v>1595</v>
      </c>
      <c r="F1613" s="17" t="s">
        <v>1608</v>
      </c>
      <c r="G1613" s="16" t="s">
        <v>1609</v>
      </c>
      <c r="H1613" s="96" t="s">
        <v>3789</v>
      </c>
      <c r="I1613" s="96" t="s">
        <v>235</v>
      </c>
      <c r="J1613" s="97" t="s">
        <v>3826</v>
      </c>
      <c r="K1613" s="97" t="s">
        <v>3807</v>
      </c>
      <c r="L1613" s="46" t="s">
        <v>3830</v>
      </c>
      <c r="M1613" s="46" t="s">
        <v>1595</v>
      </c>
      <c r="N1613" s="47" t="s">
        <v>3845</v>
      </c>
      <c r="O1613" s="94" t="s">
        <v>3446</v>
      </c>
      <c r="P1613" s="84"/>
      <c r="Q1613" s="84"/>
      <c r="R1613" s="84"/>
      <c r="S1613" s="95"/>
      <c r="T1613" s="95"/>
      <c r="U1613" s="84"/>
      <c r="V1613" s="84"/>
      <c r="W1613" s="84" t="str">
        <f>VLOOKUP($F1613,[2]SUBCATEGORIAS!$D$1:$E$2922,2,0)</f>
        <v>SOPORTE Y MANTENIMIENTO PLANTAS ELÉCTRICAS</v>
      </c>
    </row>
    <row r="1614" spans="1:25" s="12" customFormat="1" hidden="1" x14ac:dyDescent="0.25">
      <c r="A1614" s="99" t="s">
        <v>273</v>
      </c>
      <c r="B1614" s="13" t="s">
        <v>235</v>
      </c>
      <c r="C1614" s="15" t="s">
        <v>272</v>
      </c>
      <c r="D1614" s="10" t="s">
        <v>1594</v>
      </c>
      <c r="E1614" s="1" t="s">
        <v>1595</v>
      </c>
      <c r="F1614" s="17" t="s">
        <v>1608</v>
      </c>
      <c r="G1614" s="16" t="s">
        <v>1609</v>
      </c>
      <c r="H1614" s="100" t="s">
        <v>3789</v>
      </c>
      <c r="I1614" s="100" t="s">
        <v>235</v>
      </c>
      <c r="J1614" s="101" t="s">
        <v>3826</v>
      </c>
      <c r="K1614" s="101" t="s">
        <v>3807</v>
      </c>
      <c r="L1614" s="102" t="s">
        <v>3830</v>
      </c>
      <c r="M1614" s="102" t="s">
        <v>1595</v>
      </c>
      <c r="N1614" s="47" t="s">
        <v>3845</v>
      </c>
      <c r="O1614" s="94" t="s">
        <v>3446</v>
      </c>
      <c r="P1614" s="103"/>
      <c r="Q1614" s="103"/>
      <c r="R1614" s="103"/>
      <c r="S1614" s="104"/>
      <c r="T1614" s="104"/>
      <c r="U1614" s="103"/>
      <c r="V1614" s="103"/>
      <c r="W1614" s="84" t="str">
        <f>VLOOKUP($F1614,[2]SUBCATEGORIAS!$D$1:$E$2922,2,0)</f>
        <v>SOPORTE Y MANTENIMIENTO PLANTAS ELÉCTRICAS</v>
      </c>
    </row>
    <row r="1615" spans="1:25" hidden="1" x14ac:dyDescent="0.25">
      <c r="A1615" s="105" t="s">
        <v>273</v>
      </c>
      <c r="B1615" s="13" t="s">
        <v>235</v>
      </c>
      <c r="C1615" s="15" t="s">
        <v>123</v>
      </c>
      <c r="D1615" s="10">
        <v>121</v>
      </c>
      <c r="E1615" s="1" t="s">
        <v>1469</v>
      </c>
      <c r="F1615" s="17" t="s">
        <v>1476</v>
      </c>
      <c r="G1615" s="106" t="s">
        <v>1477</v>
      </c>
      <c r="H1615" s="107" t="s">
        <v>3824</v>
      </c>
      <c r="I1615" s="107" t="s">
        <v>122</v>
      </c>
      <c r="J1615" s="108" t="s">
        <v>3828</v>
      </c>
      <c r="K1615" s="108" t="s">
        <v>3800</v>
      </c>
      <c r="L1615" s="109" t="s">
        <v>3827</v>
      </c>
      <c r="M1615" s="109" t="s">
        <v>3718</v>
      </c>
      <c r="N1615" s="110" t="s">
        <v>3839</v>
      </c>
      <c r="O1615" s="111" t="s">
        <v>3727</v>
      </c>
      <c r="P1615" s="74" t="s">
        <v>3839</v>
      </c>
      <c r="Q1615" s="112" t="s">
        <v>4132</v>
      </c>
      <c r="R1615" s="74" t="s">
        <v>4344</v>
      </c>
      <c r="S1615" s="114" t="s">
        <v>4181</v>
      </c>
      <c r="T1615" s="115" t="s">
        <v>4182</v>
      </c>
      <c r="U1615" s="74" t="str">
        <f t="shared" ref="U1615:U1626" si="5">+CONCATENATE(H1615,J1615,L1615,P1615)</f>
        <v>402100002</v>
      </c>
      <c r="V1615" s="116"/>
      <c r="W1615" s="117" t="str">
        <f>VLOOKUP($F1615,[2]SUBCATEGORIAS!$D$1:$E$2922,2,0)</f>
        <v>M&amp;R DE EQUIPOS DE EMERGENCIA</v>
      </c>
      <c r="X1615" s="118" t="s">
        <v>4183</v>
      </c>
      <c r="Y1615" s="118" t="s">
        <v>4183</v>
      </c>
    </row>
    <row r="1616" spans="1:25" hidden="1" x14ac:dyDescent="0.25">
      <c r="A1616" s="105" t="s">
        <v>273</v>
      </c>
      <c r="B1616" s="13" t="s">
        <v>235</v>
      </c>
      <c r="C1616" s="15" t="s">
        <v>123</v>
      </c>
      <c r="D1616" s="10">
        <v>120</v>
      </c>
      <c r="E1616" s="1" t="s">
        <v>1494</v>
      </c>
      <c r="F1616" s="17" t="s">
        <v>1523</v>
      </c>
      <c r="G1616" s="106" t="s">
        <v>1524</v>
      </c>
      <c r="H1616" s="107" t="s">
        <v>3824</v>
      </c>
      <c r="I1616" s="107" t="s">
        <v>122</v>
      </c>
      <c r="J1616" s="108" t="s">
        <v>3828</v>
      </c>
      <c r="K1616" s="108" t="s">
        <v>3800</v>
      </c>
      <c r="L1616" s="109" t="s">
        <v>3829</v>
      </c>
      <c r="M1616" s="109" t="s">
        <v>3719</v>
      </c>
      <c r="N1616" s="110" t="s">
        <v>3843</v>
      </c>
      <c r="O1616" s="111" t="s">
        <v>3729</v>
      </c>
      <c r="P1616" s="74" t="s">
        <v>3841</v>
      </c>
      <c r="Q1616" s="112" t="s">
        <v>4137</v>
      </c>
      <c r="R1616" s="74" t="s">
        <v>4345</v>
      </c>
      <c r="S1616" s="114" t="s">
        <v>4181</v>
      </c>
      <c r="T1616" s="115" t="s">
        <v>4182</v>
      </c>
      <c r="U1616" s="74" t="str">
        <f t="shared" si="5"/>
        <v>402110004</v>
      </c>
      <c r="V1616" s="116"/>
      <c r="W1616" s="117" t="str">
        <f>VLOOKUP($F1616,[2]SUBCATEGORIAS!$D$1:$E$2922,2,0)</f>
        <v>M&amp;R DE PANELES DE MENSAJERÍA VARIABLE</v>
      </c>
      <c r="X1616" s="118" t="s">
        <v>4183</v>
      </c>
      <c r="Y1616" s="118" t="s">
        <v>4183</v>
      </c>
    </row>
    <row r="1617" spans="1:25" hidden="1" x14ac:dyDescent="0.25">
      <c r="A1617" s="105"/>
      <c r="B1617" s="13"/>
      <c r="C1617" s="15" t="s">
        <v>123</v>
      </c>
      <c r="D1617" s="10">
        <v>120</v>
      </c>
      <c r="E1617" s="1" t="s">
        <v>1494</v>
      </c>
      <c r="F1617" s="17"/>
      <c r="G1617" s="106"/>
      <c r="H1617" s="107" t="s">
        <v>3824</v>
      </c>
      <c r="I1617" s="107" t="s">
        <v>122</v>
      </c>
      <c r="J1617" s="108" t="s">
        <v>3828</v>
      </c>
      <c r="K1617" s="108" t="s">
        <v>3800</v>
      </c>
      <c r="L1617" s="109" t="s">
        <v>3829</v>
      </c>
      <c r="M1617" s="109" t="s">
        <v>3719</v>
      </c>
      <c r="N1617" s="110"/>
      <c r="O1617" s="111" t="s">
        <v>4346</v>
      </c>
      <c r="P1617" s="74" t="s">
        <v>3846</v>
      </c>
      <c r="Q1617" s="112" t="s">
        <v>4140</v>
      </c>
      <c r="R1617" s="74" t="s">
        <v>4347</v>
      </c>
      <c r="S1617" s="114" t="s">
        <v>4181</v>
      </c>
      <c r="T1617" s="115" t="s">
        <v>4182</v>
      </c>
      <c r="U1617" s="74" t="str">
        <f t="shared" si="5"/>
        <v>402110009</v>
      </c>
      <c r="V1617" s="138" t="s">
        <v>4348</v>
      </c>
      <c r="W1617" s="117" t="s">
        <v>4204</v>
      </c>
      <c r="X1617" s="118" t="s">
        <v>4183</v>
      </c>
      <c r="Y1617" s="118" t="s">
        <v>4183</v>
      </c>
    </row>
    <row r="1618" spans="1:25" hidden="1" x14ac:dyDescent="0.25">
      <c r="A1618" s="105"/>
      <c r="B1618" s="13"/>
      <c r="C1618" s="15" t="s">
        <v>123</v>
      </c>
      <c r="D1618" s="10">
        <v>120</v>
      </c>
      <c r="E1618" s="1" t="s">
        <v>1494</v>
      </c>
      <c r="F1618" s="17"/>
      <c r="G1618" s="106"/>
      <c r="H1618" s="107" t="s">
        <v>3824</v>
      </c>
      <c r="I1618" s="107" t="s">
        <v>122</v>
      </c>
      <c r="J1618" s="108" t="s">
        <v>3828</v>
      </c>
      <c r="K1618" s="108" t="s">
        <v>3800</v>
      </c>
      <c r="L1618" s="109" t="s">
        <v>3829</v>
      </c>
      <c r="M1618" s="109" t="s">
        <v>3719</v>
      </c>
      <c r="N1618" s="110"/>
      <c r="O1618" s="111" t="s">
        <v>4141</v>
      </c>
      <c r="P1618" s="74" t="s">
        <v>3848</v>
      </c>
      <c r="Q1618" s="112" t="s">
        <v>4141</v>
      </c>
      <c r="R1618" s="74" t="s">
        <v>4349</v>
      </c>
      <c r="S1618" s="114" t="s">
        <v>4181</v>
      </c>
      <c r="T1618" s="115" t="s">
        <v>4182</v>
      </c>
      <c r="U1618" s="74" t="str">
        <f t="shared" si="5"/>
        <v>402110011</v>
      </c>
      <c r="V1618" s="138" t="s">
        <v>4348</v>
      </c>
      <c r="W1618" s="117" t="s">
        <v>4204</v>
      </c>
      <c r="X1618" s="118" t="s">
        <v>4183</v>
      </c>
      <c r="Y1618" s="118" t="s">
        <v>4183</v>
      </c>
    </row>
    <row r="1619" spans="1:25" hidden="1" x14ac:dyDescent="0.25">
      <c r="A1619" s="105" t="s">
        <v>273</v>
      </c>
      <c r="B1619" s="13" t="s">
        <v>235</v>
      </c>
      <c r="C1619" s="15" t="s">
        <v>123</v>
      </c>
      <c r="D1619" s="10">
        <v>120</v>
      </c>
      <c r="E1619" s="1" t="s">
        <v>1494</v>
      </c>
      <c r="F1619" s="17" t="s">
        <v>1519</v>
      </c>
      <c r="G1619" s="106" t="s">
        <v>1520</v>
      </c>
      <c r="H1619" s="107" t="s">
        <v>3824</v>
      </c>
      <c r="I1619" s="107" t="s">
        <v>122</v>
      </c>
      <c r="J1619" s="108" t="s">
        <v>3828</v>
      </c>
      <c r="K1619" s="108" t="s">
        <v>3800</v>
      </c>
      <c r="L1619" s="109" t="s">
        <v>3829</v>
      </c>
      <c r="M1619" s="109" t="s">
        <v>3719</v>
      </c>
      <c r="N1619" s="110" t="s">
        <v>3844</v>
      </c>
      <c r="O1619" s="111" t="s">
        <v>3728</v>
      </c>
      <c r="P1619" s="74" t="s">
        <v>3843</v>
      </c>
      <c r="Q1619" s="112" t="s">
        <v>3728</v>
      </c>
      <c r="R1619" s="74" t="s">
        <v>4350</v>
      </c>
      <c r="S1619" s="114" t="s">
        <v>4181</v>
      </c>
      <c r="T1619" s="115" t="s">
        <v>4182</v>
      </c>
      <c r="U1619" s="74" t="str">
        <f t="shared" si="5"/>
        <v>402110006</v>
      </c>
      <c r="V1619" s="116"/>
      <c r="W1619" s="117" t="str">
        <f>VLOOKUP($F1619,[2]SUBCATEGORIAS!$D$1:$E$2922,2,0)</f>
        <v>M&amp;R DE POSTES SOS</v>
      </c>
      <c r="X1619" s="118" t="s">
        <v>4183</v>
      </c>
      <c r="Y1619" s="118" t="s">
        <v>4183</v>
      </c>
    </row>
    <row r="1620" spans="1:25" hidden="1" x14ac:dyDescent="0.25">
      <c r="A1620" s="105" t="s">
        <v>273</v>
      </c>
      <c r="B1620" s="13" t="s">
        <v>235</v>
      </c>
      <c r="C1620" s="15" t="s">
        <v>123</v>
      </c>
      <c r="D1620" s="10">
        <v>120</v>
      </c>
      <c r="E1620" s="1" t="s">
        <v>1494</v>
      </c>
      <c r="F1620" s="17" t="s">
        <v>1529</v>
      </c>
      <c r="G1620" s="106" t="s">
        <v>1530</v>
      </c>
      <c r="H1620" s="107" t="s">
        <v>3824</v>
      </c>
      <c r="I1620" s="107" t="s">
        <v>122</v>
      </c>
      <c r="J1620" s="108" t="s">
        <v>3828</v>
      </c>
      <c r="K1620" s="108" t="s">
        <v>3800</v>
      </c>
      <c r="L1620" s="109" t="s">
        <v>3829</v>
      </c>
      <c r="M1620" s="109" t="s">
        <v>3719</v>
      </c>
      <c r="N1620" s="110" t="s">
        <v>3845</v>
      </c>
      <c r="O1620" s="111" t="s">
        <v>3731</v>
      </c>
      <c r="P1620" s="74" t="s">
        <v>3845</v>
      </c>
      <c r="Q1620" s="112" t="s">
        <v>4351</v>
      </c>
      <c r="R1620" s="74" t="s">
        <v>4352</v>
      </c>
      <c r="S1620" s="114" t="s">
        <v>4181</v>
      </c>
      <c r="T1620" s="115" t="s">
        <v>4182</v>
      </c>
      <c r="U1620" s="74" t="str">
        <f t="shared" si="5"/>
        <v>402110008</v>
      </c>
      <c r="V1620" s="116"/>
      <c r="W1620" s="117" t="str">
        <f>VLOOKUP($F1620,[2]SUBCATEGORIAS!$D$1:$E$2922,2,0)</f>
        <v>M&amp;R DE SISTEMAS DE CCTV</v>
      </c>
      <c r="X1620" s="118" t="s">
        <v>4183</v>
      </c>
      <c r="Y1620" s="118" t="s">
        <v>4183</v>
      </c>
    </row>
    <row r="1621" spans="1:25" hidden="1" x14ac:dyDescent="0.25">
      <c r="A1621" s="105" t="s">
        <v>273</v>
      </c>
      <c r="B1621" s="13" t="s">
        <v>235</v>
      </c>
      <c r="C1621" s="15" t="s">
        <v>123</v>
      </c>
      <c r="D1621" s="10">
        <v>121</v>
      </c>
      <c r="E1621" s="1" t="s">
        <v>1469</v>
      </c>
      <c r="F1621" s="17" t="s">
        <v>1474</v>
      </c>
      <c r="G1621" s="106" t="s">
        <v>1475</v>
      </c>
      <c r="H1621" s="107" t="s">
        <v>3824</v>
      </c>
      <c r="I1621" s="107" t="s">
        <v>122</v>
      </c>
      <c r="J1621" s="108" t="s">
        <v>3828</v>
      </c>
      <c r="K1621" s="108" t="s">
        <v>3800</v>
      </c>
      <c r="L1621" s="109" t="s">
        <v>3827</v>
      </c>
      <c r="M1621" s="109" t="s">
        <v>3718</v>
      </c>
      <c r="N1621" s="110" t="s">
        <v>3840</v>
      </c>
      <c r="O1621" s="111" t="s">
        <v>3726</v>
      </c>
      <c r="P1621" s="74" t="s">
        <v>3840</v>
      </c>
      <c r="Q1621" s="112" t="s">
        <v>4131</v>
      </c>
      <c r="R1621" s="74" t="s">
        <v>4353</v>
      </c>
      <c r="S1621" s="114" t="s">
        <v>4181</v>
      </c>
      <c r="T1621" s="115" t="s">
        <v>4182</v>
      </c>
      <c r="U1621" s="74" t="str">
        <f t="shared" si="5"/>
        <v>402100003</v>
      </c>
      <c r="V1621" s="116"/>
      <c r="W1621" s="117" t="str">
        <f>VLOOKUP($F1621,[2]SUBCATEGORIAS!$D$1:$E$2922,2,0)</f>
        <v>M&amp;R DE SISTEMAS DE EQUIPOS CONTROL</v>
      </c>
      <c r="X1621" s="118" t="s">
        <v>4183</v>
      </c>
      <c r="Y1621" s="118" t="s">
        <v>4183</v>
      </c>
    </row>
    <row r="1622" spans="1:25" hidden="1" x14ac:dyDescent="0.25">
      <c r="A1622" s="105" t="s">
        <v>273</v>
      </c>
      <c r="B1622" s="13" t="s">
        <v>235</v>
      </c>
      <c r="C1622" s="15" t="s">
        <v>123</v>
      </c>
      <c r="D1622" s="10">
        <v>121</v>
      </c>
      <c r="E1622" s="1" t="s">
        <v>1469</v>
      </c>
      <c r="F1622" s="17" t="s">
        <v>1472</v>
      </c>
      <c r="G1622" s="106" t="s">
        <v>1473</v>
      </c>
      <c r="H1622" s="107" t="s">
        <v>3824</v>
      </c>
      <c r="I1622" s="107" t="s">
        <v>122</v>
      </c>
      <c r="J1622" s="108" t="s">
        <v>3828</v>
      </c>
      <c r="K1622" s="108" t="s">
        <v>3800</v>
      </c>
      <c r="L1622" s="109" t="s">
        <v>3827</v>
      </c>
      <c r="M1622" s="109" t="s">
        <v>3718</v>
      </c>
      <c r="N1622" s="110" t="s">
        <v>3841</v>
      </c>
      <c r="O1622" s="111" t="s">
        <v>3725</v>
      </c>
      <c r="P1622" s="74" t="s">
        <v>3841</v>
      </c>
      <c r="Q1622" s="112" t="s">
        <v>4130</v>
      </c>
      <c r="R1622" s="74" t="s">
        <v>4354</v>
      </c>
      <c r="S1622" s="114" t="s">
        <v>4181</v>
      </c>
      <c r="T1622" s="115" t="s">
        <v>4182</v>
      </c>
      <c r="U1622" s="74" t="str">
        <f t="shared" si="5"/>
        <v>402100004</v>
      </c>
      <c r="V1622" s="116"/>
      <c r="W1622" s="117" t="str">
        <f>VLOOKUP($F1622,[2]SUBCATEGORIAS!$D$1:$E$2922,2,0)</f>
        <v>M&amp;R DE SISTEMAS DE EQUIPOS ELÉCTRICOS</v>
      </c>
      <c r="X1622" s="118" t="s">
        <v>4183</v>
      </c>
      <c r="Y1622" s="118" t="s">
        <v>4183</v>
      </c>
    </row>
    <row r="1623" spans="1:25" hidden="1" x14ac:dyDescent="0.25">
      <c r="A1623" s="105" t="s">
        <v>273</v>
      </c>
      <c r="B1623" s="13" t="s">
        <v>235</v>
      </c>
      <c r="C1623" s="15" t="s">
        <v>123</v>
      </c>
      <c r="D1623" s="10">
        <v>120</v>
      </c>
      <c r="E1623" s="1" t="s">
        <v>1494</v>
      </c>
      <c r="F1623" s="17" t="s">
        <v>1503</v>
      </c>
      <c r="G1623" s="106" t="s">
        <v>1504</v>
      </c>
      <c r="H1623" s="107" t="s">
        <v>3824</v>
      </c>
      <c r="I1623" s="107" t="s">
        <v>122</v>
      </c>
      <c r="J1623" s="108" t="s">
        <v>3828</v>
      </c>
      <c r="K1623" s="108" t="s">
        <v>3800</v>
      </c>
      <c r="L1623" s="109" t="s">
        <v>3829</v>
      </c>
      <c r="M1623" s="109" t="s">
        <v>3719</v>
      </c>
      <c r="N1623" s="110" t="s">
        <v>3846</v>
      </c>
      <c r="O1623" s="111" t="s">
        <v>3732</v>
      </c>
      <c r="P1623" s="74" t="s">
        <v>3844</v>
      </c>
      <c r="Q1623" s="112" t="s">
        <v>3732</v>
      </c>
      <c r="R1623" s="74" t="s">
        <v>4355</v>
      </c>
      <c r="S1623" s="114" t="s">
        <v>4181</v>
      </c>
      <c r="T1623" s="115" t="s">
        <v>4182</v>
      </c>
      <c r="U1623" s="74" t="str">
        <f t="shared" si="5"/>
        <v>402110007</v>
      </c>
      <c r="V1623" s="116"/>
      <c r="W1623" s="117" t="str">
        <f>VLOOKUP($F1623,[2]SUBCATEGORIAS!$D$1:$E$2922,2,0)</f>
        <v>SUBCONTRATO M&amp;R DE SISTEMAS DE PEAJES (MANUAL)</v>
      </c>
      <c r="X1623" s="118" t="s">
        <v>4183</v>
      </c>
      <c r="Y1623" s="118" t="s">
        <v>4183</v>
      </c>
    </row>
    <row r="1624" spans="1:25" hidden="1" x14ac:dyDescent="0.25">
      <c r="A1624" s="105" t="s">
        <v>273</v>
      </c>
      <c r="B1624" s="13" t="s">
        <v>235</v>
      </c>
      <c r="C1624" s="15" t="s">
        <v>123</v>
      </c>
      <c r="D1624" s="10">
        <v>120</v>
      </c>
      <c r="E1624" s="1" t="s">
        <v>1494</v>
      </c>
      <c r="F1624" s="17" t="s">
        <v>1505</v>
      </c>
      <c r="G1624" s="106" t="s">
        <v>1506</v>
      </c>
      <c r="H1624" s="107" t="s">
        <v>3824</v>
      </c>
      <c r="I1624" s="107" t="s">
        <v>122</v>
      </c>
      <c r="J1624" s="108" t="s">
        <v>3828</v>
      </c>
      <c r="K1624" s="108" t="s">
        <v>3800</v>
      </c>
      <c r="L1624" s="109" t="s">
        <v>3829</v>
      </c>
      <c r="M1624" s="109" t="s">
        <v>3719</v>
      </c>
      <c r="N1624" s="110" t="s">
        <v>3846</v>
      </c>
      <c r="O1624" s="111" t="s">
        <v>3732</v>
      </c>
      <c r="P1624" s="74" t="s">
        <v>3844</v>
      </c>
      <c r="Q1624" s="112" t="s">
        <v>3732</v>
      </c>
      <c r="R1624" s="74" t="s">
        <v>4355</v>
      </c>
      <c r="S1624" s="114" t="s">
        <v>4181</v>
      </c>
      <c r="T1624" s="115" t="s">
        <v>4182</v>
      </c>
      <c r="U1624" s="74" t="str">
        <f t="shared" si="5"/>
        <v>402110007</v>
      </c>
      <c r="V1624" s="116"/>
      <c r="W1624" s="117" t="str">
        <f>VLOOKUP($F1624,[2]SUBCATEGORIAS!$D$1:$E$2922,2,0)</f>
        <v>SUBCONTRATO M&amp;R DE SISTEMAS DE PEAJES (ELECTR.)</v>
      </c>
      <c r="X1624" s="118" t="s">
        <v>4183</v>
      </c>
      <c r="Y1624" s="118" t="s">
        <v>4183</v>
      </c>
    </row>
    <row r="1625" spans="1:25" hidden="1" x14ac:dyDescent="0.25">
      <c r="A1625" s="105" t="s">
        <v>273</v>
      </c>
      <c r="B1625" s="13" t="s">
        <v>235</v>
      </c>
      <c r="C1625" s="15" t="s">
        <v>123</v>
      </c>
      <c r="D1625" s="10">
        <v>120</v>
      </c>
      <c r="E1625" s="1" t="s">
        <v>1494</v>
      </c>
      <c r="F1625" s="17" t="s">
        <v>1507</v>
      </c>
      <c r="G1625" s="106" t="s">
        <v>1508</v>
      </c>
      <c r="H1625" s="107" t="s">
        <v>3824</v>
      </c>
      <c r="I1625" s="107" t="s">
        <v>122</v>
      </c>
      <c r="J1625" s="108" t="s">
        <v>3828</v>
      </c>
      <c r="K1625" s="108" t="s">
        <v>3800</v>
      </c>
      <c r="L1625" s="109" t="s">
        <v>3829</v>
      </c>
      <c r="M1625" s="109" t="s">
        <v>3719</v>
      </c>
      <c r="N1625" s="110" t="s">
        <v>3846</v>
      </c>
      <c r="O1625" s="111" t="s">
        <v>3732</v>
      </c>
      <c r="P1625" s="74" t="s">
        <v>3844</v>
      </c>
      <c r="Q1625" s="112" t="s">
        <v>3732</v>
      </c>
      <c r="R1625" s="74" t="s">
        <v>4355</v>
      </c>
      <c r="S1625" s="114" t="s">
        <v>4181</v>
      </c>
      <c r="T1625" s="115" t="s">
        <v>4182</v>
      </c>
      <c r="U1625" s="74" t="str">
        <f t="shared" si="5"/>
        <v>402110007</v>
      </c>
      <c r="V1625" s="116"/>
      <c r="W1625" s="117" t="str">
        <f>VLOOKUP($F1625,[2]SUBCATEGORIAS!$D$1:$E$2922,2,0)</f>
        <v>SUBCONTRATO M&amp;R DE SISTEMAS DE PEAJES (MIXTAS)</v>
      </c>
      <c r="X1625" s="118" t="s">
        <v>4183</v>
      </c>
      <c r="Y1625" s="118" t="s">
        <v>4183</v>
      </c>
    </row>
    <row r="1626" spans="1:25" hidden="1" x14ac:dyDescent="0.25">
      <c r="A1626" s="105" t="s">
        <v>273</v>
      </c>
      <c r="B1626" s="13" t="s">
        <v>235</v>
      </c>
      <c r="C1626" s="15" t="s">
        <v>123</v>
      </c>
      <c r="D1626" s="10">
        <v>121</v>
      </c>
      <c r="E1626" s="1" t="s">
        <v>1469</v>
      </c>
      <c r="F1626" s="17" t="s">
        <v>1470</v>
      </c>
      <c r="G1626" s="106" t="s">
        <v>1471</v>
      </c>
      <c r="H1626" s="107" t="s">
        <v>3824</v>
      </c>
      <c r="I1626" s="107" t="s">
        <v>122</v>
      </c>
      <c r="J1626" s="108" t="s">
        <v>3828</v>
      </c>
      <c r="K1626" s="108" t="s">
        <v>3800</v>
      </c>
      <c r="L1626" s="109" t="s">
        <v>3827</v>
      </c>
      <c r="M1626" s="109" t="s">
        <v>3718</v>
      </c>
      <c r="N1626" s="110" t="s">
        <v>3842</v>
      </c>
      <c r="O1626" s="111" t="s">
        <v>3724</v>
      </c>
      <c r="P1626" s="74" t="s">
        <v>3842</v>
      </c>
      <c r="Q1626" s="112" t="s">
        <v>4129</v>
      </c>
      <c r="R1626" s="74" t="s">
        <v>4356</v>
      </c>
      <c r="S1626" s="114" t="s">
        <v>4181</v>
      </c>
      <c r="T1626" s="115" t="s">
        <v>4182</v>
      </c>
      <c r="U1626" s="74" t="str">
        <f t="shared" si="5"/>
        <v>402100005</v>
      </c>
      <c r="V1626" s="116"/>
      <c r="W1626" s="117" t="str">
        <f>VLOOKUP($F1626,[2]SUBCATEGORIAS!$D$1:$E$2922,2,0)</f>
        <v>M&amp;R DE SISTEMAS DE VENTILADORES</v>
      </c>
      <c r="X1626" s="118" t="s">
        <v>4183</v>
      </c>
      <c r="Y1626" s="118" t="s">
        <v>4183</v>
      </c>
    </row>
    <row r="1627" spans="1:25" s="12" customFormat="1" hidden="1" x14ac:dyDescent="0.25">
      <c r="A1627" s="119" t="s">
        <v>273</v>
      </c>
      <c r="B1627" s="13" t="s">
        <v>235</v>
      </c>
      <c r="C1627" s="15" t="s">
        <v>9</v>
      </c>
      <c r="D1627" s="10" t="s">
        <v>1695</v>
      </c>
      <c r="E1627" s="1" t="s">
        <v>1696</v>
      </c>
      <c r="F1627" s="17" t="s">
        <v>1732</v>
      </c>
      <c r="G1627" s="16" t="s">
        <v>1733</v>
      </c>
      <c r="H1627" s="90" t="s">
        <v>3789</v>
      </c>
      <c r="I1627" s="90" t="s">
        <v>235</v>
      </c>
      <c r="J1627" s="91" t="s">
        <v>3830</v>
      </c>
      <c r="K1627" s="91" t="s">
        <v>3801</v>
      </c>
      <c r="L1627" s="92" t="s">
        <v>3830</v>
      </c>
      <c r="M1627" s="92" t="s">
        <v>1696</v>
      </c>
      <c r="N1627" s="47" t="s">
        <v>3844</v>
      </c>
      <c r="O1627" s="94" t="s">
        <v>1733</v>
      </c>
      <c r="P1627" s="122"/>
      <c r="Q1627" s="122"/>
      <c r="R1627" s="122"/>
      <c r="S1627" s="123"/>
      <c r="T1627" s="123"/>
      <c r="U1627" s="122"/>
      <c r="V1627" s="122"/>
      <c r="W1627" s="84" t="str">
        <f>VLOOKUP($F1627,[2]SUBCATEGORIAS!$D$1:$E$2922,2,0)</f>
        <v>MANTENIMIENTO SISTEMA CONTRA INCENDIO</v>
      </c>
    </row>
    <row r="1628" spans="1:25" s="12" customFormat="1" hidden="1" x14ac:dyDescent="0.25">
      <c r="A1628" s="14" t="s">
        <v>273</v>
      </c>
      <c r="B1628" s="13" t="s">
        <v>235</v>
      </c>
      <c r="C1628" s="15" t="s">
        <v>18</v>
      </c>
      <c r="D1628" s="10" t="s">
        <v>1695</v>
      </c>
      <c r="E1628" s="1" t="s">
        <v>1696</v>
      </c>
      <c r="F1628" s="17" t="s">
        <v>1744</v>
      </c>
      <c r="G1628" s="16" t="s">
        <v>1733</v>
      </c>
      <c r="H1628" s="96" t="s">
        <v>3789</v>
      </c>
      <c r="I1628" s="96" t="s">
        <v>235</v>
      </c>
      <c r="J1628" s="97" t="s">
        <v>3830</v>
      </c>
      <c r="K1628" s="97" t="s">
        <v>3801</v>
      </c>
      <c r="L1628" s="46" t="s">
        <v>3830</v>
      </c>
      <c r="M1628" s="46" t="s">
        <v>1696</v>
      </c>
      <c r="N1628" s="47" t="s">
        <v>3844</v>
      </c>
      <c r="O1628" s="94" t="s">
        <v>1733</v>
      </c>
      <c r="P1628" s="84"/>
      <c r="Q1628" s="84"/>
      <c r="R1628" s="84"/>
      <c r="S1628" s="95"/>
      <c r="T1628" s="95"/>
      <c r="U1628" s="84"/>
      <c r="V1628" s="84"/>
      <c r="W1628" s="84" t="str">
        <f>VLOOKUP($F1628,[2]SUBCATEGORIAS!$D$1:$E$2922,2,0)</f>
        <v>MANTENIMIENTO SISTEMA CONTRA INCENDIO</v>
      </c>
    </row>
    <row r="1629" spans="1:25" s="12" customFormat="1" hidden="1" x14ac:dyDescent="0.25">
      <c r="A1629" s="14" t="s">
        <v>273</v>
      </c>
      <c r="B1629" s="13" t="s">
        <v>235</v>
      </c>
      <c r="C1629" s="15" t="s">
        <v>20</v>
      </c>
      <c r="D1629" s="10" t="s">
        <v>1695</v>
      </c>
      <c r="E1629" s="1" t="s">
        <v>1696</v>
      </c>
      <c r="F1629" s="17" t="s">
        <v>1744</v>
      </c>
      <c r="G1629" s="16" t="s">
        <v>1733</v>
      </c>
      <c r="H1629" s="96" t="s">
        <v>3789</v>
      </c>
      <c r="I1629" s="96" t="s">
        <v>235</v>
      </c>
      <c r="J1629" s="97" t="s">
        <v>3830</v>
      </c>
      <c r="K1629" s="97" t="s">
        <v>3801</v>
      </c>
      <c r="L1629" s="46" t="s">
        <v>3830</v>
      </c>
      <c r="M1629" s="46" t="s">
        <v>1696</v>
      </c>
      <c r="N1629" s="47" t="s">
        <v>3844</v>
      </c>
      <c r="O1629" s="94" t="s">
        <v>1733</v>
      </c>
      <c r="P1629" s="84"/>
      <c r="Q1629" s="84"/>
      <c r="R1629" s="84"/>
      <c r="S1629" s="95"/>
      <c r="T1629" s="95"/>
      <c r="U1629" s="84"/>
      <c r="V1629" s="84"/>
      <c r="W1629" s="84" t="str">
        <f>VLOOKUP($F1629,[2]SUBCATEGORIAS!$D$1:$E$2922,2,0)</f>
        <v>MANTENIMIENTO SISTEMA CONTRA INCENDIO</v>
      </c>
    </row>
    <row r="1630" spans="1:25" s="12" customFormat="1" hidden="1" x14ac:dyDescent="0.25">
      <c r="A1630" s="14" t="s">
        <v>273</v>
      </c>
      <c r="B1630" s="13" t="s">
        <v>235</v>
      </c>
      <c r="C1630" s="15" t="s">
        <v>123</v>
      </c>
      <c r="D1630" s="10" t="s">
        <v>294</v>
      </c>
      <c r="E1630" s="1" t="s">
        <v>295</v>
      </c>
      <c r="F1630" s="17" t="s">
        <v>308</v>
      </c>
      <c r="G1630" s="16" t="s">
        <v>309</v>
      </c>
      <c r="H1630" s="96" t="s">
        <v>3789</v>
      </c>
      <c r="I1630" s="96" t="s">
        <v>235</v>
      </c>
      <c r="J1630" s="97" t="s">
        <v>3826</v>
      </c>
      <c r="K1630" s="97" t="s">
        <v>3807</v>
      </c>
      <c r="L1630" s="46" t="s">
        <v>3830</v>
      </c>
      <c r="M1630" s="46" t="s">
        <v>1595</v>
      </c>
      <c r="N1630" s="47" t="s">
        <v>3846</v>
      </c>
      <c r="O1630" s="94" t="s">
        <v>1618</v>
      </c>
      <c r="P1630" s="84"/>
      <c r="Q1630" s="84"/>
      <c r="R1630" s="84"/>
      <c r="S1630" s="95"/>
      <c r="T1630" s="95"/>
      <c r="U1630" s="84"/>
      <c r="V1630" s="84"/>
      <c r="W1630" s="84" t="str">
        <f>VLOOKUP($F1630,[2]SUBCATEGORIAS!$D$1:$E$2922,2,0)</f>
        <v>MANTENCIÓN VEHÍCULOS EXPLOTACIÓN</v>
      </c>
    </row>
    <row r="1631" spans="1:25" s="12" customFormat="1" hidden="1" x14ac:dyDescent="0.25">
      <c r="A1631" s="14" t="s">
        <v>273</v>
      </c>
      <c r="B1631" s="13" t="s">
        <v>235</v>
      </c>
      <c r="C1631" s="15" t="s">
        <v>123</v>
      </c>
      <c r="D1631" s="10" t="s">
        <v>294</v>
      </c>
      <c r="E1631" s="1" t="s">
        <v>295</v>
      </c>
      <c r="F1631" s="17" t="s">
        <v>310</v>
      </c>
      <c r="G1631" s="16" t="s">
        <v>311</v>
      </c>
      <c r="H1631" s="96" t="s">
        <v>3789</v>
      </c>
      <c r="I1631" s="96" t="s">
        <v>235</v>
      </c>
      <c r="J1631" s="97" t="s">
        <v>3826</v>
      </c>
      <c r="K1631" s="97" t="s">
        <v>3807</v>
      </c>
      <c r="L1631" s="46" t="s">
        <v>3830</v>
      </c>
      <c r="M1631" s="46" t="s">
        <v>1595</v>
      </c>
      <c r="N1631" s="47" t="s">
        <v>3846</v>
      </c>
      <c r="O1631" s="94" t="s">
        <v>1618</v>
      </c>
      <c r="P1631" s="84"/>
      <c r="Q1631" s="84"/>
      <c r="R1631" s="84"/>
      <c r="S1631" s="95"/>
      <c r="T1631" s="95"/>
      <c r="U1631" s="84"/>
      <c r="V1631" s="84"/>
      <c r="W1631" s="84" t="str">
        <f>VLOOKUP($F1631,[2]SUBCATEGORIAS!$D$1:$E$2922,2,0)</f>
        <v>OFCENTRAL REPARACION &amp; MANTENCIÓN VEHÍCULOS</v>
      </c>
    </row>
    <row r="1632" spans="1:25" s="12" customFormat="1" hidden="1" x14ac:dyDescent="0.25">
      <c r="A1632" s="14" t="s">
        <v>28</v>
      </c>
      <c r="B1632" s="13" t="s">
        <v>235</v>
      </c>
      <c r="C1632" s="15" t="s">
        <v>9</v>
      </c>
      <c r="D1632" s="10" t="s">
        <v>1594</v>
      </c>
      <c r="E1632" s="1" t="s">
        <v>1595</v>
      </c>
      <c r="F1632" s="17" t="s">
        <v>1617</v>
      </c>
      <c r="G1632" s="16" t="s">
        <v>1618</v>
      </c>
      <c r="H1632" s="96" t="s">
        <v>3789</v>
      </c>
      <c r="I1632" s="96" t="s">
        <v>235</v>
      </c>
      <c r="J1632" s="97" t="s">
        <v>3826</v>
      </c>
      <c r="K1632" s="97" t="s">
        <v>3807</v>
      </c>
      <c r="L1632" s="46" t="s">
        <v>3830</v>
      </c>
      <c r="M1632" s="46" t="s">
        <v>1595</v>
      </c>
      <c r="N1632" s="47" t="s">
        <v>3846</v>
      </c>
      <c r="O1632" s="94" t="s">
        <v>1618</v>
      </c>
      <c r="P1632" s="84"/>
      <c r="Q1632" s="84"/>
      <c r="R1632" s="84"/>
      <c r="S1632" s="95"/>
      <c r="T1632" s="95"/>
      <c r="U1632" s="84"/>
      <c r="V1632" s="84"/>
      <c r="W1632" s="84" t="str">
        <f>VLOOKUP($F1632,[2]SUBCATEGORIAS!$D$1:$E$2922,2,0)</f>
        <v>MANTENIMIENTO VEHÍCULOS</v>
      </c>
    </row>
    <row r="1633" spans="1:25" s="12" customFormat="1" hidden="1" x14ac:dyDescent="0.25">
      <c r="A1633" s="14" t="s">
        <v>28</v>
      </c>
      <c r="B1633" s="13" t="s">
        <v>235</v>
      </c>
      <c r="C1633" s="15" t="s">
        <v>18</v>
      </c>
      <c r="D1633" s="10" t="s">
        <v>1594</v>
      </c>
      <c r="E1633" s="1" t="s">
        <v>1595</v>
      </c>
      <c r="F1633" s="17" t="s">
        <v>1627</v>
      </c>
      <c r="G1633" s="16" t="s">
        <v>1618</v>
      </c>
      <c r="H1633" s="96" t="s">
        <v>3789</v>
      </c>
      <c r="I1633" s="96" t="s">
        <v>235</v>
      </c>
      <c r="J1633" s="97" t="s">
        <v>3826</v>
      </c>
      <c r="K1633" s="97" t="s">
        <v>3807</v>
      </c>
      <c r="L1633" s="46" t="s">
        <v>3830</v>
      </c>
      <c r="M1633" s="46" t="s">
        <v>1595</v>
      </c>
      <c r="N1633" s="47" t="s">
        <v>3846</v>
      </c>
      <c r="O1633" s="94" t="s">
        <v>1618</v>
      </c>
      <c r="P1633" s="84"/>
      <c r="Q1633" s="84"/>
      <c r="R1633" s="84"/>
      <c r="S1633" s="95"/>
      <c r="T1633" s="95"/>
      <c r="U1633" s="84"/>
      <c r="V1633" s="84"/>
      <c r="W1633" s="84" t="str">
        <f>VLOOKUP($F1633,[2]SUBCATEGORIAS!$D$1:$E$2922,2,0)</f>
        <v>MANTENIMIENTO VEHÍCULOS</v>
      </c>
    </row>
    <row r="1634" spans="1:25" s="12" customFormat="1" hidden="1" x14ac:dyDescent="0.25">
      <c r="A1634" s="14" t="s">
        <v>28</v>
      </c>
      <c r="B1634" s="13" t="s">
        <v>235</v>
      </c>
      <c r="C1634" s="15" t="s">
        <v>20</v>
      </c>
      <c r="D1634" s="10" t="s">
        <v>1594</v>
      </c>
      <c r="E1634" s="1" t="s">
        <v>1595</v>
      </c>
      <c r="F1634" s="17" t="s">
        <v>1627</v>
      </c>
      <c r="G1634" s="16" t="s">
        <v>1618</v>
      </c>
      <c r="H1634" s="96" t="s">
        <v>3789</v>
      </c>
      <c r="I1634" s="96" t="s">
        <v>235</v>
      </c>
      <c r="J1634" s="97" t="s">
        <v>3826</v>
      </c>
      <c r="K1634" s="97" t="s">
        <v>3807</v>
      </c>
      <c r="L1634" s="46" t="s">
        <v>3830</v>
      </c>
      <c r="M1634" s="46" t="s">
        <v>1595</v>
      </c>
      <c r="N1634" s="47" t="s">
        <v>3846</v>
      </c>
      <c r="O1634" s="94" t="s">
        <v>1618</v>
      </c>
      <c r="P1634" s="84"/>
      <c r="Q1634" s="84"/>
      <c r="R1634" s="84"/>
      <c r="S1634" s="95"/>
      <c r="T1634" s="95"/>
      <c r="U1634" s="84"/>
      <c r="V1634" s="84"/>
      <c r="W1634" s="84" t="str">
        <f>VLOOKUP($F1634,[2]SUBCATEGORIAS!$D$1:$E$2922,2,0)</f>
        <v>MANTENIMIENTO VEHÍCULOS</v>
      </c>
    </row>
    <row r="1635" spans="1:25" s="12" customFormat="1" hidden="1" x14ac:dyDescent="0.25">
      <c r="A1635" s="14" t="s">
        <v>28</v>
      </c>
      <c r="B1635" s="13" t="s">
        <v>235</v>
      </c>
      <c r="C1635" s="15" t="s">
        <v>9</v>
      </c>
      <c r="D1635" s="10" t="s">
        <v>2698</v>
      </c>
      <c r="E1635" s="1" t="s">
        <v>2699</v>
      </c>
      <c r="F1635" s="17" t="s">
        <v>2710</v>
      </c>
      <c r="G1635" s="16" t="s">
        <v>2711</v>
      </c>
      <c r="H1635" s="96" t="s">
        <v>3789</v>
      </c>
      <c r="I1635" s="96" t="s">
        <v>235</v>
      </c>
      <c r="J1635" s="97" t="s">
        <v>3834</v>
      </c>
      <c r="K1635" s="97" t="s">
        <v>3805</v>
      </c>
      <c r="L1635" s="46" t="s">
        <v>3828</v>
      </c>
      <c r="M1635" s="46" t="s">
        <v>2699</v>
      </c>
      <c r="N1635" s="47" t="s">
        <v>3839</v>
      </c>
      <c r="O1635" s="94" t="s">
        <v>2711</v>
      </c>
      <c r="P1635" s="84"/>
      <c r="Q1635" s="84"/>
      <c r="R1635" s="84"/>
      <c r="S1635" s="95"/>
      <c r="T1635" s="95"/>
      <c r="U1635" s="84"/>
      <c r="V1635" s="84"/>
      <c r="W1635" s="84" t="str">
        <f>VLOOKUP($F1635,[2]SUBCATEGORIAS!$D$1:$E$2922,2,0)</f>
        <v>MANTENIMIENTO Y CALIBRACIÓN DE EQUIPOS MÉDICOS Y DE HIGIENE OCUPACIONAL</v>
      </c>
    </row>
    <row r="1636" spans="1:25" s="12" customFormat="1" hidden="1" x14ac:dyDescent="0.25">
      <c r="A1636" s="14" t="s">
        <v>28</v>
      </c>
      <c r="B1636" s="13" t="s">
        <v>235</v>
      </c>
      <c r="C1636" s="15" t="s">
        <v>18</v>
      </c>
      <c r="D1636" s="10" t="s">
        <v>2698</v>
      </c>
      <c r="E1636" s="1" t="s">
        <v>2699</v>
      </c>
      <c r="F1636" s="17" t="s">
        <v>2719</v>
      </c>
      <c r="G1636" s="16" t="s">
        <v>2711</v>
      </c>
      <c r="H1636" s="96" t="s">
        <v>3789</v>
      </c>
      <c r="I1636" s="96" t="s">
        <v>235</v>
      </c>
      <c r="J1636" s="97" t="s">
        <v>3834</v>
      </c>
      <c r="K1636" s="97" t="s">
        <v>3805</v>
      </c>
      <c r="L1636" s="46" t="s">
        <v>3828</v>
      </c>
      <c r="M1636" s="46" t="s">
        <v>2699</v>
      </c>
      <c r="N1636" s="47" t="s">
        <v>3839</v>
      </c>
      <c r="O1636" s="94" t="s">
        <v>2711</v>
      </c>
      <c r="P1636" s="84"/>
      <c r="Q1636" s="84"/>
      <c r="R1636" s="84"/>
      <c r="S1636" s="95"/>
      <c r="T1636" s="95"/>
      <c r="U1636" s="84"/>
      <c r="V1636" s="84"/>
      <c r="W1636" s="84" t="str">
        <f>VLOOKUP($F1636,[2]SUBCATEGORIAS!$D$1:$E$2922,2,0)</f>
        <v>MANTENIMIENTO Y CALIBRACIÓN DE EQUIPOS MÉDICOS Y DE HIGIENE OCUPACIONAL</v>
      </c>
    </row>
    <row r="1637" spans="1:25" s="12" customFormat="1" hidden="1" x14ac:dyDescent="0.25">
      <c r="A1637" s="99" t="s">
        <v>28</v>
      </c>
      <c r="B1637" s="13" t="s">
        <v>235</v>
      </c>
      <c r="C1637" s="15" t="s">
        <v>20</v>
      </c>
      <c r="D1637" s="10" t="s">
        <v>2698</v>
      </c>
      <c r="E1637" s="1" t="s">
        <v>2699</v>
      </c>
      <c r="F1637" s="17" t="s">
        <v>2719</v>
      </c>
      <c r="G1637" s="16" t="s">
        <v>2711</v>
      </c>
      <c r="H1637" s="100" t="s">
        <v>3789</v>
      </c>
      <c r="I1637" s="100" t="s">
        <v>235</v>
      </c>
      <c r="J1637" s="101" t="s">
        <v>3834</v>
      </c>
      <c r="K1637" s="101" t="s">
        <v>3805</v>
      </c>
      <c r="L1637" s="102" t="s">
        <v>3828</v>
      </c>
      <c r="M1637" s="102" t="s">
        <v>2699</v>
      </c>
      <c r="N1637" s="47" t="s">
        <v>3839</v>
      </c>
      <c r="O1637" s="94" t="s">
        <v>2711</v>
      </c>
      <c r="P1637" s="103"/>
      <c r="Q1637" s="103"/>
      <c r="R1637" s="103"/>
      <c r="S1637" s="104"/>
      <c r="T1637" s="104"/>
      <c r="U1637" s="103"/>
      <c r="V1637" s="103"/>
      <c r="W1637" s="84" t="str">
        <f>VLOOKUP($F1637,[2]SUBCATEGORIAS!$D$1:$E$2922,2,0)</f>
        <v>MANTENIMIENTO Y CALIBRACIÓN DE EQUIPOS MÉDICOS Y DE HIGIENE OCUPACIONAL</v>
      </c>
    </row>
    <row r="1638" spans="1:25" s="12" customFormat="1" hidden="1" x14ac:dyDescent="0.25">
      <c r="A1638" s="105" t="s">
        <v>28</v>
      </c>
      <c r="B1638" s="13" t="s">
        <v>235</v>
      </c>
      <c r="C1638" s="15" t="s">
        <v>123</v>
      </c>
      <c r="D1638" s="10">
        <v>133</v>
      </c>
      <c r="E1638" s="1" t="s">
        <v>124</v>
      </c>
      <c r="F1638" s="17" t="s">
        <v>143</v>
      </c>
      <c r="G1638" s="106" t="s">
        <v>144</v>
      </c>
      <c r="H1638" s="107" t="s">
        <v>3824</v>
      </c>
      <c r="I1638" s="107" t="s">
        <v>122</v>
      </c>
      <c r="J1638" s="108" t="s">
        <v>3828</v>
      </c>
      <c r="K1638" s="108" t="s">
        <v>3800</v>
      </c>
      <c r="L1638" s="109" t="s">
        <v>3826</v>
      </c>
      <c r="M1638" s="109" t="s">
        <v>124</v>
      </c>
      <c r="N1638" s="110" t="s">
        <v>3852</v>
      </c>
      <c r="O1638" s="111" t="s">
        <v>3715</v>
      </c>
      <c r="P1638" s="129" t="s">
        <v>3850</v>
      </c>
      <c r="Q1638" s="112" t="s">
        <v>4102</v>
      </c>
      <c r="R1638" s="74" t="s">
        <v>4211</v>
      </c>
      <c r="S1638" s="114" t="s">
        <v>4357</v>
      </c>
      <c r="T1638" s="115" t="s">
        <v>4193</v>
      </c>
      <c r="U1638" s="74" t="str">
        <f>+CONCATENATE(H1638,J1638,L1638,P1638)</f>
        <v>402010013</v>
      </c>
      <c r="V1638" s="116"/>
      <c r="W1638" s="117" t="str">
        <f>VLOOKUP($F1638,[2]SUBCATEGORIAS!$D$1:$E$2922,2,0)</f>
        <v>MT2 MANTENCIÓN. Y REPOS. SEÑALES PROPIAS DESVÍOS</v>
      </c>
      <c r="X1638" s="128">
        <v>7540900001</v>
      </c>
      <c r="Y1638" s="128" t="s">
        <v>4188</v>
      </c>
    </row>
    <row r="1639" spans="1:25" hidden="1" x14ac:dyDescent="0.25">
      <c r="A1639" s="105" t="s">
        <v>28</v>
      </c>
      <c r="B1639" s="13" t="s">
        <v>235</v>
      </c>
      <c r="C1639" s="15" t="s">
        <v>123</v>
      </c>
      <c r="D1639" s="10" t="s">
        <v>1695</v>
      </c>
      <c r="E1639" s="1" t="s">
        <v>1696</v>
      </c>
      <c r="F1639" s="17" t="s">
        <v>1768</v>
      </c>
      <c r="G1639" s="106" t="s">
        <v>1769</v>
      </c>
      <c r="H1639" s="107" t="s">
        <v>3824</v>
      </c>
      <c r="I1639" s="107" t="s">
        <v>122</v>
      </c>
      <c r="J1639" s="108" t="s">
        <v>3828</v>
      </c>
      <c r="K1639" s="108" t="s">
        <v>3800</v>
      </c>
      <c r="L1639" s="109" t="s">
        <v>3826</v>
      </c>
      <c r="M1639" s="109" t="s">
        <v>124</v>
      </c>
      <c r="N1639" s="110" t="s">
        <v>3853</v>
      </c>
      <c r="O1639" s="111" t="s">
        <v>3871</v>
      </c>
      <c r="P1639" s="129" t="s">
        <v>3847</v>
      </c>
      <c r="Q1639" s="112" t="s">
        <v>4358</v>
      </c>
      <c r="R1639" s="74" t="s">
        <v>4359</v>
      </c>
      <c r="S1639" s="114" t="s">
        <v>4181</v>
      </c>
      <c r="T1639" s="115" t="s">
        <v>4182</v>
      </c>
      <c r="U1639" s="74" t="str">
        <f>+CONCATENATE(H1639,J1639,L1639,P1639)</f>
        <v>402010010</v>
      </c>
      <c r="V1639" s="116"/>
      <c r="W1639" s="117" t="str">
        <f>VLOOKUP($F1639,[2]SUBCATEGORIAS!$D$1:$E$2922,2,0)</f>
        <v>M&amp;R PLAZAS DE PEAJE</v>
      </c>
      <c r="X1639" s="118" t="s">
        <v>4183</v>
      </c>
      <c r="Y1639" s="118" t="s">
        <v>4183</v>
      </c>
    </row>
    <row r="1640" spans="1:25" s="12" customFormat="1" hidden="1" x14ac:dyDescent="0.25">
      <c r="A1640" s="119" t="s">
        <v>28</v>
      </c>
      <c r="B1640" s="13" t="s">
        <v>235</v>
      </c>
      <c r="C1640" s="15" t="s">
        <v>9</v>
      </c>
      <c r="D1640" s="10" t="s">
        <v>1695</v>
      </c>
      <c r="E1640" s="1" t="s">
        <v>1696</v>
      </c>
      <c r="F1640" s="17" t="s">
        <v>1722</v>
      </c>
      <c r="G1640" s="16" t="s">
        <v>1723</v>
      </c>
      <c r="H1640" s="90" t="s">
        <v>3789</v>
      </c>
      <c r="I1640" s="90" t="s">
        <v>235</v>
      </c>
      <c r="J1640" s="91" t="s">
        <v>3830</v>
      </c>
      <c r="K1640" s="91" t="s">
        <v>3801</v>
      </c>
      <c r="L1640" s="92" t="s">
        <v>3830</v>
      </c>
      <c r="M1640" s="92" t="s">
        <v>1696</v>
      </c>
      <c r="N1640" s="47" t="s">
        <v>3845</v>
      </c>
      <c r="O1640" s="94" t="s">
        <v>3541</v>
      </c>
      <c r="P1640" s="122"/>
      <c r="Q1640" s="122"/>
      <c r="R1640" s="122"/>
      <c r="S1640" s="123"/>
      <c r="T1640" s="123"/>
      <c r="U1640" s="122"/>
      <c r="V1640" s="122"/>
      <c r="W1640" s="84" t="str">
        <f>VLOOKUP($F1640,[2]SUBCATEGORIAS!$D$1:$E$2922,2,0)</f>
        <v>ADECUACIÓN PUESTOS DE TRABAJO</v>
      </c>
    </row>
    <row r="1641" spans="1:25" s="12" customFormat="1" hidden="1" x14ac:dyDescent="0.25">
      <c r="A1641" s="14" t="s">
        <v>28</v>
      </c>
      <c r="B1641" s="13" t="s">
        <v>235</v>
      </c>
      <c r="C1641" s="15" t="s">
        <v>18</v>
      </c>
      <c r="D1641" s="10" t="s">
        <v>1695</v>
      </c>
      <c r="E1641" s="1" t="s">
        <v>1696</v>
      </c>
      <c r="F1641" s="17" t="s">
        <v>1736</v>
      </c>
      <c r="G1641" s="16" t="s">
        <v>1723</v>
      </c>
      <c r="H1641" s="96" t="s">
        <v>3789</v>
      </c>
      <c r="I1641" s="96" t="s">
        <v>235</v>
      </c>
      <c r="J1641" s="97" t="s">
        <v>3830</v>
      </c>
      <c r="K1641" s="97" t="s">
        <v>3801</v>
      </c>
      <c r="L1641" s="46" t="s">
        <v>3830</v>
      </c>
      <c r="M1641" s="46" t="s">
        <v>1696</v>
      </c>
      <c r="N1641" s="47" t="s">
        <v>3845</v>
      </c>
      <c r="O1641" s="94" t="s">
        <v>3541</v>
      </c>
      <c r="P1641" s="84"/>
      <c r="Q1641" s="84"/>
      <c r="R1641" s="84"/>
      <c r="S1641" s="95"/>
      <c r="T1641" s="95"/>
      <c r="U1641" s="84"/>
      <c r="V1641" s="84"/>
      <c r="W1641" s="84" t="str">
        <f>VLOOKUP($F1641,[2]SUBCATEGORIAS!$D$1:$E$2922,2,0)</f>
        <v>ADECUACIÓN PUESTOS DE TRABAJO</v>
      </c>
    </row>
    <row r="1642" spans="1:25" s="12" customFormat="1" hidden="1" x14ac:dyDescent="0.25">
      <c r="A1642" s="14" t="s">
        <v>28</v>
      </c>
      <c r="B1642" s="13" t="s">
        <v>235</v>
      </c>
      <c r="C1642" s="15" t="s">
        <v>20</v>
      </c>
      <c r="D1642" s="10" t="s">
        <v>1695</v>
      </c>
      <c r="E1642" s="1" t="s">
        <v>1696</v>
      </c>
      <c r="F1642" s="17" t="s">
        <v>1736</v>
      </c>
      <c r="G1642" s="16" t="s">
        <v>1723</v>
      </c>
      <c r="H1642" s="96" t="s">
        <v>3789</v>
      </c>
      <c r="I1642" s="96" t="s">
        <v>235</v>
      </c>
      <c r="J1642" s="97" t="s">
        <v>3830</v>
      </c>
      <c r="K1642" s="97" t="s">
        <v>3801</v>
      </c>
      <c r="L1642" s="46" t="s">
        <v>3830</v>
      </c>
      <c r="M1642" s="46" t="s">
        <v>1696</v>
      </c>
      <c r="N1642" s="47" t="s">
        <v>3845</v>
      </c>
      <c r="O1642" s="94" t="s">
        <v>3541</v>
      </c>
      <c r="P1642" s="84"/>
      <c r="Q1642" s="84"/>
      <c r="R1642" s="84"/>
      <c r="S1642" s="95"/>
      <c r="T1642" s="95"/>
      <c r="U1642" s="84"/>
      <c r="V1642" s="84"/>
      <c r="W1642" s="84" t="str">
        <f>VLOOKUP($F1642,[2]SUBCATEGORIAS!$D$1:$E$2922,2,0)</f>
        <v>ADECUACIÓN PUESTOS DE TRABAJO</v>
      </c>
    </row>
    <row r="1643" spans="1:25" s="12" customFormat="1" hidden="1" x14ac:dyDescent="0.25">
      <c r="A1643" s="14" t="s">
        <v>28</v>
      </c>
      <c r="B1643" s="13" t="s">
        <v>235</v>
      </c>
      <c r="C1643" s="15" t="s">
        <v>18</v>
      </c>
      <c r="D1643" s="10" t="s">
        <v>1695</v>
      </c>
      <c r="E1643" s="1" t="s">
        <v>1696</v>
      </c>
      <c r="F1643" s="17" t="s">
        <v>1742</v>
      </c>
      <c r="G1643" s="16" t="s">
        <v>1743</v>
      </c>
      <c r="H1643" s="96" t="s">
        <v>3789</v>
      </c>
      <c r="I1643" s="96" t="s">
        <v>235</v>
      </c>
      <c r="J1643" s="97" t="s">
        <v>3830</v>
      </c>
      <c r="K1643" s="97" t="s">
        <v>3801</v>
      </c>
      <c r="L1643" s="46" t="s">
        <v>3830</v>
      </c>
      <c r="M1643" s="46" t="s">
        <v>1696</v>
      </c>
      <c r="N1643" s="47" t="s">
        <v>3845</v>
      </c>
      <c r="O1643" s="94" t="s">
        <v>3541</v>
      </c>
      <c r="P1643" s="84"/>
      <c r="Q1643" s="84"/>
      <c r="R1643" s="84"/>
      <c r="S1643" s="95"/>
      <c r="T1643" s="95"/>
      <c r="U1643" s="84"/>
      <c r="V1643" s="84"/>
      <c r="W1643" s="84" t="str">
        <f>VLOOKUP($F1643,[2]SUBCATEGORIAS!$D$1:$E$2922,2,0)</f>
        <v>MANTENIMIENTO MUEBLES</v>
      </c>
    </row>
    <row r="1644" spans="1:25" s="12" customFormat="1" hidden="1" x14ac:dyDescent="0.25">
      <c r="A1644" s="14" t="s">
        <v>28</v>
      </c>
      <c r="B1644" s="13" t="s">
        <v>235</v>
      </c>
      <c r="C1644" s="15" t="s">
        <v>20</v>
      </c>
      <c r="D1644" s="10" t="s">
        <v>1695</v>
      </c>
      <c r="E1644" s="1" t="s">
        <v>1696</v>
      </c>
      <c r="F1644" s="17" t="s">
        <v>1742</v>
      </c>
      <c r="G1644" s="16" t="s">
        <v>1743</v>
      </c>
      <c r="H1644" s="96" t="s">
        <v>3789</v>
      </c>
      <c r="I1644" s="96" t="s">
        <v>235</v>
      </c>
      <c r="J1644" s="97" t="s">
        <v>3830</v>
      </c>
      <c r="K1644" s="97" t="s">
        <v>3801</v>
      </c>
      <c r="L1644" s="46" t="s">
        <v>3830</v>
      </c>
      <c r="M1644" s="46" t="s">
        <v>1696</v>
      </c>
      <c r="N1644" s="47" t="s">
        <v>3845</v>
      </c>
      <c r="O1644" s="94" t="s">
        <v>3541</v>
      </c>
      <c r="P1644" s="84"/>
      <c r="Q1644" s="84"/>
      <c r="R1644" s="84"/>
      <c r="S1644" s="95"/>
      <c r="T1644" s="95"/>
      <c r="U1644" s="84"/>
      <c r="V1644" s="84"/>
      <c r="W1644" s="84" t="str">
        <f>VLOOKUP($F1644,[2]SUBCATEGORIAS!$D$1:$E$2922,2,0)</f>
        <v>MANTENIMIENTO MUEBLES</v>
      </c>
    </row>
    <row r="1645" spans="1:25" s="12" customFormat="1" hidden="1" x14ac:dyDescent="0.25">
      <c r="A1645" s="14" t="s">
        <v>28</v>
      </c>
      <c r="B1645" s="13" t="s">
        <v>235</v>
      </c>
      <c r="C1645" s="15" t="s">
        <v>291</v>
      </c>
      <c r="D1645" s="10" t="s">
        <v>1695</v>
      </c>
      <c r="E1645" s="1" t="s">
        <v>1696</v>
      </c>
      <c r="F1645" s="17" t="s">
        <v>1757</v>
      </c>
      <c r="G1645" s="16" t="s">
        <v>1758</v>
      </c>
      <c r="H1645" s="96" t="s">
        <v>3789</v>
      </c>
      <c r="I1645" s="96" t="s">
        <v>235</v>
      </c>
      <c r="J1645" s="97" t="s">
        <v>3830</v>
      </c>
      <c r="K1645" s="97" t="s">
        <v>3801</v>
      </c>
      <c r="L1645" s="46" t="s">
        <v>3830</v>
      </c>
      <c r="M1645" s="46" t="s">
        <v>1696</v>
      </c>
      <c r="N1645" s="47" t="s">
        <v>3845</v>
      </c>
      <c r="O1645" s="94" t="s">
        <v>3541</v>
      </c>
      <c r="P1645" s="84"/>
      <c r="Q1645" s="84"/>
      <c r="R1645" s="84"/>
      <c r="S1645" s="95"/>
      <c r="T1645" s="95"/>
      <c r="U1645" s="84"/>
      <c r="V1645" s="84"/>
      <c r="W1645" s="84" t="str">
        <f>VLOOKUP($F1645,[2]SUBCATEGORIAS!$D$1:$E$2922,2,0)</f>
        <v>REPARACIÓN, ADECUACIÓN DE MOBILIARIO DE OFICINA</v>
      </c>
    </row>
    <row r="1646" spans="1:25" s="12" customFormat="1" hidden="1" x14ac:dyDescent="0.25">
      <c r="A1646" s="14" t="s">
        <v>28</v>
      </c>
      <c r="B1646" s="13" t="s">
        <v>235</v>
      </c>
      <c r="C1646" s="15" t="s">
        <v>29</v>
      </c>
      <c r="D1646" s="10" t="s">
        <v>1667</v>
      </c>
      <c r="E1646" s="1" t="s">
        <v>1668</v>
      </c>
      <c r="F1646" s="17" t="s">
        <v>1671</v>
      </c>
      <c r="G1646" s="16" t="s">
        <v>3917</v>
      </c>
      <c r="H1646" s="124"/>
      <c r="I1646" s="124" t="s">
        <v>3498</v>
      </c>
      <c r="J1646" s="124"/>
      <c r="K1646" s="124"/>
      <c r="L1646" s="43"/>
      <c r="M1646" s="124" t="s">
        <v>3498</v>
      </c>
      <c r="N1646" s="43"/>
      <c r="O1646" s="125" t="s">
        <v>3890</v>
      </c>
      <c r="P1646" s="84"/>
      <c r="Q1646" s="84"/>
      <c r="R1646" s="84"/>
      <c r="S1646" s="95"/>
      <c r="T1646" s="95"/>
      <c r="U1646" s="84"/>
      <c r="V1646" s="84"/>
      <c r="W1646" s="84" t="str">
        <f>VLOOKUP($F1646,[2]SUBCATEGORIAS!$D$1:$E$2922,2,0)</f>
        <v>MANUTENÇÃO E REFORMA DE TRANSFORMADORES</v>
      </c>
    </row>
    <row r="1647" spans="1:25" s="12" customFormat="1" hidden="1" x14ac:dyDescent="0.25">
      <c r="A1647" s="14" t="s">
        <v>28</v>
      </c>
      <c r="B1647" s="13" t="s">
        <v>235</v>
      </c>
      <c r="C1647" s="15" t="s">
        <v>29</v>
      </c>
      <c r="D1647" s="10" t="s">
        <v>1594</v>
      </c>
      <c r="E1647" s="1" t="s">
        <v>1595</v>
      </c>
      <c r="F1647" s="17" t="s">
        <v>1601</v>
      </c>
      <c r="G1647" s="16" t="s">
        <v>3915</v>
      </c>
      <c r="H1647" s="124"/>
      <c r="I1647" s="124" t="s">
        <v>3498</v>
      </c>
      <c r="J1647" s="124"/>
      <c r="K1647" s="124"/>
      <c r="L1647" s="43"/>
      <c r="M1647" s="124" t="s">
        <v>3498</v>
      </c>
      <c r="N1647" s="43"/>
      <c r="O1647" s="125" t="s">
        <v>3896</v>
      </c>
      <c r="P1647" s="84"/>
      <c r="Q1647" s="84"/>
      <c r="R1647" s="84"/>
      <c r="S1647" s="95"/>
      <c r="T1647" s="95"/>
      <c r="U1647" s="84"/>
      <c r="V1647" s="84"/>
      <c r="W1647" s="84" t="str">
        <f>VLOOKUP($F1647,[2]SUBCATEGORIAS!$D$1:$E$2922,2,0)</f>
        <v>MANUTENÇÃO PREVENTIVA E CORRETIVA</v>
      </c>
    </row>
    <row r="1648" spans="1:25" s="12" customFormat="1" hidden="1" x14ac:dyDescent="0.25">
      <c r="A1648" s="14" t="s">
        <v>28</v>
      </c>
      <c r="B1648" s="13" t="s">
        <v>235</v>
      </c>
      <c r="C1648" s="15" t="s">
        <v>29</v>
      </c>
      <c r="D1648" s="10" t="s">
        <v>1667</v>
      </c>
      <c r="E1648" s="1" t="s">
        <v>1668</v>
      </c>
      <c r="F1648" s="17" t="s">
        <v>1672</v>
      </c>
      <c r="G1648" s="16" t="s">
        <v>3918</v>
      </c>
      <c r="H1648" s="124"/>
      <c r="I1648" s="124" t="s">
        <v>3498</v>
      </c>
      <c r="J1648" s="124"/>
      <c r="K1648" s="124"/>
      <c r="L1648" s="43"/>
      <c r="M1648" s="124" t="s">
        <v>3498</v>
      </c>
      <c r="N1648" s="43"/>
      <c r="O1648" s="125" t="s">
        <v>3888</v>
      </c>
      <c r="P1648" s="84"/>
      <c r="Q1648" s="84"/>
      <c r="R1648" s="84"/>
      <c r="S1648" s="95"/>
      <c r="T1648" s="95"/>
      <c r="U1648" s="84"/>
      <c r="V1648" s="84"/>
      <c r="W1648" s="84" t="str">
        <f>VLOOKUP($F1648,[2]SUBCATEGORIAS!$D$1:$E$2922,2,0)</f>
        <v>MANUTENÇÃO SECCIONADORES</v>
      </c>
    </row>
    <row r="1649" spans="1:23" s="12" customFormat="1" hidden="1" x14ac:dyDescent="0.25">
      <c r="A1649" s="99" t="s">
        <v>28</v>
      </c>
      <c r="B1649" s="13" t="s">
        <v>235</v>
      </c>
      <c r="C1649" s="15" t="s">
        <v>29</v>
      </c>
      <c r="D1649" s="10" t="s">
        <v>1695</v>
      </c>
      <c r="E1649" s="1" t="s">
        <v>1696</v>
      </c>
      <c r="F1649" s="17" t="s">
        <v>1702</v>
      </c>
      <c r="G1649" s="16" t="s">
        <v>3922</v>
      </c>
      <c r="H1649" s="126"/>
      <c r="I1649" s="126" t="s">
        <v>3498</v>
      </c>
      <c r="J1649" s="126"/>
      <c r="K1649" s="126"/>
      <c r="L1649" s="127"/>
      <c r="M1649" s="126" t="s">
        <v>3498</v>
      </c>
      <c r="N1649" s="43"/>
      <c r="O1649" s="125" t="s">
        <v>3898</v>
      </c>
      <c r="P1649" s="103"/>
      <c r="Q1649" s="103"/>
      <c r="R1649" s="103"/>
      <c r="S1649" s="104"/>
      <c r="T1649" s="104"/>
      <c r="U1649" s="103"/>
      <c r="V1649" s="103"/>
      <c r="W1649" s="84" t="str">
        <f>VLOOKUP($F1649,[2]SUBCATEGORIAS!$D$1:$E$2922,2,0)</f>
        <v>MANUTENÇÃO SISTEMAS DE CLIMATIZAÇÃO</v>
      </c>
    </row>
    <row r="1650" spans="1:23" s="12" customFormat="1" hidden="1" x14ac:dyDescent="0.25">
      <c r="A1650" s="119" t="s">
        <v>28</v>
      </c>
      <c r="B1650" s="13" t="s">
        <v>235</v>
      </c>
      <c r="C1650" s="15" t="s">
        <v>29</v>
      </c>
      <c r="D1650" s="10" t="s">
        <v>1953</v>
      </c>
      <c r="E1650" s="1" t="s">
        <v>1954</v>
      </c>
      <c r="F1650" s="38" t="s">
        <v>3952</v>
      </c>
      <c r="G1650" s="37" t="s">
        <v>3953</v>
      </c>
      <c r="H1650" s="90" t="s">
        <v>3789</v>
      </c>
      <c r="I1650" s="90" t="s">
        <v>235</v>
      </c>
      <c r="J1650" s="91" t="s">
        <v>3826</v>
      </c>
      <c r="K1650" s="91" t="s">
        <v>3807</v>
      </c>
      <c r="L1650" s="92" t="s">
        <v>3831</v>
      </c>
      <c r="M1650" s="92" t="s">
        <v>3578</v>
      </c>
      <c r="N1650" s="47" t="s">
        <v>3853</v>
      </c>
      <c r="O1650" s="94" t="s">
        <v>1971</v>
      </c>
      <c r="P1650" s="122"/>
      <c r="Q1650" s="122"/>
      <c r="R1650" s="122"/>
      <c r="S1650" s="123"/>
      <c r="T1650" s="123"/>
      <c r="U1650" s="122"/>
      <c r="V1650" s="122"/>
      <c r="W1650" s="84" t="str">
        <f>VLOOKUP($F1650,[2]SUBCATEGORIAS!$D$1:$E$2922,2,0)</f>
        <v>MATERIAIS DE CONSTRUÇÃO</v>
      </c>
    </row>
    <row r="1651" spans="1:23" s="12" customFormat="1" hidden="1" x14ac:dyDescent="0.25">
      <c r="A1651" s="14" t="s">
        <v>28</v>
      </c>
      <c r="B1651" s="13" t="s">
        <v>235</v>
      </c>
      <c r="C1651" s="15" t="s">
        <v>65</v>
      </c>
      <c r="D1651" s="10" t="s">
        <v>1953</v>
      </c>
      <c r="E1651" s="1" t="s">
        <v>1954</v>
      </c>
      <c r="F1651" s="17" t="s">
        <v>1970</v>
      </c>
      <c r="G1651" s="16" t="s">
        <v>1971</v>
      </c>
      <c r="H1651" s="96" t="s">
        <v>3789</v>
      </c>
      <c r="I1651" s="96" t="s">
        <v>235</v>
      </c>
      <c r="J1651" s="97" t="s">
        <v>3826</v>
      </c>
      <c r="K1651" s="97" t="s">
        <v>3807</v>
      </c>
      <c r="L1651" s="46" t="s">
        <v>3831</v>
      </c>
      <c r="M1651" s="46" t="s">
        <v>3578</v>
      </c>
      <c r="N1651" s="47" t="s">
        <v>3853</v>
      </c>
      <c r="O1651" s="94" t="s">
        <v>1971</v>
      </c>
      <c r="P1651" s="84"/>
      <c r="Q1651" s="84"/>
      <c r="R1651" s="84"/>
      <c r="S1651" s="95"/>
      <c r="T1651" s="95"/>
      <c r="U1651" s="84"/>
      <c r="V1651" s="84"/>
      <c r="W1651" s="84" t="str">
        <f>VLOOKUP($F1651,[2]SUBCATEGORIAS!$D$1:$E$2922,2,0)</f>
        <v>MATERIALES DE CONSTRUCCIÓN</v>
      </c>
    </row>
    <row r="1652" spans="1:23" s="12" customFormat="1" hidden="1" x14ac:dyDescent="0.25">
      <c r="A1652" s="14" t="s">
        <v>28</v>
      </c>
      <c r="B1652" s="13" t="s">
        <v>235</v>
      </c>
      <c r="C1652" s="15" t="s">
        <v>18</v>
      </c>
      <c r="D1652" s="10" t="s">
        <v>1953</v>
      </c>
      <c r="E1652" s="1" t="s">
        <v>1954</v>
      </c>
      <c r="F1652" s="17" t="s">
        <v>1987</v>
      </c>
      <c r="G1652" s="16" t="s">
        <v>1971</v>
      </c>
      <c r="H1652" s="96" t="s">
        <v>3789</v>
      </c>
      <c r="I1652" s="96" t="s">
        <v>235</v>
      </c>
      <c r="J1652" s="97" t="s">
        <v>3826</v>
      </c>
      <c r="K1652" s="97" t="s">
        <v>3807</v>
      </c>
      <c r="L1652" s="46" t="s">
        <v>3831</v>
      </c>
      <c r="M1652" s="46" t="s">
        <v>3578</v>
      </c>
      <c r="N1652" s="47" t="s">
        <v>3853</v>
      </c>
      <c r="O1652" s="94" t="s">
        <v>1971</v>
      </c>
      <c r="P1652" s="84"/>
      <c r="Q1652" s="84"/>
      <c r="R1652" s="84"/>
      <c r="S1652" s="95"/>
      <c r="T1652" s="95"/>
      <c r="U1652" s="84"/>
      <c r="V1652" s="84"/>
      <c r="W1652" s="84" t="str">
        <f>VLOOKUP($F1652,[2]SUBCATEGORIAS!$D$1:$E$2922,2,0)</f>
        <v>MATERIALES DE CONSTRUCCIÓN</v>
      </c>
    </row>
    <row r="1653" spans="1:23" s="12" customFormat="1" hidden="1" x14ac:dyDescent="0.25">
      <c r="A1653" s="14" t="s">
        <v>28</v>
      </c>
      <c r="B1653" s="13" t="s">
        <v>235</v>
      </c>
      <c r="C1653" s="15" t="s">
        <v>20</v>
      </c>
      <c r="D1653" s="10" t="s">
        <v>1953</v>
      </c>
      <c r="E1653" s="1" t="s">
        <v>1954</v>
      </c>
      <c r="F1653" s="17" t="s">
        <v>1987</v>
      </c>
      <c r="G1653" s="16" t="s">
        <v>1971</v>
      </c>
      <c r="H1653" s="96" t="s">
        <v>3789</v>
      </c>
      <c r="I1653" s="96" t="s">
        <v>235</v>
      </c>
      <c r="J1653" s="97" t="s">
        <v>3826</v>
      </c>
      <c r="K1653" s="97" t="s">
        <v>3807</v>
      </c>
      <c r="L1653" s="46" t="s">
        <v>3831</v>
      </c>
      <c r="M1653" s="46" t="s">
        <v>3578</v>
      </c>
      <c r="N1653" s="47" t="s">
        <v>3853</v>
      </c>
      <c r="O1653" s="94" t="s">
        <v>1971</v>
      </c>
      <c r="P1653" s="84"/>
      <c r="Q1653" s="84"/>
      <c r="R1653" s="84"/>
      <c r="S1653" s="95"/>
      <c r="T1653" s="95"/>
      <c r="U1653" s="84"/>
      <c r="V1653" s="84"/>
      <c r="W1653" s="84" t="str">
        <f>VLOOKUP($F1653,[2]SUBCATEGORIAS!$D$1:$E$2922,2,0)</f>
        <v>MATERIALES DE CONSTRUCCIÓN</v>
      </c>
    </row>
    <row r="1654" spans="1:23" s="12" customFormat="1" hidden="1" x14ac:dyDescent="0.25">
      <c r="A1654" s="14" t="s">
        <v>28</v>
      </c>
      <c r="B1654" s="13" t="s">
        <v>235</v>
      </c>
      <c r="C1654" s="15" t="s">
        <v>6</v>
      </c>
      <c r="D1654" s="10" t="s">
        <v>1947</v>
      </c>
      <c r="E1654" s="1" t="s">
        <v>1948</v>
      </c>
      <c r="F1654" s="17" t="s">
        <v>1949</v>
      </c>
      <c r="G1654" s="16" t="s">
        <v>3690</v>
      </c>
      <c r="H1654" s="43"/>
      <c r="I1654" s="43" t="s">
        <v>3498</v>
      </c>
      <c r="J1654" s="124"/>
      <c r="K1654" s="124"/>
      <c r="L1654" s="43"/>
      <c r="M1654" s="43" t="s">
        <v>3498</v>
      </c>
      <c r="N1654" s="43"/>
      <c r="O1654" s="43" t="str">
        <f>G1654</f>
        <v>MATERIALES HIDRÁULICOS PARA MANTENIMIENTO DE SUBESTACIONES (tiene base de gasto 0, validado con Natalia)</v>
      </c>
      <c r="P1654" s="84"/>
      <c r="Q1654" s="84"/>
      <c r="R1654" s="84"/>
      <c r="S1654" s="95"/>
      <c r="T1654" s="95"/>
      <c r="U1654" s="84"/>
      <c r="V1654" s="84"/>
      <c r="W1654" s="84" t="str">
        <f>VLOOKUP($F1654,[2]SUBCATEGORIAS!$D$1:$E$2922,2,0)</f>
        <v>MATERIALES HIDRÁULICOS PARA MANTENIMIENTO DE SUBESTACIONES</v>
      </c>
    </row>
    <row r="1655" spans="1:23" s="12" customFormat="1" hidden="1" x14ac:dyDescent="0.25">
      <c r="A1655" s="14" t="s">
        <v>28</v>
      </c>
      <c r="B1655" s="13" t="s">
        <v>235</v>
      </c>
      <c r="C1655" s="15" t="s">
        <v>65</v>
      </c>
      <c r="D1655" s="10" t="s">
        <v>1947</v>
      </c>
      <c r="E1655" s="1" t="s">
        <v>1948</v>
      </c>
      <c r="F1655" s="17" t="s">
        <v>1950</v>
      </c>
      <c r="G1655" s="16" t="s">
        <v>3690</v>
      </c>
      <c r="H1655" s="43"/>
      <c r="I1655" s="43" t="s">
        <v>3498</v>
      </c>
      <c r="J1655" s="124"/>
      <c r="K1655" s="124"/>
      <c r="L1655" s="43"/>
      <c r="M1655" s="43" t="s">
        <v>3498</v>
      </c>
      <c r="N1655" s="43"/>
      <c r="O1655" s="43" t="str">
        <f>G1655</f>
        <v>MATERIALES HIDRÁULICOS PARA MANTENIMIENTO DE SUBESTACIONES (tiene base de gasto 0, validado con Natalia)</v>
      </c>
      <c r="P1655" s="84"/>
      <c r="Q1655" s="84"/>
      <c r="R1655" s="84"/>
      <c r="S1655" s="95"/>
      <c r="T1655" s="95"/>
      <c r="U1655" s="84"/>
      <c r="V1655" s="84"/>
      <c r="W1655" s="84" t="str">
        <f>VLOOKUP($F1655,[2]SUBCATEGORIAS!$D$1:$E$2922,2,0)</f>
        <v>MATERIALES HIDRÁULICOS PARA MANTENIMIENTO DE SUBESTACIONES</v>
      </c>
    </row>
    <row r="1656" spans="1:23" s="12" customFormat="1" hidden="1" x14ac:dyDescent="0.25">
      <c r="A1656" s="14" t="s">
        <v>28</v>
      </c>
      <c r="B1656" s="13" t="s">
        <v>235</v>
      </c>
      <c r="C1656" s="15" t="s">
        <v>21</v>
      </c>
      <c r="D1656" s="10" t="s">
        <v>1947</v>
      </c>
      <c r="E1656" s="1" t="s">
        <v>1948</v>
      </c>
      <c r="F1656" s="17" t="s">
        <v>1952</v>
      </c>
      <c r="G1656" s="16" t="s">
        <v>3690</v>
      </c>
      <c r="H1656" s="43"/>
      <c r="I1656" s="43" t="s">
        <v>3498</v>
      </c>
      <c r="J1656" s="124"/>
      <c r="K1656" s="124"/>
      <c r="L1656" s="43"/>
      <c r="M1656" s="43" t="s">
        <v>3498</v>
      </c>
      <c r="N1656" s="43"/>
      <c r="O1656" s="43" t="str">
        <f>G1656</f>
        <v>MATERIALES HIDRÁULICOS PARA MANTENIMIENTO DE SUBESTACIONES (tiene base de gasto 0, validado con Natalia)</v>
      </c>
      <c r="P1656" s="84"/>
      <c r="Q1656" s="84"/>
      <c r="R1656" s="84"/>
      <c r="S1656" s="95"/>
      <c r="T1656" s="95"/>
      <c r="U1656" s="84"/>
      <c r="V1656" s="84"/>
      <c r="W1656" s="84" t="str">
        <f>VLOOKUP($F1656,[2]SUBCATEGORIAS!$D$1:$E$2922,2,0)</f>
        <v>MATERIALES HIDRÁULICOS PARA MANTENIMIENTO DE SUBESTACIONES</v>
      </c>
    </row>
    <row r="1657" spans="1:23" s="12" customFormat="1" hidden="1" x14ac:dyDescent="0.25">
      <c r="A1657" s="14" t="s">
        <v>28</v>
      </c>
      <c r="B1657" s="13" t="s">
        <v>235</v>
      </c>
      <c r="C1657" s="15" t="s">
        <v>29</v>
      </c>
      <c r="D1657" s="10" t="s">
        <v>2698</v>
      </c>
      <c r="E1657" s="1" t="s">
        <v>2699</v>
      </c>
      <c r="F1657" s="17" t="s">
        <v>2700</v>
      </c>
      <c r="G1657" s="16" t="s">
        <v>2701</v>
      </c>
      <c r="H1657" s="96" t="s">
        <v>3789</v>
      </c>
      <c r="I1657" s="96" t="s">
        <v>235</v>
      </c>
      <c r="J1657" s="97" t="s">
        <v>3834</v>
      </c>
      <c r="K1657" s="97" t="s">
        <v>3805</v>
      </c>
      <c r="L1657" s="46" t="s">
        <v>3828</v>
      </c>
      <c r="M1657" s="46" t="s">
        <v>2699</v>
      </c>
      <c r="N1657" s="47" t="s">
        <v>3840</v>
      </c>
      <c r="O1657" s="94" t="s">
        <v>2721</v>
      </c>
      <c r="P1657" s="84"/>
      <c r="Q1657" s="84"/>
      <c r="R1657" s="84"/>
      <c r="S1657" s="95"/>
      <c r="T1657" s="95"/>
      <c r="U1657" s="84"/>
      <c r="V1657" s="84"/>
      <c r="W1657" s="84" t="str">
        <f>VLOOKUP($F1657,[2]SUBCATEGORIAS!$D$1:$E$2922,2,0)</f>
        <v>MEDICAMENTOS</v>
      </c>
    </row>
    <row r="1658" spans="1:23" s="12" customFormat="1" hidden="1" x14ac:dyDescent="0.25">
      <c r="A1658" s="14" t="s">
        <v>28</v>
      </c>
      <c r="B1658" s="13" t="s">
        <v>235</v>
      </c>
      <c r="C1658" s="15" t="s">
        <v>65</v>
      </c>
      <c r="D1658" s="10" t="s">
        <v>2698</v>
      </c>
      <c r="E1658" s="1" t="s">
        <v>2699</v>
      </c>
      <c r="F1658" s="17" t="s">
        <v>2706</v>
      </c>
      <c r="G1658" s="16" t="s">
        <v>2701</v>
      </c>
      <c r="H1658" s="96" t="s">
        <v>3789</v>
      </c>
      <c r="I1658" s="96" t="s">
        <v>235</v>
      </c>
      <c r="J1658" s="97" t="s">
        <v>3834</v>
      </c>
      <c r="K1658" s="97" t="s">
        <v>3805</v>
      </c>
      <c r="L1658" s="46" t="s">
        <v>3828</v>
      </c>
      <c r="M1658" s="46" t="s">
        <v>2699</v>
      </c>
      <c r="N1658" s="47" t="s">
        <v>3840</v>
      </c>
      <c r="O1658" s="94" t="s">
        <v>2721</v>
      </c>
      <c r="P1658" s="84"/>
      <c r="Q1658" s="84"/>
      <c r="R1658" s="84"/>
      <c r="S1658" s="95"/>
      <c r="T1658" s="95"/>
      <c r="U1658" s="84"/>
      <c r="V1658" s="84"/>
      <c r="W1658" s="84" t="str">
        <f>VLOOKUP($F1658,[2]SUBCATEGORIAS!$D$1:$E$2922,2,0)</f>
        <v>MEDICAMENTOS</v>
      </c>
    </row>
    <row r="1659" spans="1:23" s="12" customFormat="1" hidden="1" x14ac:dyDescent="0.25">
      <c r="A1659" s="14" t="s">
        <v>264</v>
      </c>
      <c r="B1659" s="13" t="s">
        <v>5</v>
      </c>
      <c r="C1659" s="15" t="s">
        <v>9</v>
      </c>
      <c r="D1659" s="10" t="s">
        <v>2698</v>
      </c>
      <c r="E1659" s="1" t="s">
        <v>2699</v>
      </c>
      <c r="F1659" s="17" t="s">
        <v>2712</v>
      </c>
      <c r="G1659" s="16" t="s">
        <v>2701</v>
      </c>
      <c r="H1659" s="96" t="s">
        <v>3789</v>
      </c>
      <c r="I1659" s="96" t="s">
        <v>235</v>
      </c>
      <c r="J1659" s="97" t="s">
        <v>3834</v>
      </c>
      <c r="K1659" s="97" t="s">
        <v>3805</v>
      </c>
      <c r="L1659" s="46" t="s">
        <v>3828</v>
      </c>
      <c r="M1659" s="46" t="s">
        <v>2699</v>
      </c>
      <c r="N1659" s="47" t="s">
        <v>3840</v>
      </c>
      <c r="O1659" s="94" t="s">
        <v>2721</v>
      </c>
      <c r="P1659" s="84"/>
      <c r="Q1659" s="84"/>
      <c r="R1659" s="84"/>
      <c r="S1659" s="95"/>
      <c r="T1659" s="95"/>
      <c r="U1659" s="84"/>
      <c r="V1659" s="84"/>
      <c r="W1659" s="84" t="str">
        <f>VLOOKUP($F1659,[2]SUBCATEGORIAS!$D$1:$E$2922,2,0)</f>
        <v>MEDICAMENTOS</v>
      </c>
    </row>
    <row r="1660" spans="1:23" s="12" customFormat="1" hidden="1" x14ac:dyDescent="0.25">
      <c r="A1660" s="14" t="s">
        <v>264</v>
      </c>
      <c r="B1660" s="13" t="s">
        <v>5</v>
      </c>
      <c r="C1660" s="15" t="s">
        <v>18</v>
      </c>
      <c r="D1660" s="10" t="s">
        <v>2698</v>
      </c>
      <c r="E1660" s="1" t="s">
        <v>2699</v>
      </c>
      <c r="F1660" s="17" t="s">
        <v>2720</v>
      </c>
      <c r="G1660" s="16" t="s">
        <v>2721</v>
      </c>
      <c r="H1660" s="96" t="s">
        <v>3789</v>
      </c>
      <c r="I1660" s="96" t="s">
        <v>235</v>
      </c>
      <c r="J1660" s="97" t="s">
        <v>3834</v>
      </c>
      <c r="K1660" s="97" t="s">
        <v>3805</v>
      </c>
      <c r="L1660" s="46" t="s">
        <v>3828</v>
      </c>
      <c r="M1660" s="46" t="s">
        <v>2699</v>
      </c>
      <c r="N1660" s="47" t="s">
        <v>3840</v>
      </c>
      <c r="O1660" s="94" t="s">
        <v>2721</v>
      </c>
      <c r="P1660" s="84"/>
      <c r="Q1660" s="84"/>
      <c r="R1660" s="84"/>
      <c r="S1660" s="95"/>
      <c r="T1660" s="95"/>
      <c r="U1660" s="84"/>
      <c r="V1660" s="84"/>
      <c r="W1660" s="84" t="str">
        <f>VLOOKUP($F1660,[2]SUBCATEGORIAS!$D$1:$E$2922,2,0)</f>
        <v>MEDICAMENTOS Y EQUIPOS DE PRIMEROS AUXILIOS</v>
      </c>
    </row>
    <row r="1661" spans="1:23" s="12" customFormat="1" hidden="1" x14ac:dyDescent="0.25">
      <c r="A1661" s="14" t="s">
        <v>264</v>
      </c>
      <c r="B1661" s="13" t="s">
        <v>5</v>
      </c>
      <c r="C1661" s="15" t="s">
        <v>20</v>
      </c>
      <c r="D1661" s="10" t="s">
        <v>2698</v>
      </c>
      <c r="E1661" s="1" t="s">
        <v>2699</v>
      </c>
      <c r="F1661" s="17" t="s">
        <v>2720</v>
      </c>
      <c r="G1661" s="16" t="s">
        <v>2721</v>
      </c>
      <c r="H1661" s="96" t="s">
        <v>3789</v>
      </c>
      <c r="I1661" s="96" t="s">
        <v>235</v>
      </c>
      <c r="J1661" s="97" t="s">
        <v>3834</v>
      </c>
      <c r="K1661" s="97" t="s">
        <v>3805</v>
      </c>
      <c r="L1661" s="46" t="s">
        <v>3828</v>
      </c>
      <c r="M1661" s="46" t="s">
        <v>2699</v>
      </c>
      <c r="N1661" s="47" t="s">
        <v>3840</v>
      </c>
      <c r="O1661" s="94" t="s">
        <v>2721</v>
      </c>
      <c r="P1661" s="84"/>
      <c r="Q1661" s="84"/>
      <c r="R1661" s="84"/>
      <c r="S1661" s="95"/>
      <c r="T1661" s="95"/>
      <c r="U1661" s="84"/>
      <c r="V1661" s="84"/>
      <c r="W1661" s="84" t="str">
        <f>VLOOKUP($F1661,[2]SUBCATEGORIAS!$D$1:$E$2922,2,0)</f>
        <v>MEDICAMENTOS Y EQUIPOS DE PRIMEROS AUXILIOS</v>
      </c>
    </row>
    <row r="1662" spans="1:23" s="12" customFormat="1" hidden="1" x14ac:dyDescent="0.25">
      <c r="A1662" s="14" t="s">
        <v>264</v>
      </c>
      <c r="B1662" s="13" t="s">
        <v>5</v>
      </c>
      <c r="C1662" s="15" t="s">
        <v>9</v>
      </c>
      <c r="D1662" s="10" t="s">
        <v>2599</v>
      </c>
      <c r="E1662" s="1" t="s">
        <v>2600</v>
      </c>
      <c r="F1662" s="17" t="s">
        <v>2619</v>
      </c>
      <c r="G1662" s="16" t="s">
        <v>2620</v>
      </c>
      <c r="H1662" s="96" t="s">
        <v>3789</v>
      </c>
      <c r="I1662" s="96" t="s">
        <v>235</v>
      </c>
      <c r="J1662" s="97" t="s">
        <v>3829</v>
      </c>
      <c r="K1662" s="97" t="s">
        <v>3808</v>
      </c>
      <c r="L1662" s="46" t="s">
        <v>3831</v>
      </c>
      <c r="M1662" s="46" t="s">
        <v>2600</v>
      </c>
      <c r="N1662" s="47" t="s">
        <v>3844</v>
      </c>
      <c r="O1662" s="94" t="s">
        <v>2620</v>
      </c>
      <c r="P1662" s="84"/>
      <c r="Q1662" s="84"/>
      <c r="R1662" s="84"/>
      <c r="S1662" s="95"/>
      <c r="T1662" s="95"/>
      <c r="U1662" s="84"/>
      <c r="V1662" s="84"/>
      <c r="W1662" s="84" t="str">
        <f>VLOOKUP($F1662,[2]SUBCATEGORIAS!$D$1:$E$2922,2,0)</f>
        <v>MEDICIONES DE GESTIÓN HUMANA</v>
      </c>
    </row>
    <row r="1663" spans="1:23" s="12" customFormat="1" hidden="1" x14ac:dyDescent="0.25">
      <c r="A1663" s="14" t="s">
        <v>264</v>
      </c>
      <c r="B1663" s="13" t="s">
        <v>5</v>
      </c>
      <c r="C1663" s="15" t="s">
        <v>18</v>
      </c>
      <c r="D1663" s="10" t="s">
        <v>2599</v>
      </c>
      <c r="E1663" s="1" t="s">
        <v>2600</v>
      </c>
      <c r="F1663" s="17" t="s">
        <v>2631</v>
      </c>
      <c r="G1663" s="16" t="s">
        <v>2620</v>
      </c>
      <c r="H1663" s="96" t="s">
        <v>3789</v>
      </c>
      <c r="I1663" s="96" t="s">
        <v>235</v>
      </c>
      <c r="J1663" s="97" t="s">
        <v>3829</v>
      </c>
      <c r="K1663" s="97" t="s">
        <v>3808</v>
      </c>
      <c r="L1663" s="46" t="s">
        <v>3831</v>
      </c>
      <c r="M1663" s="46" t="s">
        <v>2600</v>
      </c>
      <c r="N1663" s="47" t="s">
        <v>3844</v>
      </c>
      <c r="O1663" s="94" t="s">
        <v>2620</v>
      </c>
      <c r="P1663" s="84"/>
      <c r="Q1663" s="84"/>
      <c r="R1663" s="84"/>
      <c r="S1663" s="95"/>
      <c r="T1663" s="95"/>
      <c r="U1663" s="84"/>
      <c r="V1663" s="84"/>
      <c r="W1663" s="84" t="str">
        <f>VLOOKUP($F1663,[2]SUBCATEGORIAS!$D$1:$E$2922,2,0)</f>
        <v>MEDICIONES DE GESTIÓN HUMANA</v>
      </c>
    </row>
    <row r="1664" spans="1:23" s="12" customFormat="1" hidden="1" x14ac:dyDescent="0.25">
      <c r="A1664" s="14" t="s">
        <v>264</v>
      </c>
      <c r="B1664" s="13" t="s">
        <v>5</v>
      </c>
      <c r="C1664" s="15" t="s">
        <v>20</v>
      </c>
      <c r="D1664" s="10" t="s">
        <v>2599</v>
      </c>
      <c r="E1664" s="1" t="s">
        <v>2600</v>
      </c>
      <c r="F1664" s="17" t="s">
        <v>2631</v>
      </c>
      <c r="G1664" s="16" t="s">
        <v>2620</v>
      </c>
      <c r="H1664" s="96" t="s">
        <v>3789</v>
      </c>
      <c r="I1664" s="96" t="s">
        <v>235</v>
      </c>
      <c r="J1664" s="97" t="s">
        <v>3829</v>
      </c>
      <c r="K1664" s="97" t="s">
        <v>3808</v>
      </c>
      <c r="L1664" s="46" t="s">
        <v>3831</v>
      </c>
      <c r="M1664" s="46" t="s">
        <v>2600</v>
      </c>
      <c r="N1664" s="47" t="s">
        <v>3844</v>
      </c>
      <c r="O1664" s="94" t="s">
        <v>2620</v>
      </c>
      <c r="P1664" s="84"/>
      <c r="Q1664" s="84"/>
      <c r="R1664" s="84"/>
      <c r="S1664" s="95"/>
      <c r="T1664" s="95"/>
      <c r="U1664" s="84"/>
      <c r="V1664" s="84"/>
      <c r="W1664" s="84" t="str">
        <f>VLOOKUP($F1664,[2]SUBCATEGORIAS!$D$1:$E$2922,2,0)</f>
        <v>MEDICIONES DE GESTIÓN HUMANA</v>
      </c>
    </row>
    <row r="1665" spans="1:25" s="12" customFormat="1" hidden="1" x14ac:dyDescent="0.25">
      <c r="A1665" s="14" t="s">
        <v>264</v>
      </c>
      <c r="B1665" s="13" t="s">
        <v>5</v>
      </c>
      <c r="C1665" s="15" t="s">
        <v>123</v>
      </c>
      <c r="D1665" s="10" t="s">
        <v>2599</v>
      </c>
      <c r="E1665" s="1" t="s">
        <v>2600</v>
      </c>
      <c r="F1665" s="17" t="s">
        <v>2646</v>
      </c>
      <c r="G1665" s="16" t="s">
        <v>2647</v>
      </c>
      <c r="H1665" s="96" t="s">
        <v>3789</v>
      </c>
      <c r="I1665" s="96" t="s">
        <v>235</v>
      </c>
      <c r="J1665" s="97" t="s">
        <v>3829</v>
      </c>
      <c r="K1665" s="97" t="s">
        <v>3808</v>
      </c>
      <c r="L1665" s="46" t="s">
        <v>3831</v>
      </c>
      <c r="M1665" s="46" t="s">
        <v>2600</v>
      </c>
      <c r="N1665" s="47" t="s">
        <v>3844</v>
      </c>
      <c r="O1665" s="94" t="s">
        <v>2620</v>
      </c>
      <c r="P1665" s="84"/>
      <c r="Q1665" s="84"/>
      <c r="R1665" s="84"/>
      <c r="S1665" s="95"/>
      <c r="T1665" s="95"/>
      <c r="U1665" s="84"/>
      <c r="V1665" s="84"/>
      <c r="W1665" s="84" t="str">
        <f>VLOOKUP($F1665,[2]SUBCATEGORIAS!$D$1:$E$2922,2,0)</f>
        <v>ESTUDIO CLIMA ORGANIZACIONAL</v>
      </c>
    </row>
    <row r="1666" spans="1:25" s="12" customFormat="1" hidden="1" x14ac:dyDescent="0.25">
      <c r="A1666" s="14" t="s">
        <v>264</v>
      </c>
      <c r="B1666" s="13" t="s">
        <v>5</v>
      </c>
      <c r="C1666" s="15" t="s">
        <v>65</v>
      </c>
      <c r="D1666" s="10" t="s">
        <v>2731</v>
      </c>
      <c r="E1666" s="1" t="s">
        <v>2732</v>
      </c>
      <c r="F1666" s="17" t="s">
        <v>2741</v>
      </c>
      <c r="G1666" s="16" t="s">
        <v>2742</v>
      </c>
      <c r="H1666" s="96" t="s">
        <v>3789</v>
      </c>
      <c r="I1666" s="96" t="s">
        <v>235</v>
      </c>
      <c r="J1666" s="97" t="s">
        <v>3834</v>
      </c>
      <c r="K1666" s="97" t="s">
        <v>3805</v>
      </c>
      <c r="L1666" s="46" t="s">
        <v>3830</v>
      </c>
      <c r="M1666" s="46" t="s">
        <v>2732</v>
      </c>
      <c r="N1666" s="47" t="s">
        <v>3839</v>
      </c>
      <c r="O1666" s="94" t="s">
        <v>2750</v>
      </c>
      <c r="P1666" s="84"/>
      <c r="Q1666" s="84"/>
      <c r="R1666" s="84"/>
      <c r="S1666" s="95"/>
      <c r="T1666" s="95"/>
      <c r="U1666" s="84"/>
      <c r="V1666" s="84"/>
      <c r="W1666" s="84" t="str">
        <f>VLOOKUP($F1666,[2]SUBCATEGORIAS!$D$1:$E$2922,2,0)</f>
        <v>MEDICIÓN DE RUIDO</v>
      </c>
    </row>
    <row r="1667" spans="1:25" s="12" customFormat="1" hidden="1" x14ac:dyDescent="0.25">
      <c r="A1667" s="14" t="s">
        <v>264</v>
      </c>
      <c r="B1667" s="13" t="s">
        <v>5</v>
      </c>
      <c r="C1667" s="15" t="s">
        <v>18</v>
      </c>
      <c r="D1667" s="10" t="s">
        <v>2731</v>
      </c>
      <c r="E1667" s="1" t="s">
        <v>2732</v>
      </c>
      <c r="F1667" s="17" t="s">
        <v>2749</v>
      </c>
      <c r="G1667" s="16" t="s">
        <v>2750</v>
      </c>
      <c r="H1667" s="96" t="s">
        <v>3789</v>
      </c>
      <c r="I1667" s="96" t="s">
        <v>235</v>
      </c>
      <c r="J1667" s="97" t="s">
        <v>3834</v>
      </c>
      <c r="K1667" s="97" t="s">
        <v>3805</v>
      </c>
      <c r="L1667" s="46" t="s">
        <v>3830</v>
      </c>
      <c r="M1667" s="46" t="s">
        <v>2732</v>
      </c>
      <c r="N1667" s="47" t="s">
        <v>3839</v>
      </c>
      <c r="O1667" s="94" t="s">
        <v>2750</v>
      </c>
      <c r="P1667" s="84"/>
      <c r="Q1667" s="84"/>
      <c r="R1667" s="84"/>
      <c r="S1667" s="95"/>
      <c r="T1667" s="95"/>
      <c r="U1667" s="84"/>
      <c r="V1667" s="84"/>
      <c r="W1667" s="84" t="str">
        <f>VLOOKUP($F1667,[2]SUBCATEGORIAS!$D$1:$E$2922,2,0)</f>
        <v>MEDICIONES DE HIGIENE OCUPACIONAL</v>
      </c>
    </row>
    <row r="1668" spans="1:25" s="12" customFormat="1" hidden="1" x14ac:dyDescent="0.25">
      <c r="A1668" s="14" t="s">
        <v>264</v>
      </c>
      <c r="B1668" s="13" t="s">
        <v>5</v>
      </c>
      <c r="C1668" s="15" t="s">
        <v>20</v>
      </c>
      <c r="D1668" s="10" t="s">
        <v>2731</v>
      </c>
      <c r="E1668" s="1" t="s">
        <v>2732</v>
      </c>
      <c r="F1668" s="17" t="s">
        <v>2749</v>
      </c>
      <c r="G1668" s="16" t="s">
        <v>2750</v>
      </c>
      <c r="H1668" s="96" t="s">
        <v>3789</v>
      </c>
      <c r="I1668" s="96" t="s">
        <v>235</v>
      </c>
      <c r="J1668" s="97" t="s">
        <v>3834</v>
      </c>
      <c r="K1668" s="97" t="s">
        <v>3805</v>
      </c>
      <c r="L1668" s="46" t="s">
        <v>3830</v>
      </c>
      <c r="M1668" s="46" t="s">
        <v>2732</v>
      </c>
      <c r="N1668" s="47" t="s">
        <v>3839</v>
      </c>
      <c r="O1668" s="94" t="s">
        <v>2750</v>
      </c>
      <c r="P1668" s="84"/>
      <c r="Q1668" s="84"/>
      <c r="R1668" s="84"/>
      <c r="S1668" s="95"/>
      <c r="T1668" s="95"/>
      <c r="U1668" s="84"/>
      <c r="V1668" s="84"/>
      <c r="W1668" s="84" t="str">
        <f>VLOOKUP($F1668,[2]SUBCATEGORIAS!$D$1:$E$2922,2,0)</f>
        <v>MEDICIONES DE HIGIENE OCUPACIONAL</v>
      </c>
    </row>
    <row r="1669" spans="1:25" s="12" customFormat="1" hidden="1" x14ac:dyDescent="0.25">
      <c r="A1669" s="14" t="s">
        <v>264</v>
      </c>
      <c r="B1669" s="13" t="s">
        <v>5</v>
      </c>
      <c r="C1669" s="15" t="s">
        <v>18</v>
      </c>
      <c r="D1669" s="10" t="s">
        <v>2427</v>
      </c>
      <c r="E1669" s="1" t="s">
        <v>2428</v>
      </c>
      <c r="F1669" s="17" t="s">
        <v>2456</v>
      </c>
      <c r="G1669" s="16" t="s">
        <v>2457</v>
      </c>
      <c r="H1669" s="96" t="s">
        <v>3789</v>
      </c>
      <c r="I1669" s="96" t="s">
        <v>235</v>
      </c>
      <c r="J1669" s="97" t="s">
        <v>3833</v>
      </c>
      <c r="K1669" s="97" t="s">
        <v>3806</v>
      </c>
      <c r="L1669" s="46" t="s">
        <v>3826</v>
      </c>
      <c r="M1669" s="46" t="s">
        <v>3806</v>
      </c>
      <c r="N1669" s="47" t="s">
        <v>3847</v>
      </c>
      <c r="O1669" s="94" t="s">
        <v>2457</v>
      </c>
      <c r="P1669" s="84"/>
      <c r="Q1669" s="84"/>
      <c r="R1669" s="84"/>
      <c r="S1669" s="95"/>
      <c r="T1669" s="95"/>
      <c r="U1669" s="84"/>
      <c r="V1669" s="84"/>
      <c r="W1669" s="84" t="str">
        <f>VLOOKUP($F1669,[2]SUBCATEGORIAS!$D$1:$E$2922,2,0)</f>
        <v>MEDIOS ATL Y BTL</v>
      </c>
    </row>
    <row r="1670" spans="1:25" s="12" customFormat="1" hidden="1" x14ac:dyDescent="0.25">
      <c r="A1670" s="14" t="s">
        <v>264</v>
      </c>
      <c r="B1670" s="13" t="s">
        <v>5</v>
      </c>
      <c r="C1670" s="15" t="s">
        <v>20</v>
      </c>
      <c r="D1670" s="10" t="s">
        <v>2427</v>
      </c>
      <c r="E1670" s="1" t="s">
        <v>2428</v>
      </c>
      <c r="F1670" s="17" t="s">
        <v>2456</v>
      </c>
      <c r="G1670" s="16" t="s">
        <v>2457</v>
      </c>
      <c r="H1670" s="96" t="s">
        <v>3789</v>
      </c>
      <c r="I1670" s="96" t="s">
        <v>235</v>
      </c>
      <c r="J1670" s="97" t="s">
        <v>3833</v>
      </c>
      <c r="K1670" s="97" t="s">
        <v>3806</v>
      </c>
      <c r="L1670" s="46" t="s">
        <v>3826</v>
      </c>
      <c r="M1670" s="46" t="s">
        <v>3806</v>
      </c>
      <c r="N1670" s="47" t="s">
        <v>3847</v>
      </c>
      <c r="O1670" s="94" t="s">
        <v>2457</v>
      </c>
      <c r="P1670" s="84"/>
      <c r="Q1670" s="84"/>
      <c r="R1670" s="84"/>
      <c r="S1670" s="95"/>
      <c r="T1670" s="95"/>
      <c r="U1670" s="84"/>
      <c r="V1670" s="84"/>
      <c r="W1670" s="84" t="str">
        <f>VLOOKUP($F1670,[2]SUBCATEGORIAS!$D$1:$E$2922,2,0)</f>
        <v>MEDIOS ATL Y BTL</v>
      </c>
    </row>
    <row r="1671" spans="1:25" s="12" customFormat="1" hidden="1" x14ac:dyDescent="0.25">
      <c r="A1671" s="14" t="s">
        <v>264</v>
      </c>
      <c r="B1671" s="13" t="s">
        <v>5</v>
      </c>
      <c r="C1671" s="15" t="s">
        <v>266</v>
      </c>
      <c r="D1671" s="10" t="s">
        <v>3135</v>
      </c>
      <c r="E1671" s="1" t="s">
        <v>3136</v>
      </c>
      <c r="F1671" s="17" t="s">
        <v>3147</v>
      </c>
      <c r="G1671" s="16" t="s">
        <v>3148</v>
      </c>
      <c r="H1671" s="96" t="s">
        <v>3825</v>
      </c>
      <c r="I1671" s="96" t="s">
        <v>265</v>
      </c>
      <c r="J1671" s="97" t="s">
        <v>3831</v>
      </c>
      <c r="K1671" s="97" t="s">
        <v>3822</v>
      </c>
      <c r="L1671" s="46" t="s">
        <v>3832</v>
      </c>
      <c r="M1671" s="46" t="s">
        <v>3136</v>
      </c>
      <c r="N1671" s="47" t="s">
        <v>3843</v>
      </c>
      <c r="O1671" s="94" t="s">
        <v>3148</v>
      </c>
      <c r="P1671" s="84"/>
      <c r="Q1671" s="84"/>
      <c r="R1671" s="84"/>
      <c r="S1671" s="95"/>
      <c r="T1671" s="95"/>
      <c r="U1671" s="84"/>
      <c r="V1671" s="84"/>
      <c r="W1671" s="84" t="str">
        <f>VLOOKUP($F1671,[2]SUBCATEGORIAS!$D$1:$E$2922,2,0)</f>
        <v>MESA DE SERVICIO</v>
      </c>
    </row>
    <row r="1672" spans="1:25" s="12" customFormat="1" hidden="1" x14ac:dyDescent="0.25">
      <c r="A1672" s="14" t="s">
        <v>264</v>
      </c>
      <c r="B1672" s="13" t="s">
        <v>5</v>
      </c>
      <c r="C1672" s="15" t="s">
        <v>271</v>
      </c>
      <c r="D1672" s="10" t="s">
        <v>3135</v>
      </c>
      <c r="E1672" s="1" t="s">
        <v>3136</v>
      </c>
      <c r="F1672" s="17" t="s">
        <v>3147</v>
      </c>
      <c r="G1672" s="16" t="s">
        <v>3148</v>
      </c>
      <c r="H1672" s="96" t="s">
        <v>3825</v>
      </c>
      <c r="I1672" s="96" t="s">
        <v>265</v>
      </c>
      <c r="J1672" s="97" t="s">
        <v>3831</v>
      </c>
      <c r="K1672" s="97" t="s">
        <v>3822</v>
      </c>
      <c r="L1672" s="46" t="s">
        <v>3832</v>
      </c>
      <c r="M1672" s="46" t="s">
        <v>3136</v>
      </c>
      <c r="N1672" s="47" t="s">
        <v>3843</v>
      </c>
      <c r="O1672" s="94" t="s">
        <v>3148</v>
      </c>
      <c r="P1672" s="84"/>
      <c r="Q1672" s="84"/>
      <c r="R1672" s="84"/>
      <c r="S1672" s="95"/>
      <c r="T1672" s="95"/>
      <c r="U1672" s="84"/>
      <c r="V1672" s="84"/>
      <c r="W1672" s="84" t="str">
        <f>VLOOKUP($F1672,[2]SUBCATEGORIAS!$D$1:$E$2922,2,0)</f>
        <v>MESA DE SERVICIO</v>
      </c>
    </row>
    <row r="1673" spans="1:25" s="12" customFormat="1" hidden="1" x14ac:dyDescent="0.25">
      <c r="A1673" s="99" t="s">
        <v>264</v>
      </c>
      <c r="B1673" s="13" t="s">
        <v>5</v>
      </c>
      <c r="C1673" s="15" t="s">
        <v>272</v>
      </c>
      <c r="D1673" s="10" t="s">
        <v>3135</v>
      </c>
      <c r="E1673" s="1" t="s">
        <v>3136</v>
      </c>
      <c r="F1673" s="17" t="s">
        <v>3147</v>
      </c>
      <c r="G1673" s="16" t="s">
        <v>3148</v>
      </c>
      <c r="H1673" s="100" t="s">
        <v>3825</v>
      </c>
      <c r="I1673" s="100" t="s">
        <v>265</v>
      </c>
      <c r="J1673" s="101" t="s">
        <v>3831</v>
      </c>
      <c r="K1673" s="101" t="s">
        <v>3822</v>
      </c>
      <c r="L1673" s="102" t="s">
        <v>3832</v>
      </c>
      <c r="M1673" s="102" t="s">
        <v>3136</v>
      </c>
      <c r="N1673" s="47" t="s">
        <v>3843</v>
      </c>
      <c r="O1673" s="94" t="s">
        <v>3148</v>
      </c>
      <c r="P1673" s="103"/>
      <c r="Q1673" s="103"/>
      <c r="R1673" s="103"/>
      <c r="S1673" s="104"/>
      <c r="T1673" s="104"/>
      <c r="U1673" s="103"/>
      <c r="V1673" s="103"/>
      <c r="W1673" s="84" t="str">
        <f>VLOOKUP($F1673,[2]SUBCATEGORIAS!$D$1:$E$2922,2,0)</f>
        <v>MESA DE SERVICIO</v>
      </c>
    </row>
    <row r="1674" spans="1:25" s="12" customFormat="1" hidden="1" x14ac:dyDescent="0.25">
      <c r="A1674" s="105" t="s">
        <v>264</v>
      </c>
      <c r="B1674" s="13" t="s">
        <v>5</v>
      </c>
      <c r="C1674" s="15" t="s">
        <v>123</v>
      </c>
      <c r="D1674" s="10">
        <v>122</v>
      </c>
      <c r="E1674" s="1" t="s">
        <v>1825</v>
      </c>
      <c r="F1674" s="17" t="s">
        <v>1828</v>
      </c>
      <c r="G1674" s="106" t="s">
        <v>1829</v>
      </c>
      <c r="H1674" s="107" t="s">
        <v>3824</v>
      </c>
      <c r="I1674" s="107" t="s">
        <v>122</v>
      </c>
      <c r="J1674" s="108" t="s">
        <v>3828</v>
      </c>
      <c r="K1674" s="108" t="s">
        <v>3800</v>
      </c>
      <c r="L1674" s="109" t="s">
        <v>3868</v>
      </c>
      <c r="M1674" s="109" t="s">
        <v>1825</v>
      </c>
      <c r="N1674" s="110" t="s">
        <v>3849</v>
      </c>
      <c r="O1674" s="111" t="s">
        <v>3560</v>
      </c>
      <c r="P1674" s="74" t="s">
        <v>3844</v>
      </c>
      <c r="Q1674" s="112" t="s">
        <v>4158</v>
      </c>
      <c r="R1674" s="74" t="s">
        <v>4281</v>
      </c>
      <c r="S1674" s="114" t="s">
        <v>4360</v>
      </c>
      <c r="T1674" s="115" t="s">
        <v>4208</v>
      </c>
      <c r="U1674" s="74" t="str">
        <f t="shared" ref="U1674:U1681" si="6">+CONCATENATE(H1674,J1674,L1674,P1674)</f>
        <v>402130007</v>
      </c>
      <c r="V1674" s="116" t="s">
        <v>4283</v>
      </c>
      <c r="W1674" s="117" t="str">
        <f>VLOOKUP($F1674,[2]SUBCATEGORIAS!$D$1:$E$2922,2,0)</f>
        <v>1MT3 MEZCLA ASFALTO CALIENTE RODADURA(RECAPADO</v>
      </c>
      <c r="X1674" s="128">
        <v>7540080001</v>
      </c>
      <c r="Y1674" s="128" t="s">
        <v>4194</v>
      </c>
    </row>
    <row r="1675" spans="1:25" s="12" customFormat="1" hidden="1" x14ac:dyDescent="0.25">
      <c r="A1675" s="105" t="s">
        <v>264</v>
      </c>
      <c r="B1675" s="13" t="s">
        <v>265</v>
      </c>
      <c r="C1675" s="15" t="s">
        <v>123</v>
      </c>
      <c r="D1675" s="10">
        <v>122</v>
      </c>
      <c r="E1675" s="1" t="s">
        <v>1825</v>
      </c>
      <c r="F1675" s="17" t="s">
        <v>1837</v>
      </c>
      <c r="G1675" s="106" t="s">
        <v>1838</v>
      </c>
      <c r="H1675" s="107" t="s">
        <v>3824</v>
      </c>
      <c r="I1675" s="107" t="s">
        <v>122</v>
      </c>
      <c r="J1675" s="108" t="s">
        <v>3828</v>
      </c>
      <c r="K1675" s="108" t="s">
        <v>3800</v>
      </c>
      <c r="L1675" s="109" t="s">
        <v>3868</v>
      </c>
      <c r="M1675" s="109" t="s">
        <v>1825</v>
      </c>
      <c r="N1675" s="110" t="s">
        <v>3850</v>
      </c>
      <c r="O1675" s="111" t="s">
        <v>3562</v>
      </c>
      <c r="P1675" s="74" t="s">
        <v>3843</v>
      </c>
      <c r="Q1675" s="112" t="s">
        <v>4157</v>
      </c>
      <c r="R1675" s="74" t="s">
        <v>4157</v>
      </c>
      <c r="S1675" s="114" t="s">
        <v>4361</v>
      </c>
      <c r="T1675" s="115" t="s">
        <v>4193</v>
      </c>
      <c r="U1675" s="74" t="str">
        <f t="shared" si="6"/>
        <v>402130006</v>
      </c>
      <c r="V1675" s="116"/>
      <c r="W1675" s="117" t="str">
        <f>VLOOKUP($F1675,[2]SUBCATEGORIAS!$D$1:$E$2922,2,0)</f>
        <v>MT2 MICROAGLOMERADO EN CALIENTE 2,5CM</v>
      </c>
      <c r="X1675" s="128">
        <v>7540080001</v>
      </c>
      <c r="Y1675" s="128" t="s">
        <v>4194</v>
      </c>
    </row>
    <row r="1676" spans="1:25" s="12" customFormat="1" hidden="1" x14ac:dyDescent="0.25">
      <c r="A1676" s="105" t="s">
        <v>264</v>
      </c>
      <c r="B1676" s="13" t="s">
        <v>265</v>
      </c>
      <c r="C1676" s="15" t="s">
        <v>123</v>
      </c>
      <c r="D1676" s="10">
        <v>122</v>
      </c>
      <c r="E1676" s="1" t="s">
        <v>1825</v>
      </c>
      <c r="F1676" s="17" t="s">
        <v>1839</v>
      </c>
      <c r="G1676" s="106" t="s">
        <v>1840</v>
      </c>
      <c r="H1676" s="107" t="s">
        <v>3824</v>
      </c>
      <c r="I1676" s="107" t="s">
        <v>122</v>
      </c>
      <c r="J1676" s="108" t="s">
        <v>3828</v>
      </c>
      <c r="K1676" s="108" t="s">
        <v>3800</v>
      </c>
      <c r="L1676" s="109" t="s">
        <v>3868</v>
      </c>
      <c r="M1676" s="109" t="s">
        <v>1825</v>
      </c>
      <c r="N1676" s="110" t="s">
        <v>3850</v>
      </c>
      <c r="O1676" s="111" t="s">
        <v>3562</v>
      </c>
      <c r="P1676" s="74" t="s">
        <v>3843</v>
      </c>
      <c r="Q1676" s="112" t="s">
        <v>4157</v>
      </c>
      <c r="R1676" s="74" t="s">
        <v>4157</v>
      </c>
      <c r="S1676" s="114" t="s">
        <v>4362</v>
      </c>
      <c r="T1676" s="115" t="s">
        <v>4193</v>
      </c>
      <c r="U1676" s="74" t="str">
        <f t="shared" si="6"/>
        <v>402130006</v>
      </c>
      <c r="V1676" s="116"/>
      <c r="W1676" s="117" t="str">
        <f>VLOOKUP($F1676,[2]SUBCATEGORIAS!$D$1:$E$2922,2,0)</f>
        <v>MT2 MICROAGLOMERADO EN CALIENTE 2CM</v>
      </c>
      <c r="X1676" s="128">
        <v>7540080001</v>
      </c>
      <c r="Y1676" s="128" t="s">
        <v>4194</v>
      </c>
    </row>
    <row r="1677" spans="1:25" s="12" customFormat="1" hidden="1" x14ac:dyDescent="0.25">
      <c r="A1677" s="105" t="s">
        <v>264</v>
      </c>
      <c r="B1677" s="13" t="s">
        <v>265</v>
      </c>
      <c r="C1677" s="15" t="s">
        <v>123</v>
      </c>
      <c r="D1677" s="10">
        <v>122</v>
      </c>
      <c r="E1677" s="1" t="s">
        <v>1825</v>
      </c>
      <c r="F1677" s="17" t="s">
        <v>1841</v>
      </c>
      <c r="G1677" s="106" t="s">
        <v>1842</v>
      </c>
      <c r="H1677" s="107" t="s">
        <v>3824</v>
      </c>
      <c r="I1677" s="107" t="s">
        <v>122</v>
      </c>
      <c r="J1677" s="108" t="s">
        <v>3828</v>
      </c>
      <c r="K1677" s="108" t="s">
        <v>3800</v>
      </c>
      <c r="L1677" s="109" t="s">
        <v>3868</v>
      </c>
      <c r="M1677" s="109" t="s">
        <v>1825</v>
      </c>
      <c r="N1677" s="110" t="s">
        <v>3850</v>
      </c>
      <c r="O1677" s="111" t="s">
        <v>3562</v>
      </c>
      <c r="P1677" s="74" t="s">
        <v>3843</v>
      </c>
      <c r="Q1677" s="112" t="s">
        <v>4157</v>
      </c>
      <c r="R1677" s="74" t="s">
        <v>4157</v>
      </c>
      <c r="S1677" s="114" t="s">
        <v>4363</v>
      </c>
      <c r="T1677" s="115" t="s">
        <v>4193</v>
      </c>
      <c r="U1677" s="74" t="str">
        <f t="shared" si="6"/>
        <v>402130006</v>
      </c>
      <c r="V1677" s="116"/>
      <c r="W1677" s="117" t="str">
        <f>VLOOKUP($F1677,[2]SUBCATEGORIAS!$D$1:$E$2922,2,0)</f>
        <v>MT2 MICROAGLOMERADO EN CALIENTE 3CM</v>
      </c>
      <c r="X1677" s="128">
        <v>7540080001</v>
      </c>
      <c r="Y1677" s="128" t="s">
        <v>4194</v>
      </c>
    </row>
    <row r="1678" spans="1:25" s="12" customFormat="1" hidden="1" x14ac:dyDescent="0.25">
      <c r="A1678" s="105" t="s">
        <v>264</v>
      </c>
      <c r="B1678" s="13" t="s">
        <v>5</v>
      </c>
      <c r="C1678" s="15" t="s">
        <v>123</v>
      </c>
      <c r="D1678" s="10">
        <v>122</v>
      </c>
      <c r="E1678" s="1" t="s">
        <v>1825</v>
      </c>
      <c r="F1678" s="17" t="s">
        <v>1843</v>
      </c>
      <c r="G1678" s="106" t="s">
        <v>1844</v>
      </c>
      <c r="H1678" s="107" t="s">
        <v>3824</v>
      </c>
      <c r="I1678" s="107" t="s">
        <v>122</v>
      </c>
      <c r="J1678" s="108" t="s">
        <v>3828</v>
      </c>
      <c r="K1678" s="108" t="s">
        <v>3800</v>
      </c>
      <c r="L1678" s="109" t="s">
        <v>3868</v>
      </c>
      <c r="M1678" s="109" t="s">
        <v>1825</v>
      </c>
      <c r="N1678" s="110" t="s">
        <v>3850</v>
      </c>
      <c r="O1678" s="111" t="s">
        <v>3562</v>
      </c>
      <c r="P1678" s="74" t="s">
        <v>3843</v>
      </c>
      <c r="Q1678" s="112" t="s">
        <v>4157</v>
      </c>
      <c r="R1678" s="74" t="s">
        <v>4157</v>
      </c>
      <c r="S1678" s="114" t="s">
        <v>4364</v>
      </c>
      <c r="T1678" s="115" t="s">
        <v>4193</v>
      </c>
      <c r="U1678" s="74" t="str">
        <f t="shared" si="6"/>
        <v>402130006</v>
      </c>
      <c r="V1678" s="116"/>
      <c r="W1678" s="117" t="str">
        <f>VLOOKUP($F1678,[2]SUBCATEGORIAS!$D$1:$E$2922,2,0)</f>
        <v>MT2 MICROAGLOMERADO EN CALIENTE 5CM</v>
      </c>
      <c r="X1678" s="128">
        <v>7540080001</v>
      </c>
      <c r="Y1678" s="128" t="s">
        <v>4194</v>
      </c>
    </row>
    <row r="1679" spans="1:25" s="12" customFormat="1" hidden="1" x14ac:dyDescent="0.25">
      <c r="A1679" s="105" t="s">
        <v>264</v>
      </c>
      <c r="B1679" s="13" t="s">
        <v>5</v>
      </c>
      <c r="C1679" s="15" t="s">
        <v>123</v>
      </c>
      <c r="D1679" s="10">
        <v>122</v>
      </c>
      <c r="E1679" s="1" t="s">
        <v>1825</v>
      </c>
      <c r="F1679" s="17" t="s">
        <v>1867</v>
      </c>
      <c r="G1679" s="106" t="s">
        <v>1868</v>
      </c>
      <c r="H1679" s="107" t="s">
        <v>3824</v>
      </c>
      <c r="I1679" s="107" t="s">
        <v>122</v>
      </c>
      <c r="J1679" s="108" t="s">
        <v>3828</v>
      </c>
      <c r="K1679" s="108" t="s">
        <v>3800</v>
      </c>
      <c r="L1679" s="109" t="s">
        <v>3868</v>
      </c>
      <c r="M1679" s="109" t="s">
        <v>1825</v>
      </c>
      <c r="N1679" s="110" t="s">
        <v>3850</v>
      </c>
      <c r="O1679" s="111" t="s">
        <v>3562</v>
      </c>
      <c r="P1679" s="74" t="s">
        <v>3843</v>
      </c>
      <c r="Q1679" s="112" t="s">
        <v>4157</v>
      </c>
      <c r="R1679" s="74" t="s">
        <v>4157</v>
      </c>
      <c r="S1679" s="114" t="s">
        <v>4363</v>
      </c>
      <c r="T1679" s="115" t="s">
        <v>4193</v>
      </c>
      <c r="U1679" s="74" t="str">
        <f t="shared" si="6"/>
        <v>402130006</v>
      </c>
      <c r="V1679" s="116"/>
      <c r="W1679" s="117" t="str">
        <f>VLOOKUP($F1679,[2]SUBCATEGORIAS!$D$1:$E$2922,2,0)</f>
        <v>MT2 MICROAGLOMERADO EN CALIENTE 3 CM</v>
      </c>
      <c r="X1679" s="128">
        <v>7540080001</v>
      </c>
      <c r="Y1679" s="128" t="s">
        <v>4194</v>
      </c>
    </row>
    <row r="1680" spans="1:25" s="12" customFormat="1" hidden="1" x14ac:dyDescent="0.25">
      <c r="A1680" s="105" t="s">
        <v>264</v>
      </c>
      <c r="B1680" s="13" t="s">
        <v>5</v>
      </c>
      <c r="C1680" s="15" t="s">
        <v>123</v>
      </c>
      <c r="D1680" s="10">
        <v>122</v>
      </c>
      <c r="E1680" s="1" t="s">
        <v>1825</v>
      </c>
      <c r="F1680" s="17" t="s">
        <v>1845</v>
      </c>
      <c r="G1680" s="106" t="s">
        <v>1846</v>
      </c>
      <c r="H1680" s="107" t="s">
        <v>3824</v>
      </c>
      <c r="I1680" s="107" t="s">
        <v>122</v>
      </c>
      <c r="J1680" s="108" t="s">
        <v>3828</v>
      </c>
      <c r="K1680" s="108" t="s">
        <v>3800</v>
      </c>
      <c r="L1680" s="109" t="s">
        <v>3868</v>
      </c>
      <c r="M1680" s="109" t="s">
        <v>1825</v>
      </c>
      <c r="N1680" s="110" t="s">
        <v>3851</v>
      </c>
      <c r="O1680" s="111" t="s">
        <v>3563</v>
      </c>
      <c r="P1680" s="74" t="s">
        <v>3843</v>
      </c>
      <c r="Q1680" s="112" t="s">
        <v>4157</v>
      </c>
      <c r="R1680" s="74" t="s">
        <v>4157</v>
      </c>
      <c r="S1680" s="114" t="s">
        <v>3563</v>
      </c>
      <c r="T1680" s="115" t="s">
        <v>4193</v>
      </c>
      <c r="U1680" s="74" t="str">
        <f t="shared" si="6"/>
        <v>402130006</v>
      </c>
      <c r="V1680" s="116"/>
      <c r="W1680" s="117" t="str">
        <f>VLOOKUP($F1680,[2]SUBCATEGORIAS!$D$1:$E$2922,2,0)</f>
        <v>MT2 MICROAGLOMERADO FRÍO</v>
      </c>
      <c r="X1680" s="128">
        <v>7540080001</v>
      </c>
      <c r="Y1680" s="128" t="s">
        <v>4194</v>
      </c>
    </row>
    <row r="1681" spans="1:25" s="12" customFormat="1" hidden="1" x14ac:dyDescent="0.25">
      <c r="A1681" s="105" t="s">
        <v>264</v>
      </c>
      <c r="B1681" s="13" t="s">
        <v>5</v>
      </c>
      <c r="C1681" s="15" t="s">
        <v>123</v>
      </c>
      <c r="D1681" s="10">
        <v>122</v>
      </c>
      <c r="E1681" s="1" t="s">
        <v>1825</v>
      </c>
      <c r="F1681" s="17" t="s">
        <v>1847</v>
      </c>
      <c r="G1681" s="106" t="s">
        <v>1848</v>
      </c>
      <c r="H1681" s="107" t="s">
        <v>3824</v>
      </c>
      <c r="I1681" s="107" t="s">
        <v>122</v>
      </c>
      <c r="J1681" s="108" t="s">
        <v>3828</v>
      </c>
      <c r="K1681" s="108" t="s">
        <v>3800</v>
      </c>
      <c r="L1681" s="109" t="s">
        <v>3868</v>
      </c>
      <c r="M1681" s="109" t="s">
        <v>1825</v>
      </c>
      <c r="N1681" s="110" t="s">
        <v>3851</v>
      </c>
      <c r="O1681" s="111" t="s">
        <v>3563</v>
      </c>
      <c r="P1681" s="74" t="s">
        <v>3843</v>
      </c>
      <c r="Q1681" s="112" t="s">
        <v>4157</v>
      </c>
      <c r="R1681" s="74" t="s">
        <v>4157</v>
      </c>
      <c r="S1681" s="114" t="s">
        <v>4365</v>
      </c>
      <c r="T1681" s="115" t="s">
        <v>4193</v>
      </c>
      <c r="U1681" s="74" t="str">
        <f t="shared" si="6"/>
        <v>402130006</v>
      </c>
      <c r="V1681" s="116"/>
      <c r="W1681" s="117" t="str">
        <f>VLOOKUP($F1681,[2]SUBCATEGORIAS!$D$1:$E$2922,2,0)</f>
        <v>1MT2 MICROAGLOMERADO FRÍO(C/MICROFRESADO</v>
      </c>
      <c r="X1681" s="128">
        <v>7540080001</v>
      </c>
      <c r="Y1681" s="128" t="s">
        <v>4194</v>
      </c>
    </row>
    <row r="1682" spans="1:25" s="12" customFormat="1" hidden="1" x14ac:dyDescent="0.25">
      <c r="A1682" s="119" t="s">
        <v>264</v>
      </c>
      <c r="B1682" s="13" t="s">
        <v>5</v>
      </c>
      <c r="C1682" s="15" t="s">
        <v>291</v>
      </c>
      <c r="D1682" s="10" t="s">
        <v>725</v>
      </c>
      <c r="E1682" s="1" t="s">
        <v>726</v>
      </c>
      <c r="F1682" s="17" t="s">
        <v>729</v>
      </c>
      <c r="G1682" s="16" t="s">
        <v>730</v>
      </c>
      <c r="H1682" s="90" t="s">
        <v>3823</v>
      </c>
      <c r="I1682" s="90" t="s">
        <v>5</v>
      </c>
      <c r="J1682" s="91" t="s">
        <v>3831</v>
      </c>
      <c r="K1682" s="91" t="s">
        <v>3794</v>
      </c>
      <c r="L1682" s="92" t="s">
        <v>3835</v>
      </c>
      <c r="M1682" s="92" t="s">
        <v>3521</v>
      </c>
      <c r="N1682" s="47" t="s">
        <v>3839</v>
      </c>
      <c r="O1682" s="94" t="s">
        <v>3525</v>
      </c>
      <c r="P1682" s="122"/>
      <c r="Q1682" s="122"/>
      <c r="R1682" s="122"/>
      <c r="S1682" s="123"/>
      <c r="T1682" s="123"/>
      <c r="U1682" s="122"/>
      <c r="V1682" s="122"/>
      <c r="W1682" s="84" t="str">
        <f>VLOOKUP($F1682,[2]SUBCATEGORIAS!$D$1:$E$2922,2,0)</f>
        <v>PANELES</v>
      </c>
    </row>
    <row r="1683" spans="1:25" s="12" customFormat="1" hidden="1" x14ac:dyDescent="0.25">
      <c r="A1683" s="14" t="s">
        <v>264</v>
      </c>
      <c r="B1683" s="13" t="s">
        <v>5</v>
      </c>
      <c r="C1683" s="15" t="s">
        <v>65</v>
      </c>
      <c r="D1683" s="10" t="s">
        <v>2039</v>
      </c>
      <c r="E1683" s="1" t="s">
        <v>2040</v>
      </c>
      <c r="F1683" s="17" t="s">
        <v>2045</v>
      </c>
      <c r="G1683" s="16" t="s">
        <v>2046</v>
      </c>
      <c r="H1683" s="96" t="s">
        <v>3789</v>
      </c>
      <c r="I1683" s="96" t="s">
        <v>235</v>
      </c>
      <c r="J1683" s="97" t="s">
        <v>3830</v>
      </c>
      <c r="K1683" s="97" t="s">
        <v>3801</v>
      </c>
      <c r="L1683" s="46" t="s">
        <v>3831</v>
      </c>
      <c r="M1683" s="46" t="s">
        <v>2040</v>
      </c>
      <c r="N1683" s="47" t="s">
        <v>3840</v>
      </c>
      <c r="O1683" s="94" t="s">
        <v>2057</v>
      </c>
      <c r="P1683" s="84"/>
      <c r="Q1683" s="84"/>
      <c r="R1683" s="84"/>
      <c r="S1683" s="95"/>
      <c r="T1683" s="95"/>
      <c r="U1683" s="84"/>
      <c r="V1683" s="84"/>
      <c r="W1683" s="84" t="str">
        <f>VLOOKUP($F1683,[2]SUBCATEGORIAS!$D$1:$E$2922,2,0)</f>
        <v>MENAJE Y ELECTRODOMÉSTICOS</v>
      </c>
    </row>
    <row r="1684" spans="1:25" s="12" customFormat="1" hidden="1" x14ac:dyDescent="0.25">
      <c r="A1684" s="14" t="s">
        <v>264</v>
      </c>
      <c r="B1684" s="13" t="s">
        <v>5</v>
      </c>
      <c r="C1684" s="15" t="s">
        <v>70</v>
      </c>
      <c r="D1684" s="10" t="s">
        <v>2039</v>
      </c>
      <c r="E1684" s="1" t="s">
        <v>2040</v>
      </c>
      <c r="F1684" s="17" t="s">
        <v>2047</v>
      </c>
      <c r="G1684" s="16" t="s">
        <v>2048</v>
      </c>
      <c r="H1684" s="96" t="s">
        <v>3789</v>
      </c>
      <c r="I1684" s="96" t="s">
        <v>235</v>
      </c>
      <c r="J1684" s="97" t="s">
        <v>3830</v>
      </c>
      <c r="K1684" s="97" t="s">
        <v>3801</v>
      </c>
      <c r="L1684" s="46" t="s">
        <v>3831</v>
      </c>
      <c r="M1684" s="46" t="s">
        <v>2040</v>
      </c>
      <c r="N1684" s="47" t="s">
        <v>3840</v>
      </c>
      <c r="O1684" s="94" t="s">
        <v>2057</v>
      </c>
      <c r="P1684" s="84"/>
      <c r="Q1684" s="84"/>
      <c r="R1684" s="84"/>
      <c r="S1684" s="95"/>
      <c r="T1684" s="95"/>
      <c r="U1684" s="84"/>
      <c r="V1684" s="84"/>
      <c r="W1684" s="84" t="str">
        <f>VLOOKUP($F1684,[2]SUBCATEGORIAS!$D$1:$E$2922,2,0)</f>
        <v>ELECTRODOMÉSTICOS Y ENSERES</v>
      </c>
    </row>
    <row r="1685" spans="1:25" s="12" customFormat="1" hidden="1" x14ac:dyDescent="0.25">
      <c r="A1685" s="14" t="s">
        <v>264</v>
      </c>
      <c r="B1685" s="13" t="s">
        <v>5</v>
      </c>
      <c r="C1685" s="15" t="s">
        <v>73</v>
      </c>
      <c r="D1685" s="10" t="s">
        <v>2039</v>
      </c>
      <c r="E1685" s="1" t="s">
        <v>2040</v>
      </c>
      <c r="F1685" s="17" t="s">
        <v>2047</v>
      </c>
      <c r="G1685" s="16" t="s">
        <v>2048</v>
      </c>
      <c r="H1685" s="96" t="s">
        <v>3789</v>
      </c>
      <c r="I1685" s="96" t="s">
        <v>235</v>
      </c>
      <c r="J1685" s="97" t="s">
        <v>3830</v>
      </c>
      <c r="K1685" s="97" t="s">
        <v>3801</v>
      </c>
      <c r="L1685" s="46" t="s">
        <v>3831</v>
      </c>
      <c r="M1685" s="46" t="s">
        <v>2040</v>
      </c>
      <c r="N1685" s="47" t="s">
        <v>3840</v>
      </c>
      <c r="O1685" s="94" t="s">
        <v>2057</v>
      </c>
      <c r="P1685" s="84"/>
      <c r="Q1685" s="84"/>
      <c r="R1685" s="84"/>
      <c r="S1685" s="95"/>
      <c r="T1685" s="95"/>
      <c r="U1685" s="84"/>
      <c r="V1685" s="84"/>
      <c r="W1685" s="84" t="str">
        <f>VLOOKUP($F1685,[2]SUBCATEGORIAS!$D$1:$E$2922,2,0)</f>
        <v>ELECTRODOMÉSTICOS Y ENSERES</v>
      </c>
    </row>
    <row r="1686" spans="1:25" s="12" customFormat="1" hidden="1" x14ac:dyDescent="0.25">
      <c r="A1686" s="14" t="s">
        <v>264</v>
      </c>
      <c r="B1686" s="13" t="s">
        <v>5</v>
      </c>
      <c r="C1686" s="15" t="s">
        <v>74</v>
      </c>
      <c r="D1686" s="10" t="s">
        <v>2039</v>
      </c>
      <c r="E1686" s="1" t="s">
        <v>2040</v>
      </c>
      <c r="F1686" s="17" t="s">
        <v>2047</v>
      </c>
      <c r="G1686" s="16" t="s">
        <v>2048</v>
      </c>
      <c r="H1686" s="96" t="s">
        <v>3789</v>
      </c>
      <c r="I1686" s="96" t="s">
        <v>235</v>
      </c>
      <c r="J1686" s="97" t="s">
        <v>3830</v>
      </c>
      <c r="K1686" s="97" t="s">
        <v>3801</v>
      </c>
      <c r="L1686" s="46" t="s">
        <v>3831</v>
      </c>
      <c r="M1686" s="46" t="s">
        <v>2040</v>
      </c>
      <c r="N1686" s="47" t="s">
        <v>3840</v>
      </c>
      <c r="O1686" s="94" t="s">
        <v>2057</v>
      </c>
      <c r="P1686" s="84"/>
      <c r="Q1686" s="84"/>
      <c r="R1686" s="84"/>
      <c r="S1686" s="95"/>
      <c r="T1686" s="95"/>
      <c r="U1686" s="84"/>
      <c r="V1686" s="84"/>
      <c r="W1686" s="84" t="str">
        <f>VLOOKUP($F1686,[2]SUBCATEGORIAS!$D$1:$E$2922,2,0)</f>
        <v>ELECTRODOMÉSTICOS Y ENSERES</v>
      </c>
    </row>
    <row r="1687" spans="1:25" s="12" customFormat="1" hidden="1" x14ac:dyDescent="0.25">
      <c r="A1687" s="14" t="s">
        <v>264</v>
      </c>
      <c r="B1687" s="13" t="s">
        <v>5</v>
      </c>
      <c r="C1687" s="15" t="s">
        <v>18</v>
      </c>
      <c r="D1687" s="10" t="s">
        <v>2039</v>
      </c>
      <c r="E1687" s="1" t="s">
        <v>2040</v>
      </c>
      <c r="F1687" s="17" t="s">
        <v>2055</v>
      </c>
      <c r="G1687" s="16" t="s">
        <v>2046</v>
      </c>
      <c r="H1687" s="96" t="s">
        <v>3789</v>
      </c>
      <c r="I1687" s="96" t="s">
        <v>235</v>
      </c>
      <c r="J1687" s="97" t="s">
        <v>3830</v>
      </c>
      <c r="K1687" s="97" t="s">
        <v>3801</v>
      </c>
      <c r="L1687" s="46" t="s">
        <v>3831</v>
      </c>
      <c r="M1687" s="46" t="s">
        <v>2040</v>
      </c>
      <c r="N1687" s="47" t="s">
        <v>3840</v>
      </c>
      <c r="O1687" s="94" t="s">
        <v>2057</v>
      </c>
      <c r="P1687" s="84"/>
      <c r="Q1687" s="84"/>
      <c r="R1687" s="84"/>
      <c r="S1687" s="95"/>
      <c r="T1687" s="95"/>
      <c r="U1687" s="84"/>
      <c r="V1687" s="84"/>
      <c r="W1687" s="84" t="str">
        <f>VLOOKUP($F1687,[2]SUBCATEGORIAS!$D$1:$E$2922,2,0)</f>
        <v>MENAJE Y ELECTRODOMÉSTICOS</v>
      </c>
    </row>
    <row r="1688" spans="1:25" s="12" customFormat="1" hidden="1" x14ac:dyDescent="0.25">
      <c r="A1688" s="14" t="s">
        <v>264</v>
      </c>
      <c r="B1688" s="13" t="s">
        <v>5</v>
      </c>
      <c r="C1688" s="15" t="s">
        <v>20</v>
      </c>
      <c r="D1688" s="10" t="s">
        <v>2039</v>
      </c>
      <c r="E1688" s="1" t="s">
        <v>2040</v>
      </c>
      <c r="F1688" s="17" t="s">
        <v>2055</v>
      </c>
      <c r="G1688" s="16" t="s">
        <v>2046</v>
      </c>
      <c r="H1688" s="96" t="s">
        <v>3789</v>
      </c>
      <c r="I1688" s="96" t="s">
        <v>235</v>
      </c>
      <c r="J1688" s="97" t="s">
        <v>3830</v>
      </c>
      <c r="K1688" s="97" t="s">
        <v>3801</v>
      </c>
      <c r="L1688" s="46" t="s">
        <v>3831</v>
      </c>
      <c r="M1688" s="46" t="s">
        <v>2040</v>
      </c>
      <c r="N1688" s="47" t="s">
        <v>3840</v>
      </c>
      <c r="O1688" s="94" t="s">
        <v>2057</v>
      </c>
      <c r="P1688" s="84"/>
      <c r="Q1688" s="84"/>
      <c r="R1688" s="84"/>
      <c r="S1688" s="95"/>
      <c r="T1688" s="95"/>
      <c r="U1688" s="84"/>
      <c r="V1688" s="84"/>
      <c r="W1688" s="84" t="str">
        <f>VLOOKUP($F1688,[2]SUBCATEGORIAS!$D$1:$E$2922,2,0)</f>
        <v>MENAJE Y ELECTRODOMÉSTICOS</v>
      </c>
    </row>
    <row r="1689" spans="1:25" s="12" customFormat="1" hidden="1" x14ac:dyDescent="0.25">
      <c r="A1689" s="14" t="s">
        <v>264</v>
      </c>
      <c r="B1689" s="13" t="s">
        <v>5</v>
      </c>
      <c r="C1689" s="15" t="s">
        <v>18</v>
      </c>
      <c r="D1689" s="10" t="s">
        <v>2039</v>
      </c>
      <c r="E1689" s="1" t="s">
        <v>2040</v>
      </c>
      <c r="F1689" s="17" t="s">
        <v>2056</v>
      </c>
      <c r="G1689" s="16" t="s">
        <v>2057</v>
      </c>
      <c r="H1689" s="96" t="s">
        <v>3789</v>
      </c>
      <c r="I1689" s="96" t="s">
        <v>235</v>
      </c>
      <c r="J1689" s="97" t="s">
        <v>3830</v>
      </c>
      <c r="K1689" s="97" t="s">
        <v>3801</v>
      </c>
      <c r="L1689" s="46" t="s">
        <v>3831</v>
      </c>
      <c r="M1689" s="46" t="s">
        <v>2040</v>
      </c>
      <c r="N1689" s="47" t="s">
        <v>3840</v>
      </c>
      <c r="O1689" s="94" t="s">
        <v>2057</v>
      </c>
      <c r="P1689" s="84"/>
      <c r="Q1689" s="84"/>
      <c r="R1689" s="84"/>
      <c r="S1689" s="95"/>
      <c r="T1689" s="95"/>
      <c r="U1689" s="84"/>
      <c r="V1689" s="84"/>
      <c r="W1689" s="84" t="str">
        <f>VLOOKUP($F1689,[2]SUBCATEGORIAS!$D$1:$E$2922,2,0)</f>
        <v>MOBILIARIO DE HOGAR</v>
      </c>
    </row>
    <row r="1690" spans="1:25" s="12" customFormat="1" hidden="1" x14ac:dyDescent="0.25">
      <c r="A1690" s="14" t="s">
        <v>264</v>
      </c>
      <c r="B1690" s="13" t="s">
        <v>5</v>
      </c>
      <c r="C1690" s="15" t="s">
        <v>20</v>
      </c>
      <c r="D1690" s="10" t="s">
        <v>2039</v>
      </c>
      <c r="E1690" s="1" t="s">
        <v>2040</v>
      </c>
      <c r="F1690" s="17" t="s">
        <v>2056</v>
      </c>
      <c r="G1690" s="16" t="s">
        <v>2057</v>
      </c>
      <c r="H1690" s="96" t="s">
        <v>3789</v>
      </c>
      <c r="I1690" s="96" t="s">
        <v>235</v>
      </c>
      <c r="J1690" s="97" t="s">
        <v>3830</v>
      </c>
      <c r="K1690" s="97" t="s">
        <v>3801</v>
      </c>
      <c r="L1690" s="46" t="s">
        <v>3831</v>
      </c>
      <c r="M1690" s="46" t="s">
        <v>2040</v>
      </c>
      <c r="N1690" s="47" t="s">
        <v>3840</v>
      </c>
      <c r="O1690" s="94" t="s">
        <v>2057</v>
      </c>
      <c r="P1690" s="84"/>
      <c r="Q1690" s="84"/>
      <c r="R1690" s="84"/>
      <c r="S1690" s="95"/>
      <c r="T1690" s="95"/>
      <c r="U1690" s="84"/>
      <c r="V1690" s="84"/>
      <c r="W1690" s="84" t="str">
        <f>VLOOKUP($F1690,[2]SUBCATEGORIAS!$D$1:$E$2922,2,0)</f>
        <v>MOBILIARIO DE HOGAR</v>
      </c>
    </row>
    <row r="1691" spans="1:25" s="12" customFormat="1" hidden="1" x14ac:dyDescent="0.25">
      <c r="A1691" s="14" t="s">
        <v>28</v>
      </c>
      <c r="B1691" s="13" t="s">
        <v>5</v>
      </c>
      <c r="C1691" s="15" t="s">
        <v>29</v>
      </c>
      <c r="D1691" s="10" t="s">
        <v>2039</v>
      </c>
      <c r="E1691" s="1" t="s">
        <v>2040</v>
      </c>
      <c r="F1691" s="17" t="s">
        <v>2041</v>
      </c>
      <c r="G1691" s="16" t="s">
        <v>2042</v>
      </c>
      <c r="H1691" s="96" t="s">
        <v>3789</v>
      </c>
      <c r="I1691" s="96" t="s">
        <v>235</v>
      </c>
      <c r="J1691" s="97" t="s">
        <v>3830</v>
      </c>
      <c r="K1691" s="97" t="s">
        <v>3801</v>
      </c>
      <c r="L1691" s="46" t="s">
        <v>3831</v>
      </c>
      <c r="M1691" s="46" t="s">
        <v>2040</v>
      </c>
      <c r="N1691" s="47" t="s">
        <v>3841</v>
      </c>
      <c r="O1691" s="94" t="s">
        <v>2052</v>
      </c>
      <c r="P1691" s="84"/>
      <c r="Q1691" s="84"/>
      <c r="R1691" s="84"/>
      <c r="S1691" s="95"/>
      <c r="T1691" s="95"/>
      <c r="U1691" s="84"/>
      <c r="V1691" s="84"/>
      <c r="W1691" s="84" t="str">
        <f>VLOOKUP($F1691,[2]SUBCATEGORIAS!$D$1:$E$2922,2,0)</f>
        <v xml:space="preserve">MOVEIS E UTENSILIOS </v>
      </c>
    </row>
    <row r="1692" spans="1:25" s="12" customFormat="1" hidden="1" x14ac:dyDescent="0.25">
      <c r="A1692" s="14" t="s">
        <v>28</v>
      </c>
      <c r="B1692" s="13" t="s">
        <v>5</v>
      </c>
      <c r="C1692" s="15" t="s">
        <v>6</v>
      </c>
      <c r="D1692" s="10" t="s">
        <v>2039</v>
      </c>
      <c r="E1692" s="1" t="s">
        <v>2040</v>
      </c>
      <c r="F1692" s="17" t="s">
        <v>2043</v>
      </c>
      <c r="G1692" s="16" t="s">
        <v>2040</v>
      </c>
      <c r="H1692" s="96" t="s">
        <v>3789</v>
      </c>
      <c r="I1692" s="96" t="s">
        <v>235</v>
      </c>
      <c r="J1692" s="97" t="s">
        <v>3830</v>
      </c>
      <c r="K1692" s="97" t="s">
        <v>3801</v>
      </c>
      <c r="L1692" s="46" t="s">
        <v>3831</v>
      </c>
      <c r="M1692" s="46" t="s">
        <v>2040</v>
      </c>
      <c r="N1692" s="47" t="s">
        <v>3841</v>
      </c>
      <c r="O1692" s="94" t="s">
        <v>2052</v>
      </c>
      <c r="P1692" s="84"/>
      <c r="Q1692" s="84"/>
      <c r="R1692" s="84"/>
      <c r="S1692" s="95"/>
      <c r="T1692" s="95"/>
      <c r="U1692" s="84"/>
      <c r="V1692" s="84"/>
      <c r="W1692" s="84" t="str">
        <f>VLOOKUP($F1692,[2]SUBCATEGORIAS!$D$1:$E$2922,2,0)</f>
        <v>MUEBLES Y ENSERES</v>
      </c>
    </row>
    <row r="1693" spans="1:25" s="12" customFormat="1" hidden="1" x14ac:dyDescent="0.25">
      <c r="A1693" s="14" t="s">
        <v>28</v>
      </c>
      <c r="B1693" s="13" t="s">
        <v>5</v>
      </c>
      <c r="C1693" s="15" t="s">
        <v>65</v>
      </c>
      <c r="D1693" s="10" t="s">
        <v>2039</v>
      </c>
      <c r="E1693" s="1" t="s">
        <v>2040</v>
      </c>
      <c r="F1693" s="17" t="s">
        <v>2044</v>
      </c>
      <c r="G1693" s="16" t="s">
        <v>2040</v>
      </c>
      <c r="H1693" s="96" t="s">
        <v>3789</v>
      </c>
      <c r="I1693" s="96" t="s">
        <v>235</v>
      </c>
      <c r="J1693" s="97" t="s">
        <v>3830</v>
      </c>
      <c r="K1693" s="97" t="s">
        <v>3801</v>
      </c>
      <c r="L1693" s="46" t="s">
        <v>3831</v>
      </c>
      <c r="M1693" s="46" t="s">
        <v>2040</v>
      </c>
      <c r="N1693" s="47" t="s">
        <v>3841</v>
      </c>
      <c r="O1693" s="94" t="s">
        <v>2052</v>
      </c>
      <c r="P1693" s="84"/>
      <c r="Q1693" s="84"/>
      <c r="R1693" s="84"/>
      <c r="S1693" s="95"/>
      <c r="T1693" s="95"/>
      <c r="U1693" s="84"/>
      <c r="V1693" s="84"/>
      <c r="W1693" s="84" t="str">
        <f>VLOOKUP($F1693,[2]SUBCATEGORIAS!$D$1:$E$2922,2,0)</f>
        <v>MUEBLES Y ENSERES</v>
      </c>
    </row>
    <row r="1694" spans="1:25" s="12" customFormat="1" hidden="1" x14ac:dyDescent="0.25">
      <c r="A1694" s="14" t="s">
        <v>28</v>
      </c>
      <c r="B1694" s="13" t="s">
        <v>5</v>
      </c>
      <c r="C1694" s="15" t="s">
        <v>70</v>
      </c>
      <c r="D1694" s="10" t="s">
        <v>2039</v>
      </c>
      <c r="E1694" s="1" t="s">
        <v>2040</v>
      </c>
      <c r="F1694" s="17" t="s">
        <v>2049</v>
      </c>
      <c r="G1694" s="16" t="s">
        <v>2050</v>
      </c>
      <c r="H1694" s="96" t="s">
        <v>3789</v>
      </c>
      <c r="I1694" s="96" t="s">
        <v>235</v>
      </c>
      <c r="J1694" s="97" t="s">
        <v>3830</v>
      </c>
      <c r="K1694" s="97" t="s">
        <v>3801</v>
      </c>
      <c r="L1694" s="46" t="s">
        <v>3831</v>
      </c>
      <c r="M1694" s="46" t="s">
        <v>2040</v>
      </c>
      <c r="N1694" s="47" t="s">
        <v>3841</v>
      </c>
      <c r="O1694" s="94" t="s">
        <v>2052</v>
      </c>
      <c r="P1694" s="84"/>
      <c r="Q1694" s="84"/>
      <c r="R1694" s="84"/>
      <c r="S1694" s="95"/>
      <c r="T1694" s="95"/>
      <c r="U1694" s="84"/>
      <c r="V1694" s="84"/>
      <c r="W1694" s="84" t="str">
        <f>VLOOKUP($F1694,[2]SUBCATEGORIAS!$D$1:$E$2922,2,0)</f>
        <v>MOBILIARIO</v>
      </c>
    </row>
    <row r="1695" spans="1:25" s="12" customFormat="1" hidden="1" x14ac:dyDescent="0.25">
      <c r="A1695" s="14" t="s">
        <v>28</v>
      </c>
      <c r="B1695" s="13" t="s">
        <v>5</v>
      </c>
      <c r="C1695" s="15" t="s">
        <v>73</v>
      </c>
      <c r="D1695" s="10" t="s">
        <v>2039</v>
      </c>
      <c r="E1695" s="1" t="s">
        <v>2040</v>
      </c>
      <c r="F1695" s="17" t="s">
        <v>2049</v>
      </c>
      <c r="G1695" s="16" t="s">
        <v>2050</v>
      </c>
      <c r="H1695" s="96" t="s">
        <v>3789</v>
      </c>
      <c r="I1695" s="96" t="s">
        <v>235</v>
      </c>
      <c r="J1695" s="97" t="s">
        <v>3830</v>
      </c>
      <c r="K1695" s="97" t="s">
        <v>3801</v>
      </c>
      <c r="L1695" s="46" t="s">
        <v>3831</v>
      </c>
      <c r="M1695" s="46" t="s">
        <v>2040</v>
      </c>
      <c r="N1695" s="47" t="s">
        <v>3841</v>
      </c>
      <c r="O1695" s="94" t="s">
        <v>2052</v>
      </c>
      <c r="P1695" s="84"/>
      <c r="Q1695" s="84"/>
      <c r="R1695" s="84"/>
      <c r="S1695" s="95"/>
      <c r="T1695" s="95"/>
      <c r="U1695" s="84"/>
      <c r="V1695" s="84"/>
      <c r="W1695" s="84" t="str">
        <f>VLOOKUP($F1695,[2]SUBCATEGORIAS!$D$1:$E$2922,2,0)</f>
        <v>MOBILIARIO</v>
      </c>
    </row>
    <row r="1696" spans="1:25" s="12" customFormat="1" hidden="1" x14ac:dyDescent="0.25">
      <c r="A1696" s="14" t="s">
        <v>264</v>
      </c>
      <c r="B1696" s="13" t="s">
        <v>265</v>
      </c>
      <c r="C1696" s="15" t="s">
        <v>74</v>
      </c>
      <c r="D1696" s="10" t="s">
        <v>2039</v>
      </c>
      <c r="E1696" s="1" t="s">
        <v>2040</v>
      </c>
      <c r="F1696" s="17" t="s">
        <v>2049</v>
      </c>
      <c r="G1696" s="16" t="s">
        <v>2050</v>
      </c>
      <c r="H1696" s="96" t="s">
        <v>3789</v>
      </c>
      <c r="I1696" s="96" t="s">
        <v>235</v>
      </c>
      <c r="J1696" s="97" t="s">
        <v>3830</v>
      </c>
      <c r="K1696" s="97" t="s">
        <v>3801</v>
      </c>
      <c r="L1696" s="46" t="s">
        <v>3831</v>
      </c>
      <c r="M1696" s="46" t="s">
        <v>2040</v>
      </c>
      <c r="N1696" s="47" t="s">
        <v>3841</v>
      </c>
      <c r="O1696" s="94" t="s">
        <v>2052</v>
      </c>
      <c r="P1696" s="84"/>
      <c r="Q1696" s="84"/>
      <c r="R1696" s="84"/>
      <c r="S1696" s="95"/>
      <c r="T1696" s="95"/>
      <c r="U1696" s="84"/>
      <c r="V1696" s="84"/>
      <c r="W1696" s="84" t="str">
        <f>VLOOKUP($F1696,[2]SUBCATEGORIAS!$D$1:$E$2922,2,0)</f>
        <v>MOBILIARIO</v>
      </c>
    </row>
    <row r="1697" spans="1:23" s="12" customFormat="1" hidden="1" x14ac:dyDescent="0.25">
      <c r="A1697" s="14" t="s">
        <v>264</v>
      </c>
      <c r="B1697" s="13" t="s">
        <v>265</v>
      </c>
      <c r="C1697" s="15" t="s">
        <v>9</v>
      </c>
      <c r="D1697" s="10" t="s">
        <v>2039</v>
      </c>
      <c r="E1697" s="1" t="s">
        <v>2040</v>
      </c>
      <c r="F1697" s="17" t="s">
        <v>2051</v>
      </c>
      <c r="G1697" s="16" t="s">
        <v>2052</v>
      </c>
      <c r="H1697" s="96" t="s">
        <v>3789</v>
      </c>
      <c r="I1697" s="96" t="s">
        <v>235</v>
      </c>
      <c r="J1697" s="97" t="s">
        <v>3830</v>
      </c>
      <c r="K1697" s="97" t="s">
        <v>3801</v>
      </c>
      <c r="L1697" s="46" t="s">
        <v>3831</v>
      </c>
      <c r="M1697" s="46" t="s">
        <v>2040</v>
      </c>
      <c r="N1697" s="47" t="s">
        <v>3841</v>
      </c>
      <c r="O1697" s="94" t="s">
        <v>2052</v>
      </c>
      <c r="P1697" s="84"/>
      <c r="Q1697" s="84"/>
      <c r="R1697" s="84"/>
      <c r="S1697" s="95"/>
      <c r="T1697" s="95"/>
      <c r="U1697" s="84"/>
      <c r="V1697" s="84"/>
      <c r="W1697" s="84" t="str">
        <f>VLOOKUP($F1697,[2]SUBCATEGORIAS!$D$1:$E$2922,2,0)</f>
        <v>MOBILIARIO PARA OFICINA</v>
      </c>
    </row>
    <row r="1698" spans="1:23" s="12" customFormat="1" hidden="1" x14ac:dyDescent="0.25">
      <c r="A1698" s="14" t="s">
        <v>264</v>
      </c>
      <c r="B1698" s="13" t="s">
        <v>265</v>
      </c>
      <c r="C1698" s="15" t="s">
        <v>18</v>
      </c>
      <c r="D1698" s="10" t="s">
        <v>2039</v>
      </c>
      <c r="E1698" s="1" t="s">
        <v>2040</v>
      </c>
      <c r="F1698" s="17" t="s">
        <v>2053</v>
      </c>
      <c r="G1698" s="16" t="s">
        <v>2054</v>
      </c>
      <c r="H1698" s="96" t="s">
        <v>3789</v>
      </c>
      <c r="I1698" s="96" t="s">
        <v>235</v>
      </c>
      <c r="J1698" s="97" t="s">
        <v>3830</v>
      </c>
      <c r="K1698" s="97" t="s">
        <v>3801</v>
      </c>
      <c r="L1698" s="46" t="s">
        <v>3831</v>
      </c>
      <c r="M1698" s="46" t="s">
        <v>2040</v>
      </c>
      <c r="N1698" s="47" t="s">
        <v>3841</v>
      </c>
      <c r="O1698" s="94" t="s">
        <v>2052</v>
      </c>
      <c r="P1698" s="84"/>
      <c r="Q1698" s="84"/>
      <c r="R1698" s="84"/>
      <c r="S1698" s="95"/>
      <c r="T1698" s="95"/>
      <c r="U1698" s="84"/>
      <c r="V1698" s="84"/>
      <c r="W1698" s="84" t="str">
        <f>VLOOKUP($F1698,[2]SUBCATEGORIAS!$D$1:$E$2922,2,0)</f>
        <v>CORTINAS Y PERSIANAS PARA OFICINAS</v>
      </c>
    </row>
    <row r="1699" spans="1:23" s="12" customFormat="1" hidden="1" x14ac:dyDescent="0.25">
      <c r="A1699" s="14" t="s">
        <v>273</v>
      </c>
      <c r="B1699" s="13" t="s">
        <v>235</v>
      </c>
      <c r="C1699" s="15" t="s">
        <v>20</v>
      </c>
      <c r="D1699" s="10" t="s">
        <v>2039</v>
      </c>
      <c r="E1699" s="1" t="s">
        <v>2040</v>
      </c>
      <c r="F1699" s="17" t="s">
        <v>2053</v>
      </c>
      <c r="G1699" s="16" t="s">
        <v>2054</v>
      </c>
      <c r="H1699" s="96" t="s">
        <v>3789</v>
      </c>
      <c r="I1699" s="96" t="s">
        <v>235</v>
      </c>
      <c r="J1699" s="97" t="s">
        <v>3830</v>
      </c>
      <c r="K1699" s="97" t="s">
        <v>3801</v>
      </c>
      <c r="L1699" s="46" t="s">
        <v>3831</v>
      </c>
      <c r="M1699" s="46" t="s">
        <v>2040</v>
      </c>
      <c r="N1699" s="47" t="s">
        <v>3841</v>
      </c>
      <c r="O1699" s="94" t="s">
        <v>2052</v>
      </c>
      <c r="P1699" s="84"/>
      <c r="Q1699" s="84"/>
      <c r="R1699" s="84"/>
      <c r="S1699" s="95"/>
      <c r="T1699" s="95"/>
      <c r="U1699" s="84"/>
      <c r="V1699" s="84"/>
      <c r="W1699" s="84" t="str">
        <f>VLOOKUP($F1699,[2]SUBCATEGORIAS!$D$1:$E$2922,2,0)</f>
        <v>CORTINAS Y PERSIANAS PARA OFICINAS</v>
      </c>
    </row>
    <row r="1700" spans="1:23" s="12" customFormat="1" hidden="1" x14ac:dyDescent="0.25">
      <c r="A1700" s="14" t="s">
        <v>273</v>
      </c>
      <c r="B1700" s="13" t="s">
        <v>235</v>
      </c>
      <c r="C1700" s="15" t="s">
        <v>18</v>
      </c>
      <c r="D1700" s="10" t="s">
        <v>2039</v>
      </c>
      <c r="E1700" s="1" t="s">
        <v>2040</v>
      </c>
      <c r="F1700" s="17" t="s">
        <v>2058</v>
      </c>
      <c r="G1700" s="16" t="s">
        <v>2052</v>
      </c>
      <c r="H1700" s="96" t="s">
        <v>3789</v>
      </c>
      <c r="I1700" s="96" t="s">
        <v>235</v>
      </c>
      <c r="J1700" s="97" t="s">
        <v>3830</v>
      </c>
      <c r="K1700" s="97" t="s">
        <v>3801</v>
      </c>
      <c r="L1700" s="46" t="s">
        <v>3831</v>
      </c>
      <c r="M1700" s="46" t="s">
        <v>2040</v>
      </c>
      <c r="N1700" s="47" t="s">
        <v>3841</v>
      </c>
      <c r="O1700" s="94" t="s">
        <v>2052</v>
      </c>
      <c r="P1700" s="84"/>
      <c r="Q1700" s="84"/>
      <c r="R1700" s="84"/>
      <c r="S1700" s="95"/>
      <c r="T1700" s="95"/>
      <c r="U1700" s="84"/>
      <c r="V1700" s="84"/>
      <c r="W1700" s="84" t="str">
        <f>VLOOKUP($F1700,[2]SUBCATEGORIAS!$D$1:$E$2922,2,0)</f>
        <v>MOBILIARIO PARA OFICINA</v>
      </c>
    </row>
    <row r="1701" spans="1:23" s="12" customFormat="1" hidden="1" x14ac:dyDescent="0.25">
      <c r="A1701" s="14" t="s">
        <v>273</v>
      </c>
      <c r="B1701" s="13" t="s">
        <v>235</v>
      </c>
      <c r="C1701" s="15" t="s">
        <v>20</v>
      </c>
      <c r="D1701" s="10" t="s">
        <v>2039</v>
      </c>
      <c r="E1701" s="1" t="s">
        <v>2040</v>
      </c>
      <c r="F1701" s="17" t="s">
        <v>2058</v>
      </c>
      <c r="G1701" s="16" t="s">
        <v>2052</v>
      </c>
      <c r="H1701" s="96" t="s">
        <v>3789</v>
      </c>
      <c r="I1701" s="96" t="s">
        <v>235</v>
      </c>
      <c r="J1701" s="97" t="s">
        <v>3830</v>
      </c>
      <c r="K1701" s="97" t="s">
        <v>3801</v>
      </c>
      <c r="L1701" s="46" t="s">
        <v>3831</v>
      </c>
      <c r="M1701" s="46" t="s">
        <v>2040</v>
      </c>
      <c r="N1701" s="47" t="s">
        <v>3841</v>
      </c>
      <c r="O1701" s="94" t="s">
        <v>2052</v>
      </c>
      <c r="P1701" s="84"/>
      <c r="Q1701" s="84"/>
      <c r="R1701" s="84"/>
      <c r="S1701" s="95"/>
      <c r="T1701" s="95"/>
      <c r="U1701" s="84"/>
      <c r="V1701" s="84"/>
      <c r="W1701" s="84" t="str">
        <f>VLOOKUP($F1701,[2]SUBCATEGORIAS!$D$1:$E$2922,2,0)</f>
        <v>MOBILIARIO PARA OFICINA</v>
      </c>
    </row>
    <row r="1702" spans="1:23" s="12" customFormat="1" hidden="1" x14ac:dyDescent="0.25">
      <c r="A1702" s="14" t="s">
        <v>273</v>
      </c>
      <c r="B1702" s="13" t="s">
        <v>235</v>
      </c>
      <c r="C1702" s="15" t="s">
        <v>21</v>
      </c>
      <c r="D1702" s="10" t="s">
        <v>2039</v>
      </c>
      <c r="E1702" s="1" t="s">
        <v>2040</v>
      </c>
      <c r="F1702" s="17" t="s">
        <v>2061</v>
      </c>
      <c r="G1702" s="16" t="s">
        <v>2062</v>
      </c>
      <c r="H1702" s="96" t="s">
        <v>3789</v>
      </c>
      <c r="I1702" s="96" t="s">
        <v>235</v>
      </c>
      <c r="J1702" s="97" t="s">
        <v>3830</v>
      </c>
      <c r="K1702" s="97" t="s">
        <v>3801</v>
      </c>
      <c r="L1702" s="46" t="s">
        <v>3831</v>
      </c>
      <c r="M1702" s="46" t="s">
        <v>2040</v>
      </c>
      <c r="N1702" s="47" t="s">
        <v>3841</v>
      </c>
      <c r="O1702" s="94" t="s">
        <v>2052</v>
      </c>
      <c r="P1702" s="84"/>
      <c r="Q1702" s="84"/>
      <c r="R1702" s="84"/>
      <c r="S1702" s="95"/>
      <c r="T1702" s="95"/>
      <c r="U1702" s="84"/>
      <c r="V1702" s="84"/>
      <c r="W1702" s="84" t="str">
        <f>VLOOKUP($F1702,[2]SUBCATEGORIAS!$D$1:$E$2922,2,0)</f>
        <v>DOTACION MOBILIARIOS</v>
      </c>
    </row>
    <row r="1703" spans="1:23" s="12" customFormat="1" hidden="1" x14ac:dyDescent="0.25">
      <c r="A1703" s="14" t="s">
        <v>273</v>
      </c>
      <c r="B1703" s="13" t="s">
        <v>235</v>
      </c>
      <c r="C1703" s="15" t="s">
        <v>21</v>
      </c>
      <c r="D1703" s="10" t="s">
        <v>2039</v>
      </c>
      <c r="E1703" s="1" t="s">
        <v>2040</v>
      </c>
      <c r="F1703" s="17" t="s">
        <v>2063</v>
      </c>
      <c r="G1703" s="16" t="s">
        <v>2064</v>
      </c>
      <c r="H1703" s="96" t="s">
        <v>3789</v>
      </c>
      <c r="I1703" s="96" t="s">
        <v>235</v>
      </c>
      <c r="J1703" s="97" t="s">
        <v>3830</v>
      </c>
      <c r="K1703" s="97" t="s">
        <v>3801</v>
      </c>
      <c r="L1703" s="46" t="s">
        <v>3831</v>
      </c>
      <c r="M1703" s="46" t="s">
        <v>2040</v>
      </c>
      <c r="N1703" s="47" t="s">
        <v>3841</v>
      </c>
      <c r="O1703" s="94" t="s">
        <v>2052</v>
      </c>
      <c r="P1703" s="84"/>
      <c r="Q1703" s="84"/>
      <c r="R1703" s="84"/>
      <c r="S1703" s="95"/>
      <c r="T1703" s="95"/>
      <c r="U1703" s="84"/>
      <c r="V1703" s="84"/>
      <c r="W1703" s="84" t="str">
        <f>VLOOKUP($F1703,[2]SUBCATEGORIAS!$D$1:$E$2922,2,0)</f>
        <v>MUEBLES/ EQUIPOS OFICINAS</v>
      </c>
    </row>
    <row r="1704" spans="1:23" s="12" customFormat="1" hidden="1" x14ac:dyDescent="0.25">
      <c r="A1704" s="14" t="s">
        <v>273</v>
      </c>
      <c r="B1704" s="13" t="s">
        <v>235</v>
      </c>
      <c r="C1704" s="15" t="s">
        <v>291</v>
      </c>
      <c r="D1704" s="10" t="s">
        <v>2039</v>
      </c>
      <c r="E1704" s="1" t="s">
        <v>2040</v>
      </c>
      <c r="F1704" s="17" t="s">
        <v>2065</v>
      </c>
      <c r="G1704" s="16" t="s">
        <v>2066</v>
      </c>
      <c r="H1704" s="96" t="s">
        <v>3789</v>
      </c>
      <c r="I1704" s="96" t="s">
        <v>235</v>
      </c>
      <c r="J1704" s="97" t="s">
        <v>3830</v>
      </c>
      <c r="K1704" s="97" t="s">
        <v>3801</v>
      </c>
      <c r="L1704" s="46" t="s">
        <v>3831</v>
      </c>
      <c r="M1704" s="46" t="s">
        <v>2040</v>
      </c>
      <c r="N1704" s="47" t="s">
        <v>3841</v>
      </c>
      <c r="O1704" s="94" t="s">
        <v>2052</v>
      </c>
      <c r="P1704" s="84"/>
      <c r="Q1704" s="84"/>
      <c r="R1704" s="84"/>
      <c r="S1704" s="95"/>
      <c r="T1704" s="95"/>
      <c r="U1704" s="84"/>
      <c r="V1704" s="84"/>
      <c r="W1704" s="84" t="str">
        <f>VLOOKUP($F1704,[2]SUBCATEGORIAS!$D$1:$E$2922,2,0)</f>
        <v>ASIENTOS</v>
      </c>
    </row>
    <row r="1705" spans="1:23" s="12" customFormat="1" hidden="1" x14ac:dyDescent="0.25">
      <c r="A1705" s="14" t="s">
        <v>273</v>
      </c>
      <c r="B1705" s="13" t="s">
        <v>235</v>
      </c>
      <c r="C1705" s="15" t="s">
        <v>291</v>
      </c>
      <c r="D1705" s="10" t="s">
        <v>2039</v>
      </c>
      <c r="E1705" s="1" t="s">
        <v>2040</v>
      </c>
      <c r="F1705" s="17" t="s">
        <v>2067</v>
      </c>
      <c r="G1705" s="16" t="s">
        <v>2068</v>
      </c>
      <c r="H1705" s="96" t="s">
        <v>3789</v>
      </c>
      <c r="I1705" s="96" t="s">
        <v>235</v>
      </c>
      <c r="J1705" s="97" t="s">
        <v>3830</v>
      </c>
      <c r="K1705" s="97" t="s">
        <v>3801</v>
      </c>
      <c r="L1705" s="46" t="s">
        <v>3831</v>
      </c>
      <c r="M1705" s="46" t="s">
        <v>2040</v>
      </c>
      <c r="N1705" s="47" t="s">
        <v>3841</v>
      </c>
      <c r="O1705" s="94" t="s">
        <v>2052</v>
      </c>
      <c r="P1705" s="84"/>
      <c r="Q1705" s="84"/>
      <c r="R1705" s="84"/>
      <c r="S1705" s="95"/>
      <c r="T1705" s="95"/>
      <c r="U1705" s="84"/>
      <c r="V1705" s="84"/>
      <c r="W1705" s="84" t="str">
        <f>VLOOKUP($F1705,[2]SUBCATEGORIAS!$D$1:$E$2922,2,0)</f>
        <v>CONECTORES DE MUEBLES MODULARES</v>
      </c>
    </row>
    <row r="1706" spans="1:23" s="12" customFormat="1" hidden="1" x14ac:dyDescent="0.25">
      <c r="A1706" s="14" t="s">
        <v>273</v>
      </c>
      <c r="B1706" s="13" t="s">
        <v>235</v>
      </c>
      <c r="C1706" s="15" t="s">
        <v>291</v>
      </c>
      <c r="D1706" s="10" t="s">
        <v>2039</v>
      </c>
      <c r="E1706" s="1" t="s">
        <v>2040</v>
      </c>
      <c r="F1706" s="17" t="s">
        <v>2069</v>
      </c>
      <c r="G1706" s="16" t="s">
        <v>2070</v>
      </c>
      <c r="H1706" s="96" t="s">
        <v>3789</v>
      </c>
      <c r="I1706" s="96" t="s">
        <v>235</v>
      </c>
      <c r="J1706" s="97" t="s">
        <v>3830</v>
      </c>
      <c r="K1706" s="97" t="s">
        <v>3801</v>
      </c>
      <c r="L1706" s="46" t="s">
        <v>3831</v>
      </c>
      <c r="M1706" s="46" t="s">
        <v>2040</v>
      </c>
      <c r="N1706" s="47" t="s">
        <v>3841</v>
      </c>
      <c r="O1706" s="94" t="s">
        <v>2052</v>
      </c>
      <c r="P1706" s="84"/>
      <c r="Q1706" s="84"/>
      <c r="R1706" s="84"/>
      <c r="S1706" s="95"/>
      <c r="T1706" s="95"/>
      <c r="U1706" s="84"/>
      <c r="V1706" s="84"/>
      <c r="W1706" s="84" t="str">
        <f>VLOOKUP($F1706,[2]SUBCATEGORIAS!$D$1:$E$2922,2,0)</f>
        <v>ESCRITORIOS</v>
      </c>
    </row>
    <row r="1707" spans="1:23" s="12" customFormat="1" hidden="1" x14ac:dyDescent="0.25">
      <c r="A1707" s="14" t="s">
        <v>273</v>
      </c>
      <c r="B1707" s="13" t="s">
        <v>235</v>
      </c>
      <c r="C1707" s="15" t="s">
        <v>291</v>
      </c>
      <c r="D1707" s="10" t="s">
        <v>2039</v>
      </c>
      <c r="E1707" s="1" t="s">
        <v>2040</v>
      </c>
      <c r="F1707" s="17" t="s">
        <v>2071</v>
      </c>
      <c r="G1707" s="16" t="s">
        <v>2072</v>
      </c>
      <c r="H1707" s="96" t="s">
        <v>3789</v>
      </c>
      <c r="I1707" s="96" t="s">
        <v>235</v>
      </c>
      <c r="J1707" s="97" t="s">
        <v>3830</v>
      </c>
      <c r="K1707" s="97" t="s">
        <v>3801</v>
      </c>
      <c r="L1707" s="46" t="s">
        <v>3831</v>
      </c>
      <c r="M1707" s="46" t="s">
        <v>2040</v>
      </c>
      <c r="N1707" s="47" t="s">
        <v>3841</v>
      </c>
      <c r="O1707" s="94" t="s">
        <v>2052</v>
      </c>
      <c r="P1707" s="84"/>
      <c r="Q1707" s="84"/>
      <c r="R1707" s="84"/>
      <c r="S1707" s="95"/>
      <c r="T1707" s="95"/>
      <c r="U1707" s="84"/>
      <c r="V1707" s="84"/>
      <c r="W1707" s="84" t="str">
        <f>VLOOKUP($F1707,[2]SUBCATEGORIAS!$D$1:$E$2922,2,0)</f>
        <v>MESAS DE CONFERENCIA</v>
      </c>
    </row>
    <row r="1708" spans="1:23" s="12" customFormat="1" hidden="1" x14ac:dyDescent="0.25">
      <c r="A1708" s="14" t="s">
        <v>273</v>
      </c>
      <c r="B1708" s="13" t="s">
        <v>235</v>
      </c>
      <c r="C1708" s="15" t="s">
        <v>29</v>
      </c>
      <c r="D1708" s="10" t="s">
        <v>1017</v>
      </c>
      <c r="E1708" s="1" t="s">
        <v>1018</v>
      </c>
      <c r="F1708" s="17" t="s">
        <v>1030</v>
      </c>
      <c r="G1708" s="16" t="s">
        <v>1031</v>
      </c>
      <c r="H1708" s="96" t="s">
        <v>3823</v>
      </c>
      <c r="I1708" s="96" t="s">
        <v>5</v>
      </c>
      <c r="J1708" s="97" t="s">
        <v>3828</v>
      </c>
      <c r="K1708" s="97" t="s">
        <v>3795</v>
      </c>
      <c r="L1708" s="46" t="s">
        <v>3835</v>
      </c>
      <c r="M1708" s="46" t="s">
        <v>3713</v>
      </c>
      <c r="N1708" s="47" t="s">
        <v>3841</v>
      </c>
      <c r="O1708" s="94" t="s">
        <v>3414</v>
      </c>
      <c r="P1708" s="84"/>
      <c r="Q1708" s="84"/>
      <c r="R1708" s="84"/>
      <c r="S1708" s="95"/>
      <c r="T1708" s="95"/>
      <c r="U1708" s="84"/>
      <c r="V1708" s="84"/>
      <c r="W1708" s="84" t="str">
        <f>VLOOKUP($F1708,[2]SUBCATEGORIAS!$D$1:$E$2922,2,0)</f>
        <v>GIS/BLINDADAS/MODULO COMPACT</v>
      </c>
    </row>
    <row r="1709" spans="1:23" s="12" customFormat="1" hidden="1" x14ac:dyDescent="0.25">
      <c r="A1709" s="14" t="s">
        <v>273</v>
      </c>
      <c r="B1709" s="13" t="s">
        <v>235</v>
      </c>
      <c r="C1709" s="15" t="s">
        <v>9</v>
      </c>
      <c r="D1709" s="10" t="s">
        <v>1017</v>
      </c>
      <c r="E1709" s="1" t="s">
        <v>1018</v>
      </c>
      <c r="F1709" s="17" t="s">
        <v>1064</v>
      </c>
      <c r="G1709" s="16" t="s">
        <v>1065</v>
      </c>
      <c r="H1709" s="96" t="s">
        <v>3823</v>
      </c>
      <c r="I1709" s="96" t="s">
        <v>5</v>
      </c>
      <c r="J1709" s="97" t="s">
        <v>3828</v>
      </c>
      <c r="K1709" s="97" t="s">
        <v>3795</v>
      </c>
      <c r="L1709" s="46" t="s">
        <v>3835</v>
      </c>
      <c r="M1709" s="46" t="s">
        <v>3713</v>
      </c>
      <c r="N1709" s="47" t="s">
        <v>3841</v>
      </c>
      <c r="O1709" s="94" t="s">
        <v>3414</v>
      </c>
      <c r="P1709" s="84"/>
      <c r="Q1709" s="84"/>
      <c r="R1709" s="84"/>
      <c r="S1709" s="95"/>
      <c r="T1709" s="95"/>
      <c r="U1709" s="84"/>
      <c r="V1709" s="84"/>
      <c r="W1709" s="84" t="str">
        <f>VLOOKUP($F1709,[2]SUBCATEGORIAS!$D$1:$E$2922,2,0)</f>
        <v>MÓDULO COMPACTO O HIBRIDO DESDE 220 KV HASTA 500 KV</v>
      </c>
    </row>
    <row r="1710" spans="1:23" s="12" customFormat="1" hidden="1" x14ac:dyDescent="0.25">
      <c r="A1710" s="14" t="s">
        <v>273</v>
      </c>
      <c r="B1710" s="13" t="s">
        <v>235</v>
      </c>
      <c r="C1710" s="15" t="s">
        <v>9</v>
      </c>
      <c r="D1710" s="10" t="s">
        <v>1017</v>
      </c>
      <c r="E1710" s="1" t="s">
        <v>1018</v>
      </c>
      <c r="F1710" s="17" t="s">
        <v>1066</v>
      </c>
      <c r="G1710" s="16" t="s">
        <v>1067</v>
      </c>
      <c r="H1710" s="96" t="s">
        <v>3823</v>
      </c>
      <c r="I1710" s="96" t="s">
        <v>5</v>
      </c>
      <c r="J1710" s="97" t="s">
        <v>3828</v>
      </c>
      <c r="K1710" s="97" t="s">
        <v>3795</v>
      </c>
      <c r="L1710" s="46" t="s">
        <v>3835</v>
      </c>
      <c r="M1710" s="46" t="s">
        <v>3713</v>
      </c>
      <c r="N1710" s="47" t="s">
        <v>3841</v>
      </c>
      <c r="O1710" s="94" t="s">
        <v>3414</v>
      </c>
      <c r="P1710" s="84"/>
      <c r="Q1710" s="84"/>
      <c r="R1710" s="84"/>
      <c r="S1710" s="95"/>
      <c r="T1710" s="95"/>
      <c r="U1710" s="84"/>
      <c r="V1710" s="84"/>
      <c r="W1710" s="84" t="str">
        <f>VLOOKUP($F1710,[2]SUBCATEGORIAS!$D$1:$E$2922,2,0)</f>
        <v>MÓDULO COMPACTO O HIBRIDO DESDE 34.5 KV HASTA 138 KV</v>
      </c>
    </row>
    <row r="1711" spans="1:23" s="12" customFormat="1" hidden="1" x14ac:dyDescent="0.25">
      <c r="A1711" s="14"/>
      <c r="B1711" s="13"/>
      <c r="C1711" s="36" t="s">
        <v>9</v>
      </c>
      <c r="D1711" s="10" t="s">
        <v>1017</v>
      </c>
      <c r="E1711" s="1" t="s">
        <v>1018</v>
      </c>
      <c r="F1711" s="17" t="s">
        <v>1068</v>
      </c>
      <c r="G1711" s="16" t="s">
        <v>1069</v>
      </c>
      <c r="H1711" s="96" t="s">
        <v>3823</v>
      </c>
      <c r="I1711" s="96" t="s">
        <v>5</v>
      </c>
      <c r="J1711" s="97" t="s">
        <v>3828</v>
      </c>
      <c r="K1711" s="97" t="s">
        <v>3795</v>
      </c>
      <c r="L1711" s="46" t="s">
        <v>3835</v>
      </c>
      <c r="M1711" s="46" t="s">
        <v>3713</v>
      </c>
      <c r="N1711" s="47" t="s">
        <v>3841</v>
      </c>
      <c r="O1711" s="94" t="s">
        <v>3414</v>
      </c>
      <c r="P1711" s="84"/>
      <c r="Q1711" s="84"/>
      <c r="R1711" s="84"/>
      <c r="S1711" s="95"/>
      <c r="T1711" s="95"/>
      <c r="U1711" s="84"/>
      <c r="V1711" s="84"/>
      <c r="W1711" s="84" t="str">
        <f>VLOOKUP($F1711,[2]SUBCATEGORIAS!$D$1:$E$2922,2,0)</f>
        <v>MÓDULO COMPACTO O HIBRIDO PARA MÁS DE 550 KV</v>
      </c>
    </row>
    <row r="1712" spans="1:23" s="12" customFormat="1" hidden="1" x14ac:dyDescent="0.25">
      <c r="A1712" s="14" t="s">
        <v>273</v>
      </c>
      <c r="B1712" s="13" t="s">
        <v>235</v>
      </c>
      <c r="C1712" s="15" t="s">
        <v>18</v>
      </c>
      <c r="D1712" s="10" t="s">
        <v>1017</v>
      </c>
      <c r="E1712" s="1" t="s">
        <v>1018</v>
      </c>
      <c r="F1712" s="17" t="s">
        <v>1112</v>
      </c>
      <c r="G1712" s="16" t="s">
        <v>1065</v>
      </c>
      <c r="H1712" s="96" t="s">
        <v>3823</v>
      </c>
      <c r="I1712" s="96" t="s">
        <v>5</v>
      </c>
      <c r="J1712" s="97" t="s">
        <v>3828</v>
      </c>
      <c r="K1712" s="97" t="s">
        <v>3795</v>
      </c>
      <c r="L1712" s="46" t="s">
        <v>3835</v>
      </c>
      <c r="M1712" s="46" t="s">
        <v>3713</v>
      </c>
      <c r="N1712" s="47" t="s">
        <v>3841</v>
      </c>
      <c r="O1712" s="94" t="s">
        <v>3414</v>
      </c>
      <c r="P1712" s="84"/>
      <c r="Q1712" s="84"/>
      <c r="R1712" s="84"/>
      <c r="S1712" s="95"/>
      <c r="T1712" s="95"/>
      <c r="U1712" s="84"/>
      <c r="V1712" s="84"/>
      <c r="W1712" s="84" t="str">
        <f>VLOOKUP($F1712,[2]SUBCATEGORIAS!$D$1:$E$2922,2,0)</f>
        <v>MÓDULO COMPACTO O HIBRIDO DESDE 220 KV HASTA 500 KV</v>
      </c>
    </row>
    <row r="1713" spans="1:23" s="12" customFormat="1" hidden="1" x14ac:dyDescent="0.25">
      <c r="A1713" s="14" t="s">
        <v>273</v>
      </c>
      <c r="B1713" s="13" t="s">
        <v>235</v>
      </c>
      <c r="C1713" s="15" t="s">
        <v>20</v>
      </c>
      <c r="D1713" s="10" t="s">
        <v>1017</v>
      </c>
      <c r="E1713" s="1" t="s">
        <v>1018</v>
      </c>
      <c r="F1713" s="17" t="s">
        <v>1112</v>
      </c>
      <c r="G1713" s="16" t="s">
        <v>1065</v>
      </c>
      <c r="H1713" s="96" t="s">
        <v>3823</v>
      </c>
      <c r="I1713" s="96" t="s">
        <v>5</v>
      </c>
      <c r="J1713" s="97" t="s">
        <v>3828</v>
      </c>
      <c r="K1713" s="97" t="s">
        <v>3795</v>
      </c>
      <c r="L1713" s="46" t="s">
        <v>3835</v>
      </c>
      <c r="M1713" s="46" t="s">
        <v>3713</v>
      </c>
      <c r="N1713" s="47" t="s">
        <v>3841</v>
      </c>
      <c r="O1713" s="94" t="s">
        <v>3414</v>
      </c>
      <c r="P1713" s="84"/>
      <c r="Q1713" s="84"/>
      <c r="R1713" s="84"/>
      <c r="S1713" s="95"/>
      <c r="T1713" s="95"/>
      <c r="U1713" s="84"/>
      <c r="V1713" s="84"/>
      <c r="W1713" s="84" t="str">
        <f>VLOOKUP($F1713,[2]SUBCATEGORIAS!$D$1:$E$2922,2,0)</f>
        <v>MÓDULO COMPACTO O HIBRIDO DESDE 220 KV HASTA 500 KV</v>
      </c>
    </row>
    <row r="1714" spans="1:23" s="12" customFormat="1" hidden="1" x14ac:dyDescent="0.25">
      <c r="A1714" s="14" t="s">
        <v>273</v>
      </c>
      <c r="B1714" s="13" t="s">
        <v>235</v>
      </c>
      <c r="C1714" s="15" t="s">
        <v>18</v>
      </c>
      <c r="D1714" s="10" t="s">
        <v>1017</v>
      </c>
      <c r="E1714" s="1" t="s">
        <v>1018</v>
      </c>
      <c r="F1714" s="17" t="s">
        <v>1113</v>
      </c>
      <c r="G1714" s="16" t="s">
        <v>1067</v>
      </c>
      <c r="H1714" s="96" t="s">
        <v>3823</v>
      </c>
      <c r="I1714" s="96" t="s">
        <v>5</v>
      </c>
      <c r="J1714" s="97" t="s">
        <v>3828</v>
      </c>
      <c r="K1714" s="97" t="s">
        <v>3795</v>
      </c>
      <c r="L1714" s="46" t="s">
        <v>3835</v>
      </c>
      <c r="M1714" s="46" t="s">
        <v>3713</v>
      </c>
      <c r="N1714" s="47" t="s">
        <v>3841</v>
      </c>
      <c r="O1714" s="94" t="s">
        <v>3414</v>
      </c>
      <c r="P1714" s="84"/>
      <c r="Q1714" s="84"/>
      <c r="R1714" s="84"/>
      <c r="S1714" s="95"/>
      <c r="T1714" s="95"/>
      <c r="U1714" s="84"/>
      <c r="V1714" s="84"/>
      <c r="W1714" s="84" t="str">
        <f>VLOOKUP($F1714,[2]SUBCATEGORIAS!$D$1:$E$2922,2,0)</f>
        <v>MÓDULO COMPACTO O HIBRIDO DESDE 34.5 KV HASTA 138 KV</v>
      </c>
    </row>
    <row r="1715" spans="1:23" s="12" customFormat="1" hidden="1" x14ac:dyDescent="0.25">
      <c r="A1715" s="14" t="s">
        <v>273</v>
      </c>
      <c r="B1715" s="13" t="s">
        <v>235</v>
      </c>
      <c r="C1715" s="15" t="s">
        <v>20</v>
      </c>
      <c r="D1715" s="10" t="s">
        <v>1017</v>
      </c>
      <c r="E1715" s="1" t="s">
        <v>1018</v>
      </c>
      <c r="F1715" s="17" t="s">
        <v>1113</v>
      </c>
      <c r="G1715" s="16" t="s">
        <v>1067</v>
      </c>
      <c r="H1715" s="96" t="s">
        <v>3823</v>
      </c>
      <c r="I1715" s="96" t="s">
        <v>5</v>
      </c>
      <c r="J1715" s="97" t="s">
        <v>3828</v>
      </c>
      <c r="K1715" s="97" t="s">
        <v>3795</v>
      </c>
      <c r="L1715" s="46" t="s">
        <v>3835</v>
      </c>
      <c r="M1715" s="46" t="s">
        <v>3713</v>
      </c>
      <c r="N1715" s="47" t="s">
        <v>3841</v>
      </c>
      <c r="O1715" s="94" t="s">
        <v>3414</v>
      </c>
      <c r="P1715" s="84"/>
      <c r="Q1715" s="84"/>
      <c r="R1715" s="84"/>
      <c r="S1715" s="95"/>
      <c r="T1715" s="95"/>
      <c r="U1715" s="84"/>
      <c r="V1715" s="84"/>
      <c r="W1715" s="84" t="str">
        <f>VLOOKUP($F1715,[2]SUBCATEGORIAS!$D$1:$E$2922,2,0)</f>
        <v>MÓDULO COMPACTO O HIBRIDO DESDE 34.5 KV HASTA 138 KV</v>
      </c>
    </row>
    <row r="1716" spans="1:23" s="12" customFormat="1" hidden="1" x14ac:dyDescent="0.25">
      <c r="A1716" s="14" t="s">
        <v>273</v>
      </c>
      <c r="B1716" s="13" t="s">
        <v>235</v>
      </c>
      <c r="C1716" s="15" t="s">
        <v>18</v>
      </c>
      <c r="D1716" s="10" t="s">
        <v>1017</v>
      </c>
      <c r="E1716" s="1" t="s">
        <v>1018</v>
      </c>
      <c r="F1716" s="17" t="s">
        <v>1114</v>
      </c>
      <c r="G1716" s="16" t="s">
        <v>1069</v>
      </c>
      <c r="H1716" s="96" t="s">
        <v>3823</v>
      </c>
      <c r="I1716" s="96" t="s">
        <v>5</v>
      </c>
      <c r="J1716" s="97" t="s">
        <v>3828</v>
      </c>
      <c r="K1716" s="97" t="s">
        <v>3795</v>
      </c>
      <c r="L1716" s="46" t="s">
        <v>3835</v>
      </c>
      <c r="M1716" s="46" t="s">
        <v>3713</v>
      </c>
      <c r="N1716" s="47" t="s">
        <v>3841</v>
      </c>
      <c r="O1716" s="94" t="s">
        <v>3414</v>
      </c>
      <c r="P1716" s="84"/>
      <c r="Q1716" s="84"/>
      <c r="R1716" s="84"/>
      <c r="S1716" s="95"/>
      <c r="T1716" s="95"/>
      <c r="U1716" s="84"/>
      <c r="V1716" s="84"/>
      <c r="W1716" s="84" t="str">
        <f>VLOOKUP($F1716,[2]SUBCATEGORIAS!$D$1:$E$2922,2,0)</f>
        <v>MÓDULO COMPACTO O HIBRIDO PARA MÁS DE 550 KV</v>
      </c>
    </row>
    <row r="1717" spans="1:23" s="12" customFormat="1" hidden="1" x14ac:dyDescent="0.25">
      <c r="A1717" s="14" t="s">
        <v>273</v>
      </c>
      <c r="B1717" s="13" t="s">
        <v>235</v>
      </c>
      <c r="C1717" s="15" t="s">
        <v>20</v>
      </c>
      <c r="D1717" s="10" t="s">
        <v>1017</v>
      </c>
      <c r="E1717" s="1" t="s">
        <v>1018</v>
      </c>
      <c r="F1717" s="17" t="s">
        <v>1114</v>
      </c>
      <c r="G1717" s="16" t="s">
        <v>1069</v>
      </c>
      <c r="H1717" s="96" t="s">
        <v>3823</v>
      </c>
      <c r="I1717" s="96" t="s">
        <v>5</v>
      </c>
      <c r="J1717" s="97" t="s">
        <v>3828</v>
      </c>
      <c r="K1717" s="97" t="s">
        <v>3795</v>
      </c>
      <c r="L1717" s="46" t="s">
        <v>3835</v>
      </c>
      <c r="M1717" s="46" t="s">
        <v>3713</v>
      </c>
      <c r="N1717" s="47" t="s">
        <v>3841</v>
      </c>
      <c r="O1717" s="94" t="s">
        <v>3414</v>
      </c>
      <c r="P1717" s="84"/>
      <c r="Q1717" s="84"/>
      <c r="R1717" s="84"/>
      <c r="S1717" s="95"/>
      <c r="T1717" s="95"/>
      <c r="U1717" s="84"/>
      <c r="V1717" s="84"/>
      <c r="W1717" s="84" t="str">
        <f>VLOOKUP($F1717,[2]SUBCATEGORIAS!$D$1:$E$2922,2,0)</f>
        <v>MÓDULO COMPACTO O HIBRIDO PARA MÁS DE 550 KV</v>
      </c>
    </row>
    <row r="1718" spans="1:23" s="12" customFormat="1" hidden="1" x14ac:dyDescent="0.25">
      <c r="A1718" s="14" t="s">
        <v>273</v>
      </c>
      <c r="B1718" s="13" t="s">
        <v>235</v>
      </c>
      <c r="C1718" s="15" t="s">
        <v>9</v>
      </c>
      <c r="D1718" s="10" t="s">
        <v>2008</v>
      </c>
      <c r="E1718" s="1" t="s">
        <v>2009</v>
      </c>
      <c r="F1718" s="17" t="s">
        <v>2026</v>
      </c>
      <c r="G1718" s="16" t="s">
        <v>2027</v>
      </c>
      <c r="H1718" s="96" t="s">
        <v>3823</v>
      </c>
      <c r="I1718" s="96" t="s">
        <v>5</v>
      </c>
      <c r="J1718" s="97" t="s">
        <v>3832</v>
      </c>
      <c r="K1718" s="97" t="s">
        <v>3796</v>
      </c>
      <c r="L1718" s="46" t="s">
        <v>3835</v>
      </c>
      <c r="M1718" s="46" t="s">
        <v>2009</v>
      </c>
      <c r="N1718" s="47" t="s">
        <v>3838</v>
      </c>
      <c r="O1718" s="94" t="s">
        <v>2027</v>
      </c>
      <c r="P1718" s="84"/>
      <c r="Q1718" s="84"/>
      <c r="R1718" s="84"/>
      <c r="S1718" s="95"/>
      <c r="T1718" s="95"/>
      <c r="U1718" s="84"/>
      <c r="V1718" s="84"/>
      <c r="W1718" s="84" t="str">
        <f>VLOOKUP($F1718,[2]SUBCATEGORIAS!$D$1:$E$2922,2,0)</f>
        <v>MONTAJE DE EQUIPOS DE SISTEMAS SECUNDARIOS PARA SUBESTACIONES</v>
      </c>
    </row>
    <row r="1719" spans="1:23" s="12" customFormat="1" hidden="1" x14ac:dyDescent="0.25">
      <c r="A1719" s="14" t="s">
        <v>273</v>
      </c>
      <c r="B1719" s="13" t="s">
        <v>235</v>
      </c>
      <c r="C1719" s="15" t="s">
        <v>29</v>
      </c>
      <c r="D1719" s="10" t="s">
        <v>2008</v>
      </c>
      <c r="E1719" s="1" t="s">
        <v>2009</v>
      </c>
      <c r="F1719" s="17" t="s">
        <v>2010</v>
      </c>
      <c r="G1719" s="16" t="s">
        <v>2011</v>
      </c>
      <c r="H1719" s="96" t="s">
        <v>3823</v>
      </c>
      <c r="I1719" s="96" t="s">
        <v>5</v>
      </c>
      <c r="J1719" s="97" t="s">
        <v>3832</v>
      </c>
      <c r="K1719" s="97" t="s">
        <v>3796</v>
      </c>
      <c r="L1719" s="46" t="s">
        <v>3835</v>
      </c>
      <c r="M1719" s="46" t="s">
        <v>2009</v>
      </c>
      <c r="N1719" s="47" t="s">
        <v>3839</v>
      </c>
      <c r="O1719" s="94" t="s">
        <v>2009</v>
      </c>
      <c r="P1719" s="84"/>
      <c r="Q1719" s="84"/>
      <c r="R1719" s="84"/>
      <c r="S1719" s="95"/>
      <c r="T1719" s="95"/>
      <c r="U1719" s="84"/>
      <c r="V1719" s="84"/>
      <c r="W1719" s="84" t="str">
        <f>VLOOKUP($F1719,[2]SUBCATEGORIAS!$D$1:$E$2922,2,0)</f>
        <v>MONTAGEM DE EQUIPAMENTOS DE SEs</v>
      </c>
    </row>
    <row r="1720" spans="1:23" s="12" customFormat="1" hidden="1" x14ac:dyDescent="0.25">
      <c r="A1720" s="14" t="s">
        <v>273</v>
      </c>
      <c r="B1720" s="13" t="s">
        <v>235</v>
      </c>
      <c r="C1720" s="15" t="s">
        <v>6</v>
      </c>
      <c r="D1720" s="10" t="s">
        <v>2008</v>
      </c>
      <c r="E1720" s="1" t="s">
        <v>2009</v>
      </c>
      <c r="F1720" s="17" t="s">
        <v>2012</v>
      </c>
      <c r="G1720" s="16" t="s">
        <v>2009</v>
      </c>
      <c r="H1720" s="96" t="s">
        <v>3823</v>
      </c>
      <c r="I1720" s="96" t="s">
        <v>5</v>
      </c>
      <c r="J1720" s="97" t="s">
        <v>3832</v>
      </c>
      <c r="K1720" s="97" t="s">
        <v>3796</v>
      </c>
      <c r="L1720" s="46" t="s">
        <v>3835</v>
      </c>
      <c r="M1720" s="46" t="s">
        <v>2009</v>
      </c>
      <c r="N1720" s="47" t="s">
        <v>3839</v>
      </c>
      <c r="O1720" s="94" t="s">
        <v>2009</v>
      </c>
      <c r="P1720" s="84"/>
      <c r="Q1720" s="84"/>
      <c r="R1720" s="84"/>
      <c r="S1720" s="95"/>
      <c r="T1720" s="95"/>
      <c r="U1720" s="84"/>
      <c r="V1720" s="84"/>
      <c r="W1720" s="84" t="str">
        <f>VLOOKUP($F1720,[2]SUBCATEGORIAS!$D$1:$E$2922,2,0)</f>
        <v>MONTAJE DE EQUIPOS DE SUBESTACIONES</v>
      </c>
    </row>
    <row r="1721" spans="1:23" s="12" customFormat="1" hidden="1" x14ac:dyDescent="0.25">
      <c r="A1721" s="14" t="s">
        <v>273</v>
      </c>
      <c r="B1721" s="13" t="s">
        <v>235</v>
      </c>
      <c r="C1721" s="15" t="s">
        <v>65</v>
      </c>
      <c r="D1721" s="10" t="s">
        <v>2008</v>
      </c>
      <c r="E1721" s="1" t="s">
        <v>2009</v>
      </c>
      <c r="F1721" s="17" t="s">
        <v>2013</v>
      </c>
      <c r="G1721" s="16" t="s">
        <v>2009</v>
      </c>
      <c r="H1721" s="96" t="s">
        <v>3823</v>
      </c>
      <c r="I1721" s="96" t="s">
        <v>5</v>
      </c>
      <c r="J1721" s="97" t="s">
        <v>3832</v>
      </c>
      <c r="K1721" s="97" t="s">
        <v>3796</v>
      </c>
      <c r="L1721" s="46" t="s">
        <v>3835</v>
      </c>
      <c r="M1721" s="46" t="s">
        <v>2009</v>
      </c>
      <c r="N1721" s="47" t="s">
        <v>3839</v>
      </c>
      <c r="O1721" s="94" t="s">
        <v>2009</v>
      </c>
      <c r="P1721" s="84"/>
      <c r="Q1721" s="84"/>
      <c r="R1721" s="84"/>
      <c r="S1721" s="95"/>
      <c r="T1721" s="95"/>
      <c r="U1721" s="84"/>
      <c r="V1721" s="84"/>
      <c r="W1721" s="84" t="str">
        <f>VLOOKUP($F1721,[2]SUBCATEGORIAS!$D$1:$E$2922,2,0)</f>
        <v>MONTAJE DE EQUIPOS DE SUBESTACIONES</v>
      </c>
    </row>
    <row r="1722" spans="1:23" s="12" customFormat="1" hidden="1" x14ac:dyDescent="0.25">
      <c r="A1722" s="14" t="s">
        <v>273</v>
      </c>
      <c r="B1722" s="13" t="s">
        <v>235</v>
      </c>
      <c r="C1722" s="15" t="s">
        <v>70</v>
      </c>
      <c r="D1722" s="10" t="s">
        <v>2008</v>
      </c>
      <c r="E1722" s="1" t="s">
        <v>2009</v>
      </c>
      <c r="F1722" s="17" t="s">
        <v>2014</v>
      </c>
      <c r="G1722" s="16" t="s">
        <v>2015</v>
      </c>
      <c r="H1722" s="96" t="s">
        <v>3823</v>
      </c>
      <c r="I1722" s="96" t="s">
        <v>5</v>
      </c>
      <c r="J1722" s="97" t="s">
        <v>3832</v>
      </c>
      <c r="K1722" s="97" t="s">
        <v>3796</v>
      </c>
      <c r="L1722" s="46" t="s">
        <v>3835</v>
      </c>
      <c r="M1722" s="46" t="s">
        <v>2009</v>
      </c>
      <c r="N1722" s="47" t="s">
        <v>3839</v>
      </c>
      <c r="O1722" s="94" t="s">
        <v>2009</v>
      </c>
      <c r="P1722" s="84"/>
      <c r="Q1722" s="84"/>
      <c r="R1722" s="84"/>
      <c r="S1722" s="95"/>
      <c r="T1722" s="95"/>
      <c r="U1722" s="84"/>
      <c r="V1722" s="84"/>
      <c r="W1722" s="84" t="str">
        <f>VLOOKUP($F1722,[2]SUBCATEGORIAS!$D$1:$E$2922,2,0)</f>
        <v>INSTALACIÓN DE EQUIPOS</v>
      </c>
    </row>
    <row r="1723" spans="1:23" s="12" customFormat="1" hidden="1" x14ac:dyDescent="0.25">
      <c r="A1723" s="14" t="s">
        <v>273</v>
      </c>
      <c r="B1723" s="13" t="s">
        <v>235</v>
      </c>
      <c r="C1723" s="15" t="s">
        <v>73</v>
      </c>
      <c r="D1723" s="10" t="s">
        <v>2008</v>
      </c>
      <c r="E1723" s="1" t="s">
        <v>2009</v>
      </c>
      <c r="F1723" s="17" t="s">
        <v>2014</v>
      </c>
      <c r="G1723" s="16" t="s">
        <v>2015</v>
      </c>
      <c r="H1723" s="96" t="s">
        <v>3823</v>
      </c>
      <c r="I1723" s="96" t="s">
        <v>5</v>
      </c>
      <c r="J1723" s="97" t="s">
        <v>3832</v>
      </c>
      <c r="K1723" s="97" t="s">
        <v>3796</v>
      </c>
      <c r="L1723" s="46" t="s">
        <v>3835</v>
      </c>
      <c r="M1723" s="46" t="s">
        <v>2009</v>
      </c>
      <c r="N1723" s="47" t="s">
        <v>3839</v>
      </c>
      <c r="O1723" s="94" t="s">
        <v>2009</v>
      </c>
      <c r="P1723" s="84"/>
      <c r="Q1723" s="84"/>
      <c r="R1723" s="84"/>
      <c r="S1723" s="95"/>
      <c r="T1723" s="95"/>
      <c r="U1723" s="84"/>
      <c r="V1723" s="84"/>
      <c r="W1723" s="84" t="str">
        <f>VLOOKUP($F1723,[2]SUBCATEGORIAS!$D$1:$E$2922,2,0)</f>
        <v>INSTALACIÓN DE EQUIPOS</v>
      </c>
    </row>
    <row r="1724" spans="1:23" s="12" customFormat="1" hidden="1" x14ac:dyDescent="0.25">
      <c r="A1724" s="14" t="s">
        <v>273</v>
      </c>
      <c r="B1724" s="13" t="s">
        <v>235</v>
      </c>
      <c r="C1724" s="15" t="s">
        <v>74</v>
      </c>
      <c r="D1724" s="10" t="s">
        <v>2008</v>
      </c>
      <c r="E1724" s="1" t="s">
        <v>2009</v>
      </c>
      <c r="F1724" s="17" t="s">
        <v>2014</v>
      </c>
      <c r="G1724" s="16" t="s">
        <v>2015</v>
      </c>
      <c r="H1724" s="96" t="s">
        <v>3823</v>
      </c>
      <c r="I1724" s="96" t="s">
        <v>5</v>
      </c>
      <c r="J1724" s="97" t="s">
        <v>3832</v>
      </c>
      <c r="K1724" s="97" t="s">
        <v>3796</v>
      </c>
      <c r="L1724" s="46" t="s">
        <v>3835</v>
      </c>
      <c r="M1724" s="46" t="s">
        <v>2009</v>
      </c>
      <c r="N1724" s="47" t="s">
        <v>3839</v>
      </c>
      <c r="O1724" s="94" t="s">
        <v>2009</v>
      </c>
      <c r="P1724" s="84"/>
      <c r="Q1724" s="84"/>
      <c r="R1724" s="84"/>
      <c r="S1724" s="95"/>
      <c r="T1724" s="95"/>
      <c r="U1724" s="84"/>
      <c r="V1724" s="84"/>
      <c r="W1724" s="84" t="str">
        <f>VLOOKUP($F1724,[2]SUBCATEGORIAS!$D$1:$E$2922,2,0)</f>
        <v>INSTALACIÓN DE EQUIPOS</v>
      </c>
    </row>
    <row r="1725" spans="1:23" s="12" customFormat="1" hidden="1" x14ac:dyDescent="0.25">
      <c r="A1725" s="14" t="s">
        <v>273</v>
      </c>
      <c r="B1725" s="13" t="s">
        <v>235</v>
      </c>
      <c r="C1725" s="15" t="s">
        <v>70</v>
      </c>
      <c r="D1725" s="10" t="s">
        <v>2008</v>
      </c>
      <c r="E1725" s="1" t="s">
        <v>2009</v>
      </c>
      <c r="F1725" s="17" t="s">
        <v>2016</v>
      </c>
      <c r="G1725" s="16" t="s">
        <v>2017</v>
      </c>
      <c r="H1725" s="96" t="s">
        <v>3823</v>
      </c>
      <c r="I1725" s="96" t="s">
        <v>5</v>
      </c>
      <c r="J1725" s="97" t="s">
        <v>3832</v>
      </c>
      <c r="K1725" s="97" t="s">
        <v>3796</v>
      </c>
      <c r="L1725" s="46" t="s">
        <v>3835</v>
      </c>
      <c r="M1725" s="46" t="s">
        <v>2009</v>
      </c>
      <c r="N1725" s="47" t="s">
        <v>3839</v>
      </c>
      <c r="O1725" s="94" t="s">
        <v>2009</v>
      </c>
      <c r="P1725" s="84"/>
      <c r="Q1725" s="84"/>
      <c r="R1725" s="84"/>
      <c r="S1725" s="95"/>
      <c r="T1725" s="95"/>
      <c r="U1725" s="84"/>
      <c r="V1725" s="84"/>
      <c r="W1725" s="84" t="str">
        <f>VLOOKUP($F1725,[2]SUBCATEGORIAS!$D$1:$E$2922,2,0)</f>
        <v>MONTAJE DE EQUIPOS DE PATIO</v>
      </c>
    </row>
    <row r="1726" spans="1:23" s="12" customFormat="1" hidden="1" x14ac:dyDescent="0.25">
      <c r="A1726" s="14" t="s">
        <v>273</v>
      </c>
      <c r="B1726" s="13" t="s">
        <v>235</v>
      </c>
      <c r="C1726" s="15" t="s">
        <v>73</v>
      </c>
      <c r="D1726" s="10" t="s">
        <v>2008</v>
      </c>
      <c r="E1726" s="1" t="s">
        <v>2009</v>
      </c>
      <c r="F1726" s="17" t="s">
        <v>2016</v>
      </c>
      <c r="G1726" s="16" t="s">
        <v>2017</v>
      </c>
      <c r="H1726" s="96" t="s">
        <v>3823</v>
      </c>
      <c r="I1726" s="96" t="s">
        <v>5</v>
      </c>
      <c r="J1726" s="97" t="s">
        <v>3832</v>
      </c>
      <c r="K1726" s="97" t="s">
        <v>3796</v>
      </c>
      <c r="L1726" s="46" t="s">
        <v>3835</v>
      </c>
      <c r="M1726" s="46" t="s">
        <v>2009</v>
      </c>
      <c r="N1726" s="47" t="s">
        <v>3839</v>
      </c>
      <c r="O1726" s="94" t="s">
        <v>2009</v>
      </c>
      <c r="P1726" s="84"/>
      <c r="Q1726" s="84"/>
      <c r="R1726" s="84"/>
      <c r="S1726" s="95"/>
      <c r="T1726" s="95"/>
      <c r="U1726" s="84"/>
      <c r="V1726" s="84"/>
      <c r="W1726" s="84" t="str">
        <f>VLOOKUP($F1726,[2]SUBCATEGORIAS!$D$1:$E$2922,2,0)</f>
        <v>MONTAJE DE EQUIPOS DE PATIO</v>
      </c>
    </row>
    <row r="1727" spans="1:23" s="12" customFormat="1" hidden="1" x14ac:dyDescent="0.25">
      <c r="A1727" s="14" t="s">
        <v>273</v>
      </c>
      <c r="B1727" s="13" t="s">
        <v>235</v>
      </c>
      <c r="C1727" s="15" t="s">
        <v>74</v>
      </c>
      <c r="D1727" s="10" t="s">
        <v>2008</v>
      </c>
      <c r="E1727" s="1" t="s">
        <v>2009</v>
      </c>
      <c r="F1727" s="17" t="s">
        <v>2016</v>
      </c>
      <c r="G1727" s="16" t="s">
        <v>2017</v>
      </c>
      <c r="H1727" s="96" t="s">
        <v>3823</v>
      </c>
      <c r="I1727" s="96" t="s">
        <v>5</v>
      </c>
      <c r="J1727" s="97" t="s">
        <v>3832</v>
      </c>
      <c r="K1727" s="97" t="s">
        <v>3796</v>
      </c>
      <c r="L1727" s="46" t="s">
        <v>3835</v>
      </c>
      <c r="M1727" s="46" t="s">
        <v>2009</v>
      </c>
      <c r="N1727" s="47" t="s">
        <v>3839</v>
      </c>
      <c r="O1727" s="94" t="s">
        <v>2009</v>
      </c>
      <c r="P1727" s="84"/>
      <c r="Q1727" s="84"/>
      <c r="R1727" s="84"/>
      <c r="S1727" s="95"/>
      <c r="T1727" s="95"/>
      <c r="U1727" s="84"/>
      <c r="V1727" s="84"/>
      <c r="W1727" s="84" t="str">
        <f>VLOOKUP($F1727,[2]SUBCATEGORIAS!$D$1:$E$2922,2,0)</f>
        <v>MONTAJE DE EQUIPOS DE PATIO</v>
      </c>
    </row>
    <row r="1728" spans="1:23" s="12" customFormat="1" hidden="1" x14ac:dyDescent="0.25">
      <c r="A1728" s="14" t="s">
        <v>273</v>
      </c>
      <c r="B1728" s="13" t="s">
        <v>235</v>
      </c>
      <c r="C1728" s="15" t="s">
        <v>70</v>
      </c>
      <c r="D1728" s="10" t="s">
        <v>2008</v>
      </c>
      <c r="E1728" s="1" t="s">
        <v>2009</v>
      </c>
      <c r="F1728" s="17" t="s">
        <v>2018</v>
      </c>
      <c r="G1728" s="16" t="s">
        <v>2019</v>
      </c>
      <c r="H1728" s="96" t="s">
        <v>3823</v>
      </c>
      <c r="I1728" s="96" t="s">
        <v>5</v>
      </c>
      <c r="J1728" s="97" t="s">
        <v>3832</v>
      </c>
      <c r="K1728" s="97" t="s">
        <v>3796</v>
      </c>
      <c r="L1728" s="46" t="s">
        <v>3835</v>
      </c>
      <c r="M1728" s="46" t="s">
        <v>2009</v>
      </c>
      <c r="N1728" s="47" t="s">
        <v>3839</v>
      </c>
      <c r="O1728" s="94" t="s">
        <v>2009</v>
      </c>
      <c r="P1728" s="84"/>
      <c r="Q1728" s="84"/>
      <c r="R1728" s="84"/>
      <c r="S1728" s="95"/>
      <c r="T1728" s="95"/>
      <c r="U1728" s="84"/>
      <c r="V1728" s="84"/>
      <c r="W1728" s="84" t="str">
        <f>VLOOKUP($F1728,[2]SUBCATEGORIAS!$D$1:$E$2922,2,0)</f>
        <v>MONTAJE DE GRUPO ELECTROGENO</v>
      </c>
    </row>
    <row r="1729" spans="1:23" s="12" customFormat="1" hidden="1" x14ac:dyDescent="0.25">
      <c r="A1729" s="14" t="s">
        <v>273</v>
      </c>
      <c r="B1729" s="13" t="s">
        <v>235</v>
      </c>
      <c r="C1729" s="15" t="s">
        <v>73</v>
      </c>
      <c r="D1729" s="10" t="s">
        <v>2008</v>
      </c>
      <c r="E1729" s="1" t="s">
        <v>2009</v>
      </c>
      <c r="F1729" s="17" t="s">
        <v>2018</v>
      </c>
      <c r="G1729" s="16" t="s">
        <v>2019</v>
      </c>
      <c r="H1729" s="96" t="s">
        <v>3823</v>
      </c>
      <c r="I1729" s="96" t="s">
        <v>5</v>
      </c>
      <c r="J1729" s="97" t="s">
        <v>3832</v>
      </c>
      <c r="K1729" s="97" t="s">
        <v>3796</v>
      </c>
      <c r="L1729" s="46" t="s">
        <v>3835</v>
      </c>
      <c r="M1729" s="46" t="s">
        <v>2009</v>
      </c>
      <c r="N1729" s="47" t="s">
        <v>3839</v>
      </c>
      <c r="O1729" s="94" t="s">
        <v>2009</v>
      </c>
      <c r="P1729" s="84"/>
      <c r="Q1729" s="84"/>
      <c r="R1729" s="84"/>
      <c r="S1729" s="95"/>
      <c r="T1729" s="95"/>
      <c r="U1729" s="84"/>
      <c r="V1729" s="84"/>
      <c r="W1729" s="84" t="str">
        <f>VLOOKUP($F1729,[2]SUBCATEGORIAS!$D$1:$E$2922,2,0)</f>
        <v>MONTAJE DE GRUPO ELECTROGENO</v>
      </c>
    </row>
    <row r="1730" spans="1:23" s="12" customFormat="1" hidden="1" x14ac:dyDescent="0.25">
      <c r="A1730" s="14" t="s">
        <v>273</v>
      </c>
      <c r="B1730" s="13" t="s">
        <v>235</v>
      </c>
      <c r="C1730" s="15" t="s">
        <v>74</v>
      </c>
      <c r="D1730" s="10" t="s">
        <v>2008</v>
      </c>
      <c r="E1730" s="1" t="s">
        <v>2009</v>
      </c>
      <c r="F1730" s="17" t="s">
        <v>2018</v>
      </c>
      <c r="G1730" s="16" t="s">
        <v>2019</v>
      </c>
      <c r="H1730" s="96" t="s">
        <v>3823</v>
      </c>
      <c r="I1730" s="96" t="s">
        <v>5</v>
      </c>
      <c r="J1730" s="97" t="s">
        <v>3832</v>
      </c>
      <c r="K1730" s="97" t="s">
        <v>3796</v>
      </c>
      <c r="L1730" s="46" t="s">
        <v>3835</v>
      </c>
      <c r="M1730" s="46" t="s">
        <v>2009</v>
      </c>
      <c r="N1730" s="47" t="s">
        <v>3839</v>
      </c>
      <c r="O1730" s="94" t="s">
        <v>2009</v>
      </c>
      <c r="P1730" s="84"/>
      <c r="Q1730" s="84"/>
      <c r="R1730" s="84"/>
      <c r="S1730" s="95"/>
      <c r="T1730" s="95"/>
      <c r="U1730" s="84"/>
      <c r="V1730" s="84"/>
      <c r="W1730" s="84" t="str">
        <f>VLOOKUP($F1730,[2]SUBCATEGORIAS!$D$1:$E$2922,2,0)</f>
        <v>MONTAJE DE GRUPO ELECTROGENO</v>
      </c>
    </row>
    <row r="1731" spans="1:23" s="12" customFormat="1" hidden="1" x14ac:dyDescent="0.25">
      <c r="A1731" s="14" t="s">
        <v>273</v>
      </c>
      <c r="B1731" s="13" t="s">
        <v>235</v>
      </c>
      <c r="C1731" s="15" t="s">
        <v>70</v>
      </c>
      <c r="D1731" s="10" t="s">
        <v>2008</v>
      </c>
      <c r="E1731" s="1" t="s">
        <v>2009</v>
      </c>
      <c r="F1731" s="17" t="s">
        <v>2020</v>
      </c>
      <c r="G1731" s="16" t="s">
        <v>2021</v>
      </c>
      <c r="H1731" s="96" t="s">
        <v>3823</v>
      </c>
      <c r="I1731" s="96" t="s">
        <v>5</v>
      </c>
      <c r="J1731" s="97" t="s">
        <v>3832</v>
      </c>
      <c r="K1731" s="97" t="s">
        <v>3796</v>
      </c>
      <c r="L1731" s="46" t="s">
        <v>3835</v>
      </c>
      <c r="M1731" s="46" t="s">
        <v>2009</v>
      </c>
      <c r="N1731" s="47" t="s">
        <v>3839</v>
      </c>
      <c r="O1731" s="94" t="s">
        <v>2009</v>
      </c>
      <c r="P1731" s="84"/>
      <c r="Q1731" s="84"/>
      <c r="R1731" s="84"/>
      <c r="S1731" s="95"/>
      <c r="T1731" s="95"/>
      <c r="U1731" s="84"/>
      <c r="V1731" s="84"/>
      <c r="W1731" s="84" t="str">
        <f>VLOOKUP($F1731,[2]SUBCATEGORIAS!$D$1:$E$2922,2,0)</f>
        <v>MONTAJE ELECTROMECÁNICO</v>
      </c>
    </row>
    <row r="1732" spans="1:23" s="12" customFormat="1" hidden="1" x14ac:dyDescent="0.25">
      <c r="A1732" s="14" t="s">
        <v>273</v>
      </c>
      <c r="B1732" s="13" t="s">
        <v>235</v>
      </c>
      <c r="C1732" s="15" t="s">
        <v>73</v>
      </c>
      <c r="D1732" s="10" t="s">
        <v>2008</v>
      </c>
      <c r="E1732" s="1" t="s">
        <v>2009</v>
      </c>
      <c r="F1732" s="17" t="s">
        <v>2020</v>
      </c>
      <c r="G1732" s="16" t="s">
        <v>2021</v>
      </c>
      <c r="H1732" s="96" t="s">
        <v>3823</v>
      </c>
      <c r="I1732" s="96" t="s">
        <v>5</v>
      </c>
      <c r="J1732" s="97" t="s">
        <v>3832</v>
      </c>
      <c r="K1732" s="97" t="s">
        <v>3796</v>
      </c>
      <c r="L1732" s="46" t="s">
        <v>3835</v>
      </c>
      <c r="M1732" s="46" t="s">
        <v>2009</v>
      </c>
      <c r="N1732" s="47" t="s">
        <v>3839</v>
      </c>
      <c r="O1732" s="94" t="s">
        <v>2009</v>
      </c>
      <c r="P1732" s="84"/>
      <c r="Q1732" s="84"/>
      <c r="R1732" s="84"/>
      <c r="S1732" s="95"/>
      <c r="T1732" s="95"/>
      <c r="U1732" s="84"/>
      <c r="V1732" s="84"/>
      <c r="W1732" s="84" t="str">
        <f>VLOOKUP($F1732,[2]SUBCATEGORIAS!$D$1:$E$2922,2,0)</f>
        <v>MONTAJE ELECTROMECÁNICO</v>
      </c>
    </row>
    <row r="1733" spans="1:23" s="12" customFormat="1" hidden="1" x14ac:dyDescent="0.25">
      <c r="A1733" s="14" t="s">
        <v>273</v>
      </c>
      <c r="B1733" s="13" t="s">
        <v>235</v>
      </c>
      <c r="C1733" s="15" t="s">
        <v>74</v>
      </c>
      <c r="D1733" s="10" t="s">
        <v>2008</v>
      </c>
      <c r="E1733" s="1" t="s">
        <v>2009</v>
      </c>
      <c r="F1733" s="17" t="s">
        <v>2020</v>
      </c>
      <c r="G1733" s="16" t="s">
        <v>2021</v>
      </c>
      <c r="H1733" s="96" t="s">
        <v>3823</v>
      </c>
      <c r="I1733" s="96" t="s">
        <v>5</v>
      </c>
      <c r="J1733" s="97" t="s">
        <v>3832</v>
      </c>
      <c r="K1733" s="97" t="s">
        <v>3796</v>
      </c>
      <c r="L1733" s="46" t="s">
        <v>3835</v>
      </c>
      <c r="M1733" s="46" t="s">
        <v>2009</v>
      </c>
      <c r="N1733" s="47" t="s">
        <v>3839</v>
      </c>
      <c r="O1733" s="94" t="s">
        <v>2009</v>
      </c>
      <c r="P1733" s="84"/>
      <c r="Q1733" s="84"/>
      <c r="R1733" s="84"/>
      <c r="S1733" s="95"/>
      <c r="T1733" s="95"/>
      <c r="U1733" s="84"/>
      <c r="V1733" s="84"/>
      <c r="W1733" s="84" t="str">
        <f>VLOOKUP($F1733,[2]SUBCATEGORIAS!$D$1:$E$2922,2,0)</f>
        <v>MONTAJE ELECTROMECÁNICO</v>
      </c>
    </row>
    <row r="1734" spans="1:23" s="12" customFormat="1" hidden="1" x14ac:dyDescent="0.25">
      <c r="A1734" s="14" t="s">
        <v>273</v>
      </c>
      <c r="B1734" s="13" t="s">
        <v>235</v>
      </c>
      <c r="C1734" s="15" t="s">
        <v>9</v>
      </c>
      <c r="D1734" s="10" t="s">
        <v>2008</v>
      </c>
      <c r="E1734" s="1" t="s">
        <v>2009</v>
      </c>
      <c r="F1734" s="17" t="s">
        <v>2022</v>
      </c>
      <c r="G1734" s="16" t="s">
        <v>2023</v>
      </c>
      <c r="H1734" s="96" t="s">
        <v>3823</v>
      </c>
      <c r="I1734" s="96" t="s">
        <v>5</v>
      </c>
      <c r="J1734" s="97" t="s">
        <v>3832</v>
      </c>
      <c r="K1734" s="97" t="s">
        <v>3796</v>
      </c>
      <c r="L1734" s="46" t="s">
        <v>3835</v>
      </c>
      <c r="M1734" s="46" t="s">
        <v>2009</v>
      </c>
      <c r="N1734" s="47" t="s">
        <v>3839</v>
      </c>
      <c r="O1734" s="94" t="s">
        <v>2009</v>
      </c>
      <c r="P1734" s="84"/>
      <c r="Q1734" s="84"/>
      <c r="R1734" s="84"/>
      <c r="S1734" s="95"/>
      <c r="T1734" s="95"/>
      <c r="U1734" s="84"/>
      <c r="V1734" s="84"/>
      <c r="W1734" s="84" t="str">
        <f>VLOOKUP($F1734,[2]SUBCATEGORIAS!$D$1:$E$2922,2,0)</f>
        <v>MONTAJE DE EQUIPOS DE PATIO PARA SUBESTACIONES</v>
      </c>
    </row>
    <row r="1735" spans="1:23" s="12" customFormat="1" hidden="1" x14ac:dyDescent="0.25">
      <c r="A1735" s="14" t="s">
        <v>273</v>
      </c>
      <c r="B1735" s="13" t="s">
        <v>235</v>
      </c>
      <c r="C1735" s="15" t="s">
        <v>9</v>
      </c>
      <c r="D1735" s="10" t="s">
        <v>2008</v>
      </c>
      <c r="E1735" s="1" t="s">
        <v>2009</v>
      </c>
      <c r="F1735" s="17" t="s">
        <v>2024</v>
      </c>
      <c r="G1735" s="16" t="s">
        <v>2025</v>
      </c>
      <c r="H1735" s="96" t="s">
        <v>3823</v>
      </c>
      <c r="I1735" s="96" t="s">
        <v>5</v>
      </c>
      <c r="J1735" s="97" t="s">
        <v>3832</v>
      </c>
      <c r="K1735" s="97" t="s">
        <v>3796</v>
      </c>
      <c r="L1735" s="46" t="s">
        <v>3835</v>
      </c>
      <c r="M1735" s="46" t="s">
        <v>2009</v>
      </c>
      <c r="N1735" s="47" t="s">
        <v>3839</v>
      </c>
      <c r="O1735" s="94" t="s">
        <v>2009</v>
      </c>
      <c r="P1735" s="84"/>
      <c r="Q1735" s="84"/>
      <c r="R1735" s="84"/>
      <c r="S1735" s="95"/>
      <c r="T1735" s="95"/>
      <c r="U1735" s="84"/>
      <c r="V1735" s="84"/>
      <c r="W1735" s="84" t="str">
        <f>VLOOKUP($F1735,[2]SUBCATEGORIAS!$D$1:$E$2922,2,0)</f>
        <v>MONTAJE DE EQUIPOS DE POTENCIA PARA SUBESTACIONES</v>
      </c>
    </row>
    <row r="1736" spans="1:23" s="12" customFormat="1" hidden="1" x14ac:dyDescent="0.25">
      <c r="A1736" s="14" t="s">
        <v>273</v>
      </c>
      <c r="B1736" s="13" t="s">
        <v>235</v>
      </c>
      <c r="C1736" s="15" t="s">
        <v>9</v>
      </c>
      <c r="D1736" s="10" t="s">
        <v>2008</v>
      </c>
      <c r="E1736" s="1" t="s">
        <v>2009</v>
      </c>
      <c r="F1736" s="17" t="s">
        <v>2028</v>
      </c>
      <c r="G1736" s="16" t="s">
        <v>2029</v>
      </c>
      <c r="H1736" s="96" t="s">
        <v>3823</v>
      </c>
      <c r="I1736" s="96" t="s">
        <v>5</v>
      </c>
      <c r="J1736" s="97" t="s">
        <v>3832</v>
      </c>
      <c r="K1736" s="97" t="s">
        <v>3796</v>
      </c>
      <c r="L1736" s="46" t="s">
        <v>3835</v>
      </c>
      <c r="M1736" s="46" t="s">
        <v>2009</v>
      </c>
      <c r="N1736" s="47" t="s">
        <v>3839</v>
      </c>
      <c r="O1736" s="94" t="s">
        <v>2009</v>
      </c>
      <c r="P1736" s="84"/>
      <c r="Q1736" s="84"/>
      <c r="R1736" s="84"/>
      <c r="S1736" s="95"/>
      <c r="T1736" s="95"/>
      <c r="U1736" s="84"/>
      <c r="V1736" s="84"/>
      <c r="W1736" s="84" t="str">
        <f>VLOOKUP($F1736,[2]SUBCATEGORIAS!$D$1:$E$2922,2,0)</f>
        <v>MONTAJE DE EQUIPOS ESPECIALES PARA SUBESTACIONES</v>
      </c>
    </row>
    <row r="1737" spans="1:23" s="12" customFormat="1" hidden="1" x14ac:dyDescent="0.25">
      <c r="A1737" s="14" t="s">
        <v>273</v>
      </c>
      <c r="B1737" s="13" t="s">
        <v>235</v>
      </c>
      <c r="C1737" s="15" t="s">
        <v>18</v>
      </c>
      <c r="D1737" s="10" t="s">
        <v>2008</v>
      </c>
      <c r="E1737" s="1" t="s">
        <v>2009</v>
      </c>
      <c r="F1737" s="17" t="s">
        <v>2030</v>
      </c>
      <c r="G1737" s="16" t="s">
        <v>2023</v>
      </c>
      <c r="H1737" s="96" t="s">
        <v>3823</v>
      </c>
      <c r="I1737" s="96" t="s">
        <v>5</v>
      </c>
      <c r="J1737" s="97" t="s">
        <v>3832</v>
      </c>
      <c r="K1737" s="97" t="s">
        <v>3796</v>
      </c>
      <c r="L1737" s="46" t="s">
        <v>3835</v>
      </c>
      <c r="M1737" s="46" t="s">
        <v>2009</v>
      </c>
      <c r="N1737" s="47" t="s">
        <v>3839</v>
      </c>
      <c r="O1737" s="94" t="s">
        <v>2009</v>
      </c>
      <c r="P1737" s="84"/>
      <c r="Q1737" s="84"/>
      <c r="R1737" s="84"/>
      <c r="S1737" s="95"/>
      <c r="T1737" s="95"/>
      <c r="U1737" s="84"/>
      <c r="V1737" s="84"/>
      <c r="W1737" s="84" t="str">
        <f>VLOOKUP($F1737,[2]SUBCATEGORIAS!$D$1:$E$2922,2,0)</f>
        <v>MONTAJE DE EQUIPOS DE PATIO PARA SUBESTACIONES</v>
      </c>
    </row>
    <row r="1738" spans="1:23" s="12" customFormat="1" hidden="1" x14ac:dyDescent="0.25">
      <c r="A1738" s="14" t="s">
        <v>273</v>
      </c>
      <c r="B1738" s="13" t="s">
        <v>235</v>
      </c>
      <c r="C1738" s="15" t="s">
        <v>20</v>
      </c>
      <c r="D1738" s="10" t="s">
        <v>2008</v>
      </c>
      <c r="E1738" s="1" t="s">
        <v>2009</v>
      </c>
      <c r="F1738" s="17" t="s">
        <v>2030</v>
      </c>
      <c r="G1738" s="16" t="s">
        <v>2023</v>
      </c>
      <c r="H1738" s="96" t="s">
        <v>3823</v>
      </c>
      <c r="I1738" s="96" t="s">
        <v>5</v>
      </c>
      <c r="J1738" s="97" t="s">
        <v>3832</v>
      </c>
      <c r="K1738" s="97" t="s">
        <v>3796</v>
      </c>
      <c r="L1738" s="46" t="s">
        <v>3835</v>
      </c>
      <c r="M1738" s="46" t="s">
        <v>2009</v>
      </c>
      <c r="N1738" s="47" t="s">
        <v>3839</v>
      </c>
      <c r="O1738" s="94" t="s">
        <v>2009</v>
      </c>
      <c r="P1738" s="84"/>
      <c r="Q1738" s="84"/>
      <c r="R1738" s="84"/>
      <c r="S1738" s="95"/>
      <c r="T1738" s="95"/>
      <c r="U1738" s="84"/>
      <c r="V1738" s="84"/>
      <c r="W1738" s="84" t="str">
        <f>VLOOKUP($F1738,[2]SUBCATEGORIAS!$D$1:$E$2922,2,0)</f>
        <v>MONTAJE DE EQUIPOS DE PATIO PARA SUBESTACIONES</v>
      </c>
    </row>
    <row r="1739" spans="1:23" s="12" customFormat="1" hidden="1" x14ac:dyDescent="0.25">
      <c r="A1739" s="14" t="s">
        <v>273</v>
      </c>
      <c r="B1739" s="13" t="s">
        <v>235</v>
      </c>
      <c r="C1739" s="15" t="s">
        <v>18</v>
      </c>
      <c r="D1739" s="10" t="s">
        <v>2008</v>
      </c>
      <c r="E1739" s="1" t="s">
        <v>2009</v>
      </c>
      <c r="F1739" s="17" t="s">
        <v>2031</v>
      </c>
      <c r="G1739" s="16" t="s">
        <v>2025</v>
      </c>
      <c r="H1739" s="96" t="s">
        <v>3823</v>
      </c>
      <c r="I1739" s="96" t="s">
        <v>5</v>
      </c>
      <c r="J1739" s="97" t="s">
        <v>3832</v>
      </c>
      <c r="K1739" s="97" t="s">
        <v>3796</v>
      </c>
      <c r="L1739" s="46" t="s">
        <v>3835</v>
      </c>
      <c r="M1739" s="46" t="s">
        <v>2009</v>
      </c>
      <c r="N1739" s="47" t="s">
        <v>3839</v>
      </c>
      <c r="O1739" s="94" t="s">
        <v>2009</v>
      </c>
      <c r="P1739" s="84"/>
      <c r="Q1739" s="84"/>
      <c r="R1739" s="84"/>
      <c r="S1739" s="95"/>
      <c r="T1739" s="95"/>
      <c r="U1739" s="84"/>
      <c r="V1739" s="84"/>
      <c r="W1739" s="84" t="str">
        <f>VLOOKUP($F1739,[2]SUBCATEGORIAS!$D$1:$E$2922,2,0)</f>
        <v>MONTAJE DE EQUIPOS DE POTENCIA PARA SUBESTACIONES</v>
      </c>
    </row>
    <row r="1740" spans="1:23" s="12" customFormat="1" hidden="1" x14ac:dyDescent="0.25">
      <c r="A1740" s="14" t="s">
        <v>273</v>
      </c>
      <c r="B1740" s="13" t="s">
        <v>235</v>
      </c>
      <c r="C1740" s="15" t="s">
        <v>20</v>
      </c>
      <c r="D1740" s="10" t="s">
        <v>2008</v>
      </c>
      <c r="E1740" s="1" t="s">
        <v>2009</v>
      </c>
      <c r="F1740" s="17" t="s">
        <v>2031</v>
      </c>
      <c r="G1740" s="16" t="s">
        <v>2025</v>
      </c>
      <c r="H1740" s="96" t="s">
        <v>3823</v>
      </c>
      <c r="I1740" s="96" t="s">
        <v>5</v>
      </c>
      <c r="J1740" s="97" t="s">
        <v>3832</v>
      </c>
      <c r="K1740" s="97" t="s">
        <v>3796</v>
      </c>
      <c r="L1740" s="46" t="s">
        <v>3835</v>
      </c>
      <c r="M1740" s="46" t="s">
        <v>2009</v>
      </c>
      <c r="N1740" s="47" t="s">
        <v>3839</v>
      </c>
      <c r="O1740" s="94" t="s">
        <v>2009</v>
      </c>
      <c r="P1740" s="84"/>
      <c r="Q1740" s="84"/>
      <c r="R1740" s="84"/>
      <c r="S1740" s="95"/>
      <c r="T1740" s="95"/>
      <c r="U1740" s="84"/>
      <c r="V1740" s="84"/>
      <c r="W1740" s="84" t="str">
        <f>VLOOKUP($F1740,[2]SUBCATEGORIAS!$D$1:$E$2922,2,0)</f>
        <v>MONTAJE DE EQUIPOS DE POTENCIA PARA SUBESTACIONES</v>
      </c>
    </row>
    <row r="1741" spans="1:23" s="12" customFormat="1" hidden="1" x14ac:dyDescent="0.25">
      <c r="A1741" s="14" t="s">
        <v>273</v>
      </c>
      <c r="B1741" s="13" t="s">
        <v>235</v>
      </c>
      <c r="C1741" s="15" t="s">
        <v>18</v>
      </c>
      <c r="D1741" s="10" t="s">
        <v>2008</v>
      </c>
      <c r="E1741" s="1" t="s">
        <v>2009</v>
      </c>
      <c r="F1741" s="17" t="s">
        <v>2032</v>
      </c>
      <c r="G1741" s="16" t="s">
        <v>2033</v>
      </c>
      <c r="H1741" s="96" t="s">
        <v>3823</v>
      </c>
      <c r="I1741" s="96" t="s">
        <v>5</v>
      </c>
      <c r="J1741" s="97" t="s">
        <v>3832</v>
      </c>
      <c r="K1741" s="97" t="s">
        <v>3796</v>
      </c>
      <c r="L1741" s="46" t="s">
        <v>3835</v>
      </c>
      <c r="M1741" s="46" t="s">
        <v>2009</v>
      </c>
      <c r="N1741" s="47" t="s">
        <v>3839</v>
      </c>
      <c r="O1741" s="94" t="s">
        <v>2009</v>
      </c>
      <c r="P1741" s="84"/>
      <c r="Q1741" s="84"/>
      <c r="R1741" s="84"/>
      <c r="S1741" s="95"/>
      <c r="T1741" s="95"/>
      <c r="U1741" s="84"/>
      <c r="V1741" s="84"/>
      <c r="W1741" s="84" t="str">
        <f>VLOOKUP($F1741,[2]SUBCATEGORIAS!$D$1:$E$2922,2,0)</f>
        <v>MONTAJE, PRUEBAS Y PUESTA EN SERVICIO DE EQUIPOS PARA SUBESTACIONES</v>
      </c>
    </row>
    <row r="1742" spans="1:23" s="12" customFormat="1" hidden="1" x14ac:dyDescent="0.25">
      <c r="A1742" s="14" t="s">
        <v>273</v>
      </c>
      <c r="B1742" s="13" t="s">
        <v>235</v>
      </c>
      <c r="C1742" s="15" t="s">
        <v>20</v>
      </c>
      <c r="D1742" s="10" t="s">
        <v>2008</v>
      </c>
      <c r="E1742" s="1" t="s">
        <v>2009</v>
      </c>
      <c r="F1742" s="17" t="s">
        <v>2032</v>
      </c>
      <c r="G1742" s="16" t="s">
        <v>2033</v>
      </c>
      <c r="H1742" s="96" t="s">
        <v>3823</v>
      </c>
      <c r="I1742" s="96" t="s">
        <v>5</v>
      </c>
      <c r="J1742" s="97" t="s">
        <v>3832</v>
      </c>
      <c r="K1742" s="97" t="s">
        <v>3796</v>
      </c>
      <c r="L1742" s="46" t="s">
        <v>3835</v>
      </c>
      <c r="M1742" s="46" t="s">
        <v>2009</v>
      </c>
      <c r="N1742" s="47" t="s">
        <v>3839</v>
      </c>
      <c r="O1742" s="94" t="s">
        <v>2009</v>
      </c>
      <c r="P1742" s="84"/>
      <c r="Q1742" s="84"/>
      <c r="R1742" s="84"/>
      <c r="S1742" s="95"/>
      <c r="T1742" s="95"/>
      <c r="U1742" s="84"/>
      <c r="V1742" s="84"/>
      <c r="W1742" s="84" t="str">
        <f>VLOOKUP($F1742,[2]SUBCATEGORIAS!$D$1:$E$2922,2,0)</f>
        <v>MONTAJE, PRUEBAS Y PUESTA EN SERVICIO DE EQUIPOS PARA SUBESTACIONES</v>
      </c>
    </row>
    <row r="1743" spans="1:23" s="12" customFormat="1" hidden="1" x14ac:dyDescent="0.25">
      <c r="A1743" s="14" t="s">
        <v>273</v>
      </c>
      <c r="B1743" s="13" t="s">
        <v>235</v>
      </c>
      <c r="C1743" s="15" t="s">
        <v>18</v>
      </c>
      <c r="D1743" s="10" t="s">
        <v>2008</v>
      </c>
      <c r="E1743" s="1" t="s">
        <v>2009</v>
      </c>
      <c r="F1743" s="17" t="s">
        <v>2034</v>
      </c>
      <c r="G1743" s="16" t="s">
        <v>2029</v>
      </c>
      <c r="H1743" s="96" t="s">
        <v>3823</v>
      </c>
      <c r="I1743" s="96" t="s">
        <v>5</v>
      </c>
      <c r="J1743" s="97" t="s">
        <v>3832</v>
      </c>
      <c r="K1743" s="97" t="s">
        <v>3796</v>
      </c>
      <c r="L1743" s="46" t="s">
        <v>3835</v>
      </c>
      <c r="M1743" s="46" t="s">
        <v>2009</v>
      </c>
      <c r="N1743" s="47" t="s">
        <v>3839</v>
      </c>
      <c r="O1743" s="94" t="s">
        <v>2009</v>
      </c>
      <c r="P1743" s="84"/>
      <c r="Q1743" s="84"/>
      <c r="R1743" s="84"/>
      <c r="S1743" s="95"/>
      <c r="T1743" s="95"/>
      <c r="U1743" s="84"/>
      <c r="V1743" s="84"/>
      <c r="W1743" s="84" t="str">
        <f>VLOOKUP($F1743,[2]SUBCATEGORIAS!$D$1:$E$2922,2,0)</f>
        <v>MONTAJE DE EQUIPOS ESPECIALES PARA SUBESTACIONES</v>
      </c>
    </row>
    <row r="1744" spans="1:23" s="12" customFormat="1" hidden="1" x14ac:dyDescent="0.25">
      <c r="A1744" s="14" t="s">
        <v>273</v>
      </c>
      <c r="B1744" s="13" t="s">
        <v>235</v>
      </c>
      <c r="C1744" s="15" t="s">
        <v>20</v>
      </c>
      <c r="D1744" s="10" t="s">
        <v>2008</v>
      </c>
      <c r="E1744" s="1" t="s">
        <v>2009</v>
      </c>
      <c r="F1744" s="17" t="s">
        <v>2034</v>
      </c>
      <c r="G1744" s="16" t="s">
        <v>2029</v>
      </c>
      <c r="H1744" s="96" t="s">
        <v>3823</v>
      </c>
      <c r="I1744" s="96" t="s">
        <v>5</v>
      </c>
      <c r="J1744" s="97" t="s">
        <v>3832</v>
      </c>
      <c r="K1744" s="97" t="s">
        <v>3796</v>
      </c>
      <c r="L1744" s="46" t="s">
        <v>3835</v>
      </c>
      <c r="M1744" s="46" t="s">
        <v>2009</v>
      </c>
      <c r="N1744" s="47" t="s">
        <v>3839</v>
      </c>
      <c r="O1744" s="94" t="s">
        <v>2009</v>
      </c>
      <c r="P1744" s="84"/>
      <c r="Q1744" s="84"/>
      <c r="R1744" s="84"/>
      <c r="S1744" s="95"/>
      <c r="T1744" s="95"/>
      <c r="U1744" s="84"/>
      <c r="V1744" s="84"/>
      <c r="W1744" s="84" t="str">
        <f>VLOOKUP($F1744,[2]SUBCATEGORIAS!$D$1:$E$2922,2,0)</f>
        <v>MONTAJE DE EQUIPOS ESPECIALES PARA SUBESTACIONES</v>
      </c>
    </row>
    <row r="1745" spans="1:23" s="12" customFormat="1" hidden="1" x14ac:dyDescent="0.25">
      <c r="A1745" s="14" t="s">
        <v>273</v>
      </c>
      <c r="B1745" s="13" t="s">
        <v>235</v>
      </c>
      <c r="C1745" s="15" t="s">
        <v>18</v>
      </c>
      <c r="D1745" s="10" t="s">
        <v>2008</v>
      </c>
      <c r="E1745" s="1" t="s">
        <v>2009</v>
      </c>
      <c r="F1745" s="17" t="s">
        <v>2035</v>
      </c>
      <c r="G1745" s="16" t="s">
        <v>2036</v>
      </c>
      <c r="H1745" s="96" t="s">
        <v>3823</v>
      </c>
      <c r="I1745" s="96" t="s">
        <v>5</v>
      </c>
      <c r="J1745" s="97" t="s">
        <v>3832</v>
      </c>
      <c r="K1745" s="97" t="s">
        <v>3796</v>
      </c>
      <c r="L1745" s="46" t="s">
        <v>3835</v>
      </c>
      <c r="M1745" s="46" t="s">
        <v>2009</v>
      </c>
      <c r="N1745" s="47" t="s">
        <v>3839</v>
      </c>
      <c r="O1745" s="94" t="s">
        <v>2009</v>
      </c>
      <c r="P1745" s="84"/>
      <c r="Q1745" s="84"/>
      <c r="R1745" s="84"/>
      <c r="S1745" s="95"/>
      <c r="T1745" s="95"/>
      <c r="U1745" s="84"/>
      <c r="V1745" s="84"/>
      <c r="W1745" s="84" t="str">
        <f>VLOOKUP($F1745,[2]SUBCATEGORIAS!$D$1:$E$2922,2,0)</f>
        <v>MONTAJE DE SUBESTACIONES AISLADAS EN GAS (GIS)</v>
      </c>
    </row>
    <row r="1746" spans="1:23" s="12" customFormat="1" hidden="1" x14ac:dyDescent="0.25">
      <c r="A1746" s="14" t="s">
        <v>273</v>
      </c>
      <c r="B1746" s="13" t="s">
        <v>235</v>
      </c>
      <c r="C1746" s="15" t="s">
        <v>20</v>
      </c>
      <c r="D1746" s="10" t="s">
        <v>2008</v>
      </c>
      <c r="E1746" s="1" t="s">
        <v>2009</v>
      </c>
      <c r="F1746" s="17" t="s">
        <v>2035</v>
      </c>
      <c r="G1746" s="16" t="s">
        <v>2036</v>
      </c>
      <c r="H1746" s="96" t="s">
        <v>3823</v>
      </c>
      <c r="I1746" s="96" t="s">
        <v>5</v>
      </c>
      <c r="J1746" s="97" t="s">
        <v>3832</v>
      </c>
      <c r="K1746" s="97" t="s">
        <v>3796</v>
      </c>
      <c r="L1746" s="46" t="s">
        <v>3835</v>
      </c>
      <c r="M1746" s="46" t="s">
        <v>2009</v>
      </c>
      <c r="N1746" s="47" t="s">
        <v>3839</v>
      </c>
      <c r="O1746" s="94" t="s">
        <v>2009</v>
      </c>
      <c r="P1746" s="84"/>
      <c r="Q1746" s="84"/>
      <c r="R1746" s="84"/>
      <c r="S1746" s="95"/>
      <c r="T1746" s="95"/>
      <c r="U1746" s="84"/>
      <c r="V1746" s="84"/>
      <c r="W1746" s="84" t="str">
        <f>VLOOKUP($F1746,[2]SUBCATEGORIAS!$D$1:$E$2922,2,0)</f>
        <v>MONTAJE DE SUBESTACIONES AISLADAS EN GAS (GIS)</v>
      </c>
    </row>
    <row r="1747" spans="1:23" s="12" customFormat="1" hidden="1" x14ac:dyDescent="0.25">
      <c r="A1747" s="14" t="s">
        <v>273</v>
      </c>
      <c r="B1747" s="13" t="s">
        <v>235</v>
      </c>
      <c r="C1747" s="15" t="s">
        <v>21</v>
      </c>
      <c r="D1747" s="10" t="s">
        <v>2008</v>
      </c>
      <c r="E1747" s="1" t="s">
        <v>2009</v>
      </c>
      <c r="F1747" s="17" t="s">
        <v>2037</v>
      </c>
      <c r="G1747" s="16" t="s">
        <v>2038</v>
      </c>
      <c r="H1747" s="96" t="s">
        <v>3823</v>
      </c>
      <c r="I1747" s="96" t="s">
        <v>5</v>
      </c>
      <c r="J1747" s="97" t="s">
        <v>3832</v>
      </c>
      <c r="K1747" s="97" t="s">
        <v>3796</v>
      </c>
      <c r="L1747" s="46" t="s">
        <v>3835</v>
      </c>
      <c r="M1747" s="46" t="s">
        <v>2009</v>
      </c>
      <c r="N1747" s="47" t="s">
        <v>3839</v>
      </c>
      <c r="O1747" s="94" t="s">
        <v>2009</v>
      </c>
      <c r="P1747" s="84"/>
      <c r="Q1747" s="84"/>
      <c r="R1747" s="84"/>
      <c r="S1747" s="95"/>
      <c r="T1747" s="95"/>
      <c r="U1747" s="84"/>
      <c r="V1747" s="84"/>
      <c r="W1747" s="84" t="str">
        <f>VLOOKUP($F1747,[2]SUBCATEGORIAS!$D$1:$E$2922,2,0)</f>
        <v>MONTAJE ELECTROMECANICO</v>
      </c>
    </row>
    <row r="1748" spans="1:23" s="12" customFormat="1" hidden="1" x14ac:dyDescent="0.25">
      <c r="A1748" s="14" t="s">
        <v>273</v>
      </c>
      <c r="B1748" s="13" t="s">
        <v>235</v>
      </c>
      <c r="C1748" s="15"/>
      <c r="D1748" s="10"/>
      <c r="E1748" s="1"/>
      <c r="F1748" s="17"/>
      <c r="G1748" s="16"/>
      <c r="H1748" s="96" t="s">
        <v>3823</v>
      </c>
      <c r="I1748" s="96" t="s">
        <v>5</v>
      </c>
      <c r="J1748" s="97" t="s">
        <v>3832</v>
      </c>
      <c r="K1748" s="97" t="s">
        <v>3796</v>
      </c>
      <c r="L1748" s="46" t="s">
        <v>3829</v>
      </c>
      <c r="M1748" s="46" t="s">
        <v>2116</v>
      </c>
      <c r="N1748" s="47" t="s">
        <v>3838</v>
      </c>
      <c r="O1748" s="94" t="s">
        <v>3406</v>
      </c>
      <c r="P1748" s="84"/>
      <c r="Q1748" s="84" t="s">
        <v>3491</v>
      </c>
      <c r="R1748" s="84"/>
      <c r="S1748" s="95"/>
      <c r="T1748" s="95"/>
      <c r="U1748" s="84"/>
      <c r="V1748" s="84"/>
      <c r="W1748" s="84" t="e">
        <f>VLOOKUP($F1748,[2]SUBCATEGORIAS!$D$1:$E$2922,2,0)</f>
        <v>#N/A</v>
      </c>
    </row>
    <row r="1749" spans="1:23" s="12" customFormat="1" hidden="1" x14ac:dyDescent="0.25">
      <c r="A1749" s="14" t="s">
        <v>273</v>
      </c>
      <c r="B1749" s="13" t="s">
        <v>235</v>
      </c>
      <c r="C1749" s="15"/>
      <c r="D1749" s="10"/>
      <c r="E1749" s="1"/>
      <c r="F1749" s="17"/>
      <c r="G1749" s="16"/>
      <c r="H1749" s="96" t="s">
        <v>3823</v>
      </c>
      <c r="I1749" s="96" t="s">
        <v>5</v>
      </c>
      <c r="J1749" s="97" t="s">
        <v>3832</v>
      </c>
      <c r="K1749" s="97" t="s">
        <v>3796</v>
      </c>
      <c r="L1749" s="46" t="s">
        <v>3835</v>
      </c>
      <c r="M1749" s="46" t="s">
        <v>2009</v>
      </c>
      <c r="N1749" s="47" t="s">
        <v>3840</v>
      </c>
      <c r="O1749" s="94" t="s">
        <v>2036</v>
      </c>
      <c r="P1749" s="84"/>
      <c r="Q1749" s="84" t="s">
        <v>3491</v>
      </c>
      <c r="R1749" s="84"/>
      <c r="S1749" s="95"/>
      <c r="T1749" s="95"/>
      <c r="U1749" s="84"/>
      <c r="V1749" s="84"/>
      <c r="W1749" s="84" t="e">
        <f>VLOOKUP($F1749,[2]SUBCATEGORIAS!$D$1:$E$2922,2,0)</f>
        <v>#N/A</v>
      </c>
    </row>
    <row r="1750" spans="1:23" s="12" customFormat="1" hidden="1" x14ac:dyDescent="0.25">
      <c r="A1750" s="14" t="s">
        <v>273</v>
      </c>
      <c r="B1750" s="13" t="s">
        <v>235</v>
      </c>
      <c r="C1750" s="15" t="s">
        <v>29</v>
      </c>
      <c r="D1750" s="10" t="s">
        <v>2128</v>
      </c>
      <c r="E1750" s="1" t="s">
        <v>2129</v>
      </c>
      <c r="F1750" s="17" t="s">
        <v>2130</v>
      </c>
      <c r="G1750" s="16" t="s">
        <v>2131</v>
      </c>
      <c r="H1750" s="96" t="s">
        <v>3823</v>
      </c>
      <c r="I1750" s="96" t="s">
        <v>5</v>
      </c>
      <c r="J1750" s="97" t="s">
        <v>3832</v>
      </c>
      <c r="K1750" s="97" t="s">
        <v>3796</v>
      </c>
      <c r="L1750" s="46" t="s">
        <v>3836</v>
      </c>
      <c r="M1750" s="46" t="s">
        <v>3429</v>
      </c>
      <c r="N1750" s="47" t="s">
        <v>3839</v>
      </c>
      <c r="O1750" s="94" t="s">
        <v>3431</v>
      </c>
      <c r="P1750" s="84"/>
      <c r="Q1750" s="84"/>
      <c r="R1750" s="84"/>
      <c r="S1750" s="95"/>
      <c r="T1750" s="95"/>
      <c r="U1750" s="84"/>
      <c r="V1750" s="84"/>
      <c r="W1750" s="84" t="str">
        <f>VLOOKUP($F1750,[2]SUBCATEGORIAS!$D$1:$E$2922,2,0)</f>
        <v>OBRA CIVIL SEs</v>
      </c>
    </row>
    <row r="1751" spans="1:23" s="12" customFormat="1" hidden="1" x14ac:dyDescent="0.25">
      <c r="A1751" s="14" t="s">
        <v>273</v>
      </c>
      <c r="B1751" s="13" t="s">
        <v>235</v>
      </c>
      <c r="C1751" s="15" t="s">
        <v>6</v>
      </c>
      <c r="D1751" s="10" t="s">
        <v>2128</v>
      </c>
      <c r="E1751" s="1" t="s">
        <v>2129</v>
      </c>
      <c r="F1751" s="17" t="s">
        <v>2132</v>
      </c>
      <c r="G1751" s="16" t="s">
        <v>2129</v>
      </c>
      <c r="H1751" s="96" t="s">
        <v>3823</v>
      </c>
      <c r="I1751" s="96" t="s">
        <v>5</v>
      </c>
      <c r="J1751" s="97" t="s">
        <v>3832</v>
      </c>
      <c r="K1751" s="97" t="s">
        <v>3796</v>
      </c>
      <c r="L1751" s="46" t="s">
        <v>3836</v>
      </c>
      <c r="M1751" s="46" t="s">
        <v>3429</v>
      </c>
      <c r="N1751" s="47" t="s">
        <v>3839</v>
      </c>
      <c r="O1751" s="94" t="s">
        <v>3431</v>
      </c>
      <c r="P1751" s="84"/>
      <c r="Q1751" s="84"/>
      <c r="R1751" s="84"/>
      <c r="S1751" s="95"/>
      <c r="T1751" s="95"/>
      <c r="U1751" s="84"/>
      <c r="V1751" s="84"/>
      <c r="W1751" s="84" t="str">
        <f>VLOOKUP($F1751,[2]SUBCATEGORIAS!$D$1:$E$2922,2,0)</f>
        <v>OBRAS CIVILES PARA SUBESTACIONES</v>
      </c>
    </row>
    <row r="1752" spans="1:23" s="12" customFormat="1" hidden="1" x14ac:dyDescent="0.25">
      <c r="A1752" s="14" t="s">
        <v>273</v>
      </c>
      <c r="B1752" s="13" t="s">
        <v>235</v>
      </c>
      <c r="C1752" s="15" t="s">
        <v>65</v>
      </c>
      <c r="D1752" s="10" t="s">
        <v>2128</v>
      </c>
      <c r="E1752" s="1" t="s">
        <v>2129</v>
      </c>
      <c r="F1752" s="17" t="s">
        <v>2133</v>
      </c>
      <c r="G1752" s="16" t="s">
        <v>2129</v>
      </c>
      <c r="H1752" s="96" t="s">
        <v>3823</v>
      </c>
      <c r="I1752" s="96" t="s">
        <v>5</v>
      </c>
      <c r="J1752" s="97" t="s">
        <v>3832</v>
      </c>
      <c r="K1752" s="97" t="s">
        <v>3796</v>
      </c>
      <c r="L1752" s="46" t="s">
        <v>3836</v>
      </c>
      <c r="M1752" s="46" t="s">
        <v>3429</v>
      </c>
      <c r="N1752" s="47" t="s">
        <v>3839</v>
      </c>
      <c r="O1752" s="94" t="s">
        <v>3431</v>
      </c>
      <c r="P1752" s="84"/>
      <c r="Q1752" s="84"/>
      <c r="R1752" s="84"/>
      <c r="S1752" s="95"/>
      <c r="T1752" s="95"/>
      <c r="U1752" s="84"/>
      <c r="V1752" s="84"/>
      <c r="W1752" s="84" t="str">
        <f>VLOOKUP($F1752,[2]SUBCATEGORIAS!$D$1:$E$2922,2,0)</f>
        <v>OBRAS CIVILES PARA SUBESTACIONES</v>
      </c>
    </row>
    <row r="1753" spans="1:23" s="12" customFormat="1" hidden="1" x14ac:dyDescent="0.25">
      <c r="A1753" s="14" t="s">
        <v>273</v>
      </c>
      <c r="B1753" s="13" t="s">
        <v>235</v>
      </c>
      <c r="C1753" s="15" t="s">
        <v>9</v>
      </c>
      <c r="D1753" s="10" t="s">
        <v>2128</v>
      </c>
      <c r="E1753" s="1" t="s">
        <v>2129</v>
      </c>
      <c r="F1753" s="17" t="s">
        <v>2136</v>
      </c>
      <c r="G1753" s="16" t="s">
        <v>2129</v>
      </c>
      <c r="H1753" s="96" t="s">
        <v>3823</v>
      </c>
      <c r="I1753" s="96" t="s">
        <v>5</v>
      </c>
      <c r="J1753" s="97" t="s">
        <v>3832</v>
      </c>
      <c r="K1753" s="97" t="s">
        <v>3796</v>
      </c>
      <c r="L1753" s="46" t="s">
        <v>3836</v>
      </c>
      <c r="M1753" s="46" t="s">
        <v>3429</v>
      </c>
      <c r="N1753" s="47" t="s">
        <v>3839</v>
      </c>
      <c r="O1753" s="94" t="s">
        <v>3431</v>
      </c>
      <c r="P1753" s="84"/>
      <c r="Q1753" s="84"/>
      <c r="R1753" s="84"/>
      <c r="S1753" s="95"/>
      <c r="T1753" s="95"/>
      <c r="U1753" s="84"/>
      <c r="V1753" s="84"/>
      <c r="W1753" s="84" t="str">
        <f>VLOOKUP($F1753,[2]SUBCATEGORIAS!$D$1:$E$2922,2,0)</f>
        <v>OBRAS CIVILES PARA SUBESTACIONES</v>
      </c>
    </row>
    <row r="1754" spans="1:23" s="12" customFormat="1" hidden="1" x14ac:dyDescent="0.25">
      <c r="A1754" s="14" t="s">
        <v>273</v>
      </c>
      <c r="B1754" s="13" t="s">
        <v>235</v>
      </c>
      <c r="C1754" s="15" t="s">
        <v>18</v>
      </c>
      <c r="D1754" s="10" t="s">
        <v>2128</v>
      </c>
      <c r="E1754" s="1" t="s">
        <v>2129</v>
      </c>
      <c r="F1754" s="17" t="s">
        <v>2137</v>
      </c>
      <c r="G1754" s="16" t="s">
        <v>2129</v>
      </c>
      <c r="H1754" s="96" t="s">
        <v>3823</v>
      </c>
      <c r="I1754" s="96" t="s">
        <v>5</v>
      </c>
      <c r="J1754" s="97" t="s">
        <v>3832</v>
      </c>
      <c r="K1754" s="97" t="s">
        <v>3796</v>
      </c>
      <c r="L1754" s="46" t="s">
        <v>3836</v>
      </c>
      <c r="M1754" s="46" t="s">
        <v>3429</v>
      </c>
      <c r="N1754" s="47" t="s">
        <v>3839</v>
      </c>
      <c r="O1754" s="94" t="s">
        <v>3431</v>
      </c>
      <c r="P1754" s="84"/>
      <c r="Q1754" s="84"/>
      <c r="R1754" s="84"/>
      <c r="S1754" s="95"/>
      <c r="T1754" s="95"/>
      <c r="U1754" s="84"/>
      <c r="V1754" s="84"/>
      <c r="W1754" s="84" t="str">
        <f>VLOOKUP($F1754,[2]SUBCATEGORIAS!$D$1:$E$2922,2,0)</f>
        <v>OBRAS CIVILES PARA SUBESTACIONES</v>
      </c>
    </row>
    <row r="1755" spans="1:23" s="12" customFormat="1" hidden="1" x14ac:dyDescent="0.25">
      <c r="A1755" s="14" t="s">
        <v>273</v>
      </c>
      <c r="B1755" s="13" t="s">
        <v>235</v>
      </c>
      <c r="C1755" s="15" t="s">
        <v>20</v>
      </c>
      <c r="D1755" s="10" t="s">
        <v>2128</v>
      </c>
      <c r="E1755" s="1" t="s">
        <v>2129</v>
      </c>
      <c r="F1755" s="17" t="s">
        <v>2137</v>
      </c>
      <c r="G1755" s="16" t="s">
        <v>2129</v>
      </c>
      <c r="H1755" s="96" t="s">
        <v>3823</v>
      </c>
      <c r="I1755" s="96" t="s">
        <v>5</v>
      </c>
      <c r="J1755" s="97" t="s">
        <v>3832</v>
      </c>
      <c r="K1755" s="97" t="s">
        <v>3796</v>
      </c>
      <c r="L1755" s="46" t="s">
        <v>3836</v>
      </c>
      <c r="M1755" s="46" t="s">
        <v>3429</v>
      </c>
      <c r="N1755" s="47" t="s">
        <v>3839</v>
      </c>
      <c r="O1755" s="94" t="s">
        <v>3431</v>
      </c>
      <c r="P1755" s="84"/>
      <c r="Q1755" s="84"/>
      <c r="R1755" s="84"/>
      <c r="S1755" s="95"/>
      <c r="T1755" s="95"/>
      <c r="U1755" s="84"/>
      <c r="V1755" s="84"/>
      <c r="W1755" s="84" t="str">
        <f>VLOOKUP($F1755,[2]SUBCATEGORIAS!$D$1:$E$2922,2,0)</f>
        <v>OBRAS CIVILES PARA SUBESTACIONES</v>
      </c>
    </row>
    <row r="1756" spans="1:23" s="12" customFormat="1" hidden="1" x14ac:dyDescent="0.25">
      <c r="A1756" s="14" t="s">
        <v>121</v>
      </c>
      <c r="B1756" s="13" t="s">
        <v>122</v>
      </c>
      <c r="C1756" s="15" t="s">
        <v>21</v>
      </c>
      <c r="D1756" s="10" t="s">
        <v>2128</v>
      </c>
      <c r="E1756" s="1" t="s">
        <v>2129</v>
      </c>
      <c r="F1756" s="17" t="s">
        <v>2142</v>
      </c>
      <c r="G1756" s="16" t="s">
        <v>2143</v>
      </c>
      <c r="H1756" s="96" t="s">
        <v>3823</v>
      </c>
      <c r="I1756" s="96" t="s">
        <v>5</v>
      </c>
      <c r="J1756" s="97" t="s">
        <v>3832</v>
      </c>
      <c r="K1756" s="97" t="s">
        <v>3796</v>
      </c>
      <c r="L1756" s="46" t="s">
        <v>3836</v>
      </c>
      <c r="M1756" s="46" t="s">
        <v>3429</v>
      </c>
      <c r="N1756" s="47" t="s">
        <v>3839</v>
      </c>
      <c r="O1756" s="94" t="s">
        <v>3431</v>
      </c>
      <c r="P1756" s="84"/>
      <c r="Q1756" s="84"/>
      <c r="R1756" s="84"/>
      <c r="S1756" s="95"/>
      <c r="T1756" s="95"/>
      <c r="U1756" s="84"/>
      <c r="V1756" s="84"/>
      <c r="W1756" s="84" t="str">
        <f>VLOOKUP($F1756,[2]SUBCATEGORIAS!$D$1:$E$2922,2,0)</f>
        <v>CONSTRUCCION / MANTENIMIENTO OBRAS CIVILES PARA SUBESTACIONES</v>
      </c>
    </row>
    <row r="1757" spans="1:23" s="12" customFormat="1" hidden="1" x14ac:dyDescent="0.25">
      <c r="A1757" s="14" t="s">
        <v>121</v>
      </c>
      <c r="B1757" s="13" t="s">
        <v>122</v>
      </c>
      <c r="C1757" s="15" t="s">
        <v>18</v>
      </c>
      <c r="D1757" s="10" t="s">
        <v>2107</v>
      </c>
      <c r="E1757" s="1" t="s">
        <v>2108</v>
      </c>
      <c r="F1757" s="17" t="s">
        <v>2119</v>
      </c>
      <c r="G1757" s="16" t="s">
        <v>2120</v>
      </c>
      <c r="H1757" s="96" t="s">
        <v>3823</v>
      </c>
      <c r="I1757" s="96" t="s">
        <v>5</v>
      </c>
      <c r="J1757" s="97" t="s">
        <v>3832</v>
      </c>
      <c r="K1757" s="97" t="s">
        <v>3796</v>
      </c>
      <c r="L1757" s="46" t="s">
        <v>3829</v>
      </c>
      <c r="M1757" s="46" t="s">
        <v>2116</v>
      </c>
      <c r="N1757" s="47" t="s">
        <v>3839</v>
      </c>
      <c r="O1757" s="94" t="s">
        <v>3405</v>
      </c>
      <c r="P1757" s="84"/>
      <c r="Q1757" s="84"/>
      <c r="R1757" s="84"/>
      <c r="S1757" s="95"/>
      <c r="T1757" s="95"/>
      <c r="U1757" s="84"/>
      <c r="V1757" s="84"/>
      <c r="W1757" s="84" t="str">
        <f>VLOOKUP($F1757,[2]SUBCATEGORIAS!$D$1:$E$2922,2,0)</f>
        <v>OBRAS CIVILES Y MONTAJE DE  LÍNEAS SUBTERRÁNEAS DE TRANSMISIÓN</v>
      </c>
    </row>
    <row r="1758" spans="1:23" s="12" customFormat="1" hidden="1" x14ac:dyDescent="0.25">
      <c r="A1758" s="14" t="s">
        <v>121</v>
      </c>
      <c r="B1758" s="13" t="s">
        <v>122</v>
      </c>
      <c r="C1758" s="15" t="s">
        <v>20</v>
      </c>
      <c r="D1758" s="10" t="s">
        <v>2107</v>
      </c>
      <c r="E1758" s="1" t="s">
        <v>2108</v>
      </c>
      <c r="F1758" s="17" t="s">
        <v>2119</v>
      </c>
      <c r="G1758" s="16" t="s">
        <v>2120</v>
      </c>
      <c r="H1758" s="96" t="s">
        <v>3823</v>
      </c>
      <c r="I1758" s="96" t="s">
        <v>5</v>
      </c>
      <c r="J1758" s="97" t="s">
        <v>3832</v>
      </c>
      <c r="K1758" s="97" t="s">
        <v>3796</v>
      </c>
      <c r="L1758" s="46" t="s">
        <v>3829</v>
      </c>
      <c r="M1758" s="46" t="s">
        <v>2116</v>
      </c>
      <c r="N1758" s="47" t="s">
        <v>3839</v>
      </c>
      <c r="O1758" s="94" t="s">
        <v>3405</v>
      </c>
      <c r="P1758" s="84"/>
      <c r="Q1758" s="84"/>
      <c r="R1758" s="84"/>
      <c r="S1758" s="95"/>
      <c r="T1758" s="95"/>
      <c r="U1758" s="84"/>
      <c r="V1758" s="84"/>
      <c r="W1758" s="84" t="str">
        <f>VLOOKUP($F1758,[2]SUBCATEGORIAS!$D$1:$E$2922,2,0)</f>
        <v>OBRAS CIVILES Y MONTAJE DE  LÍNEAS SUBTERRÁNEAS DE TRANSMISIÓN</v>
      </c>
    </row>
    <row r="1759" spans="1:23" s="12" customFormat="1" hidden="1" x14ac:dyDescent="0.25">
      <c r="A1759" s="14" t="s">
        <v>121</v>
      </c>
      <c r="B1759" s="13" t="s">
        <v>122</v>
      </c>
      <c r="C1759" s="15" t="s">
        <v>266</v>
      </c>
      <c r="D1759" s="10" t="s">
        <v>2125</v>
      </c>
      <c r="E1759" s="1" t="s">
        <v>2126</v>
      </c>
      <c r="F1759" s="17" t="s">
        <v>2127</v>
      </c>
      <c r="G1759" s="16" t="s">
        <v>2126</v>
      </c>
      <c r="H1759" s="96" t="s">
        <v>3825</v>
      </c>
      <c r="I1759" s="96" t="s">
        <v>265</v>
      </c>
      <c r="J1759" s="97" t="s">
        <v>3826</v>
      </c>
      <c r="K1759" s="97" t="s">
        <v>3792</v>
      </c>
      <c r="L1759" s="46" t="s">
        <v>3830</v>
      </c>
      <c r="M1759" s="46" t="s">
        <v>3449</v>
      </c>
      <c r="N1759" s="47" t="s">
        <v>3838</v>
      </c>
      <c r="O1759" s="94" t="s">
        <v>2126</v>
      </c>
      <c r="P1759" s="84"/>
      <c r="Q1759" s="84"/>
      <c r="R1759" s="84"/>
      <c r="S1759" s="95"/>
      <c r="T1759" s="95"/>
      <c r="U1759" s="84"/>
      <c r="V1759" s="84"/>
      <c r="W1759" s="84" t="str">
        <f>VLOOKUP($F1759,[2]SUBCATEGORIAS!$D$1:$E$2922,2,0)</f>
        <v>OBRAS CIVILES PARA NODOS DE TELECOMUNICACIONES</v>
      </c>
    </row>
    <row r="1760" spans="1:23" s="12" customFormat="1" hidden="1" x14ac:dyDescent="0.25">
      <c r="A1760" s="14" t="s">
        <v>121</v>
      </c>
      <c r="B1760" s="13" t="s">
        <v>122</v>
      </c>
      <c r="C1760" s="15" t="s">
        <v>271</v>
      </c>
      <c r="D1760" s="10" t="s">
        <v>2125</v>
      </c>
      <c r="E1760" s="1" t="s">
        <v>2126</v>
      </c>
      <c r="F1760" s="17" t="s">
        <v>2127</v>
      </c>
      <c r="G1760" s="16" t="s">
        <v>2126</v>
      </c>
      <c r="H1760" s="96" t="s">
        <v>3825</v>
      </c>
      <c r="I1760" s="96" t="s">
        <v>265</v>
      </c>
      <c r="J1760" s="97" t="s">
        <v>3826</v>
      </c>
      <c r="K1760" s="97" t="s">
        <v>3792</v>
      </c>
      <c r="L1760" s="46" t="s">
        <v>3830</v>
      </c>
      <c r="M1760" s="46" t="s">
        <v>3449</v>
      </c>
      <c r="N1760" s="47" t="s">
        <v>3838</v>
      </c>
      <c r="O1760" s="94" t="s">
        <v>2126</v>
      </c>
      <c r="P1760" s="84"/>
      <c r="Q1760" s="84"/>
      <c r="R1760" s="84"/>
      <c r="S1760" s="95"/>
      <c r="T1760" s="95"/>
      <c r="U1760" s="84"/>
      <c r="V1760" s="84"/>
      <c r="W1760" s="84" t="str">
        <f>VLOOKUP($F1760,[2]SUBCATEGORIAS!$D$1:$E$2922,2,0)</f>
        <v>OBRAS CIVILES PARA NODOS DE TELECOMUNICACIONES</v>
      </c>
    </row>
    <row r="1761" spans="1:23" s="12" customFormat="1" hidden="1" x14ac:dyDescent="0.25">
      <c r="A1761" s="14" t="s">
        <v>121</v>
      </c>
      <c r="B1761" s="13" t="s">
        <v>122</v>
      </c>
      <c r="C1761" s="15" t="s">
        <v>272</v>
      </c>
      <c r="D1761" s="10" t="s">
        <v>2125</v>
      </c>
      <c r="E1761" s="1" t="s">
        <v>2126</v>
      </c>
      <c r="F1761" s="17" t="s">
        <v>2127</v>
      </c>
      <c r="G1761" s="16" t="s">
        <v>2126</v>
      </c>
      <c r="H1761" s="96" t="s">
        <v>3825</v>
      </c>
      <c r="I1761" s="96" t="s">
        <v>265</v>
      </c>
      <c r="J1761" s="97" t="s">
        <v>3826</v>
      </c>
      <c r="K1761" s="97" t="s">
        <v>3792</v>
      </c>
      <c r="L1761" s="46" t="s">
        <v>3830</v>
      </c>
      <c r="M1761" s="46" t="s">
        <v>3449</v>
      </c>
      <c r="N1761" s="47" t="s">
        <v>3838</v>
      </c>
      <c r="O1761" s="94" t="s">
        <v>2126</v>
      </c>
      <c r="P1761" s="84"/>
      <c r="Q1761" s="84"/>
      <c r="R1761" s="84"/>
      <c r="S1761" s="95"/>
      <c r="T1761" s="95"/>
      <c r="U1761" s="84"/>
      <c r="V1761" s="84"/>
      <c r="W1761" s="84" t="str">
        <f>VLOOKUP($F1761,[2]SUBCATEGORIAS!$D$1:$E$2922,2,0)</f>
        <v>OBRAS CIVILES PARA NODOS DE TELECOMUNICACIONES</v>
      </c>
    </row>
    <row r="1762" spans="1:23" s="12" customFormat="1" hidden="1" x14ac:dyDescent="0.25">
      <c r="A1762" s="14" t="s">
        <v>121</v>
      </c>
      <c r="B1762" s="13" t="s">
        <v>122</v>
      </c>
      <c r="C1762" s="15" t="s">
        <v>6</v>
      </c>
      <c r="D1762" s="10" t="s">
        <v>2144</v>
      </c>
      <c r="E1762" s="1" t="s">
        <v>2145</v>
      </c>
      <c r="F1762" s="17" t="s">
        <v>2146</v>
      </c>
      <c r="G1762" s="16" t="s">
        <v>2145</v>
      </c>
      <c r="H1762" s="96" t="s">
        <v>3823</v>
      </c>
      <c r="I1762" s="96" t="s">
        <v>5</v>
      </c>
      <c r="J1762" s="97" t="s">
        <v>3832</v>
      </c>
      <c r="K1762" s="97" t="s">
        <v>3796</v>
      </c>
      <c r="L1762" s="46" t="s">
        <v>3827</v>
      </c>
      <c r="M1762" s="46" t="s">
        <v>2145</v>
      </c>
      <c r="N1762" s="47" t="s">
        <v>3838</v>
      </c>
      <c r="O1762" s="94" t="s">
        <v>2145</v>
      </c>
      <c r="P1762" s="84"/>
      <c r="Q1762" s="84"/>
      <c r="R1762" s="84"/>
      <c r="S1762" s="95"/>
      <c r="T1762" s="95"/>
      <c r="U1762" s="84"/>
      <c r="V1762" s="84"/>
      <c r="W1762" s="84" t="str">
        <f>VLOOKUP($F1762,[2]SUBCATEGORIAS!$D$1:$E$2922,2,0)</f>
        <v>OBRAS CIVILES PARA VÍAS DE ACCESO A PROYECTOS</v>
      </c>
    </row>
    <row r="1763" spans="1:23" s="12" customFormat="1" hidden="1" x14ac:dyDescent="0.25">
      <c r="A1763" s="14" t="s">
        <v>121</v>
      </c>
      <c r="B1763" s="13" t="s">
        <v>122</v>
      </c>
      <c r="C1763" s="15" t="s">
        <v>65</v>
      </c>
      <c r="D1763" s="10" t="s">
        <v>2144</v>
      </c>
      <c r="E1763" s="1" t="s">
        <v>2145</v>
      </c>
      <c r="F1763" s="17" t="s">
        <v>2147</v>
      </c>
      <c r="G1763" s="16" t="s">
        <v>2145</v>
      </c>
      <c r="H1763" s="96" t="s">
        <v>3823</v>
      </c>
      <c r="I1763" s="96" t="s">
        <v>5</v>
      </c>
      <c r="J1763" s="97" t="s">
        <v>3832</v>
      </c>
      <c r="K1763" s="97" t="s">
        <v>3796</v>
      </c>
      <c r="L1763" s="46" t="s">
        <v>3827</v>
      </c>
      <c r="M1763" s="46" t="s">
        <v>2145</v>
      </c>
      <c r="N1763" s="47" t="s">
        <v>3838</v>
      </c>
      <c r="O1763" s="94" t="s">
        <v>2145</v>
      </c>
      <c r="P1763" s="84"/>
      <c r="Q1763" s="84"/>
      <c r="R1763" s="84"/>
      <c r="S1763" s="95"/>
      <c r="T1763" s="95"/>
      <c r="U1763" s="84"/>
      <c r="V1763" s="84"/>
      <c r="W1763" s="84" t="str">
        <f>VLOOKUP($F1763,[2]SUBCATEGORIAS!$D$1:$E$2922,2,0)</f>
        <v>OBRAS CIVILES PARA VÍAS DE ACCESO A PROYECTOS</v>
      </c>
    </row>
    <row r="1764" spans="1:23" s="12" customFormat="1" hidden="1" x14ac:dyDescent="0.25">
      <c r="A1764" s="14" t="s">
        <v>121</v>
      </c>
      <c r="B1764" s="13" t="s">
        <v>122</v>
      </c>
      <c r="C1764" s="15" t="s">
        <v>9</v>
      </c>
      <c r="D1764" s="10" t="s">
        <v>2144</v>
      </c>
      <c r="E1764" s="1" t="s">
        <v>2145</v>
      </c>
      <c r="F1764" s="17" t="s">
        <v>2148</v>
      </c>
      <c r="G1764" s="16" t="s">
        <v>2149</v>
      </c>
      <c r="H1764" s="96" t="s">
        <v>3823</v>
      </c>
      <c r="I1764" s="96" t="s">
        <v>5</v>
      </c>
      <c r="J1764" s="97" t="s">
        <v>3832</v>
      </c>
      <c r="K1764" s="97" t="s">
        <v>3796</v>
      </c>
      <c r="L1764" s="46" t="s">
        <v>3827</v>
      </c>
      <c r="M1764" s="46" t="s">
        <v>2145</v>
      </c>
      <c r="N1764" s="47" t="s">
        <v>3838</v>
      </c>
      <c r="O1764" s="94" t="s">
        <v>2145</v>
      </c>
      <c r="P1764" s="84"/>
      <c r="Q1764" s="84"/>
      <c r="R1764" s="84"/>
      <c r="S1764" s="95"/>
      <c r="T1764" s="95"/>
      <c r="U1764" s="84"/>
      <c r="V1764" s="84"/>
      <c r="W1764" s="84" t="str">
        <f>VLOOKUP($F1764,[2]SUBCATEGORIAS!$D$1:$E$2922,2,0)</f>
        <v>CONSTRUCCIÓN DE OBRAS CIVILES MAYORES</v>
      </c>
    </row>
    <row r="1765" spans="1:23" s="12" customFormat="1" hidden="1" x14ac:dyDescent="0.25">
      <c r="A1765" s="14" t="s">
        <v>121</v>
      </c>
      <c r="B1765" s="13" t="s">
        <v>122</v>
      </c>
      <c r="C1765" s="15" t="s">
        <v>9</v>
      </c>
      <c r="D1765" s="10" t="s">
        <v>2144</v>
      </c>
      <c r="E1765" s="1" t="s">
        <v>2145</v>
      </c>
      <c r="F1765" s="17" t="s">
        <v>2150</v>
      </c>
      <c r="G1765" s="16" t="s">
        <v>2151</v>
      </c>
      <c r="H1765" s="96" t="s">
        <v>3823</v>
      </c>
      <c r="I1765" s="96" t="s">
        <v>5</v>
      </c>
      <c r="J1765" s="97" t="s">
        <v>3832</v>
      </c>
      <c r="K1765" s="97" t="s">
        <v>3796</v>
      </c>
      <c r="L1765" s="46" t="s">
        <v>3827</v>
      </c>
      <c r="M1765" s="46" t="s">
        <v>2145</v>
      </c>
      <c r="N1765" s="47" t="s">
        <v>3838</v>
      </c>
      <c r="O1765" s="94" t="s">
        <v>2145</v>
      </c>
      <c r="P1765" s="84"/>
      <c r="Q1765" s="84"/>
      <c r="R1765" s="84"/>
      <c r="S1765" s="95"/>
      <c r="T1765" s="95"/>
      <c r="U1765" s="84"/>
      <c r="V1765" s="84"/>
      <c r="W1765" s="84" t="str">
        <f>VLOOKUP($F1765,[2]SUBCATEGORIAS!$D$1:$E$2922,2,0)</f>
        <v>DISEÑO DE OBRAS CIVILES MAYORES</v>
      </c>
    </row>
    <row r="1766" spans="1:23" s="12" customFormat="1" hidden="1" x14ac:dyDescent="0.25">
      <c r="A1766" s="14" t="s">
        <v>121</v>
      </c>
      <c r="B1766" s="13" t="s">
        <v>122</v>
      </c>
      <c r="C1766" s="15" t="s">
        <v>21</v>
      </c>
      <c r="D1766" s="10" t="s">
        <v>2144</v>
      </c>
      <c r="E1766" s="1" t="s">
        <v>2145</v>
      </c>
      <c r="F1766" s="17" t="s">
        <v>2152</v>
      </c>
      <c r="G1766" s="16" t="s">
        <v>2145</v>
      </c>
      <c r="H1766" s="96" t="s">
        <v>3823</v>
      </c>
      <c r="I1766" s="96" t="s">
        <v>5</v>
      </c>
      <c r="J1766" s="97" t="s">
        <v>3832</v>
      </c>
      <c r="K1766" s="97" t="s">
        <v>3796</v>
      </c>
      <c r="L1766" s="46" t="s">
        <v>3827</v>
      </c>
      <c r="M1766" s="46" t="s">
        <v>2145</v>
      </c>
      <c r="N1766" s="47" t="s">
        <v>3838</v>
      </c>
      <c r="O1766" s="94" t="s">
        <v>2145</v>
      </c>
      <c r="P1766" s="84"/>
      <c r="Q1766" s="84"/>
      <c r="R1766" s="84"/>
      <c r="S1766" s="95"/>
      <c r="T1766" s="95"/>
      <c r="U1766" s="84"/>
      <c r="V1766" s="84"/>
      <c r="W1766" s="84" t="str">
        <f>VLOOKUP($F1766,[2]SUBCATEGORIAS!$D$1:$E$2922,2,0)</f>
        <v>OBRAS CIVILES PARA VÍAS DE ACCESO A PROYECTOS</v>
      </c>
    </row>
    <row r="1767" spans="1:23" s="12" customFormat="1" hidden="1" x14ac:dyDescent="0.25">
      <c r="A1767" s="14" t="s">
        <v>121</v>
      </c>
      <c r="B1767" s="13" t="s">
        <v>122</v>
      </c>
      <c r="C1767" s="15" t="s">
        <v>29</v>
      </c>
      <c r="D1767" s="10" t="s">
        <v>2107</v>
      </c>
      <c r="E1767" s="1" t="s">
        <v>2108</v>
      </c>
      <c r="F1767" s="17" t="s">
        <v>2109</v>
      </c>
      <c r="G1767" s="16" t="s">
        <v>2110</v>
      </c>
      <c r="H1767" s="96" t="s">
        <v>3823</v>
      </c>
      <c r="I1767" s="96" t="s">
        <v>5</v>
      </c>
      <c r="J1767" s="97" t="s">
        <v>3832</v>
      </c>
      <c r="K1767" s="97" t="s">
        <v>3796</v>
      </c>
      <c r="L1767" s="46" t="s">
        <v>3829</v>
      </c>
      <c r="M1767" s="46" t="s">
        <v>2116</v>
      </c>
      <c r="N1767" s="47" t="s">
        <v>3840</v>
      </c>
      <c r="O1767" s="94" t="s">
        <v>3404</v>
      </c>
      <c r="P1767" s="84"/>
      <c r="Q1767" s="84"/>
      <c r="R1767" s="84"/>
      <c r="S1767" s="95"/>
      <c r="T1767" s="95"/>
      <c r="U1767" s="84"/>
      <c r="V1767" s="84"/>
      <c r="W1767" s="84" t="str">
        <f>VLOOKUP($F1767,[2]SUBCATEGORIAS!$D$1:$E$2922,2,0)</f>
        <v>OBRAS LINHAS TRANSMISSÃO</v>
      </c>
    </row>
    <row r="1768" spans="1:23" s="12" customFormat="1" hidden="1" x14ac:dyDescent="0.25">
      <c r="A1768" s="14" t="s">
        <v>121</v>
      </c>
      <c r="B1768" s="13" t="s">
        <v>122</v>
      </c>
      <c r="C1768" s="15" t="s">
        <v>6</v>
      </c>
      <c r="D1768" s="10" t="s">
        <v>2107</v>
      </c>
      <c r="E1768" s="1" t="s">
        <v>2108</v>
      </c>
      <c r="F1768" s="17" t="s">
        <v>2111</v>
      </c>
      <c r="G1768" s="16" t="s">
        <v>2108</v>
      </c>
      <c r="H1768" s="96" t="s">
        <v>3823</v>
      </c>
      <c r="I1768" s="96" t="s">
        <v>5</v>
      </c>
      <c r="J1768" s="97" t="s">
        <v>3832</v>
      </c>
      <c r="K1768" s="97" t="s">
        <v>3796</v>
      </c>
      <c r="L1768" s="46" t="s">
        <v>3829</v>
      </c>
      <c r="M1768" s="46" t="s">
        <v>2116</v>
      </c>
      <c r="N1768" s="47" t="s">
        <v>3840</v>
      </c>
      <c r="O1768" s="94" t="s">
        <v>3404</v>
      </c>
      <c r="P1768" s="84"/>
      <c r="Q1768" s="84"/>
      <c r="R1768" s="84"/>
      <c r="S1768" s="95"/>
      <c r="T1768" s="95"/>
      <c r="U1768" s="84"/>
      <c r="V1768" s="84"/>
      <c r="W1768" s="84" t="str">
        <f>VLOOKUP($F1768,[2]SUBCATEGORIAS!$D$1:$E$2922,2,0)</f>
        <v>OBRAS CIVILES PARA LÍNEAS</v>
      </c>
    </row>
    <row r="1769" spans="1:23" s="12" customFormat="1" hidden="1" x14ac:dyDescent="0.25">
      <c r="A1769" s="14" t="s">
        <v>121</v>
      </c>
      <c r="B1769" s="13" t="s">
        <v>122</v>
      </c>
      <c r="C1769" s="15" t="s">
        <v>65</v>
      </c>
      <c r="D1769" s="10" t="s">
        <v>2107</v>
      </c>
      <c r="E1769" s="1" t="s">
        <v>2108</v>
      </c>
      <c r="F1769" s="17" t="s">
        <v>2112</v>
      </c>
      <c r="G1769" s="16" t="s">
        <v>2108</v>
      </c>
      <c r="H1769" s="96" t="s">
        <v>3823</v>
      </c>
      <c r="I1769" s="96" t="s">
        <v>5</v>
      </c>
      <c r="J1769" s="97" t="s">
        <v>3832</v>
      </c>
      <c r="K1769" s="97" t="s">
        <v>3796</v>
      </c>
      <c r="L1769" s="46" t="s">
        <v>3829</v>
      </c>
      <c r="M1769" s="46" t="s">
        <v>2116</v>
      </c>
      <c r="N1769" s="47" t="s">
        <v>3840</v>
      </c>
      <c r="O1769" s="94" t="s">
        <v>3404</v>
      </c>
      <c r="P1769" s="84"/>
      <c r="Q1769" s="84"/>
      <c r="R1769" s="84"/>
      <c r="S1769" s="95"/>
      <c r="T1769" s="95"/>
      <c r="U1769" s="84"/>
      <c r="V1769" s="84"/>
      <c r="W1769" s="84" t="str">
        <f>VLOOKUP($F1769,[2]SUBCATEGORIAS!$D$1:$E$2922,2,0)</f>
        <v>OBRAS CIVILES PARA LÍNEAS</v>
      </c>
    </row>
    <row r="1770" spans="1:23" s="12" customFormat="1" hidden="1" x14ac:dyDescent="0.25">
      <c r="A1770" s="14" t="s">
        <v>121</v>
      </c>
      <c r="B1770" s="13" t="s">
        <v>122</v>
      </c>
      <c r="C1770" s="15" t="s">
        <v>70</v>
      </c>
      <c r="D1770" s="10" t="s">
        <v>2107</v>
      </c>
      <c r="E1770" s="1" t="s">
        <v>2108</v>
      </c>
      <c r="F1770" s="17" t="s">
        <v>2113</v>
      </c>
      <c r="G1770" s="16" t="s">
        <v>2114</v>
      </c>
      <c r="H1770" s="96" t="s">
        <v>3823</v>
      </c>
      <c r="I1770" s="96" t="s">
        <v>5</v>
      </c>
      <c r="J1770" s="97" t="s">
        <v>3832</v>
      </c>
      <c r="K1770" s="97" t="s">
        <v>3796</v>
      </c>
      <c r="L1770" s="46" t="s">
        <v>3829</v>
      </c>
      <c r="M1770" s="46" t="s">
        <v>2116</v>
      </c>
      <c r="N1770" s="47" t="s">
        <v>3840</v>
      </c>
      <c r="O1770" s="94" t="s">
        <v>3404</v>
      </c>
      <c r="P1770" s="84"/>
      <c r="Q1770" s="84"/>
      <c r="R1770" s="84"/>
      <c r="S1770" s="95"/>
      <c r="T1770" s="95"/>
      <c r="U1770" s="84"/>
      <c r="V1770" s="84"/>
      <c r="W1770" s="84" t="str">
        <f>VLOOKUP($F1770,[2]SUBCATEGORIAS!$D$1:$E$2922,2,0)</f>
        <v>CONSTRUCCIÓN DE LÍNEAS</v>
      </c>
    </row>
    <row r="1771" spans="1:23" s="12" customFormat="1" hidden="1" x14ac:dyDescent="0.25">
      <c r="A1771" s="14" t="s">
        <v>121</v>
      </c>
      <c r="B1771" s="13" t="s">
        <v>122</v>
      </c>
      <c r="C1771" s="15" t="s">
        <v>73</v>
      </c>
      <c r="D1771" s="10" t="s">
        <v>2107</v>
      </c>
      <c r="E1771" s="1" t="s">
        <v>2108</v>
      </c>
      <c r="F1771" s="17" t="s">
        <v>2113</v>
      </c>
      <c r="G1771" s="16" t="s">
        <v>2114</v>
      </c>
      <c r="H1771" s="96" t="s">
        <v>3823</v>
      </c>
      <c r="I1771" s="96" t="s">
        <v>5</v>
      </c>
      <c r="J1771" s="97" t="s">
        <v>3832</v>
      </c>
      <c r="K1771" s="97" t="s">
        <v>3796</v>
      </c>
      <c r="L1771" s="46" t="s">
        <v>3829</v>
      </c>
      <c r="M1771" s="46" t="s">
        <v>2116</v>
      </c>
      <c r="N1771" s="47" t="s">
        <v>3840</v>
      </c>
      <c r="O1771" s="94" t="s">
        <v>3404</v>
      </c>
      <c r="P1771" s="84"/>
      <c r="Q1771" s="84"/>
      <c r="R1771" s="84"/>
      <c r="S1771" s="95"/>
      <c r="T1771" s="95"/>
      <c r="U1771" s="84"/>
      <c r="V1771" s="84"/>
      <c r="W1771" s="84" t="str">
        <f>VLOOKUP($F1771,[2]SUBCATEGORIAS!$D$1:$E$2922,2,0)</f>
        <v>CONSTRUCCIÓN DE LÍNEAS</v>
      </c>
    </row>
    <row r="1772" spans="1:23" s="12" customFormat="1" hidden="1" x14ac:dyDescent="0.25">
      <c r="A1772" s="14" t="s">
        <v>121</v>
      </c>
      <c r="B1772" s="13" t="s">
        <v>122</v>
      </c>
      <c r="C1772" s="15" t="s">
        <v>74</v>
      </c>
      <c r="D1772" s="10" t="s">
        <v>2107</v>
      </c>
      <c r="E1772" s="1" t="s">
        <v>2108</v>
      </c>
      <c r="F1772" s="17" t="s">
        <v>2113</v>
      </c>
      <c r="G1772" s="16" t="s">
        <v>2114</v>
      </c>
      <c r="H1772" s="96" t="s">
        <v>3823</v>
      </c>
      <c r="I1772" s="96" t="s">
        <v>5</v>
      </c>
      <c r="J1772" s="97" t="s">
        <v>3832</v>
      </c>
      <c r="K1772" s="97" t="s">
        <v>3796</v>
      </c>
      <c r="L1772" s="46" t="s">
        <v>3829</v>
      </c>
      <c r="M1772" s="46" t="s">
        <v>2116</v>
      </c>
      <c r="N1772" s="47" t="s">
        <v>3840</v>
      </c>
      <c r="O1772" s="94" t="s">
        <v>3404</v>
      </c>
      <c r="P1772" s="84"/>
      <c r="Q1772" s="84"/>
      <c r="R1772" s="84"/>
      <c r="S1772" s="95"/>
      <c r="T1772" s="95"/>
      <c r="U1772" s="84"/>
      <c r="V1772" s="84"/>
      <c r="W1772" s="84" t="str">
        <f>VLOOKUP($F1772,[2]SUBCATEGORIAS!$D$1:$E$2922,2,0)</f>
        <v>CONSTRUCCIÓN DE LÍNEAS</v>
      </c>
    </row>
    <row r="1773" spans="1:23" s="12" customFormat="1" hidden="1" x14ac:dyDescent="0.25">
      <c r="A1773" s="14" t="s">
        <v>121</v>
      </c>
      <c r="B1773" s="13" t="s">
        <v>122</v>
      </c>
      <c r="C1773" s="15" t="s">
        <v>70</v>
      </c>
      <c r="D1773" s="10" t="s">
        <v>2107</v>
      </c>
      <c r="E1773" s="1" t="s">
        <v>2108</v>
      </c>
      <c r="F1773" s="17" t="s">
        <v>2115</v>
      </c>
      <c r="G1773" s="16" t="s">
        <v>2116</v>
      </c>
      <c r="H1773" s="96" t="s">
        <v>3823</v>
      </c>
      <c r="I1773" s="96" t="s">
        <v>5</v>
      </c>
      <c r="J1773" s="97" t="s">
        <v>3832</v>
      </c>
      <c r="K1773" s="97" t="s">
        <v>3796</v>
      </c>
      <c r="L1773" s="46" t="s">
        <v>3829</v>
      </c>
      <c r="M1773" s="46" t="s">
        <v>2116</v>
      </c>
      <c r="N1773" s="47" t="s">
        <v>3840</v>
      </c>
      <c r="O1773" s="94" t="s">
        <v>3404</v>
      </c>
      <c r="P1773" s="84"/>
      <c r="Q1773" s="84"/>
      <c r="R1773" s="84"/>
      <c r="S1773" s="95"/>
      <c r="T1773" s="95"/>
      <c r="U1773" s="84"/>
      <c r="V1773" s="84"/>
      <c r="W1773" s="84" t="str">
        <f>VLOOKUP($F1773,[2]SUBCATEGORIAS!$D$1:$E$2922,2,0)</f>
        <v>OBRAS CIVILES Y MONTAJE DE LÍNEAS DE TRANSMISIÓN</v>
      </c>
    </row>
    <row r="1774" spans="1:23" s="12" customFormat="1" hidden="1" x14ac:dyDescent="0.25">
      <c r="A1774" s="14" t="s">
        <v>121</v>
      </c>
      <c r="B1774" s="13" t="s">
        <v>122</v>
      </c>
      <c r="C1774" s="15" t="s">
        <v>73</v>
      </c>
      <c r="D1774" s="10" t="s">
        <v>2107</v>
      </c>
      <c r="E1774" s="1" t="s">
        <v>2108</v>
      </c>
      <c r="F1774" s="17" t="s">
        <v>2115</v>
      </c>
      <c r="G1774" s="16" t="s">
        <v>2116</v>
      </c>
      <c r="H1774" s="96" t="s">
        <v>3823</v>
      </c>
      <c r="I1774" s="96" t="s">
        <v>5</v>
      </c>
      <c r="J1774" s="97" t="s">
        <v>3832</v>
      </c>
      <c r="K1774" s="97" t="s">
        <v>3796</v>
      </c>
      <c r="L1774" s="46" t="s">
        <v>3829</v>
      </c>
      <c r="M1774" s="46" t="s">
        <v>2116</v>
      </c>
      <c r="N1774" s="47" t="s">
        <v>3840</v>
      </c>
      <c r="O1774" s="94" t="s">
        <v>3404</v>
      </c>
      <c r="P1774" s="84"/>
      <c r="Q1774" s="84"/>
      <c r="R1774" s="84"/>
      <c r="S1774" s="95"/>
      <c r="T1774" s="95"/>
      <c r="U1774" s="84"/>
      <c r="V1774" s="84"/>
      <c r="W1774" s="84" t="str">
        <f>VLOOKUP($F1774,[2]SUBCATEGORIAS!$D$1:$E$2922,2,0)</f>
        <v>OBRAS CIVILES Y MONTAJE DE LÍNEAS DE TRANSMISIÓN</v>
      </c>
    </row>
    <row r="1775" spans="1:23" s="12" customFormat="1" hidden="1" x14ac:dyDescent="0.25">
      <c r="A1775" s="14" t="s">
        <v>121</v>
      </c>
      <c r="B1775" s="13" t="s">
        <v>122</v>
      </c>
      <c r="C1775" s="15" t="s">
        <v>74</v>
      </c>
      <c r="D1775" s="10" t="s">
        <v>2107</v>
      </c>
      <c r="E1775" s="1" t="s">
        <v>2108</v>
      </c>
      <c r="F1775" s="17" t="s">
        <v>2115</v>
      </c>
      <c r="G1775" s="16" t="s">
        <v>2116</v>
      </c>
      <c r="H1775" s="96" t="s">
        <v>3823</v>
      </c>
      <c r="I1775" s="96" t="s">
        <v>5</v>
      </c>
      <c r="J1775" s="97" t="s">
        <v>3832</v>
      </c>
      <c r="K1775" s="97" t="s">
        <v>3796</v>
      </c>
      <c r="L1775" s="46" t="s">
        <v>3829</v>
      </c>
      <c r="M1775" s="46" t="s">
        <v>2116</v>
      </c>
      <c r="N1775" s="47" t="s">
        <v>3840</v>
      </c>
      <c r="O1775" s="94" t="s">
        <v>3404</v>
      </c>
      <c r="P1775" s="84"/>
      <c r="Q1775" s="84"/>
      <c r="R1775" s="84"/>
      <c r="S1775" s="95"/>
      <c r="T1775" s="95"/>
      <c r="U1775" s="84"/>
      <c r="V1775" s="84"/>
      <c r="W1775" s="84" t="str">
        <f>VLOOKUP($F1775,[2]SUBCATEGORIAS!$D$1:$E$2922,2,0)</f>
        <v>OBRAS CIVILES Y MONTAJE DE LÍNEAS DE TRANSMISIÓN</v>
      </c>
    </row>
    <row r="1776" spans="1:23" s="12" customFormat="1" hidden="1" x14ac:dyDescent="0.25">
      <c r="A1776" s="14" t="s">
        <v>121</v>
      </c>
      <c r="B1776" s="13" t="s">
        <v>122</v>
      </c>
      <c r="C1776" s="15" t="s">
        <v>9</v>
      </c>
      <c r="D1776" s="10" t="s">
        <v>2107</v>
      </c>
      <c r="E1776" s="1" t="s">
        <v>2108</v>
      </c>
      <c r="F1776" s="17" t="s">
        <v>2117</v>
      </c>
      <c r="G1776" s="16" t="s">
        <v>2116</v>
      </c>
      <c r="H1776" s="96" t="s">
        <v>3823</v>
      </c>
      <c r="I1776" s="96" t="s">
        <v>5</v>
      </c>
      <c r="J1776" s="97" t="s">
        <v>3832</v>
      </c>
      <c r="K1776" s="97" t="s">
        <v>3796</v>
      </c>
      <c r="L1776" s="46" t="s">
        <v>3829</v>
      </c>
      <c r="M1776" s="46" t="s">
        <v>2116</v>
      </c>
      <c r="N1776" s="47" t="s">
        <v>3840</v>
      </c>
      <c r="O1776" s="94" t="s">
        <v>3404</v>
      </c>
      <c r="P1776" s="84"/>
      <c r="Q1776" s="84"/>
      <c r="R1776" s="84"/>
      <c r="S1776" s="95"/>
      <c r="T1776" s="95"/>
      <c r="U1776" s="84"/>
      <c r="V1776" s="84"/>
      <c r="W1776" s="84" t="str">
        <f>VLOOKUP($F1776,[2]SUBCATEGORIAS!$D$1:$E$2922,2,0)</f>
        <v>OBRAS CIVILES Y MONTAJE DE LÍNEAS DE TRANSMISIÓN</v>
      </c>
    </row>
    <row r="1777" spans="1:23" s="12" customFormat="1" hidden="1" x14ac:dyDescent="0.25">
      <c r="A1777" s="14" t="s">
        <v>121</v>
      </c>
      <c r="B1777" s="13" t="s">
        <v>122</v>
      </c>
      <c r="C1777" s="15" t="s">
        <v>18</v>
      </c>
      <c r="D1777" s="10" t="s">
        <v>2107</v>
      </c>
      <c r="E1777" s="1" t="s">
        <v>2108</v>
      </c>
      <c r="F1777" s="17" t="s">
        <v>2118</v>
      </c>
      <c r="G1777" s="16" t="s">
        <v>2116</v>
      </c>
      <c r="H1777" s="96" t="s">
        <v>3823</v>
      </c>
      <c r="I1777" s="96" t="s">
        <v>5</v>
      </c>
      <c r="J1777" s="97" t="s">
        <v>3832</v>
      </c>
      <c r="K1777" s="97" t="s">
        <v>3796</v>
      </c>
      <c r="L1777" s="46" t="s">
        <v>3829</v>
      </c>
      <c r="M1777" s="46" t="s">
        <v>2116</v>
      </c>
      <c r="N1777" s="47" t="s">
        <v>3840</v>
      </c>
      <c r="O1777" s="94" t="s">
        <v>3404</v>
      </c>
      <c r="P1777" s="84"/>
      <c r="Q1777" s="84"/>
      <c r="R1777" s="84"/>
      <c r="S1777" s="95"/>
      <c r="T1777" s="95"/>
      <c r="U1777" s="84"/>
      <c r="V1777" s="84"/>
      <c r="W1777" s="84" t="str">
        <f>VLOOKUP($F1777,[2]SUBCATEGORIAS!$D$1:$E$2922,2,0)</f>
        <v>OBRAS CIVILES Y MONTAJE DE LÍNEAS DE TRANSMISIÓN</v>
      </c>
    </row>
    <row r="1778" spans="1:23" s="12" customFormat="1" hidden="1" x14ac:dyDescent="0.25">
      <c r="A1778" s="14" t="s">
        <v>121</v>
      </c>
      <c r="B1778" s="13" t="s">
        <v>122</v>
      </c>
      <c r="C1778" s="15" t="s">
        <v>20</v>
      </c>
      <c r="D1778" s="10" t="s">
        <v>2107</v>
      </c>
      <c r="E1778" s="1" t="s">
        <v>2108</v>
      </c>
      <c r="F1778" s="17" t="s">
        <v>2118</v>
      </c>
      <c r="G1778" s="16" t="s">
        <v>2116</v>
      </c>
      <c r="H1778" s="96" t="s">
        <v>3823</v>
      </c>
      <c r="I1778" s="96" t="s">
        <v>5</v>
      </c>
      <c r="J1778" s="97" t="s">
        <v>3832</v>
      </c>
      <c r="K1778" s="97" t="s">
        <v>3796</v>
      </c>
      <c r="L1778" s="46" t="s">
        <v>3829</v>
      </c>
      <c r="M1778" s="46" t="s">
        <v>2116</v>
      </c>
      <c r="N1778" s="47" t="s">
        <v>3840</v>
      </c>
      <c r="O1778" s="94" t="s">
        <v>3404</v>
      </c>
      <c r="P1778" s="84"/>
      <c r="Q1778" s="84"/>
      <c r="R1778" s="84"/>
      <c r="S1778" s="95"/>
      <c r="T1778" s="95"/>
      <c r="U1778" s="84"/>
      <c r="V1778" s="84"/>
      <c r="W1778" s="84" t="str">
        <f>VLOOKUP($F1778,[2]SUBCATEGORIAS!$D$1:$E$2922,2,0)</f>
        <v>OBRAS CIVILES Y MONTAJE DE LÍNEAS DE TRANSMISIÓN</v>
      </c>
    </row>
    <row r="1779" spans="1:23" s="12" customFormat="1" hidden="1" x14ac:dyDescent="0.25">
      <c r="A1779" s="14" t="s">
        <v>121</v>
      </c>
      <c r="B1779" s="13" t="s">
        <v>122</v>
      </c>
      <c r="C1779" s="15" t="s">
        <v>21</v>
      </c>
      <c r="D1779" s="10" t="s">
        <v>2107</v>
      </c>
      <c r="E1779" s="1" t="s">
        <v>2108</v>
      </c>
      <c r="F1779" s="17" t="s">
        <v>2121</v>
      </c>
      <c r="G1779" s="16" t="s">
        <v>2122</v>
      </c>
      <c r="H1779" s="96" t="s">
        <v>3823</v>
      </c>
      <c r="I1779" s="96" t="s">
        <v>5</v>
      </c>
      <c r="J1779" s="97" t="s">
        <v>3832</v>
      </c>
      <c r="K1779" s="97" t="s">
        <v>3796</v>
      </c>
      <c r="L1779" s="46" t="s">
        <v>3829</v>
      </c>
      <c r="M1779" s="46" t="s">
        <v>2116</v>
      </c>
      <c r="N1779" s="47" t="s">
        <v>3840</v>
      </c>
      <c r="O1779" s="94" t="s">
        <v>3404</v>
      </c>
      <c r="P1779" s="84"/>
      <c r="Q1779" s="84"/>
      <c r="R1779" s="84"/>
      <c r="S1779" s="95"/>
      <c r="T1779" s="95"/>
      <c r="U1779" s="84"/>
      <c r="V1779" s="84"/>
      <c r="W1779" s="84" t="str">
        <f>VLOOKUP($F1779,[2]SUBCATEGORIAS!$D$1:$E$2922,2,0)</f>
        <v>CONSTRUCCION / MANTENIMIENTO OBRAS CIVILES PARA LÍNEAS</v>
      </c>
    </row>
    <row r="1780" spans="1:23" s="12" customFormat="1" hidden="1" x14ac:dyDescent="0.25">
      <c r="A1780" s="14" t="s">
        <v>121</v>
      </c>
      <c r="B1780" s="13" t="s">
        <v>122</v>
      </c>
      <c r="C1780" s="15" t="s">
        <v>21</v>
      </c>
      <c r="D1780" s="10" t="s">
        <v>2107</v>
      </c>
      <c r="E1780" s="1" t="s">
        <v>2108</v>
      </c>
      <c r="F1780" s="17" t="s">
        <v>2123</v>
      </c>
      <c r="G1780" s="16" t="s">
        <v>2124</v>
      </c>
      <c r="H1780" s="96" t="s">
        <v>3823</v>
      </c>
      <c r="I1780" s="96" t="s">
        <v>5</v>
      </c>
      <c r="J1780" s="97" t="s">
        <v>3832</v>
      </c>
      <c r="K1780" s="97" t="s">
        <v>3796</v>
      </c>
      <c r="L1780" s="46" t="s">
        <v>3829</v>
      </c>
      <c r="M1780" s="46" t="s">
        <v>2116</v>
      </c>
      <c r="N1780" s="47" t="s">
        <v>3840</v>
      </c>
      <c r="O1780" s="94" t="s">
        <v>3404</v>
      </c>
      <c r="P1780" s="84"/>
      <c r="Q1780" s="84"/>
      <c r="R1780" s="84"/>
      <c r="S1780" s="95"/>
      <c r="T1780" s="95"/>
      <c r="U1780" s="84"/>
      <c r="V1780" s="84"/>
      <c r="W1780" s="84" t="str">
        <f>VLOOKUP($F1780,[2]SUBCATEGORIAS!$D$1:$E$2922,2,0)</f>
        <v>CONSTRUCCION LINEAS DE TRANSMISION</v>
      </c>
    </row>
    <row r="1781" spans="1:23" s="12" customFormat="1" hidden="1" x14ac:dyDescent="0.25">
      <c r="A1781" s="14" t="s">
        <v>121</v>
      </c>
      <c r="B1781" s="13" t="s">
        <v>122</v>
      </c>
      <c r="C1781" s="15"/>
      <c r="D1781" s="10"/>
      <c r="E1781" s="1"/>
      <c r="F1781" s="17"/>
      <c r="G1781" s="16"/>
      <c r="H1781" s="96" t="s">
        <v>3823</v>
      </c>
      <c r="I1781" s="96" t="s">
        <v>5</v>
      </c>
      <c r="J1781" s="97" t="s">
        <v>3832</v>
      </c>
      <c r="K1781" s="97" t="s">
        <v>3796</v>
      </c>
      <c r="L1781" s="46" t="s">
        <v>3829</v>
      </c>
      <c r="M1781" s="46" t="s">
        <v>2116</v>
      </c>
      <c r="N1781" s="47" t="s">
        <v>3841</v>
      </c>
      <c r="O1781" s="94" t="s">
        <v>3407</v>
      </c>
      <c r="P1781" s="84"/>
      <c r="Q1781" s="84" t="s">
        <v>3491</v>
      </c>
      <c r="R1781" s="84"/>
      <c r="S1781" s="95"/>
      <c r="T1781" s="95"/>
      <c r="U1781" s="84"/>
      <c r="V1781" s="84"/>
      <c r="W1781" s="84" t="e">
        <f>VLOOKUP($F1781,[2]SUBCATEGORIAS!$D$1:$E$2922,2,0)</f>
        <v>#N/A</v>
      </c>
    </row>
    <row r="1782" spans="1:23" s="12" customFormat="1" hidden="1" x14ac:dyDescent="0.25">
      <c r="A1782" s="14" t="s">
        <v>121</v>
      </c>
      <c r="B1782" s="13" t="s">
        <v>122</v>
      </c>
      <c r="C1782" s="15" t="s">
        <v>266</v>
      </c>
      <c r="D1782" s="10" t="s">
        <v>2153</v>
      </c>
      <c r="E1782" s="1" t="s">
        <v>2154</v>
      </c>
      <c r="F1782" s="17" t="s">
        <v>2155</v>
      </c>
      <c r="G1782" s="16" t="s">
        <v>2154</v>
      </c>
      <c r="H1782" s="96" t="s">
        <v>3825</v>
      </c>
      <c r="I1782" s="96" t="s">
        <v>265</v>
      </c>
      <c r="J1782" s="97" t="s">
        <v>3826</v>
      </c>
      <c r="K1782" s="97" t="s">
        <v>3792</v>
      </c>
      <c r="L1782" s="46" t="s">
        <v>3830</v>
      </c>
      <c r="M1782" s="46" t="s">
        <v>3449</v>
      </c>
      <c r="N1782" s="47" t="s">
        <v>3839</v>
      </c>
      <c r="O1782" s="94" t="s">
        <v>2154</v>
      </c>
      <c r="P1782" s="84"/>
      <c r="Q1782" s="84"/>
      <c r="R1782" s="84"/>
      <c r="S1782" s="95"/>
      <c r="T1782" s="95"/>
      <c r="U1782" s="84"/>
      <c r="V1782" s="84"/>
      <c r="W1782" s="84" t="str">
        <f>VLOOKUP($F1782,[2]SUBCATEGORIAS!$D$1:$E$2922,2,0)</f>
        <v>OBRAS ELÉCTRICAS PARA NODOS DE TELECOMUNICACIONES</v>
      </c>
    </row>
    <row r="1783" spans="1:23" s="12" customFormat="1" hidden="1" x14ac:dyDescent="0.25">
      <c r="A1783" s="14" t="s">
        <v>121</v>
      </c>
      <c r="B1783" s="13" t="s">
        <v>122</v>
      </c>
      <c r="C1783" s="15" t="s">
        <v>271</v>
      </c>
      <c r="D1783" s="10" t="s">
        <v>2153</v>
      </c>
      <c r="E1783" s="1" t="s">
        <v>2154</v>
      </c>
      <c r="F1783" s="17" t="s">
        <v>2155</v>
      </c>
      <c r="G1783" s="16" t="s">
        <v>2154</v>
      </c>
      <c r="H1783" s="96" t="s">
        <v>3825</v>
      </c>
      <c r="I1783" s="96" t="s">
        <v>265</v>
      </c>
      <c r="J1783" s="97" t="s">
        <v>3826</v>
      </c>
      <c r="K1783" s="97" t="s">
        <v>3792</v>
      </c>
      <c r="L1783" s="46" t="s">
        <v>3830</v>
      </c>
      <c r="M1783" s="46" t="s">
        <v>3449</v>
      </c>
      <c r="N1783" s="47" t="s">
        <v>3839</v>
      </c>
      <c r="O1783" s="94" t="s">
        <v>2154</v>
      </c>
      <c r="P1783" s="84"/>
      <c r="Q1783" s="84"/>
      <c r="R1783" s="84"/>
      <c r="S1783" s="95"/>
      <c r="T1783" s="95"/>
      <c r="U1783" s="84"/>
      <c r="V1783" s="84"/>
      <c r="W1783" s="84" t="str">
        <f>VLOOKUP($F1783,[2]SUBCATEGORIAS!$D$1:$E$2922,2,0)</f>
        <v>OBRAS ELÉCTRICAS PARA NODOS DE TELECOMUNICACIONES</v>
      </c>
    </row>
    <row r="1784" spans="1:23" s="12" customFormat="1" hidden="1" x14ac:dyDescent="0.25">
      <c r="A1784" s="14" t="s">
        <v>121</v>
      </c>
      <c r="B1784" s="13" t="s">
        <v>122</v>
      </c>
      <c r="C1784" s="15" t="s">
        <v>272</v>
      </c>
      <c r="D1784" s="10" t="s">
        <v>2153</v>
      </c>
      <c r="E1784" s="1" t="s">
        <v>2154</v>
      </c>
      <c r="F1784" s="17" t="s">
        <v>2155</v>
      </c>
      <c r="G1784" s="16" t="s">
        <v>2154</v>
      </c>
      <c r="H1784" s="96" t="s">
        <v>3825</v>
      </c>
      <c r="I1784" s="96" t="s">
        <v>265</v>
      </c>
      <c r="J1784" s="97" t="s">
        <v>3826</v>
      </c>
      <c r="K1784" s="97" t="s">
        <v>3792</v>
      </c>
      <c r="L1784" s="46" t="s">
        <v>3830</v>
      </c>
      <c r="M1784" s="46" t="s">
        <v>3449</v>
      </c>
      <c r="N1784" s="47" t="s">
        <v>3839</v>
      </c>
      <c r="O1784" s="94" t="s">
        <v>2154</v>
      </c>
      <c r="P1784" s="84"/>
      <c r="Q1784" s="84"/>
      <c r="R1784" s="84"/>
      <c r="S1784" s="95"/>
      <c r="T1784" s="95"/>
      <c r="U1784" s="84"/>
      <c r="V1784" s="84"/>
      <c r="W1784" s="84" t="str">
        <f>VLOOKUP($F1784,[2]SUBCATEGORIAS!$D$1:$E$2922,2,0)</f>
        <v>OBRAS ELÉCTRICAS PARA NODOS DE TELECOMUNICACIONES</v>
      </c>
    </row>
    <row r="1785" spans="1:23" s="12" customFormat="1" hidden="1" x14ac:dyDescent="0.25">
      <c r="A1785" s="14" t="s">
        <v>121</v>
      </c>
      <c r="B1785" s="13" t="s">
        <v>122</v>
      </c>
      <c r="C1785" s="15" t="s">
        <v>18</v>
      </c>
      <c r="D1785" s="10" t="s">
        <v>2571</v>
      </c>
      <c r="E1785" s="1" t="s">
        <v>2572</v>
      </c>
      <c r="F1785" s="17" t="s">
        <v>2578</v>
      </c>
      <c r="G1785" s="16" t="s">
        <v>3779</v>
      </c>
      <c r="H1785" s="124"/>
      <c r="I1785" s="43" t="s">
        <v>3498</v>
      </c>
      <c r="J1785" s="124"/>
      <c r="K1785" s="124"/>
      <c r="L1785" s="43"/>
      <c r="M1785" s="43" t="s">
        <v>3498</v>
      </c>
      <c r="N1785" s="43"/>
      <c r="O1785" s="43" t="s">
        <v>3780</v>
      </c>
      <c r="P1785" s="84"/>
      <c r="Q1785" s="84"/>
      <c r="R1785" s="84"/>
      <c r="S1785" s="95"/>
      <c r="T1785" s="95"/>
      <c r="U1785" s="84"/>
      <c r="V1785" s="84"/>
      <c r="W1785" s="84" t="str">
        <f>VLOOKUP($F1785,[2]SUBCATEGORIAS!$D$1:$E$2922,2,0)</f>
        <v>OPERACIÓN DE MAQUINARIA PESADA</v>
      </c>
    </row>
    <row r="1786" spans="1:23" s="12" customFormat="1" hidden="1" x14ac:dyDescent="0.25">
      <c r="A1786" s="14" t="s">
        <v>121</v>
      </c>
      <c r="B1786" s="13" t="s">
        <v>122</v>
      </c>
      <c r="C1786" s="15" t="s">
        <v>20</v>
      </c>
      <c r="D1786" s="10" t="s">
        <v>2571</v>
      </c>
      <c r="E1786" s="1" t="s">
        <v>2572</v>
      </c>
      <c r="F1786" s="17" t="s">
        <v>2578</v>
      </c>
      <c r="G1786" s="16" t="s">
        <v>3779</v>
      </c>
      <c r="H1786" s="124"/>
      <c r="I1786" s="43" t="s">
        <v>3498</v>
      </c>
      <c r="J1786" s="124"/>
      <c r="K1786" s="124"/>
      <c r="L1786" s="43"/>
      <c r="M1786" s="43" t="s">
        <v>3498</v>
      </c>
      <c r="N1786" s="43"/>
      <c r="O1786" s="43" t="s">
        <v>3780</v>
      </c>
      <c r="P1786" s="84"/>
      <c r="Q1786" s="84"/>
      <c r="R1786" s="84"/>
      <c r="S1786" s="95"/>
      <c r="T1786" s="95"/>
      <c r="U1786" s="84"/>
      <c r="V1786" s="84"/>
      <c r="W1786" s="84" t="str">
        <f>VLOOKUP($F1786,[2]SUBCATEGORIAS!$D$1:$E$2922,2,0)</f>
        <v>OPERACIÓN DE MAQUINARIA PESADA</v>
      </c>
    </row>
    <row r="1787" spans="1:23" s="12" customFormat="1" hidden="1" x14ac:dyDescent="0.25">
      <c r="A1787" s="14" t="s">
        <v>121</v>
      </c>
      <c r="B1787" s="13" t="s">
        <v>122</v>
      </c>
      <c r="C1787" s="15"/>
      <c r="D1787" s="10"/>
      <c r="E1787" s="1"/>
      <c r="F1787" s="17"/>
      <c r="G1787" s="16"/>
      <c r="H1787" s="96" t="s">
        <v>3789</v>
      </c>
      <c r="I1787" s="96" t="s">
        <v>235</v>
      </c>
      <c r="J1787" s="97" t="s">
        <v>3836</v>
      </c>
      <c r="K1787" s="97" t="s">
        <v>2792</v>
      </c>
      <c r="L1787" s="46" t="s">
        <v>3826</v>
      </c>
      <c r="M1787" s="46" t="s">
        <v>2792</v>
      </c>
      <c r="N1787" s="47" t="s">
        <v>3843</v>
      </c>
      <c r="O1787" s="94" t="s">
        <v>3788</v>
      </c>
      <c r="P1787" s="84"/>
      <c r="Q1787" s="84" t="s">
        <v>3491</v>
      </c>
      <c r="R1787" s="84"/>
      <c r="S1787" s="95"/>
      <c r="T1787" s="95"/>
      <c r="U1787" s="84"/>
      <c r="V1787" s="84"/>
      <c r="W1787" s="84" t="e">
        <f>VLOOKUP($F1787,[2]SUBCATEGORIAS!$D$1:$E$2922,2,0)</f>
        <v>#N/A</v>
      </c>
    </row>
    <row r="1788" spans="1:23" s="12" customFormat="1" hidden="1" x14ac:dyDescent="0.25">
      <c r="A1788" s="14" t="s">
        <v>273</v>
      </c>
      <c r="B1788" s="13" t="s">
        <v>235</v>
      </c>
      <c r="C1788" s="15" t="s">
        <v>6</v>
      </c>
      <c r="D1788" s="10" t="s">
        <v>7</v>
      </c>
      <c r="E1788" s="1" t="s">
        <v>8</v>
      </c>
      <c r="F1788" s="17" t="s">
        <v>3970</v>
      </c>
      <c r="G1788" s="16" t="s">
        <v>8</v>
      </c>
      <c r="H1788" s="96" t="s">
        <v>3823</v>
      </c>
      <c r="I1788" s="96" t="s">
        <v>5</v>
      </c>
      <c r="J1788" s="97" t="s">
        <v>3828</v>
      </c>
      <c r="K1788" s="97" t="s">
        <v>3795</v>
      </c>
      <c r="L1788" s="46" t="s">
        <v>3826</v>
      </c>
      <c r="M1788" s="46" t="s">
        <v>8</v>
      </c>
      <c r="N1788" s="47" t="s">
        <v>3839</v>
      </c>
      <c r="O1788" s="94" t="s">
        <v>3601</v>
      </c>
      <c r="P1788" s="84"/>
      <c r="Q1788" s="84"/>
      <c r="R1788" s="84"/>
      <c r="S1788" s="95"/>
      <c r="T1788" s="95"/>
      <c r="U1788" s="84"/>
      <c r="V1788" s="84"/>
      <c r="W1788" s="84" t="e">
        <f>VLOOKUP($F1788,[2]SUBCATEGORIAS!$D$1:$E$2922,2,0)</f>
        <v>#N/A</v>
      </c>
    </row>
    <row r="1789" spans="1:23" s="12" customFormat="1" hidden="1" x14ac:dyDescent="0.25">
      <c r="A1789" s="14" t="s">
        <v>273</v>
      </c>
      <c r="B1789" s="13" t="s">
        <v>235</v>
      </c>
      <c r="C1789" s="15" t="s">
        <v>9</v>
      </c>
      <c r="D1789" s="10" t="s">
        <v>7</v>
      </c>
      <c r="E1789" s="1" t="s">
        <v>8</v>
      </c>
      <c r="F1789" s="17" t="s">
        <v>10</v>
      </c>
      <c r="G1789" s="16" t="s">
        <v>11</v>
      </c>
      <c r="H1789" s="96" t="s">
        <v>3823</v>
      </c>
      <c r="I1789" s="96" t="s">
        <v>5</v>
      </c>
      <c r="J1789" s="97" t="s">
        <v>3828</v>
      </c>
      <c r="K1789" s="97" t="s">
        <v>3795</v>
      </c>
      <c r="L1789" s="46" t="s">
        <v>3826</v>
      </c>
      <c r="M1789" s="46" t="s">
        <v>8</v>
      </c>
      <c r="N1789" s="47" t="s">
        <v>3839</v>
      </c>
      <c r="O1789" s="94" t="s">
        <v>3601</v>
      </c>
      <c r="P1789" s="84"/>
      <c r="Q1789" s="84"/>
      <c r="R1789" s="84"/>
      <c r="S1789" s="95"/>
      <c r="T1789" s="95"/>
      <c r="U1789" s="84"/>
      <c r="V1789" s="84"/>
      <c r="W1789" s="84" t="str">
        <f>VLOOKUP($F1789,[2]SUBCATEGORIAS!$D$1:$E$2922,2,0)</f>
        <v>BALIZA DE SEÑALIZACIÓN DE CABLES CONDUCTORES</v>
      </c>
    </row>
    <row r="1790" spans="1:23" s="12" customFormat="1" hidden="1" x14ac:dyDescent="0.25">
      <c r="A1790" s="14" t="s">
        <v>273</v>
      </c>
      <c r="B1790" s="13" t="s">
        <v>235</v>
      </c>
      <c r="C1790" s="15" t="s">
        <v>9</v>
      </c>
      <c r="D1790" s="10" t="s">
        <v>7</v>
      </c>
      <c r="E1790" s="1" t="s">
        <v>8</v>
      </c>
      <c r="F1790" s="17" t="s">
        <v>12</v>
      </c>
      <c r="G1790" s="16" t="s">
        <v>13</v>
      </c>
      <c r="H1790" s="96" t="s">
        <v>3823</v>
      </c>
      <c r="I1790" s="96" t="s">
        <v>5</v>
      </c>
      <c r="J1790" s="97" t="s">
        <v>3828</v>
      </c>
      <c r="K1790" s="97" t="s">
        <v>3795</v>
      </c>
      <c r="L1790" s="46" t="s">
        <v>3826</v>
      </c>
      <c r="M1790" s="46" t="s">
        <v>8</v>
      </c>
      <c r="N1790" s="47" t="s">
        <v>3839</v>
      </c>
      <c r="O1790" s="94" t="s">
        <v>3601</v>
      </c>
      <c r="P1790" s="84"/>
      <c r="Q1790" s="84"/>
      <c r="R1790" s="84"/>
      <c r="S1790" s="95"/>
      <c r="T1790" s="95"/>
      <c r="U1790" s="84"/>
      <c r="V1790" s="84"/>
      <c r="W1790" s="84" t="str">
        <f>VLOOKUP($F1790,[2]SUBCATEGORIAS!$D$1:$E$2922,2,0)</f>
        <v>DESVIADOR DE VUELO</v>
      </c>
    </row>
    <row r="1791" spans="1:23" s="12" customFormat="1" hidden="1" x14ac:dyDescent="0.25">
      <c r="A1791" s="14" t="s">
        <v>273</v>
      </c>
      <c r="B1791" s="13" t="s">
        <v>235</v>
      </c>
      <c r="C1791" s="15" t="s">
        <v>18</v>
      </c>
      <c r="D1791" s="10" t="s">
        <v>7</v>
      </c>
      <c r="E1791" s="1" t="s">
        <v>8</v>
      </c>
      <c r="F1791" s="17" t="s">
        <v>19</v>
      </c>
      <c r="G1791" s="16" t="s">
        <v>8</v>
      </c>
      <c r="H1791" s="96" t="s">
        <v>3823</v>
      </c>
      <c r="I1791" s="96" t="s">
        <v>5</v>
      </c>
      <c r="J1791" s="97" t="s">
        <v>3828</v>
      </c>
      <c r="K1791" s="97" t="s">
        <v>3795</v>
      </c>
      <c r="L1791" s="46" t="s">
        <v>3826</v>
      </c>
      <c r="M1791" s="46" t="s">
        <v>8</v>
      </c>
      <c r="N1791" s="47" t="s">
        <v>3839</v>
      </c>
      <c r="O1791" s="94" t="s">
        <v>3601</v>
      </c>
      <c r="P1791" s="84"/>
      <c r="Q1791" s="84"/>
      <c r="R1791" s="84"/>
      <c r="S1791" s="95"/>
      <c r="T1791" s="95"/>
      <c r="U1791" s="84"/>
      <c r="V1791" s="84"/>
      <c r="W1791" s="84" t="str">
        <f>VLOOKUP($F1791,[2]SUBCATEGORIAS!$D$1:$E$2922,2,0)</f>
        <v>ACCESORIOS PARA LÍNEAS DE TRANSMISIÓN</v>
      </c>
    </row>
    <row r="1792" spans="1:23" s="12" customFormat="1" hidden="1" x14ac:dyDescent="0.25">
      <c r="A1792" s="14" t="s">
        <v>273</v>
      </c>
      <c r="B1792" s="13" t="s">
        <v>235</v>
      </c>
      <c r="C1792" s="15" t="s">
        <v>9</v>
      </c>
      <c r="D1792" s="10" t="s">
        <v>7</v>
      </c>
      <c r="E1792" s="1" t="s">
        <v>8</v>
      </c>
      <c r="F1792" s="17" t="s">
        <v>3757</v>
      </c>
      <c r="G1792" s="16" t="s">
        <v>3756</v>
      </c>
      <c r="H1792" s="96" t="s">
        <v>3823</v>
      </c>
      <c r="I1792" s="96" t="s">
        <v>5</v>
      </c>
      <c r="J1792" s="97" t="s">
        <v>3828</v>
      </c>
      <c r="K1792" s="97" t="s">
        <v>3795</v>
      </c>
      <c r="L1792" s="46" t="s">
        <v>3826</v>
      </c>
      <c r="M1792" s="46" t="s">
        <v>8</v>
      </c>
      <c r="N1792" s="47" t="s">
        <v>3839</v>
      </c>
      <c r="O1792" s="94" t="s">
        <v>3601</v>
      </c>
      <c r="P1792" s="84"/>
      <c r="Q1792" s="84"/>
      <c r="R1792" s="84"/>
      <c r="S1792" s="95"/>
      <c r="T1792" s="95"/>
      <c r="U1792" s="84"/>
      <c r="V1792" s="84"/>
      <c r="W1792" s="84" t="str">
        <f>VLOOKUP($F1792,[2]SUBCATEGORIAS!$D$1:$E$2922,2,0)</f>
        <v>PUESTA A TIERRA</v>
      </c>
    </row>
    <row r="1793" spans="1:25" s="12" customFormat="1" hidden="1" x14ac:dyDescent="0.25">
      <c r="A1793" s="14" t="s">
        <v>273</v>
      </c>
      <c r="B1793" s="13" t="s">
        <v>235</v>
      </c>
      <c r="C1793" s="15" t="s">
        <v>20</v>
      </c>
      <c r="D1793" s="10" t="s">
        <v>7</v>
      </c>
      <c r="E1793" s="1" t="s">
        <v>8</v>
      </c>
      <c r="F1793" s="17" t="s">
        <v>19</v>
      </c>
      <c r="G1793" s="16" t="s">
        <v>8</v>
      </c>
      <c r="H1793" s="96" t="s">
        <v>3823</v>
      </c>
      <c r="I1793" s="96" t="s">
        <v>5</v>
      </c>
      <c r="J1793" s="97" t="s">
        <v>3828</v>
      </c>
      <c r="K1793" s="97" t="s">
        <v>3795</v>
      </c>
      <c r="L1793" s="46" t="s">
        <v>3826</v>
      </c>
      <c r="M1793" s="46" t="s">
        <v>8</v>
      </c>
      <c r="N1793" s="47" t="s">
        <v>3839</v>
      </c>
      <c r="O1793" s="94" t="s">
        <v>3601</v>
      </c>
      <c r="P1793" s="84"/>
      <c r="Q1793" s="84"/>
      <c r="R1793" s="84"/>
      <c r="S1793" s="95"/>
      <c r="T1793" s="95"/>
      <c r="U1793" s="84"/>
      <c r="V1793" s="84"/>
      <c r="W1793" s="84" t="str">
        <f>VLOOKUP($F1793,[2]SUBCATEGORIAS!$D$1:$E$2922,2,0)</f>
        <v>ACCESORIOS PARA LÍNEAS DE TRANSMISIÓN</v>
      </c>
    </row>
    <row r="1794" spans="1:25" s="12" customFormat="1" hidden="1" x14ac:dyDescent="0.25">
      <c r="A1794" s="14" t="s">
        <v>273</v>
      </c>
      <c r="B1794" s="13" t="s">
        <v>235</v>
      </c>
      <c r="C1794" s="15" t="s">
        <v>21</v>
      </c>
      <c r="D1794" s="10" t="s">
        <v>7</v>
      </c>
      <c r="E1794" s="1" t="s">
        <v>8</v>
      </c>
      <c r="F1794" s="17" t="s">
        <v>22</v>
      </c>
      <c r="G1794" s="16" t="s">
        <v>11</v>
      </c>
      <c r="H1794" s="96" t="s">
        <v>3823</v>
      </c>
      <c r="I1794" s="96" t="s">
        <v>5</v>
      </c>
      <c r="J1794" s="97" t="s">
        <v>3828</v>
      </c>
      <c r="K1794" s="97" t="s">
        <v>3795</v>
      </c>
      <c r="L1794" s="46" t="s">
        <v>3826</v>
      </c>
      <c r="M1794" s="46" t="s">
        <v>8</v>
      </c>
      <c r="N1794" s="47" t="s">
        <v>3839</v>
      </c>
      <c r="O1794" s="94" t="s">
        <v>3601</v>
      </c>
      <c r="P1794" s="84"/>
      <c r="Q1794" s="84"/>
      <c r="R1794" s="84"/>
      <c r="S1794" s="95"/>
      <c r="T1794" s="95"/>
      <c r="U1794" s="84"/>
      <c r="V1794" s="84"/>
      <c r="W1794" s="84" t="str">
        <f>VLOOKUP($F1794,[2]SUBCATEGORIAS!$D$1:$E$2922,2,0)</f>
        <v>BALIZA DE SEÑALIZACIÓN DE CABLES CONDUCTORES</v>
      </c>
    </row>
    <row r="1795" spans="1:25" s="12" customFormat="1" hidden="1" x14ac:dyDescent="0.25">
      <c r="A1795" s="14" t="s">
        <v>273</v>
      </c>
      <c r="B1795" s="13" t="s">
        <v>235</v>
      </c>
      <c r="C1795" s="15" t="s">
        <v>21</v>
      </c>
      <c r="D1795" s="10" t="s">
        <v>7</v>
      </c>
      <c r="E1795" s="1" t="s">
        <v>8</v>
      </c>
      <c r="F1795" s="17" t="s">
        <v>23</v>
      </c>
      <c r="G1795" s="16" t="s">
        <v>13</v>
      </c>
      <c r="H1795" s="96" t="s">
        <v>3823</v>
      </c>
      <c r="I1795" s="96" t="s">
        <v>5</v>
      </c>
      <c r="J1795" s="97" t="s">
        <v>3828</v>
      </c>
      <c r="K1795" s="97" t="s">
        <v>3795</v>
      </c>
      <c r="L1795" s="46" t="s">
        <v>3826</v>
      </c>
      <c r="M1795" s="46" t="s">
        <v>8</v>
      </c>
      <c r="N1795" s="47" t="s">
        <v>3839</v>
      </c>
      <c r="O1795" s="94" t="s">
        <v>3601</v>
      </c>
      <c r="P1795" s="84"/>
      <c r="Q1795" s="84"/>
      <c r="R1795" s="84"/>
      <c r="S1795" s="95"/>
      <c r="T1795" s="95"/>
      <c r="U1795" s="84"/>
      <c r="V1795" s="84"/>
      <c r="W1795" s="84" t="str">
        <f>VLOOKUP($F1795,[2]SUBCATEGORIAS!$D$1:$E$2922,2,0)</f>
        <v>DESVIADOR DE VUELO</v>
      </c>
    </row>
    <row r="1796" spans="1:25" s="12" customFormat="1" hidden="1" x14ac:dyDescent="0.25">
      <c r="A1796" s="14" t="s">
        <v>273</v>
      </c>
      <c r="B1796" s="13" t="s">
        <v>235</v>
      </c>
      <c r="C1796" s="15" t="s">
        <v>21</v>
      </c>
      <c r="D1796" s="10" t="s">
        <v>7</v>
      </c>
      <c r="E1796" s="1" t="s">
        <v>8</v>
      </c>
      <c r="F1796" s="17" t="s">
        <v>24</v>
      </c>
      <c r="G1796" s="16" t="s">
        <v>25</v>
      </c>
      <c r="H1796" s="96" t="s">
        <v>3823</v>
      </c>
      <c r="I1796" s="96" t="s">
        <v>5</v>
      </c>
      <c r="J1796" s="97" t="s">
        <v>3828</v>
      </c>
      <c r="K1796" s="97" t="s">
        <v>3795</v>
      </c>
      <c r="L1796" s="46" t="s">
        <v>3826</v>
      </c>
      <c r="M1796" s="46" t="s">
        <v>8</v>
      </c>
      <c r="N1796" s="47" t="s">
        <v>3839</v>
      </c>
      <c r="O1796" s="94" t="s">
        <v>3601</v>
      </c>
      <c r="P1796" s="84"/>
      <c r="Q1796" s="84"/>
      <c r="R1796" s="84"/>
      <c r="S1796" s="95"/>
      <c r="T1796" s="95"/>
      <c r="U1796" s="84"/>
      <c r="V1796" s="84"/>
      <c r="W1796" s="84" t="str">
        <f>VLOOKUP($F1796,[2]SUBCATEGORIAS!$D$1:$E$2922,2,0)</f>
        <v>FARO ESTROBOSCÓPICO</v>
      </c>
    </row>
    <row r="1797" spans="1:25" s="12" customFormat="1" hidden="1" x14ac:dyDescent="0.25">
      <c r="A1797" s="14" t="s">
        <v>273</v>
      </c>
      <c r="B1797" s="13" t="s">
        <v>235</v>
      </c>
      <c r="C1797" s="15" t="s">
        <v>29</v>
      </c>
      <c r="D1797" s="10" t="s">
        <v>1270</v>
      </c>
      <c r="E1797" s="1" t="s">
        <v>1271</v>
      </c>
      <c r="F1797" s="17" t="s">
        <v>1272</v>
      </c>
      <c r="G1797" s="16" t="s">
        <v>1273</v>
      </c>
      <c r="H1797" s="96" t="s">
        <v>3823</v>
      </c>
      <c r="I1797" s="96" t="s">
        <v>5</v>
      </c>
      <c r="J1797" s="97" t="s">
        <v>3828</v>
      </c>
      <c r="K1797" s="97" t="s">
        <v>3795</v>
      </c>
      <c r="L1797" s="46" t="s">
        <v>3826</v>
      </c>
      <c r="M1797" s="46" t="s">
        <v>8</v>
      </c>
      <c r="N1797" s="47" t="s">
        <v>3839</v>
      </c>
      <c r="O1797" s="94" t="s">
        <v>3601</v>
      </c>
      <c r="P1797" s="84"/>
      <c r="Q1797" s="84"/>
      <c r="R1797" s="84"/>
      <c r="S1797" s="95"/>
      <c r="T1797" s="95"/>
      <c r="U1797" s="84"/>
      <c r="V1797" s="84"/>
      <c r="W1797" s="84" t="str">
        <f>VLOOKUP($F1797,[2]SUBCATEGORIAS!$D$1:$E$2922,2,0)</f>
        <v>ESFERA SINALIZAÇÃO</v>
      </c>
    </row>
    <row r="1798" spans="1:25" s="12" customFormat="1" hidden="1" x14ac:dyDescent="0.25">
      <c r="A1798" s="14" t="s">
        <v>273</v>
      </c>
      <c r="B1798" s="13" t="s">
        <v>235</v>
      </c>
      <c r="C1798" s="15"/>
      <c r="D1798" s="10"/>
      <c r="E1798" s="1"/>
      <c r="F1798" s="17"/>
      <c r="G1798" s="16"/>
      <c r="H1798" s="96" t="s">
        <v>3823</v>
      </c>
      <c r="I1798" s="96" t="s">
        <v>5</v>
      </c>
      <c r="J1798" s="97" t="s">
        <v>3831</v>
      </c>
      <c r="K1798" s="97" t="s">
        <v>3794</v>
      </c>
      <c r="L1798" s="46" t="s">
        <v>3835</v>
      </c>
      <c r="M1798" s="46" t="s">
        <v>3521</v>
      </c>
      <c r="N1798" s="47" t="s">
        <v>3840</v>
      </c>
      <c r="O1798" s="94" t="s">
        <v>3524</v>
      </c>
      <c r="P1798" s="84"/>
      <c r="Q1798" s="84" t="s">
        <v>3491</v>
      </c>
      <c r="R1798" s="84"/>
      <c r="S1798" s="95"/>
      <c r="T1798" s="95"/>
      <c r="U1798" s="84"/>
      <c r="V1798" s="84"/>
      <c r="W1798" s="84" t="e">
        <f>VLOOKUP($F1798,[2]SUBCATEGORIAS!$D$1:$E$2922,2,0)</f>
        <v>#N/A</v>
      </c>
    </row>
    <row r="1799" spans="1:25" s="12" customFormat="1" hidden="1" x14ac:dyDescent="0.25">
      <c r="A1799" s="14" t="s">
        <v>273</v>
      </c>
      <c r="B1799" s="13" t="s">
        <v>235</v>
      </c>
      <c r="C1799" s="15" t="s">
        <v>29</v>
      </c>
      <c r="D1799" s="10" t="s">
        <v>2156</v>
      </c>
      <c r="E1799" s="1" t="s">
        <v>2157</v>
      </c>
      <c r="F1799" s="17" t="s">
        <v>2166</v>
      </c>
      <c r="G1799" s="16" t="s">
        <v>3615</v>
      </c>
      <c r="H1799" s="43"/>
      <c r="I1799" s="43" t="s">
        <v>3498</v>
      </c>
      <c r="J1799" s="124"/>
      <c r="K1799" s="124"/>
      <c r="L1799" s="43"/>
      <c r="M1799" s="43" t="s">
        <v>3498</v>
      </c>
      <c r="N1799" s="43"/>
      <c r="O1799" s="43" t="str">
        <f>G1799</f>
        <v>OUTSOURCING COMPRAS (Este no debe existir porque pasará al CSC)</v>
      </c>
      <c r="P1799" s="84"/>
      <c r="Q1799" s="84"/>
      <c r="R1799" s="84"/>
      <c r="S1799" s="95"/>
      <c r="T1799" s="95"/>
      <c r="U1799" s="84"/>
      <c r="V1799" s="84"/>
      <c r="W1799" s="84" t="str">
        <f>VLOOKUP($F1799,[2]SUBCATEGORIAS!$D$1:$E$2922,2,0)</f>
        <v>OUTSOURCING COMPRAS</v>
      </c>
    </row>
    <row r="1800" spans="1:25" s="12" customFormat="1" hidden="1" x14ac:dyDescent="0.25">
      <c r="A1800" s="14" t="s">
        <v>273</v>
      </c>
      <c r="B1800" s="13" t="s">
        <v>235</v>
      </c>
      <c r="C1800" s="15" t="s">
        <v>266</v>
      </c>
      <c r="D1800" s="10" t="s">
        <v>2156</v>
      </c>
      <c r="E1800" s="1" t="s">
        <v>2157</v>
      </c>
      <c r="F1800" s="17" t="s">
        <v>2176</v>
      </c>
      <c r="G1800" s="16" t="s">
        <v>3688</v>
      </c>
      <c r="H1800" s="124"/>
      <c r="I1800" s="124" t="s">
        <v>3498</v>
      </c>
      <c r="J1800" s="124"/>
      <c r="K1800" s="124"/>
      <c r="L1800" s="43"/>
      <c r="M1800" s="43" t="s">
        <v>3498</v>
      </c>
      <c r="N1800" s="43"/>
      <c r="O1800" s="43" t="s">
        <v>3688</v>
      </c>
      <c r="P1800" s="84"/>
      <c r="Q1800" s="84"/>
      <c r="R1800" s="84"/>
      <c r="S1800" s="95"/>
      <c r="T1800" s="95"/>
      <c r="U1800" s="84"/>
      <c r="V1800" s="84"/>
      <c r="W1800" s="84" t="str">
        <f>VLOOKUP($F1800,[2]SUBCATEGORIAS!$D$1:$E$2922,2,0)</f>
        <v>OUTSOURCING DE PROCESOS</v>
      </c>
    </row>
    <row r="1801" spans="1:25" s="12" customFormat="1" hidden="1" x14ac:dyDescent="0.25">
      <c r="A1801" s="14" t="s">
        <v>273</v>
      </c>
      <c r="B1801" s="13" t="s">
        <v>235</v>
      </c>
      <c r="C1801" s="15" t="s">
        <v>271</v>
      </c>
      <c r="D1801" s="10" t="s">
        <v>2156</v>
      </c>
      <c r="E1801" s="1" t="s">
        <v>2157</v>
      </c>
      <c r="F1801" s="17" t="s">
        <v>2176</v>
      </c>
      <c r="G1801" s="16" t="s">
        <v>3688</v>
      </c>
      <c r="H1801" s="124"/>
      <c r="I1801" s="124" t="s">
        <v>3498</v>
      </c>
      <c r="J1801" s="124"/>
      <c r="K1801" s="124"/>
      <c r="L1801" s="43"/>
      <c r="M1801" s="43" t="s">
        <v>3498</v>
      </c>
      <c r="N1801" s="43"/>
      <c r="O1801" s="43" t="str">
        <f>G1801</f>
        <v>OUTSOURCING DE PROCESOS (Son servicios BPO.  No debe existir porque pasará al CSC)</v>
      </c>
      <c r="P1801" s="84"/>
      <c r="Q1801" s="84"/>
      <c r="R1801" s="84"/>
      <c r="S1801" s="95"/>
      <c r="T1801" s="95"/>
      <c r="U1801" s="84"/>
      <c r="V1801" s="84"/>
      <c r="W1801" s="84" t="str">
        <f>VLOOKUP($F1801,[2]SUBCATEGORIAS!$D$1:$E$2922,2,0)</f>
        <v>OUTSOURCING DE PROCESOS</v>
      </c>
    </row>
    <row r="1802" spans="1:25" s="12" customFormat="1" hidden="1" x14ac:dyDescent="0.25">
      <c r="A1802" s="99" t="s">
        <v>273</v>
      </c>
      <c r="B1802" s="13" t="s">
        <v>235</v>
      </c>
      <c r="C1802" s="15" t="s">
        <v>272</v>
      </c>
      <c r="D1802" s="10" t="s">
        <v>2156</v>
      </c>
      <c r="E1802" s="1" t="s">
        <v>2157</v>
      </c>
      <c r="F1802" s="17" t="s">
        <v>2176</v>
      </c>
      <c r="G1802" s="16" t="s">
        <v>3688</v>
      </c>
      <c r="H1802" s="126"/>
      <c r="I1802" s="126" t="s">
        <v>3498</v>
      </c>
      <c r="J1802" s="126"/>
      <c r="K1802" s="126"/>
      <c r="L1802" s="127"/>
      <c r="M1802" s="127" t="s">
        <v>3498</v>
      </c>
      <c r="N1802" s="43"/>
      <c r="O1802" s="43" t="str">
        <f>G1802</f>
        <v>OUTSOURCING DE PROCESOS (Son servicios BPO.  No debe existir porque pasará al CSC)</v>
      </c>
      <c r="P1802" s="103"/>
      <c r="Q1802" s="103"/>
      <c r="R1802" s="103"/>
      <c r="S1802" s="104"/>
      <c r="T1802" s="104"/>
      <c r="U1802" s="103"/>
      <c r="V1802" s="103"/>
      <c r="W1802" s="84" t="str">
        <f>VLOOKUP($F1802,[2]SUBCATEGORIAS!$D$1:$E$2922,2,0)</f>
        <v>OUTSOURCING DE PROCESOS</v>
      </c>
    </row>
    <row r="1803" spans="1:25" s="12" customFormat="1" hidden="1" x14ac:dyDescent="0.25">
      <c r="A1803" s="105" t="s">
        <v>273</v>
      </c>
      <c r="B1803" s="13" t="s">
        <v>235</v>
      </c>
      <c r="C1803" s="15" t="s">
        <v>123</v>
      </c>
      <c r="D1803" s="10">
        <v>132</v>
      </c>
      <c r="E1803" s="1" t="s">
        <v>2225</v>
      </c>
      <c r="F1803" s="17" t="s">
        <v>2226</v>
      </c>
      <c r="G1803" s="106" t="s">
        <v>2227</v>
      </c>
      <c r="H1803" s="107" t="s">
        <v>3824</v>
      </c>
      <c r="I1803" s="107" t="s">
        <v>122</v>
      </c>
      <c r="J1803" s="108" t="s">
        <v>3828</v>
      </c>
      <c r="K1803" s="108" t="s">
        <v>3800</v>
      </c>
      <c r="L1803" s="109" t="s">
        <v>3867</v>
      </c>
      <c r="M1803" s="109" t="s">
        <v>4249</v>
      </c>
      <c r="N1803" s="110" t="s">
        <v>3840</v>
      </c>
      <c r="O1803" s="111" t="s">
        <v>3580</v>
      </c>
      <c r="P1803" s="74" t="s">
        <v>3840</v>
      </c>
      <c r="Q1803" s="112" t="s">
        <v>3580</v>
      </c>
      <c r="R1803" s="74" t="s">
        <v>3580</v>
      </c>
      <c r="S1803" s="114" t="s">
        <v>4366</v>
      </c>
      <c r="T1803" s="115" t="s">
        <v>4182</v>
      </c>
      <c r="U1803" s="74" t="str">
        <f>+CONCATENATE(H1803,J1803,L1803,P1803)</f>
        <v>402150003</v>
      </c>
      <c r="V1803" s="131" t="s">
        <v>4367</v>
      </c>
      <c r="W1803" s="117" t="str">
        <f>VLOOKUP($F1803,[2]SUBCATEGORIAS!$D$1:$E$2922,2,0)</f>
        <v>HA PAISAJISMO</v>
      </c>
      <c r="X1803" s="128">
        <v>7540900001</v>
      </c>
      <c r="Y1803" s="128" t="s">
        <v>4188</v>
      </c>
    </row>
    <row r="1804" spans="1:25" s="12" customFormat="1" hidden="1" x14ac:dyDescent="0.25">
      <c r="A1804" s="105" t="s">
        <v>273</v>
      </c>
      <c r="B1804" s="13" t="s">
        <v>235</v>
      </c>
      <c r="C1804" s="15" t="s">
        <v>123</v>
      </c>
      <c r="D1804" s="10">
        <v>132</v>
      </c>
      <c r="E1804" s="1" t="s">
        <v>2225</v>
      </c>
      <c r="F1804" s="17" t="s">
        <v>2228</v>
      </c>
      <c r="G1804" s="106" t="s">
        <v>2229</v>
      </c>
      <c r="H1804" s="107" t="s">
        <v>3824</v>
      </c>
      <c r="I1804" s="107" t="s">
        <v>122</v>
      </c>
      <c r="J1804" s="108" t="s">
        <v>3828</v>
      </c>
      <c r="K1804" s="108" t="s">
        <v>3800</v>
      </c>
      <c r="L1804" s="109" t="s">
        <v>3867</v>
      </c>
      <c r="M1804" s="109" t="s">
        <v>4249</v>
      </c>
      <c r="N1804" s="110" t="s">
        <v>3840</v>
      </c>
      <c r="O1804" s="111" t="s">
        <v>3580</v>
      </c>
      <c r="P1804" s="74" t="s">
        <v>3840</v>
      </c>
      <c r="Q1804" s="112" t="s">
        <v>3580</v>
      </c>
      <c r="R1804" s="74" t="s">
        <v>3580</v>
      </c>
      <c r="S1804" s="115" t="s">
        <v>4368</v>
      </c>
      <c r="T1804" s="115" t="s">
        <v>4182</v>
      </c>
      <c r="U1804" s="74" t="str">
        <f>+CONCATENATE(H1804,J1804,L1804,P1804)</f>
        <v>402150003</v>
      </c>
      <c r="V1804" s="116"/>
      <c r="W1804" s="117" t="str">
        <f>VLOOKUP($F1804,[2]SUBCATEGORIAS!$D$1:$E$2922,2,0)</f>
        <v>Q PLANTACIONES NUEVAS</v>
      </c>
      <c r="X1804" s="128">
        <v>7540900001</v>
      </c>
      <c r="Y1804" s="128" t="s">
        <v>4188</v>
      </c>
    </row>
    <row r="1805" spans="1:25" s="12" customFormat="1" hidden="1" x14ac:dyDescent="0.25">
      <c r="A1805" s="105" t="s">
        <v>273</v>
      </c>
      <c r="B1805" s="13" t="s">
        <v>235</v>
      </c>
      <c r="C1805" s="15" t="s">
        <v>123</v>
      </c>
      <c r="D1805" s="10">
        <v>132</v>
      </c>
      <c r="E1805" s="1" t="s">
        <v>2225</v>
      </c>
      <c r="F1805" s="17" t="s">
        <v>2230</v>
      </c>
      <c r="G1805" s="106" t="s">
        <v>2231</v>
      </c>
      <c r="H1805" s="107" t="s">
        <v>3824</v>
      </c>
      <c r="I1805" s="107" t="s">
        <v>122</v>
      </c>
      <c r="J1805" s="108" t="s">
        <v>3828</v>
      </c>
      <c r="K1805" s="108" t="s">
        <v>3800</v>
      </c>
      <c r="L1805" s="109" t="s">
        <v>3867</v>
      </c>
      <c r="M1805" s="109" t="s">
        <v>4249</v>
      </c>
      <c r="N1805" s="110" t="s">
        <v>3840</v>
      </c>
      <c r="O1805" s="111" t="s">
        <v>3580</v>
      </c>
      <c r="P1805" s="74" t="s">
        <v>3840</v>
      </c>
      <c r="Q1805" s="112" t="s">
        <v>3580</v>
      </c>
      <c r="R1805" s="74" t="s">
        <v>3580</v>
      </c>
      <c r="S1805" s="114" t="s">
        <v>4369</v>
      </c>
      <c r="T1805" s="115" t="s">
        <v>4193</v>
      </c>
      <c r="U1805" s="74" t="str">
        <f>+CONCATENATE(H1805,J1805,L1805,P1805)</f>
        <v>402150003</v>
      </c>
      <c r="V1805" s="116"/>
      <c r="W1805" s="117" t="str">
        <f>VLOOKUP($F1805,[2]SUBCATEGORIAS!$D$1:$E$2922,2,0)</f>
        <v>MT2 HIDROSIEMBRA O SIMILARES</v>
      </c>
      <c r="X1805" s="128">
        <v>7540900001</v>
      </c>
      <c r="Y1805" s="128" t="s">
        <v>4188</v>
      </c>
    </row>
    <row r="1806" spans="1:25" s="12" customFormat="1" hidden="1" x14ac:dyDescent="0.25">
      <c r="A1806" s="105" t="s">
        <v>273</v>
      </c>
      <c r="B1806" s="13" t="s">
        <v>235</v>
      </c>
      <c r="C1806" s="15" t="s">
        <v>123</v>
      </c>
      <c r="D1806" s="10">
        <v>132</v>
      </c>
      <c r="E1806" s="1" t="s">
        <v>2225</v>
      </c>
      <c r="F1806" s="17" t="s">
        <v>2234</v>
      </c>
      <c r="G1806" s="106" t="s">
        <v>2235</v>
      </c>
      <c r="H1806" s="107" t="s">
        <v>3824</v>
      </c>
      <c r="I1806" s="107" t="s">
        <v>122</v>
      </c>
      <c r="J1806" s="108" t="s">
        <v>3828</v>
      </c>
      <c r="K1806" s="108" t="s">
        <v>3800</v>
      </c>
      <c r="L1806" s="109" t="s">
        <v>3867</v>
      </c>
      <c r="M1806" s="109" t="s">
        <v>4249</v>
      </c>
      <c r="N1806" s="110" t="s">
        <v>3840</v>
      </c>
      <c r="O1806" s="111" t="s">
        <v>3580</v>
      </c>
      <c r="P1806" s="74" t="s">
        <v>3839</v>
      </c>
      <c r="Q1806" s="112" t="s">
        <v>4163</v>
      </c>
      <c r="R1806" s="74" t="s">
        <v>4163</v>
      </c>
      <c r="S1806" s="114" t="s">
        <v>4370</v>
      </c>
      <c r="T1806" s="115" t="s">
        <v>4193</v>
      </c>
      <c r="U1806" s="74" t="str">
        <f>+CONCATENATE(H1806,J1806,L1806,P1806)</f>
        <v>402150002</v>
      </c>
      <c r="V1806" s="116"/>
      <c r="W1806" s="117" t="str">
        <f>VLOOKUP($F1806,[2]SUBCATEGORIAS!$D$1:$E$2922,2,0)</f>
        <v>MT2 APLICACIÓN MATAMALEZAS</v>
      </c>
      <c r="X1806" s="128">
        <v>7540900001</v>
      </c>
      <c r="Y1806" s="128" t="s">
        <v>4188</v>
      </c>
    </row>
    <row r="1807" spans="1:25" s="12" customFormat="1" hidden="1" x14ac:dyDescent="0.25">
      <c r="A1807" s="105" t="s">
        <v>273</v>
      </c>
      <c r="B1807" s="13" t="s">
        <v>235</v>
      </c>
      <c r="C1807" s="15" t="s">
        <v>123</v>
      </c>
      <c r="D1807" s="10">
        <v>132</v>
      </c>
      <c r="E1807" s="1" t="s">
        <v>2225</v>
      </c>
      <c r="F1807" s="17" t="s">
        <v>2236</v>
      </c>
      <c r="G1807" s="106" t="s">
        <v>2237</v>
      </c>
      <c r="H1807" s="107" t="s">
        <v>3824</v>
      </c>
      <c r="I1807" s="107" t="s">
        <v>122</v>
      </c>
      <c r="J1807" s="108" t="s">
        <v>3828</v>
      </c>
      <c r="K1807" s="108" t="s">
        <v>3800</v>
      </c>
      <c r="L1807" s="109" t="s">
        <v>3867</v>
      </c>
      <c r="M1807" s="109" t="s">
        <v>4249</v>
      </c>
      <c r="N1807" s="110" t="s">
        <v>3840</v>
      </c>
      <c r="O1807" s="111" t="s">
        <v>3580</v>
      </c>
      <c r="P1807" s="74" t="s">
        <v>3839</v>
      </c>
      <c r="Q1807" s="112" t="s">
        <v>4163</v>
      </c>
      <c r="R1807" s="74" t="s">
        <v>4163</v>
      </c>
      <c r="S1807" s="115" t="s">
        <v>4371</v>
      </c>
      <c r="T1807" s="115" t="s">
        <v>4187</v>
      </c>
      <c r="U1807" s="74" t="str">
        <f>+CONCATENATE(H1807,J1807,L1807,P1807)</f>
        <v>402150002</v>
      </c>
      <c r="V1807" s="116"/>
      <c r="W1807" s="117" t="str">
        <f>VLOOKUP($F1807,[2]SUBCATEGORIAS!$D$1:$E$2922,2,0)</f>
        <v>GL CORTE DE ÁRBOLES PELIGROSOS</v>
      </c>
      <c r="X1807" s="128">
        <v>7540900001</v>
      </c>
      <c r="Y1807" s="128" t="s">
        <v>4188</v>
      </c>
    </row>
    <row r="1808" spans="1:25" s="12" customFormat="1" hidden="1" x14ac:dyDescent="0.25">
      <c r="A1808" s="119" t="s">
        <v>273</v>
      </c>
      <c r="B1808" s="13" t="s">
        <v>235</v>
      </c>
      <c r="C1808" s="15" t="s">
        <v>70</v>
      </c>
      <c r="D1808" s="10" t="s">
        <v>1953</v>
      </c>
      <c r="E1808" s="1" t="s">
        <v>1954</v>
      </c>
      <c r="F1808" s="17" t="s">
        <v>1979</v>
      </c>
      <c r="G1808" s="16" t="s">
        <v>1980</v>
      </c>
      <c r="H1808" s="90" t="s">
        <v>3789</v>
      </c>
      <c r="I1808" s="90" t="s">
        <v>235</v>
      </c>
      <c r="J1808" s="91" t="s">
        <v>3826</v>
      </c>
      <c r="K1808" s="91" t="s">
        <v>3807</v>
      </c>
      <c r="L1808" s="92" t="s">
        <v>3831</v>
      </c>
      <c r="M1808" s="92" t="s">
        <v>3578</v>
      </c>
      <c r="N1808" s="47" t="s">
        <v>3854</v>
      </c>
      <c r="O1808" s="94" t="s">
        <v>1980</v>
      </c>
      <c r="P1808" s="122"/>
      <c r="Q1808" s="122"/>
      <c r="R1808" s="122"/>
      <c r="S1808" s="123"/>
      <c r="T1808" s="123"/>
      <c r="U1808" s="122"/>
      <c r="V1808" s="122"/>
      <c r="W1808" s="84" t="str">
        <f>VLOOKUP($F1808,[2]SUBCATEGORIAS!$D$1:$E$2922,2,0)</f>
        <v>PANELES SOLARES</v>
      </c>
    </row>
    <row r="1809" spans="1:23" s="12" customFormat="1" hidden="1" x14ac:dyDescent="0.25">
      <c r="A1809" s="14" t="s">
        <v>273</v>
      </c>
      <c r="B1809" s="13" t="s">
        <v>235</v>
      </c>
      <c r="C1809" s="15" t="s">
        <v>73</v>
      </c>
      <c r="D1809" s="10" t="s">
        <v>1953</v>
      </c>
      <c r="E1809" s="1" t="s">
        <v>1954</v>
      </c>
      <c r="F1809" s="17" t="s">
        <v>1979</v>
      </c>
      <c r="G1809" s="16" t="s">
        <v>1980</v>
      </c>
      <c r="H1809" s="96" t="s">
        <v>3789</v>
      </c>
      <c r="I1809" s="96" t="s">
        <v>235</v>
      </c>
      <c r="J1809" s="97" t="s">
        <v>3826</v>
      </c>
      <c r="K1809" s="97" t="s">
        <v>3807</v>
      </c>
      <c r="L1809" s="46" t="s">
        <v>3831</v>
      </c>
      <c r="M1809" s="46" t="s">
        <v>3578</v>
      </c>
      <c r="N1809" s="47" t="s">
        <v>3854</v>
      </c>
      <c r="O1809" s="94" t="s">
        <v>1980</v>
      </c>
      <c r="P1809" s="84"/>
      <c r="Q1809" s="84"/>
      <c r="R1809" s="84"/>
      <c r="S1809" s="95"/>
      <c r="T1809" s="95"/>
      <c r="U1809" s="84"/>
      <c r="V1809" s="84"/>
      <c r="W1809" s="84" t="str">
        <f>VLOOKUP($F1809,[2]SUBCATEGORIAS!$D$1:$E$2922,2,0)</f>
        <v>PANELES SOLARES</v>
      </c>
    </row>
    <row r="1810" spans="1:23" s="12" customFormat="1" hidden="1" x14ac:dyDescent="0.25">
      <c r="A1810" s="14" t="s">
        <v>273</v>
      </c>
      <c r="B1810" s="13" t="s">
        <v>235</v>
      </c>
      <c r="C1810" s="15" t="s">
        <v>74</v>
      </c>
      <c r="D1810" s="10" t="s">
        <v>1953</v>
      </c>
      <c r="E1810" s="1" t="s">
        <v>1954</v>
      </c>
      <c r="F1810" s="17" t="s">
        <v>1979</v>
      </c>
      <c r="G1810" s="16" t="s">
        <v>1980</v>
      </c>
      <c r="H1810" s="96" t="s">
        <v>3789</v>
      </c>
      <c r="I1810" s="96" t="s">
        <v>235</v>
      </c>
      <c r="J1810" s="97" t="s">
        <v>3826</v>
      </c>
      <c r="K1810" s="97" t="s">
        <v>3807</v>
      </c>
      <c r="L1810" s="46" t="s">
        <v>3831</v>
      </c>
      <c r="M1810" s="46" t="s">
        <v>3578</v>
      </c>
      <c r="N1810" s="47" t="s">
        <v>3854</v>
      </c>
      <c r="O1810" s="94" t="s">
        <v>1980</v>
      </c>
      <c r="P1810" s="84"/>
      <c r="Q1810" s="84"/>
      <c r="R1810" s="84"/>
      <c r="S1810" s="95"/>
      <c r="T1810" s="95"/>
      <c r="U1810" s="84"/>
      <c r="V1810" s="84"/>
      <c r="W1810" s="84" t="str">
        <f>VLOOKUP($F1810,[2]SUBCATEGORIAS!$D$1:$E$2922,2,0)</f>
        <v>PANELES SOLARES</v>
      </c>
    </row>
    <row r="1811" spans="1:23" s="12" customFormat="1" hidden="1" x14ac:dyDescent="0.25">
      <c r="A1811" s="14" t="s">
        <v>273</v>
      </c>
      <c r="B1811" s="13" t="s">
        <v>235</v>
      </c>
      <c r="C1811" s="15" t="s">
        <v>65</v>
      </c>
      <c r="D1811" s="10" t="s">
        <v>3230</v>
      </c>
      <c r="E1811" s="1" t="s">
        <v>3231</v>
      </c>
      <c r="F1811" s="17" t="s">
        <v>3238</v>
      </c>
      <c r="G1811" s="16" t="s">
        <v>3239</v>
      </c>
      <c r="H1811" s="96" t="s">
        <v>3789</v>
      </c>
      <c r="I1811" s="96" t="s">
        <v>235</v>
      </c>
      <c r="J1811" s="97" t="s">
        <v>3826</v>
      </c>
      <c r="K1811" s="97" t="s">
        <v>3807</v>
      </c>
      <c r="L1811" s="46" t="s">
        <v>3832</v>
      </c>
      <c r="M1811" s="46" t="s">
        <v>3231</v>
      </c>
      <c r="N1811" s="47" t="s">
        <v>3842</v>
      </c>
      <c r="O1811" s="94" t="s">
        <v>3248</v>
      </c>
      <c r="P1811" s="84"/>
      <c r="Q1811" s="84"/>
      <c r="R1811" s="84"/>
      <c r="S1811" s="95"/>
      <c r="T1811" s="95"/>
      <c r="U1811" s="84"/>
      <c r="V1811" s="84"/>
      <c r="W1811" s="84" t="str">
        <f>VLOOKUP($F1811,[2]SUBCATEGORIAS!$D$1:$E$2922,2,0)</f>
        <v>PAPEL MEMBRETEADO</v>
      </c>
    </row>
    <row r="1812" spans="1:23" s="12" customFormat="1" hidden="1" x14ac:dyDescent="0.25">
      <c r="A1812" s="14" t="s">
        <v>273</v>
      </c>
      <c r="B1812" s="13" t="s">
        <v>235</v>
      </c>
      <c r="C1812" s="15" t="s">
        <v>18</v>
      </c>
      <c r="D1812" s="10" t="s">
        <v>3230</v>
      </c>
      <c r="E1812" s="1" t="s">
        <v>3231</v>
      </c>
      <c r="F1812" s="17" t="s">
        <v>3247</v>
      </c>
      <c r="G1812" s="16" t="s">
        <v>3248</v>
      </c>
      <c r="H1812" s="96" t="s">
        <v>3789</v>
      </c>
      <c r="I1812" s="96" t="s">
        <v>235</v>
      </c>
      <c r="J1812" s="97" t="s">
        <v>3826</v>
      </c>
      <c r="K1812" s="97" t="s">
        <v>3807</v>
      </c>
      <c r="L1812" s="46" t="s">
        <v>3832</v>
      </c>
      <c r="M1812" s="46" t="s">
        <v>3231</v>
      </c>
      <c r="N1812" s="47" t="s">
        <v>3842</v>
      </c>
      <c r="O1812" s="94" t="s">
        <v>3248</v>
      </c>
      <c r="P1812" s="84"/>
      <c r="Q1812" s="84"/>
      <c r="R1812" s="84"/>
      <c r="S1812" s="95"/>
      <c r="T1812" s="95"/>
      <c r="U1812" s="84"/>
      <c r="V1812" s="84"/>
      <c r="W1812" s="84" t="str">
        <f>VLOOKUP($F1812,[2]SUBCATEGORIAS!$D$1:$E$2922,2,0)</f>
        <v>PAPELERÍA PREIMPRESA</v>
      </c>
    </row>
    <row r="1813" spans="1:23" s="12" customFormat="1" hidden="1" x14ac:dyDescent="0.25">
      <c r="A1813" s="14" t="s">
        <v>273</v>
      </c>
      <c r="B1813" s="13" t="s">
        <v>235</v>
      </c>
      <c r="C1813" s="15" t="s">
        <v>20</v>
      </c>
      <c r="D1813" s="10" t="s">
        <v>3230</v>
      </c>
      <c r="E1813" s="1" t="s">
        <v>3231</v>
      </c>
      <c r="F1813" s="17" t="s">
        <v>3247</v>
      </c>
      <c r="G1813" s="16" t="s">
        <v>3248</v>
      </c>
      <c r="H1813" s="96" t="s">
        <v>3789</v>
      </c>
      <c r="I1813" s="96" t="s">
        <v>235</v>
      </c>
      <c r="J1813" s="97" t="s">
        <v>3826</v>
      </c>
      <c r="K1813" s="97" t="s">
        <v>3807</v>
      </c>
      <c r="L1813" s="46" t="s">
        <v>3832</v>
      </c>
      <c r="M1813" s="46" t="s">
        <v>3231</v>
      </c>
      <c r="N1813" s="47" t="s">
        <v>3842</v>
      </c>
      <c r="O1813" s="94" t="s">
        <v>3248</v>
      </c>
      <c r="P1813" s="84"/>
      <c r="Q1813" s="84"/>
      <c r="R1813" s="84"/>
      <c r="S1813" s="95"/>
      <c r="T1813" s="95"/>
      <c r="U1813" s="84"/>
      <c r="V1813" s="84"/>
      <c r="W1813" s="84" t="str">
        <f>VLOOKUP($F1813,[2]SUBCATEGORIAS!$D$1:$E$2922,2,0)</f>
        <v>PAPELERÍA PREIMPRESA</v>
      </c>
    </row>
    <row r="1814" spans="1:23" s="12" customFormat="1" hidden="1" x14ac:dyDescent="0.25">
      <c r="A1814" s="14" t="s">
        <v>28</v>
      </c>
      <c r="B1814" s="13" t="s">
        <v>5</v>
      </c>
      <c r="C1814" s="15" t="s">
        <v>291</v>
      </c>
      <c r="D1814" s="10" t="s">
        <v>3230</v>
      </c>
      <c r="E1814" s="1" t="s">
        <v>3231</v>
      </c>
      <c r="F1814" s="17" t="s">
        <v>3264</v>
      </c>
      <c r="G1814" s="16" t="s">
        <v>3239</v>
      </c>
      <c r="H1814" s="96" t="s">
        <v>3789</v>
      </c>
      <c r="I1814" s="96" t="s">
        <v>235</v>
      </c>
      <c r="J1814" s="97" t="s">
        <v>3826</v>
      </c>
      <c r="K1814" s="97" t="s">
        <v>3807</v>
      </c>
      <c r="L1814" s="46" t="s">
        <v>3832</v>
      </c>
      <c r="M1814" s="46" t="s">
        <v>3231</v>
      </c>
      <c r="N1814" s="47" t="s">
        <v>3842</v>
      </c>
      <c r="O1814" s="94" t="s">
        <v>3248</v>
      </c>
      <c r="P1814" s="84"/>
      <c r="Q1814" s="84"/>
      <c r="R1814" s="84"/>
      <c r="S1814" s="95"/>
      <c r="T1814" s="95"/>
      <c r="U1814" s="84"/>
      <c r="V1814" s="84"/>
      <c r="W1814" s="84" t="str">
        <f>VLOOKUP($F1814,[2]SUBCATEGORIAS!$D$1:$E$2922,2,0)</f>
        <v>PAPEL MEMBRETEADO</v>
      </c>
    </row>
    <row r="1815" spans="1:23" s="12" customFormat="1" hidden="1" x14ac:dyDescent="0.25">
      <c r="A1815" s="14" t="s">
        <v>28</v>
      </c>
      <c r="B1815" s="13" t="s">
        <v>5</v>
      </c>
      <c r="C1815" s="15" t="s">
        <v>291</v>
      </c>
      <c r="D1815" s="10" t="s">
        <v>3230</v>
      </c>
      <c r="E1815" s="1" t="s">
        <v>3231</v>
      </c>
      <c r="F1815" s="17" t="s">
        <v>3265</v>
      </c>
      <c r="G1815" s="16" t="s">
        <v>3266</v>
      </c>
      <c r="H1815" s="96" t="s">
        <v>3789</v>
      </c>
      <c r="I1815" s="96" t="s">
        <v>235</v>
      </c>
      <c r="J1815" s="97" t="s">
        <v>3826</v>
      </c>
      <c r="K1815" s="97" t="s">
        <v>3807</v>
      </c>
      <c r="L1815" s="46" t="s">
        <v>3832</v>
      </c>
      <c r="M1815" s="46" t="s">
        <v>3231</v>
      </c>
      <c r="N1815" s="47" t="s">
        <v>3842</v>
      </c>
      <c r="O1815" s="94" t="s">
        <v>3248</v>
      </c>
      <c r="P1815" s="84"/>
      <c r="Q1815" s="84"/>
      <c r="R1815" s="84"/>
      <c r="S1815" s="95"/>
      <c r="T1815" s="95"/>
      <c r="U1815" s="84"/>
      <c r="V1815" s="84"/>
      <c r="W1815" s="84" t="str">
        <f>VLOOKUP($F1815,[2]SUBCATEGORIAS!$D$1:$E$2922,2,0)</f>
        <v>TARJETAS DE PRESENTACIÓN</v>
      </c>
    </row>
    <row r="1816" spans="1:23" s="12" customFormat="1" hidden="1" x14ac:dyDescent="0.25">
      <c r="A1816" s="14" t="s">
        <v>28</v>
      </c>
      <c r="B1816" s="13" t="s">
        <v>5</v>
      </c>
      <c r="C1816" s="15" t="s">
        <v>29</v>
      </c>
      <c r="D1816" s="10" t="s">
        <v>2290</v>
      </c>
      <c r="E1816" s="1" t="s">
        <v>2291</v>
      </c>
      <c r="F1816" s="17" t="s">
        <v>2292</v>
      </c>
      <c r="G1816" s="16" t="s">
        <v>2293</v>
      </c>
      <c r="H1816" s="96" t="s">
        <v>3789</v>
      </c>
      <c r="I1816" s="96" t="s">
        <v>235</v>
      </c>
      <c r="J1816" s="97" t="s">
        <v>3837</v>
      </c>
      <c r="K1816" s="97" t="s">
        <v>3803</v>
      </c>
      <c r="L1816" s="46" t="s">
        <v>3828</v>
      </c>
      <c r="M1816" s="46" t="s">
        <v>2291</v>
      </c>
      <c r="N1816" s="47" t="s">
        <v>3838</v>
      </c>
      <c r="O1816" s="94" t="s">
        <v>2291</v>
      </c>
      <c r="P1816" s="84"/>
      <c r="Q1816" s="84"/>
      <c r="R1816" s="84"/>
      <c r="S1816" s="95"/>
      <c r="T1816" s="95"/>
      <c r="U1816" s="84"/>
      <c r="V1816" s="84"/>
      <c r="W1816" s="84" t="str">
        <f>VLOOKUP($F1816,[2]SUBCATEGORIAS!$D$1:$E$2922,2,0)</f>
        <v>INSUMOS DE INFORMATICA</v>
      </c>
    </row>
    <row r="1817" spans="1:23" s="12" customFormat="1" hidden="1" x14ac:dyDescent="0.25">
      <c r="A1817" s="14" t="s">
        <v>28</v>
      </c>
      <c r="B1817" s="13" t="s">
        <v>5</v>
      </c>
      <c r="C1817" s="15" t="s">
        <v>29</v>
      </c>
      <c r="D1817" s="10" t="s">
        <v>2290</v>
      </c>
      <c r="E1817" s="1" t="s">
        <v>2291</v>
      </c>
      <c r="F1817" s="38" t="s">
        <v>3954</v>
      </c>
      <c r="G1817" s="37" t="s">
        <v>3955</v>
      </c>
      <c r="H1817" s="96" t="s">
        <v>3789</v>
      </c>
      <c r="I1817" s="96" t="s">
        <v>235</v>
      </c>
      <c r="J1817" s="97" t="s">
        <v>3837</v>
      </c>
      <c r="K1817" s="97" t="s">
        <v>3803</v>
      </c>
      <c r="L1817" s="46" t="s">
        <v>3828</v>
      </c>
      <c r="M1817" s="46" t="s">
        <v>2291</v>
      </c>
      <c r="N1817" s="47" t="s">
        <v>3838</v>
      </c>
      <c r="O1817" s="94" t="s">
        <v>2291</v>
      </c>
      <c r="P1817" s="84"/>
      <c r="Q1817" s="84"/>
      <c r="R1817" s="84"/>
      <c r="S1817" s="95"/>
      <c r="T1817" s="95"/>
      <c r="U1817" s="84"/>
      <c r="V1817" s="84"/>
      <c r="W1817" s="84" t="str">
        <f>VLOOKUP($F1817,[2]SUBCATEGORIAS!$D$1:$E$2922,2,0)</f>
        <v>GARANTIAS DE EQUIPAMENTOS DE INFORMÁTICA</v>
      </c>
    </row>
    <row r="1818" spans="1:23" s="12" customFormat="1" hidden="1" x14ac:dyDescent="0.25">
      <c r="A1818" s="14" t="s">
        <v>28</v>
      </c>
      <c r="B1818" s="13" t="s">
        <v>5</v>
      </c>
      <c r="C1818" s="15" t="s">
        <v>6</v>
      </c>
      <c r="D1818" s="10" t="s">
        <v>2290</v>
      </c>
      <c r="E1818" s="1" t="s">
        <v>2291</v>
      </c>
      <c r="F1818" s="17" t="s">
        <v>2294</v>
      </c>
      <c r="G1818" s="16" t="s">
        <v>2291</v>
      </c>
      <c r="H1818" s="96" t="s">
        <v>3789</v>
      </c>
      <c r="I1818" s="96" t="s">
        <v>235</v>
      </c>
      <c r="J1818" s="97" t="s">
        <v>3837</v>
      </c>
      <c r="K1818" s="97" t="s">
        <v>3803</v>
      </c>
      <c r="L1818" s="46" t="s">
        <v>3828</v>
      </c>
      <c r="M1818" s="46" t="s">
        <v>2291</v>
      </c>
      <c r="N1818" s="47" t="s">
        <v>3838</v>
      </c>
      <c r="O1818" s="94" t="s">
        <v>2291</v>
      </c>
      <c r="P1818" s="84"/>
      <c r="Q1818" s="84"/>
      <c r="R1818" s="84"/>
      <c r="S1818" s="95"/>
      <c r="T1818" s="95"/>
      <c r="U1818" s="84"/>
      <c r="V1818" s="84"/>
      <c r="W1818" s="84" t="str">
        <f>VLOOKUP($F1818,[2]SUBCATEGORIAS!$D$1:$E$2922,2,0)</f>
        <v>PARTES Y ACCESORIOS PARA EQUIPOS DE CÓMPUTO, SERVIDORES, REDES, BACKUP Y ALMACENAMIENTO</v>
      </c>
    </row>
    <row r="1819" spans="1:23" s="12" customFormat="1" hidden="1" x14ac:dyDescent="0.25">
      <c r="A1819" s="14" t="s">
        <v>28</v>
      </c>
      <c r="B1819" s="13" t="s">
        <v>5</v>
      </c>
      <c r="C1819" s="15" t="s">
        <v>65</v>
      </c>
      <c r="D1819" s="10" t="s">
        <v>2290</v>
      </c>
      <c r="E1819" s="1" t="s">
        <v>2291</v>
      </c>
      <c r="F1819" s="17" t="s">
        <v>2295</v>
      </c>
      <c r="G1819" s="16" t="s">
        <v>2296</v>
      </c>
      <c r="H1819" s="96" t="s">
        <v>3789</v>
      </c>
      <c r="I1819" s="96" t="s">
        <v>235</v>
      </c>
      <c r="J1819" s="97" t="s">
        <v>3837</v>
      </c>
      <c r="K1819" s="97" t="s">
        <v>3803</v>
      </c>
      <c r="L1819" s="46" t="s">
        <v>3828</v>
      </c>
      <c r="M1819" s="46" t="s">
        <v>2291</v>
      </c>
      <c r="N1819" s="47" t="s">
        <v>3838</v>
      </c>
      <c r="O1819" s="94" t="s">
        <v>2291</v>
      </c>
      <c r="P1819" s="84"/>
      <c r="Q1819" s="84"/>
      <c r="R1819" s="84"/>
      <c r="S1819" s="95"/>
      <c r="T1819" s="95"/>
      <c r="U1819" s="84"/>
      <c r="V1819" s="84"/>
      <c r="W1819" s="84" t="str">
        <f>VLOOKUP($F1819,[2]SUBCATEGORIAS!$D$1:$E$2922,2,0)</f>
        <v xml:space="preserve">PARTES PARA EQUIPOS DE CÓMPUTO, SERVIDORES, REDES, BACKUP Y ALMACENAMIENTO </v>
      </c>
    </row>
    <row r="1820" spans="1:23" s="12" customFormat="1" hidden="1" x14ac:dyDescent="0.25">
      <c r="A1820" s="14" t="s">
        <v>28</v>
      </c>
      <c r="B1820" s="13" t="s">
        <v>5</v>
      </c>
      <c r="C1820" s="15" t="s">
        <v>70</v>
      </c>
      <c r="D1820" s="10" t="s">
        <v>2290</v>
      </c>
      <c r="E1820" s="1" t="s">
        <v>2291</v>
      </c>
      <c r="F1820" s="17" t="s">
        <v>2297</v>
      </c>
      <c r="G1820" s="16" t="s">
        <v>2296</v>
      </c>
      <c r="H1820" s="96" t="s">
        <v>3789</v>
      </c>
      <c r="I1820" s="96" t="s">
        <v>235</v>
      </c>
      <c r="J1820" s="97" t="s">
        <v>3837</v>
      </c>
      <c r="K1820" s="97" t="s">
        <v>3803</v>
      </c>
      <c r="L1820" s="46" t="s">
        <v>3828</v>
      </c>
      <c r="M1820" s="46" t="s">
        <v>2291</v>
      </c>
      <c r="N1820" s="47" t="s">
        <v>3838</v>
      </c>
      <c r="O1820" s="94" t="s">
        <v>2291</v>
      </c>
      <c r="P1820" s="84"/>
      <c r="Q1820" s="84"/>
      <c r="R1820" s="84"/>
      <c r="S1820" s="95"/>
      <c r="T1820" s="95"/>
      <c r="U1820" s="84"/>
      <c r="V1820" s="84"/>
      <c r="W1820" s="84" t="str">
        <f>VLOOKUP($F1820,[2]SUBCATEGORIAS!$D$1:$E$2922,2,0)</f>
        <v xml:space="preserve">PARTES PARA EQUIPOS DE CÓMPUTO, SERVIDORES, REDES, BACKUP Y ALMACENAMIENTO </v>
      </c>
    </row>
    <row r="1821" spans="1:23" s="12" customFormat="1" hidden="1" x14ac:dyDescent="0.25">
      <c r="A1821" s="14" t="s">
        <v>28</v>
      </c>
      <c r="B1821" s="13" t="s">
        <v>5</v>
      </c>
      <c r="C1821" s="15" t="s">
        <v>73</v>
      </c>
      <c r="D1821" s="10" t="s">
        <v>2290</v>
      </c>
      <c r="E1821" s="1" t="s">
        <v>2291</v>
      </c>
      <c r="F1821" s="17" t="s">
        <v>2297</v>
      </c>
      <c r="G1821" s="16" t="s">
        <v>2296</v>
      </c>
      <c r="H1821" s="96" t="s">
        <v>3789</v>
      </c>
      <c r="I1821" s="96" t="s">
        <v>235</v>
      </c>
      <c r="J1821" s="97" t="s">
        <v>3837</v>
      </c>
      <c r="K1821" s="97" t="s">
        <v>3803</v>
      </c>
      <c r="L1821" s="46" t="s">
        <v>3828</v>
      </c>
      <c r="M1821" s="46" t="s">
        <v>2291</v>
      </c>
      <c r="N1821" s="47" t="s">
        <v>3838</v>
      </c>
      <c r="O1821" s="94" t="s">
        <v>2291</v>
      </c>
      <c r="P1821" s="84"/>
      <c r="Q1821" s="84"/>
      <c r="R1821" s="84"/>
      <c r="S1821" s="95"/>
      <c r="T1821" s="95"/>
      <c r="U1821" s="84"/>
      <c r="V1821" s="84"/>
      <c r="W1821" s="84" t="str">
        <f>VLOOKUP($F1821,[2]SUBCATEGORIAS!$D$1:$E$2922,2,0)</f>
        <v xml:space="preserve">PARTES PARA EQUIPOS DE CÓMPUTO, SERVIDORES, REDES, BACKUP Y ALMACENAMIENTO </v>
      </c>
    </row>
    <row r="1822" spans="1:23" s="12" customFormat="1" hidden="1" x14ac:dyDescent="0.25">
      <c r="A1822" s="14" t="s">
        <v>28</v>
      </c>
      <c r="B1822" s="13" t="s">
        <v>5</v>
      </c>
      <c r="C1822" s="15" t="s">
        <v>74</v>
      </c>
      <c r="D1822" s="10" t="s">
        <v>2290</v>
      </c>
      <c r="E1822" s="1" t="s">
        <v>2291</v>
      </c>
      <c r="F1822" s="17" t="s">
        <v>2297</v>
      </c>
      <c r="G1822" s="16" t="s">
        <v>2296</v>
      </c>
      <c r="H1822" s="96" t="s">
        <v>3789</v>
      </c>
      <c r="I1822" s="96" t="s">
        <v>235</v>
      </c>
      <c r="J1822" s="97" t="s">
        <v>3837</v>
      </c>
      <c r="K1822" s="97" t="s">
        <v>3803</v>
      </c>
      <c r="L1822" s="46" t="s">
        <v>3828</v>
      </c>
      <c r="M1822" s="46" t="s">
        <v>2291</v>
      </c>
      <c r="N1822" s="47" t="s">
        <v>3838</v>
      </c>
      <c r="O1822" s="94" t="s">
        <v>2291</v>
      </c>
      <c r="P1822" s="84"/>
      <c r="Q1822" s="84"/>
      <c r="R1822" s="84"/>
      <c r="S1822" s="95"/>
      <c r="T1822" s="95"/>
      <c r="U1822" s="84"/>
      <c r="V1822" s="84"/>
      <c r="W1822" s="84" t="str">
        <f>VLOOKUP($F1822,[2]SUBCATEGORIAS!$D$1:$E$2922,2,0)</f>
        <v xml:space="preserve">PARTES PARA EQUIPOS DE CÓMPUTO, SERVIDORES, REDES, BACKUP Y ALMACENAMIENTO </v>
      </c>
    </row>
    <row r="1823" spans="1:23" s="12" customFormat="1" hidden="1" x14ac:dyDescent="0.25">
      <c r="A1823" s="14" t="s">
        <v>28</v>
      </c>
      <c r="B1823" s="13" t="s">
        <v>5</v>
      </c>
      <c r="C1823" s="15" t="s">
        <v>9</v>
      </c>
      <c r="D1823" s="10" t="s">
        <v>2290</v>
      </c>
      <c r="E1823" s="1" t="s">
        <v>2291</v>
      </c>
      <c r="F1823" s="17" t="s">
        <v>2298</v>
      </c>
      <c r="G1823" s="16" t="s">
        <v>2296</v>
      </c>
      <c r="H1823" s="96" t="s">
        <v>3789</v>
      </c>
      <c r="I1823" s="96" t="s">
        <v>235</v>
      </c>
      <c r="J1823" s="97" t="s">
        <v>3837</v>
      </c>
      <c r="K1823" s="97" t="s">
        <v>3803</v>
      </c>
      <c r="L1823" s="46" t="s">
        <v>3828</v>
      </c>
      <c r="M1823" s="46" t="s">
        <v>2291</v>
      </c>
      <c r="N1823" s="47" t="s">
        <v>3838</v>
      </c>
      <c r="O1823" s="94" t="s">
        <v>2291</v>
      </c>
      <c r="P1823" s="84"/>
      <c r="Q1823" s="84"/>
      <c r="R1823" s="84"/>
      <c r="S1823" s="95"/>
      <c r="T1823" s="95"/>
      <c r="U1823" s="84"/>
      <c r="V1823" s="84"/>
      <c r="W1823" s="84" t="str">
        <f>VLOOKUP($F1823,[2]SUBCATEGORIAS!$D$1:$E$2922,2,0)</f>
        <v xml:space="preserve">PARTES PARA EQUIPOS DE CÓMPUTO, SERVIDORES, REDES, BACKUP Y ALMACENAMIENTO </v>
      </c>
    </row>
    <row r="1824" spans="1:23" s="12" customFormat="1" hidden="1" x14ac:dyDescent="0.25">
      <c r="A1824" s="14" t="s">
        <v>4</v>
      </c>
      <c r="B1824" s="13" t="s">
        <v>5</v>
      </c>
      <c r="C1824" s="15" t="s">
        <v>21</v>
      </c>
      <c r="D1824" s="10" t="s">
        <v>2290</v>
      </c>
      <c r="E1824" s="1" t="s">
        <v>2291</v>
      </c>
      <c r="F1824" s="17" t="s">
        <v>2300</v>
      </c>
      <c r="G1824" s="16" t="s">
        <v>2291</v>
      </c>
      <c r="H1824" s="96" t="s">
        <v>3789</v>
      </c>
      <c r="I1824" s="96" t="s">
        <v>235</v>
      </c>
      <c r="J1824" s="97" t="s">
        <v>3837</v>
      </c>
      <c r="K1824" s="97" t="s">
        <v>3803</v>
      </c>
      <c r="L1824" s="46" t="s">
        <v>3828</v>
      </c>
      <c r="M1824" s="46" t="s">
        <v>2291</v>
      </c>
      <c r="N1824" s="47" t="s">
        <v>3838</v>
      </c>
      <c r="O1824" s="94" t="s">
        <v>2291</v>
      </c>
      <c r="P1824" s="84"/>
      <c r="Q1824" s="84"/>
      <c r="R1824" s="84"/>
      <c r="S1824" s="95"/>
      <c r="T1824" s="95"/>
      <c r="U1824" s="84"/>
      <c r="V1824" s="84"/>
      <c r="W1824" s="84" t="str">
        <f>VLOOKUP($F1824,[2]SUBCATEGORIAS!$D$1:$E$2922,2,0)</f>
        <v>PARTES Y ACCESORIOS PARA EQUIPOS DE CÓMPUTO, SERVIDORES, REDES, BACKUP Y ALMACENAMIENTO</v>
      </c>
    </row>
    <row r="1825" spans="1:23" s="12" customFormat="1" hidden="1" x14ac:dyDescent="0.25">
      <c r="A1825" s="14" t="s">
        <v>4</v>
      </c>
      <c r="B1825" s="13" t="s">
        <v>5</v>
      </c>
      <c r="C1825" s="15" t="s">
        <v>291</v>
      </c>
      <c r="D1825" s="10" t="s">
        <v>2290</v>
      </c>
      <c r="E1825" s="1" t="s">
        <v>2291</v>
      </c>
      <c r="F1825" s="17" t="s">
        <v>2301</v>
      </c>
      <c r="G1825" s="16" t="s">
        <v>2302</v>
      </c>
      <c r="H1825" s="96" t="s">
        <v>3789</v>
      </c>
      <c r="I1825" s="96" t="s">
        <v>235</v>
      </c>
      <c r="J1825" s="97" t="s">
        <v>3837</v>
      </c>
      <c r="K1825" s="97" t="s">
        <v>3803</v>
      </c>
      <c r="L1825" s="46" t="s">
        <v>3828</v>
      </c>
      <c r="M1825" s="46" t="s">
        <v>2291</v>
      </c>
      <c r="N1825" s="47" t="s">
        <v>3838</v>
      </c>
      <c r="O1825" s="94" t="s">
        <v>2291</v>
      </c>
      <c r="P1825" s="84"/>
      <c r="Q1825" s="84"/>
      <c r="R1825" s="84"/>
      <c r="S1825" s="95"/>
      <c r="T1825" s="95"/>
      <c r="U1825" s="84"/>
      <c r="V1825" s="84"/>
      <c r="W1825" s="84" t="str">
        <f>VLOOKUP($F1825,[2]SUBCATEGORIAS!$D$1:$E$2922,2,0)</f>
        <v>UNIDADES DE DISCO DURO</v>
      </c>
    </row>
    <row r="1826" spans="1:23" s="12" customFormat="1" hidden="1" x14ac:dyDescent="0.25">
      <c r="A1826" s="14" t="s">
        <v>4</v>
      </c>
      <c r="B1826" s="13" t="s">
        <v>5</v>
      </c>
      <c r="C1826" s="15" t="s">
        <v>123</v>
      </c>
      <c r="D1826" s="10" t="s">
        <v>2290</v>
      </c>
      <c r="E1826" s="1" t="s">
        <v>2291</v>
      </c>
      <c r="F1826" s="17" t="s">
        <v>2303</v>
      </c>
      <c r="G1826" s="16" t="s">
        <v>2304</v>
      </c>
      <c r="H1826" s="96" t="s">
        <v>3789</v>
      </c>
      <c r="I1826" s="96" t="s">
        <v>235</v>
      </c>
      <c r="J1826" s="97" t="s">
        <v>3837</v>
      </c>
      <c r="K1826" s="97" t="s">
        <v>3803</v>
      </c>
      <c r="L1826" s="46" t="s">
        <v>3828</v>
      </c>
      <c r="M1826" s="46" t="s">
        <v>2291</v>
      </c>
      <c r="N1826" s="47" t="s">
        <v>3838</v>
      </c>
      <c r="O1826" s="94" t="s">
        <v>2291</v>
      </c>
      <c r="P1826" s="84"/>
      <c r="Q1826" s="84"/>
      <c r="R1826" s="84"/>
      <c r="S1826" s="95"/>
      <c r="T1826" s="95"/>
      <c r="U1826" s="84"/>
      <c r="V1826" s="84"/>
      <c r="W1826" s="84" t="str">
        <f>VLOOKUP($F1826,[2]SUBCATEGORIAS!$D$1:$E$2922,2,0)</f>
        <v>INSUMOS E IMPLEMENTOS COMPUTACION</v>
      </c>
    </row>
    <row r="1827" spans="1:23" s="12" customFormat="1" hidden="1" x14ac:dyDescent="0.25">
      <c r="A1827" s="14" t="s">
        <v>4</v>
      </c>
      <c r="B1827" s="13" t="s">
        <v>5</v>
      </c>
      <c r="C1827" s="15" t="s">
        <v>291</v>
      </c>
      <c r="D1827" s="10" t="s">
        <v>2290</v>
      </c>
      <c r="E1827" s="1" t="s">
        <v>2291</v>
      </c>
      <c r="F1827" s="17" t="s">
        <v>2305</v>
      </c>
      <c r="G1827" s="16" t="s">
        <v>2306</v>
      </c>
      <c r="H1827" s="96" t="s">
        <v>3789</v>
      </c>
      <c r="I1827" s="96" t="s">
        <v>235</v>
      </c>
      <c r="J1827" s="97" t="s">
        <v>3837</v>
      </c>
      <c r="K1827" s="97" t="s">
        <v>3803</v>
      </c>
      <c r="L1827" s="46" t="s">
        <v>3828</v>
      </c>
      <c r="M1827" s="46" t="s">
        <v>2291</v>
      </c>
      <c r="N1827" s="47" t="s">
        <v>3838</v>
      </c>
      <c r="O1827" s="94" t="s">
        <v>2291</v>
      </c>
      <c r="P1827" s="84"/>
      <c r="Q1827" s="84"/>
      <c r="R1827" s="84"/>
      <c r="S1827" s="95"/>
      <c r="T1827" s="95"/>
      <c r="U1827" s="84"/>
      <c r="V1827" s="84"/>
      <c r="W1827" s="84" t="str">
        <f>VLOOKUP($F1827,[2]SUBCATEGORIAS!$D$1:$E$2922,2,0)</f>
        <v>REPUESTOS Y ACCESORIOS CÓMPUTO</v>
      </c>
    </row>
    <row r="1828" spans="1:23" s="12" customFormat="1" hidden="1" x14ac:dyDescent="0.25">
      <c r="A1828" s="14" t="s">
        <v>4</v>
      </c>
      <c r="B1828" s="13" t="s">
        <v>5</v>
      </c>
      <c r="C1828" s="15" t="s">
        <v>18</v>
      </c>
      <c r="D1828" s="10" t="s">
        <v>2290</v>
      </c>
      <c r="E1828" s="1" t="s">
        <v>2291</v>
      </c>
      <c r="F1828" s="17" t="s">
        <v>2299</v>
      </c>
      <c r="G1828" s="16" t="s">
        <v>4040</v>
      </c>
      <c r="H1828" s="124"/>
      <c r="I1828" s="124" t="s">
        <v>3498</v>
      </c>
      <c r="J1828" s="124"/>
      <c r="K1828" s="124"/>
      <c r="L1828" s="43"/>
      <c r="M1828" s="124" t="s">
        <v>3498</v>
      </c>
      <c r="N1828" s="43"/>
      <c r="O1828" s="124" t="s">
        <v>4041</v>
      </c>
      <c r="P1828" s="84"/>
      <c r="Q1828" s="84"/>
      <c r="R1828" s="84"/>
      <c r="S1828" s="95"/>
      <c r="T1828" s="95"/>
      <c r="U1828" s="84"/>
      <c r="V1828" s="84"/>
      <c r="W1828" s="84" t="str">
        <f>VLOOKUP($F1828,[2]SUBCATEGORIAS!$D$1:$E$2922,2,0)</f>
        <v>PARTES Y ACCESORIOS PARA EQUIPOS DE CÓMPUTO, SERVIDORES, REDES, BACKUP Y ALMACENAMIENTO</v>
      </c>
    </row>
    <row r="1829" spans="1:23" s="12" customFormat="1" hidden="1" x14ac:dyDescent="0.25">
      <c r="A1829" s="14" t="s">
        <v>4</v>
      </c>
      <c r="B1829" s="13" t="s">
        <v>5</v>
      </c>
      <c r="C1829" s="15" t="s">
        <v>20</v>
      </c>
      <c r="D1829" s="10" t="s">
        <v>2290</v>
      </c>
      <c r="E1829" s="1" t="s">
        <v>2291</v>
      </c>
      <c r="F1829" s="17" t="s">
        <v>2299</v>
      </c>
      <c r="G1829" s="16" t="s">
        <v>4040</v>
      </c>
      <c r="H1829" s="124"/>
      <c r="I1829" s="124" t="s">
        <v>3498</v>
      </c>
      <c r="J1829" s="124"/>
      <c r="K1829" s="124"/>
      <c r="L1829" s="43"/>
      <c r="M1829" s="124" t="s">
        <v>3498</v>
      </c>
      <c r="N1829" s="43"/>
      <c r="O1829" s="124" t="s">
        <v>4041</v>
      </c>
      <c r="P1829" s="84"/>
      <c r="Q1829" s="84"/>
      <c r="R1829" s="84"/>
      <c r="S1829" s="95"/>
      <c r="T1829" s="95"/>
      <c r="U1829" s="84"/>
      <c r="V1829" s="84"/>
      <c r="W1829" s="84" t="str">
        <f>VLOOKUP($F1829,[2]SUBCATEGORIAS!$D$1:$E$2922,2,0)</f>
        <v>PARTES Y ACCESORIOS PARA EQUIPOS DE CÓMPUTO, SERVIDORES, REDES, BACKUP Y ALMACENAMIENTO</v>
      </c>
    </row>
    <row r="1830" spans="1:23" s="12" customFormat="1" hidden="1" x14ac:dyDescent="0.25">
      <c r="A1830" s="14" t="s">
        <v>4</v>
      </c>
      <c r="B1830" s="13" t="s">
        <v>5</v>
      </c>
      <c r="C1830" s="15" t="s">
        <v>29</v>
      </c>
      <c r="D1830" s="10" t="s">
        <v>1953</v>
      </c>
      <c r="E1830" s="1" t="s">
        <v>1954</v>
      </c>
      <c r="F1830" s="17" t="s">
        <v>1958</v>
      </c>
      <c r="G1830" s="16" t="s">
        <v>1959</v>
      </c>
      <c r="H1830" s="96" t="s">
        <v>3789</v>
      </c>
      <c r="I1830" s="96" t="s">
        <v>235</v>
      </c>
      <c r="J1830" s="97" t="s">
        <v>3826</v>
      </c>
      <c r="K1830" s="97" t="s">
        <v>3807</v>
      </c>
      <c r="L1830" s="46" t="s">
        <v>3831</v>
      </c>
      <c r="M1830" s="46" t="s">
        <v>3578</v>
      </c>
      <c r="N1830" s="47" t="s">
        <v>3855</v>
      </c>
      <c r="O1830" s="94" t="s">
        <v>3677</v>
      </c>
      <c r="P1830" s="84"/>
      <c r="Q1830" s="84"/>
      <c r="R1830" s="84"/>
      <c r="S1830" s="95"/>
      <c r="T1830" s="95"/>
      <c r="U1830" s="84"/>
      <c r="V1830" s="84"/>
      <c r="W1830" s="84" t="str">
        <f>VLOOKUP($F1830,[2]SUBCATEGORIAS!$D$1:$E$2922,2,0)</f>
        <v>PARTES E PEÇAS DE VEICULOS</v>
      </c>
    </row>
    <row r="1831" spans="1:23" s="12" customFormat="1" hidden="1" x14ac:dyDescent="0.25">
      <c r="A1831" s="14" t="s">
        <v>4</v>
      </c>
      <c r="B1831" s="13" t="s">
        <v>5</v>
      </c>
      <c r="C1831" s="15"/>
      <c r="D1831" s="10"/>
      <c r="E1831" s="1"/>
      <c r="F1831" s="17"/>
      <c r="G1831" s="16"/>
      <c r="H1831" s="96">
        <v>1</v>
      </c>
      <c r="I1831" s="96" t="s">
        <v>235</v>
      </c>
      <c r="J1831" s="97" t="s">
        <v>3832</v>
      </c>
      <c r="K1831" s="97" t="s">
        <v>3809</v>
      </c>
      <c r="L1831" s="46" t="s">
        <v>3831</v>
      </c>
      <c r="M1831" s="46" t="s">
        <v>3816</v>
      </c>
      <c r="N1831" s="47" t="s">
        <v>3838</v>
      </c>
      <c r="O1831" s="94" t="s">
        <v>3815</v>
      </c>
      <c r="P1831" s="84"/>
      <c r="Q1831" s="84" t="s">
        <v>3491</v>
      </c>
      <c r="R1831" s="84"/>
      <c r="S1831" s="95"/>
      <c r="T1831" s="95"/>
      <c r="U1831" s="84"/>
      <c r="V1831" s="84"/>
      <c r="W1831" s="84" t="e">
        <f>VLOOKUP($F1831,[2]SUBCATEGORIAS!$D$1:$E$2922,2,0)</f>
        <v>#N/A</v>
      </c>
    </row>
    <row r="1832" spans="1:23" s="12" customFormat="1" hidden="1" x14ac:dyDescent="0.25">
      <c r="A1832" s="14" t="s">
        <v>4</v>
      </c>
      <c r="B1832" s="13" t="s">
        <v>5</v>
      </c>
      <c r="C1832" s="15" t="s">
        <v>6</v>
      </c>
      <c r="D1832" s="10" t="s">
        <v>2307</v>
      </c>
      <c r="E1832" s="1" t="s">
        <v>2308</v>
      </c>
      <c r="F1832" s="17" t="s">
        <v>2309</v>
      </c>
      <c r="G1832" s="16" t="s">
        <v>2308</v>
      </c>
      <c r="H1832" s="96" t="s">
        <v>3789</v>
      </c>
      <c r="I1832" s="96" t="s">
        <v>235</v>
      </c>
      <c r="J1832" s="97" t="s">
        <v>3835</v>
      </c>
      <c r="K1832" s="97" t="s">
        <v>2201</v>
      </c>
      <c r="L1832" s="46" t="s">
        <v>3826</v>
      </c>
      <c r="M1832" s="46" t="s">
        <v>2201</v>
      </c>
      <c r="N1832" s="47" t="s">
        <v>3842</v>
      </c>
      <c r="O1832" s="94" t="s">
        <v>2308</v>
      </c>
      <c r="P1832" s="84"/>
      <c r="Q1832" s="84"/>
      <c r="R1832" s="84"/>
      <c r="S1832" s="95"/>
      <c r="T1832" s="95"/>
      <c r="U1832" s="84"/>
      <c r="V1832" s="84"/>
      <c r="W1832" s="84" t="str">
        <f>VLOOKUP($F1832,[2]SUBCATEGORIAS!$D$1:$E$2922,2,0)</f>
        <v>PERSONAL TEMPORAL</v>
      </c>
    </row>
    <row r="1833" spans="1:23" s="12" customFormat="1" hidden="1" x14ac:dyDescent="0.25">
      <c r="A1833" s="14" t="s">
        <v>4</v>
      </c>
      <c r="B1833" s="13" t="s">
        <v>5</v>
      </c>
      <c r="C1833" s="15" t="s">
        <v>266</v>
      </c>
      <c r="D1833" s="10" t="s">
        <v>2307</v>
      </c>
      <c r="E1833" s="1" t="s">
        <v>2308</v>
      </c>
      <c r="F1833" s="17" t="s">
        <v>2310</v>
      </c>
      <c r="G1833" s="16" t="s">
        <v>2308</v>
      </c>
      <c r="H1833" s="96" t="s">
        <v>3789</v>
      </c>
      <c r="I1833" s="96" t="s">
        <v>235</v>
      </c>
      <c r="J1833" s="97" t="s">
        <v>3835</v>
      </c>
      <c r="K1833" s="97" t="s">
        <v>2201</v>
      </c>
      <c r="L1833" s="46" t="s">
        <v>3826</v>
      </c>
      <c r="M1833" s="46" t="s">
        <v>2201</v>
      </c>
      <c r="N1833" s="47" t="s">
        <v>3842</v>
      </c>
      <c r="O1833" s="94" t="s">
        <v>2308</v>
      </c>
      <c r="P1833" s="84"/>
      <c r="Q1833" s="84"/>
      <c r="R1833" s="84"/>
      <c r="S1833" s="95"/>
      <c r="T1833" s="95"/>
      <c r="U1833" s="84"/>
      <c r="V1833" s="84"/>
      <c r="W1833" s="84" t="str">
        <f>VLOOKUP($F1833,[2]SUBCATEGORIAS!$D$1:$E$2922,2,0)</f>
        <v>PERSONAL TEMPORAL</v>
      </c>
    </row>
    <row r="1834" spans="1:23" s="12" customFormat="1" hidden="1" x14ac:dyDescent="0.25">
      <c r="A1834" s="14" t="s">
        <v>4</v>
      </c>
      <c r="B1834" s="13" t="s">
        <v>5</v>
      </c>
      <c r="C1834" s="15" t="s">
        <v>271</v>
      </c>
      <c r="D1834" s="10" t="s">
        <v>2307</v>
      </c>
      <c r="E1834" s="1" t="s">
        <v>2308</v>
      </c>
      <c r="F1834" s="17" t="s">
        <v>2310</v>
      </c>
      <c r="G1834" s="16" t="s">
        <v>2308</v>
      </c>
      <c r="H1834" s="96" t="s">
        <v>3789</v>
      </c>
      <c r="I1834" s="96" t="s">
        <v>235</v>
      </c>
      <c r="J1834" s="97" t="s">
        <v>3835</v>
      </c>
      <c r="K1834" s="97" t="s">
        <v>2201</v>
      </c>
      <c r="L1834" s="46" t="s">
        <v>3826</v>
      </c>
      <c r="M1834" s="46" t="s">
        <v>2201</v>
      </c>
      <c r="N1834" s="47" t="s">
        <v>3842</v>
      </c>
      <c r="O1834" s="94" t="s">
        <v>2308</v>
      </c>
      <c r="P1834" s="84"/>
      <c r="Q1834" s="84"/>
      <c r="R1834" s="84"/>
      <c r="S1834" s="95"/>
      <c r="T1834" s="95"/>
      <c r="U1834" s="84"/>
      <c r="V1834" s="84"/>
      <c r="W1834" s="84" t="str">
        <f>VLOOKUP($F1834,[2]SUBCATEGORIAS!$D$1:$E$2922,2,0)</f>
        <v>PERSONAL TEMPORAL</v>
      </c>
    </row>
    <row r="1835" spans="1:23" s="12" customFormat="1" hidden="1" x14ac:dyDescent="0.25">
      <c r="A1835" s="14" t="s">
        <v>4</v>
      </c>
      <c r="B1835" s="13" t="s">
        <v>5</v>
      </c>
      <c r="C1835" s="15" t="s">
        <v>272</v>
      </c>
      <c r="D1835" s="10" t="s">
        <v>2307</v>
      </c>
      <c r="E1835" s="1" t="s">
        <v>2308</v>
      </c>
      <c r="F1835" s="17" t="s">
        <v>2310</v>
      </c>
      <c r="G1835" s="16" t="s">
        <v>2308</v>
      </c>
      <c r="H1835" s="96" t="s">
        <v>3789</v>
      </c>
      <c r="I1835" s="96" t="s">
        <v>235</v>
      </c>
      <c r="J1835" s="97" t="s">
        <v>3835</v>
      </c>
      <c r="K1835" s="97" t="s">
        <v>2201</v>
      </c>
      <c r="L1835" s="46" t="s">
        <v>3826</v>
      </c>
      <c r="M1835" s="46" t="s">
        <v>2201</v>
      </c>
      <c r="N1835" s="47" t="s">
        <v>3842</v>
      </c>
      <c r="O1835" s="94" t="s">
        <v>2308</v>
      </c>
      <c r="P1835" s="84"/>
      <c r="Q1835" s="84"/>
      <c r="R1835" s="84"/>
      <c r="S1835" s="95"/>
      <c r="T1835" s="95"/>
      <c r="U1835" s="84"/>
      <c r="V1835" s="84"/>
      <c r="W1835" s="84" t="str">
        <f>VLOOKUP($F1835,[2]SUBCATEGORIAS!$D$1:$E$2922,2,0)</f>
        <v>PERSONAL TEMPORAL</v>
      </c>
    </row>
    <row r="1836" spans="1:23" s="12" customFormat="1" hidden="1" x14ac:dyDescent="0.25">
      <c r="A1836" s="14" t="s">
        <v>4</v>
      </c>
      <c r="B1836" s="13" t="s">
        <v>5</v>
      </c>
      <c r="C1836" s="15" t="s">
        <v>65</v>
      </c>
      <c r="D1836" s="10" t="s">
        <v>2307</v>
      </c>
      <c r="E1836" s="1" t="s">
        <v>2308</v>
      </c>
      <c r="F1836" s="17" t="s">
        <v>2311</v>
      </c>
      <c r="G1836" s="16" t="s">
        <v>2308</v>
      </c>
      <c r="H1836" s="96" t="s">
        <v>3789</v>
      </c>
      <c r="I1836" s="96" t="s">
        <v>235</v>
      </c>
      <c r="J1836" s="97" t="s">
        <v>3835</v>
      </c>
      <c r="K1836" s="97" t="s">
        <v>2201</v>
      </c>
      <c r="L1836" s="46" t="s">
        <v>3826</v>
      </c>
      <c r="M1836" s="46" t="s">
        <v>2201</v>
      </c>
      <c r="N1836" s="47" t="s">
        <v>3842</v>
      </c>
      <c r="O1836" s="94" t="s">
        <v>2308</v>
      </c>
      <c r="P1836" s="84"/>
      <c r="Q1836" s="84"/>
      <c r="R1836" s="84"/>
      <c r="S1836" s="95"/>
      <c r="T1836" s="95"/>
      <c r="U1836" s="84"/>
      <c r="V1836" s="84"/>
      <c r="W1836" s="84" t="str">
        <f>VLOOKUP($F1836,[2]SUBCATEGORIAS!$D$1:$E$2922,2,0)</f>
        <v>PERSONAL TEMPORAL</v>
      </c>
    </row>
    <row r="1837" spans="1:23" s="12" customFormat="1" hidden="1" x14ac:dyDescent="0.25">
      <c r="A1837" s="14" t="s">
        <v>4</v>
      </c>
      <c r="B1837" s="13" t="s">
        <v>5</v>
      </c>
      <c r="C1837" s="15" t="s">
        <v>70</v>
      </c>
      <c r="D1837" s="10" t="s">
        <v>2307</v>
      </c>
      <c r="E1837" s="1" t="s">
        <v>2308</v>
      </c>
      <c r="F1837" s="17" t="s">
        <v>2312</v>
      </c>
      <c r="G1837" s="16" t="s">
        <v>2308</v>
      </c>
      <c r="H1837" s="96" t="s">
        <v>3789</v>
      </c>
      <c r="I1837" s="96" t="s">
        <v>235</v>
      </c>
      <c r="J1837" s="97" t="s">
        <v>3835</v>
      </c>
      <c r="K1837" s="97" t="s">
        <v>2201</v>
      </c>
      <c r="L1837" s="46" t="s">
        <v>3826</v>
      </c>
      <c r="M1837" s="46" t="s">
        <v>2201</v>
      </c>
      <c r="N1837" s="47" t="s">
        <v>3842</v>
      </c>
      <c r="O1837" s="94" t="s">
        <v>2308</v>
      </c>
      <c r="P1837" s="84"/>
      <c r="Q1837" s="84"/>
      <c r="R1837" s="84"/>
      <c r="S1837" s="95"/>
      <c r="T1837" s="95"/>
      <c r="U1837" s="84"/>
      <c r="V1837" s="84"/>
      <c r="W1837" s="84" t="str">
        <f>VLOOKUP($F1837,[2]SUBCATEGORIAS!$D$1:$E$2922,2,0)</f>
        <v>PERSONAL TEMPORAL</v>
      </c>
    </row>
    <row r="1838" spans="1:23" s="12" customFormat="1" hidden="1" x14ac:dyDescent="0.25">
      <c r="A1838" s="14" t="s">
        <v>4</v>
      </c>
      <c r="B1838" s="13" t="s">
        <v>5</v>
      </c>
      <c r="C1838" s="15" t="s">
        <v>73</v>
      </c>
      <c r="D1838" s="10" t="s">
        <v>2307</v>
      </c>
      <c r="E1838" s="1" t="s">
        <v>2308</v>
      </c>
      <c r="F1838" s="17" t="s">
        <v>2312</v>
      </c>
      <c r="G1838" s="16" t="s">
        <v>2308</v>
      </c>
      <c r="H1838" s="96" t="s">
        <v>3789</v>
      </c>
      <c r="I1838" s="96" t="s">
        <v>235</v>
      </c>
      <c r="J1838" s="97" t="s">
        <v>3835</v>
      </c>
      <c r="K1838" s="97" t="s">
        <v>2201</v>
      </c>
      <c r="L1838" s="46" t="s">
        <v>3826</v>
      </c>
      <c r="M1838" s="46" t="s">
        <v>2201</v>
      </c>
      <c r="N1838" s="47" t="s">
        <v>3842</v>
      </c>
      <c r="O1838" s="94" t="s">
        <v>2308</v>
      </c>
      <c r="P1838" s="84"/>
      <c r="Q1838" s="84"/>
      <c r="R1838" s="84"/>
      <c r="S1838" s="95"/>
      <c r="T1838" s="95"/>
      <c r="U1838" s="84"/>
      <c r="V1838" s="84"/>
      <c r="W1838" s="84" t="str">
        <f>VLOOKUP($F1838,[2]SUBCATEGORIAS!$D$1:$E$2922,2,0)</f>
        <v>PERSONAL TEMPORAL</v>
      </c>
    </row>
    <row r="1839" spans="1:23" s="12" customFormat="1" hidden="1" x14ac:dyDescent="0.25">
      <c r="A1839" s="14" t="s">
        <v>4</v>
      </c>
      <c r="B1839" s="13" t="s">
        <v>5</v>
      </c>
      <c r="C1839" s="15" t="s">
        <v>74</v>
      </c>
      <c r="D1839" s="10" t="s">
        <v>2307</v>
      </c>
      <c r="E1839" s="1" t="s">
        <v>2308</v>
      </c>
      <c r="F1839" s="17" t="s">
        <v>2312</v>
      </c>
      <c r="G1839" s="16" t="s">
        <v>2308</v>
      </c>
      <c r="H1839" s="96" t="s">
        <v>3789</v>
      </c>
      <c r="I1839" s="96" t="s">
        <v>235</v>
      </c>
      <c r="J1839" s="97" t="s">
        <v>3835</v>
      </c>
      <c r="K1839" s="97" t="s">
        <v>2201</v>
      </c>
      <c r="L1839" s="46" t="s">
        <v>3826</v>
      </c>
      <c r="M1839" s="46" t="s">
        <v>2201</v>
      </c>
      <c r="N1839" s="47" t="s">
        <v>3842</v>
      </c>
      <c r="O1839" s="94" t="s">
        <v>2308</v>
      </c>
      <c r="P1839" s="84"/>
      <c r="Q1839" s="84"/>
      <c r="R1839" s="84"/>
      <c r="S1839" s="95"/>
      <c r="T1839" s="95"/>
      <c r="U1839" s="84"/>
      <c r="V1839" s="84"/>
      <c r="W1839" s="84" t="str">
        <f>VLOOKUP($F1839,[2]SUBCATEGORIAS!$D$1:$E$2922,2,0)</f>
        <v>PERSONAL TEMPORAL</v>
      </c>
    </row>
    <row r="1840" spans="1:23" s="12" customFormat="1" hidden="1" x14ac:dyDescent="0.25">
      <c r="A1840" s="14" t="s">
        <v>4</v>
      </c>
      <c r="B1840" s="13" t="s">
        <v>5</v>
      </c>
      <c r="C1840" s="15" t="s">
        <v>18</v>
      </c>
      <c r="D1840" s="10" t="s">
        <v>2307</v>
      </c>
      <c r="E1840" s="1" t="s">
        <v>2308</v>
      </c>
      <c r="F1840" s="17" t="s">
        <v>2313</v>
      </c>
      <c r="G1840" s="16" t="s">
        <v>2314</v>
      </c>
      <c r="H1840" s="96" t="s">
        <v>3789</v>
      </c>
      <c r="I1840" s="96" t="s">
        <v>235</v>
      </c>
      <c r="J1840" s="97" t="s">
        <v>3835</v>
      </c>
      <c r="K1840" s="97" t="s">
        <v>2201</v>
      </c>
      <c r="L1840" s="46" t="s">
        <v>3826</v>
      </c>
      <c r="M1840" s="46" t="s">
        <v>2201</v>
      </c>
      <c r="N1840" s="47" t="s">
        <v>3842</v>
      </c>
      <c r="O1840" s="94" t="s">
        <v>2308</v>
      </c>
      <c r="P1840" s="84"/>
      <c r="Q1840" s="84"/>
      <c r="R1840" s="84"/>
      <c r="S1840" s="95"/>
      <c r="T1840" s="95"/>
      <c r="U1840" s="84"/>
      <c r="V1840" s="84"/>
      <c r="W1840" s="84" t="str">
        <f>VLOOKUP($F1840,[2]SUBCATEGORIAS!$D$1:$E$2922,2,0)</f>
        <v>SUMINISTRO DE PERSONAL TEMPORAL</v>
      </c>
    </row>
    <row r="1841" spans="1:25" s="12" customFormat="1" hidden="1" x14ac:dyDescent="0.25">
      <c r="A1841" s="14" t="s">
        <v>4</v>
      </c>
      <c r="B1841" s="13" t="s">
        <v>5</v>
      </c>
      <c r="C1841" s="15" t="s">
        <v>20</v>
      </c>
      <c r="D1841" s="10" t="s">
        <v>2307</v>
      </c>
      <c r="E1841" s="1" t="s">
        <v>2308</v>
      </c>
      <c r="F1841" s="17" t="s">
        <v>2313</v>
      </c>
      <c r="G1841" s="16" t="s">
        <v>2314</v>
      </c>
      <c r="H1841" s="96" t="s">
        <v>3789</v>
      </c>
      <c r="I1841" s="96" t="s">
        <v>235</v>
      </c>
      <c r="J1841" s="97" t="s">
        <v>3835</v>
      </c>
      <c r="K1841" s="97" t="s">
        <v>2201</v>
      </c>
      <c r="L1841" s="46" t="s">
        <v>3826</v>
      </c>
      <c r="M1841" s="46" t="s">
        <v>2201</v>
      </c>
      <c r="N1841" s="47" t="s">
        <v>3842</v>
      </c>
      <c r="O1841" s="94" t="s">
        <v>2308</v>
      </c>
      <c r="P1841" s="84"/>
      <c r="Q1841" s="84"/>
      <c r="R1841" s="84"/>
      <c r="S1841" s="95"/>
      <c r="T1841" s="95"/>
      <c r="U1841" s="84"/>
      <c r="V1841" s="84"/>
      <c r="W1841" s="84" t="str">
        <f>VLOOKUP($F1841,[2]SUBCATEGORIAS!$D$1:$E$2922,2,0)</f>
        <v>SUMINISTRO DE PERSONAL TEMPORAL</v>
      </c>
    </row>
    <row r="1842" spans="1:25" s="12" customFormat="1" hidden="1" x14ac:dyDescent="0.25">
      <c r="A1842" s="14" t="s">
        <v>4</v>
      </c>
      <c r="B1842" s="13" t="s">
        <v>5</v>
      </c>
      <c r="C1842" s="15" t="s">
        <v>21</v>
      </c>
      <c r="D1842" s="10" t="s">
        <v>2307</v>
      </c>
      <c r="E1842" s="1" t="s">
        <v>2308</v>
      </c>
      <c r="F1842" s="17" t="s">
        <v>2315</v>
      </c>
      <c r="G1842" s="16" t="s">
        <v>2308</v>
      </c>
      <c r="H1842" s="96" t="s">
        <v>3789</v>
      </c>
      <c r="I1842" s="96" t="s">
        <v>235</v>
      </c>
      <c r="J1842" s="97" t="s">
        <v>3835</v>
      </c>
      <c r="K1842" s="97" t="s">
        <v>2201</v>
      </c>
      <c r="L1842" s="46" t="s">
        <v>3826</v>
      </c>
      <c r="M1842" s="46" t="s">
        <v>2201</v>
      </c>
      <c r="N1842" s="47" t="s">
        <v>3842</v>
      </c>
      <c r="O1842" s="94" t="s">
        <v>2308</v>
      </c>
      <c r="P1842" s="84"/>
      <c r="Q1842" s="84"/>
      <c r="R1842" s="84"/>
      <c r="S1842" s="95"/>
      <c r="T1842" s="95"/>
      <c r="U1842" s="84"/>
      <c r="V1842" s="84"/>
      <c r="W1842" s="84" t="str">
        <f>VLOOKUP($F1842,[2]SUBCATEGORIAS!$D$1:$E$2922,2,0)</f>
        <v>PERSONAL TEMPORAL</v>
      </c>
    </row>
    <row r="1843" spans="1:25" s="12" customFormat="1" hidden="1" x14ac:dyDescent="0.25">
      <c r="A1843" s="14" t="s">
        <v>4</v>
      </c>
      <c r="B1843" s="13" t="s">
        <v>5</v>
      </c>
      <c r="C1843" s="15" t="s">
        <v>291</v>
      </c>
      <c r="D1843" s="10" t="s">
        <v>2307</v>
      </c>
      <c r="E1843" s="1" t="s">
        <v>2308</v>
      </c>
      <c r="F1843" s="17" t="s">
        <v>2316</v>
      </c>
      <c r="G1843" s="16" t="s">
        <v>2317</v>
      </c>
      <c r="H1843" s="96" t="s">
        <v>3789</v>
      </c>
      <c r="I1843" s="96" t="s">
        <v>235</v>
      </c>
      <c r="J1843" s="97" t="s">
        <v>3835</v>
      </c>
      <c r="K1843" s="97" t="s">
        <v>2201</v>
      </c>
      <c r="L1843" s="46" t="s">
        <v>3826</v>
      </c>
      <c r="M1843" s="46" t="s">
        <v>2201</v>
      </c>
      <c r="N1843" s="47" t="s">
        <v>3842</v>
      </c>
      <c r="O1843" s="94" t="s">
        <v>2308</v>
      </c>
      <c r="P1843" s="84"/>
      <c r="Q1843" s="84"/>
      <c r="R1843" s="84"/>
      <c r="S1843" s="95"/>
      <c r="T1843" s="95"/>
      <c r="U1843" s="84"/>
      <c r="V1843" s="84"/>
      <c r="W1843" s="84" t="str">
        <f>VLOOKUP($F1843,[2]SUBCATEGORIAS!$D$1:$E$2922,2,0)</f>
        <v>SERVICIOS DE CONTRATACIÓN DE PERSONAL</v>
      </c>
    </row>
    <row r="1844" spans="1:25" s="12" customFormat="1" hidden="1" x14ac:dyDescent="0.25">
      <c r="A1844" s="14" t="s">
        <v>4</v>
      </c>
      <c r="B1844" s="13" t="s">
        <v>5</v>
      </c>
      <c r="C1844" s="15" t="s">
        <v>291</v>
      </c>
      <c r="D1844" s="10" t="s">
        <v>2307</v>
      </c>
      <c r="E1844" s="1" t="s">
        <v>2308</v>
      </c>
      <c r="F1844" s="17" t="s">
        <v>2318</v>
      </c>
      <c r="G1844" s="16" t="s">
        <v>2319</v>
      </c>
      <c r="H1844" s="96" t="s">
        <v>3789</v>
      </c>
      <c r="I1844" s="96" t="s">
        <v>235</v>
      </c>
      <c r="J1844" s="97" t="s">
        <v>3835</v>
      </c>
      <c r="K1844" s="97" t="s">
        <v>2201</v>
      </c>
      <c r="L1844" s="46" t="s">
        <v>3826</v>
      </c>
      <c r="M1844" s="46" t="s">
        <v>2201</v>
      </c>
      <c r="N1844" s="47" t="s">
        <v>3842</v>
      </c>
      <c r="O1844" s="94" t="s">
        <v>2308</v>
      </c>
      <c r="P1844" s="84"/>
      <c r="Q1844" s="84"/>
      <c r="R1844" s="84"/>
      <c r="S1844" s="95"/>
      <c r="T1844" s="95"/>
      <c r="U1844" s="84"/>
      <c r="V1844" s="84"/>
      <c r="W1844" s="84" t="str">
        <f>VLOOKUP($F1844,[2]SUBCATEGORIAS!$D$1:$E$2922,2,0)</f>
        <v>TRABAJADORES EN MISIÓN</v>
      </c>
    </row>
    <row r="1845" spans="1:25" s="12" customFormat="1" hidden="1" x14ac:dyDescent="0.25">
      <c r="A1845" s="14" t="s">
        <v>4</v>
      </c>
      <c r="B1845" s="13" t="s">
        <v>5</v>
      </c>
      <c r="C1845" s="15" t="s">
        <v>18</v>
      </c>
      <c r="D1845" s="10" t="s">
        <v>1303</v>
      </c>
      <c r="E1845" s="1" t="s">
        <v>1304</v>
      </c>
      <c r="F1845" s="17" t="s">
        <v>1327</v>
      </c>
      <c r="G1845" s="16" t="s">
        <v>1328</v>
      </c>
      <c r="H1845" s="96" t="s">
        <v>3823</v>
      </c>
      <c r="I1845" s="96" t="s">
        <v>5</v>
      </c>
      <c r="J1845" s="97" t="s">
        <v>3826</v>
      </c>
      <c r="K1845" s="97" t="s">
        <v>3797</v>
      </c>
      <c r="L1845" s="46" t="s">
        <v>3828</v>
      </c>
      <c r="M1845" s="46" t="s">
        <v>1304</v>
      </c>
      <c r="N1845" s="47" t="s">
        <v>3842</v>
      </c>
      <c r="O1845" s="94" t="s">
        <v>1328</v>
      </c>
      <c r="P1845" s="84"/>
      <c r="Q1845" s="84"/>
      <c r="R1845" s="84"/>
      <c r="S1845" s="95"/>
      <c r="T1845" s="95"/>
      <c r="U1845" s="84"/>
      <c r="V1845" s="84"/>
      <c r="W1845" s="84" t="str">
        <f>VLOOKUP($F1845,[2]SUBCATEGORIAS!$D$1:$E$2922,2,0)</f>
        <v>PÉRTIGAS</v>
      </c>
    </row>
    <row r="1846" spans="1:25" s="12" customFormat="1" hidden="1" x14ac:dyDescent="0.25">
      <c r="A1846" s="99" t="s">
        <v>4</v>
      </c>
      <c r="B1846" s="13" t="s">
        <v>5</v>
      </c>
      <c r="C1846" s="15" t="s">
        <v>20</v>
      </c>
      <c r="D1846" s="10" t="s">
        <v>1303</v>
      </c>
      <c r="E1846" s="1" t="s">
        <v>1304</v>
      </c>
      <c r="F1846" s="17" t="s">
        <v>1327</v>
      </c>
      <c r="G1846" s="16" t="s">
        <v>1328</v>
      </c>
      <c r="H1846" s="100" t="s">
        <v>3823</v>
      </c>
      <c r="I1846" s="100" t="s">
        <v>5</v>
      </c>
      <c r="J1846" s="101" t="s">
        <v>3826</v>
      </c>
      <c r="K1846" s="101" t="s">
        <v>3797</v>
      </c>
      <c r="L1846" s="102" t="s">
        <v>3828</v>
      </c>
      <c r="M1846" s="102" t="s">
        <v>1304</v>
      </c>
      <c r="N1846" s="47" t="s">
        <v>3842</v>
      </c>
      <c r="O1846" s="94" t="s">
        <v>1328</v>
      </c>
      <c r="P1846" s="103"/>
      <c r="Q1846" s="103"/>
      <c r="R1846" s="103"/>
      <c r="S1846" s="104"/>
      <c r="T1846" s="104"/>
      <c r="U1846" s="103"/>
      <c r="V1846" s="103"/>
      <c r="W1846" s="84" t="str">
        <f>VLOOKUP($F1846,[2]SUBCATEGORIAS!$D$1:$E$2922,2,0)</f>
        <v>PÉRTIGAS</v>
      </c>
    </row>
    <row r="1847" spans="1:25" s="12" customFormat="1" ht="38.25" hidden="1" x14ac:dyDescent="0.25">
      <c r="A1847" s="105" t="s">
        <v>4</v>
      </c>
      <c r="B1847" s="13" t="s">
        <v>5</v>
      </c>
      <c r="C1847" s="15" t="s">
        <v>123</v>
      </c>
      <c r="D1847" s="10">
        <v>131</v>
      </c>
      <c r="E1847" s="1" t="s">
        <v>1383</v>
      </c>
      <c r="F1847" s="17" t="s">
        <v>1390</v>
      </c>
      <c r="G1847" s="106" t="s">
        <v>1391</v>
      </c>
      <c r="H1847" s="107" t="s">
        <v>3824</v>
      </c>
      <c r="I1847" s="107" t="s">
        <v>122</v>
      </c>
      <c r="J1847" s="108" t="s">
        <v>3828</v>
      </c>
      <c r="K1847" s="108" t="s">
        <v>3800</v>
      </c>
      <c r="L1847" s="109" t="s">
        <v>3834</v>
      </c>
      <c r="M1847" s="109" t="s">
        <v>4289</v>
      </c>
      <c r="N1847" s="110" t="s">
        <v>3842</v>
      </c>
      <c r="O1847" s="111" t="s">
        <v>3496</v>
      </c>
      <c r="P1847" s="74" t="s">
        <v>3838</v>
      </c>
      <c r="Q1847" s="112" t="s">
        <v>4116</v>
      </c>
      <c r="R1847" s="74" t="s">
        <v>4291</v>
      </c>
      <c r="S1847" s="114" t="s">
        <v>4372</v>
      </c>
      <c r="T1847" s="115" t="s">
        <v>4228</v>
      </c>
      <c r="U1847" s="74" t="str">
        <f>+CONCATENATE(H1847,J1847,L1847,P1847)</f>
        <v>402070001</v>
      </c>
      <c r="V1847" s="136" t="s">
        <v>4373</v>
      </c>
      <c r="W1847" s="117" t="str">
        <f>VLOOKUP($F1847,[2]SUBCATEGORIAS!$D$1:$E$2922,2,0)</f>
        <v>ML PINTURA DC (GALVANIZADAS EN FRÍO O BLANCAS)</v>
      </c>
      <c r="X1847" s="118">
        <v>7540900001</v>
      </c>
      <c r="Y1847" s="118" t="s">
        <v>4188</v>
      </c>
    </row>
    <row r="1848" spans="1:25" s="12" customFormat="1" hidden="1" x14ac:dyDescent="0.25">
      <c r="A1848" s="105" t="s">
        <v>4</v>
      </c>
      <c r="B1848" s="13" t="s">
        <v>5</v>
      </c>
      <c r="C1848" s="15" t="s">
        <v>123</v>
      </c>
      <c r="D1848" s="10">
        <v>125</v>
      </c>
      <c r="E1848" s="1" t="s">
        <v>1784</v>
      </c>
      <c r="F1848" s="17" t="s">
        <v>1815</v>
      </c>
      <c r="G1848" s="106" t="s">
        <v>1816</v>
      </c>
      <c r="H1848" s="107" t="s">
        <v>3824</v>
      </c>
      <c r="I1848" s="107" t="s">
        <v>122</v>
      </c>
      <c r="J1848" s="108" t="s">
        <v>3828</v>
      </c>
      <c r="K1848" s="108" t="s">
        <v>3800</v>
      </c>
      <c r="L1848" s="109" t="s">
        <v>3837</v>
      </c>
      <c r="M1848" s="109" t="s">
        <v>1784</v>
      </c>
      <c r="N1848" s="110" t="s">
        <v>3847</v>
      </c>
      <c r="O1848" s="111" t="s">
        <v>3546</v>
      </c>
      <c r="P1848" s="74" t="s">
        <v>3840</v>
      </c>
      <c r="Q1848" s="112" t="s">
        <v>4148</v>
      </c>
      <c r="R1848" s="74" t="s">
        <v>4374</v>
      </c>
      <c r="S1848" s="114" t="s">
        <v>3546</v>
      </c>
      <c r="T1848" s="115" t="s">
        <v>4228</v>
      </c>
      <c r="U1848" s="74" t="str">
        <f>+CONCATENATE(H1848,J1848,L1848,P1848)</f>
        <v>402120003</v>
      </c>
      <c r="V1848" s="116"/>
      <c r="W1848" s="117" t="str">
        <f>VLOOKUP($F1848,[2]SUBCATEGORIAS!$D$1:$E$2922,2,0)</f>
        <v>ML PINTURA DE BARANDAS DE PASARELAS</v>
      </c>
      <c r="X1848" s="128">
        <v>7540900001</v>
      </c>
      <c r="Y1848" s="128" t="s">
        <v>4188</v>
      </c>
    </row>
    <row r="1849" spans="1:25" s="12" customFormat="1" hidden="1" x14ac:dyDescent="0.25">
      <c r="A1849" s="105" t="s">
        <v>4</v>
      </c>
      <c r="B1849" s="13" t="s">
        <v>5</v>
      </c>
      <c r="C1849" s="15" t="s">
        <v>123</v>
      </c>
      <c r="D1849" s="10">
        <v>125</v>
      </c>
      <c r="E1849" s="1" t="s">
        <v>1784</v>
      </c>
      <c r="F1849" s="17" t="s">
        <v>1813</v>
      </c>
      <c r="G1849" s="106" t="s">
        <v>1814</v>
      </c>
      <c r="H1849" s="107" t="s">
        <v>3824</v>
      </c>
      <c r="I1849" s="107" t="s">
        <v>122</v>
      </c>
      <c r="J1849" s="108" t="s">
        <v>3828</v>
      </c>
      <c r="K1849" s="108" t="s">
        <v>3800</v>
      </c>
      <c r="L1849" s="109" t="s">
        <v>3837</v>
      </c>
      <c r="M1849" s="109" t="s">
        <v>1784</v>
      </c>
      <c r="N1849" s="110" t="s">
        <v>3848</v>
      </c>
      <c r="O1849" s="111" t="s">
        <v>3545</v>
      </c>
      <c r="P1849" s="74" t="s">
        <v>3840</v>
      </c>
      <c r="Q1849" s="112" t="s">
        <v>4148</v>
      </c>
      <c r="R1849" s="74" t="s">
        <v>4374</v>
      </c>
      <c r="S1849" s="114" t="s">
        <v>3545</v>
      </c>
      <c r="T1849" s="115" t="s">
        <v>4228</v>
      </c>
      <c r="U1849" s="74" t="str">
        <f>+CONCATENATE(H1849,J1849,L1849,P1849)</f>
        <v>402120003</v>
      </c>
      <c r="V1849" s="116"/>
      <c r="W1849" s="117" t="str">
        <f>VLOOKUP($F1849,[2]SUBCATEGORIAS!$D$1:$E$2922,2,0)</f>
        <v>ML PINTURA DE BARANDAS DE PUENTES</v>
      </c>
      <c r="X1849" s="128">
        <v>7540900001</v>
      </c>
      <c r="Y1849" s="128" t="s">
        <v>4188</v>
      </c>
    </row>
    <row r="1850" spans="1:25" s="12" customFormat="1" hidden="1" x14ac:dyDescent="0.25">
      <c r="A1850" s="105" t="s">
        <v>4</v>
      </c>
      <c r="B1850" s="13" t="s">
        <v>5</v>
      </c>
      <c r="C1850" s="15" t="s">
        <v>123</v>
      </c>
      <c r="D1850" s="10">
        <v>129</v>
      </c>
      <c r="E1850" s="1" t="s">
        <v>1531</v>
      </c>
      <c r="F1850" s="17" t="s">
        <v>1568</v>
      </c>
      <c r="G1850" s="106" t="s">
        <v>1569</v>
      </c>
      <c r="H1850" s="107" t="s">
        <v>3824</v>
      </c>
      <c r="I1850" s="107" t="s">
        <v>122</v>
      </c>
      <c r="J1850" s="108" t="s">
        <v>3828</v>
      </c>
      <c r="K1850" s="108" t="s">
        <v>3800</v>
      </c>
      <c r="L1850" s="109" t="s">
        <v>3869</v>
      </c>
      <c r="M1850" s="109" t="s">
        <v>4237</v>
      </c>
      <c r="N1850" s="110" t="s">
        <v>3844</v>
      </c>
      <c r="O1850" s="111" t="s">
        <v>3530</v>
      </c>
      <c r="P1850" s="74" t="s">
        <v>3838</v>
      </c>
      <c r="Q1850" s="112" t="s">
        <v>4159</v>
      </c>
      <c r="R1850" s="74" t="s">
        <v>4247</v>
      </c>
      <c r="S1850" s="114" t="s">
        <v>4375</v>
      </c>
      <c r="T1850" s="115" t="s">
        <v>4193</v>
      </c>
      <c r="U1850" s="74" t="str">
        <f>+CONCATENATE(H1850,J1850,L1850,P1850)</f>
        <v>402140001</v>
      </c>
      <c r="V1850" s="116"/>
      <c r="W1850" s="117" t="str">
        <f>VLOOKUP($F1850,[2]SUBCATEGORIAS!$D$1:$E$2922,2,0)</f>
        <v>MT2 PINTURA DE SOLERAS Y OTROS</v>
      </c>
      <c r="X1850" s="128">
        <v>7540900001</v>
      </c>
      <c r="Y1850" s="128" t="s">
        <v>4188</v>
      </c>
    </row>
    <row r="1851" spans="1:25" s="12" customFormat="1" hidden="1" x14ac:dyDescent="0.25">
      <c r="A1851" s="105" t="s">
        <v>4</v>
      </c>
      <c r="B1851" s="13" t="s">
        <v>5</v>
      </c>
      <c r="C1851" s="15" t="s">
        <v>123</v>
      </c>
      <c r="D1851" s="10">
        <v>125</v>
      </c>
      <c r="E1851" s="1" t="s">
        <v>1784</v>
      </c>
      <c r="F1851" s="17" t="s">
        <v>1785</v>
      </c>
      <c r="G1851" s="106" t="s">
        <v>1786</v>
      </c>
      <c r="H1851" s="107" t="s">
        <v>3824</v>
      </c>
      <c r="I1851" s="107" t="s">
        <v>122</v>
      </c>
      <c r="J1851" s="108" t="s">
        <v>3828</v>
      </c>
      <c r="K1851" s="108" t="s">
        <v>3800</v>
      </c>
      <c r="L1851" s="109" t="s">
        <v>3837</v>
      </c>
      <c r="M1851" s="109" t="s">
        <v>1784</v>
      </c>
      <c r="N1851" s="110" t="s">
        <v>3849</v>
      </c>
      <c r="O1851" s="111" t="s">
        <v>3551</v>
      </c>
      <c r="P1851" s="74" t="s">
        <v>3842</v>
      </c>
      <c r="Q1851" s="112" t="s">
        <v>4150</v>
      </c>
      <c r="R1851" s="74" t="s">
        <v>4286</v>
      </c>
      <c r="S1851" s="114" t="s">
        <v>3551</v>
      </c>
      <c r="T1851" s="115" t="s">
        <v>4193</v>
      </c>
      <c r="U1851" s="74" t="str">
        <f>+CONCATENATE(H1851,J1851,L1851,P1851)</f>
        <v>402120005</v>
      </c>
      <c r="V1851" s="116"/>
      <c r="W1851" s="117" t="str">
        <f>VLOOKUP($F1851,[2]SUBCATEGORIAS!$D$1:$E$2922,2,0)</f>
        <v>MT2 PINTURA DE VIGAS METÁLICAS</v>
      </c>
      <c r="X1851" s="135">
        <v>7540080001</v>
      </c>
      <c r="Y1851" s="128" t="s">
        <v>4194</v>
      </c>
    </row>
    <row r="1852" spans="1:25" s="12" customFormat="1" hidden="1" x14ac:dyDescent="0.25">
      <c r="A1852" s="119" t="s">
        <v>4</v>
      </c>
      <c r="B1852" s="13" t="s">
        <v>5</v>
      </c>
      <c r="C1852" s="15" t="s">
        <v>18</v>
      </c>
      <c r="D1852" s="10" t="s">
        <v>1953</v>
      </c>
      <c r="E1852" s="1" t="s">
        <v>1954</v>
      </c>
      <c r="F1852" s="17" t="s">
        <v>1992</v>
      </c>
      <c r="G1852" s="16" t="s">
        <v>1993</v>
      </c>
      <c r="H1852" s="90" t="s">
        <v>3789</v>
      </c>
      <c r="I1852" s="90" t="s">
        <v>235</v>
      </c>
      <c r="J1852" s="91" t="s">
        <v>3826</v>
      </c>
      <c r="K1852" s="91" t="s">
        <v>3807</v>
      </c>
      <c r="L1852" s="92" t="s">
        <v>3831</v>
      </c>
      <c r="M1852" s="92" t="s">
        <v>3578</v>
      </c>
      <c r="N1852" s="47" t="s">
        <v>3856</v>
      </c>
      <c r="O1852" s="94" t="s">
        <v>1993</v>
      </c>
      <c r="P1852" s="122"/>
      <c r="Q1852" s="122"/>
      <c r="R1852" s="122"/>
      <c r="S1852" s="123"/>
      <c r="T1852" s="123"/>
      <c r="U1852" s="122"/>
      <c r="V1852" s="122"/>
      <c r="W1852" s="84" t="str">
        <f>VLOOKUP($F1852,[2]SUBCATEGORIAS!$D$1:$E$2922,2,0)</f>
        <v>PINTURA PARA POSTES, TORRES Y ESTRUCTURAS</v>
      </c>
    </row>
    <row r="1853" spans="1:25" s="12" customFormat="1" hidden="1" x14ac:dyDescent="0.25">
      <c r="A1853" s="14" t="s">
        <v>4</v>
      </c>
      <c r="B1853" s="13" t="s">
        <v>5</v>
      </c>
      <c r="C1853" s="15" t="s">
        <v>20</v>
      </c>
      <c r="D1853" s="10" t="s">
        <v>1953</v>
      </c>
      <c r="E1853" s="1" t="s">
        <v>1954</v>
      </c>
      <c r="F1853" s="17" t="s">
        <v>1992</v>
      </c>
      <c r="G1853" s="16" t="s">
        <v>1993</v>
      </c>
      <c r="H1853" s="96" t="s">
        <v>3789</v>
      </c>
      <c r="I1853" s="96" t="s">
        <v>235</v>
      </c>
      <c r="J1853" s="97" t="s">
        <v>3826</v>
      </c>
      <c r="K1853" s="97" t="s">
        <v>3807</v>
      </c>
      <c r="L1853" s="46" t="s">
        <v>3831</v>
      </c>
      <c r="M1853" s="46" t="s">
        <v>3578</v>
      </c>
      <c r="N1853" s="47" t="s">
        <v>3856</v>
      </c>
      <c r="O1853" s="94" t="s">
        <v>1993</v>
      </c>
      <c r="P1853" s="84"/>
      <c r="Q1853" s="84"/>
      <c r="R1853" s="84"/>
      <c r="S1853" s="95"/>
      <c r="T1853" s="95"/>
      <c r="U1853" s="84"/>
      <c r="V1853" s="84"/>
      <c r="W1853" s="84" t="str">
        <f>VLOOKUP($F1853,[2]SUBCATEGORIAS!$D$1:$E$2922,2,0)</f>
        <v>PINTURA PARA POSTES, TORRES Y ESTRUCTURAS</v>
      </c>
    </row>
    <row r="1854" spans="1:25" s="12" customFormat="1" hidden="1" x14ac:dyDescent="0.25">
      <c r="A1854" s="14" t="s">
        <v>4</v>
      </c>
      <c r="B1854" s="13" t="s">
        <v>5</v>
      </c>
      <c r="C1854" s="15" t="s">
        <v>9</v>
      </c>
      <c r="D1854" s="10" t="s">
        <v>7</v>
      </c>
      <c r="E1854" s="1" t="s">
        <v>8</v>
      </c>
      <c r="F1854" s="17" t="s">
        <v>14</v>
      </c>
      <c r="G1854" s="16" t="s">
        <v>15</v>
      </c>
      <c r="H1854" s="96" t="s">
        <v>3823</v>
      </c>
      <c r="I1854" s="96" t="s">
        <v>5</v>
      </c>
      <c r="J1854" s="97" t="s">
        <v>3828</v>
      </c>
      <c r="K1854" s="97" t="s">
        <v>3795</v>
      </c>
      <c r="L1854" s="46" t="s">
        <v>3826</v>
      </c>
      <c r="M1854" s="46" t="s">
        <v>8</v>
      </c>
      <c r="N1854" s="47" t="s">
        <v>3840</v>
      </c>
      <c r="O1854" s="94" t="s">
        <v>3595</v>
      </c>
      <c r="P1854" s="84"/>
      <c r="Q1854" s="84"/>
      <c r="R1854" s="84"/>
      <c r="S1854" s="95"/>
      <c r="T1854" s="95"/>
      <c r="U1854" s="84"/>
      <c r="V1854" s="84"/>
      <c r="W1854" s="84" t="str">
        <f>VLOOKUP($F1854,[2]SUBCATEGORIAS!$D$1:$E$2922,2,0)</f>
        <v>PLACAS METÁLICAS DE SEÑALIZACIÓN AÉREA Y TERRESTRE</v>
      </c>
    </row>
    <row r="1855" spans="1:25" s="12" customFormat="1" hidden="1" x14ac:dyDescent="0.25">
      <c r="A1855" s="14" t="s">
        <v>4</v>
      </c>
      <c r="B1855" s="13" t="s">
        <v>5</v>
      </c>
      <c r="C1855" s="15" t="s">
        <v>9</v>
      </c>
      <c r="D1855" s="10" t="s">
        <v>7</v>
      </c>
      <c r="E1855" s="1" t="s">
        <v>8</v>
      </c>
      <c r="F1855" s="17" t="s">
        <v>16</v>
      </c>
      <c r="G1855" s="16" t="s">
        <v>17</v>
      </c>
      <c r="H1855" s="96" t="s">
        <v>3823</v>
      </c>
      <c r="I1855" s="96" t="s">
        <v>5</v>
      </c>
      <c r="J1855" s="97" t="s">
        <v>3828</v>
      </c>
      <c r="K1855" s="97" t="s">
        <v>3795</v>
      </c>
      <c r="L1855" s="46" t="s">
        <v>3826</v>
      </c>
      <c r="M1855" s="46" t="s">
        <v>8</v>
      </c>
      <c r="N1855" s="47" t="s">
        <v>3840</v>
      </c>
      <c r="O1855" s="94" t="s">
        <v>3595</v>
      </c>
      <c r="P1855" s="84"/>
      <c r="Q1855" s="84"/>
      <c r="R1855" s="84"/>
      <c r="S1855" s="95"/>
      <c r="T1855" s="95"/>
      <c r="U1855" s="84"/>
      <c r="V1855" s="84"/>
      <c r="W1855" s="84" t="str">
        <f>VLOOKUP($F1855,[2]SUBCATEGORIAS!$D$1:$E$2922,2,0)</f>
        <v>PLACAS POLIMÉRICAS DE SEÑALIZACIÓN AÉREA Y TERRESTRE</v>
      </c>
    </row>
    <row r="1856" spans="1:25" s="12" customFormat="1" hidden="1" x14ac:dyDescent="0.25">
      <c r="A1856" s="14" t="s">
        <v>4</v>
      </c>
      <c r="B1856" s="13" t="s">
        <v>5</v>
      </c>
      <c r="C1856" s="15" t="s">
        <v>21</v>
      </c>
      <c r="D1856" s="10" t="s">
        <v>7</v>
      </c>
      <c r="E1856" s="1" t="s">
        <v>8</v>
      </c>
      <c r="F1856" s="17" t="s">
        <v>26</v>
      </c>
      <c r="G1856" s="16" t="s">
        <v>15</v>
      </c>
      <c r="H1856" s="96" t="s">
        <v>3823</v>
      </c>
      <c r="I1856" s="96" t="s">
        <v>5</v>
      </c>
      <c r="J1856" s="97" t="s">
        <v>3828</v>
      </c>
      <c r="K1856" s="97" t="s">
        <v>3795</v>
      </c>
      <c r="L1856" s="46" t="s">
        <v>3826</v>
      </c>
      <c r="M1856" s="46" t="s">
        <v>8</v>
      </c>
      <c r="N1856" s="47" t="s">
        <v>3840</v>
      </c>
      <c r="O1856" s="94" t="s">
        <v>3595</v>
      </c>
      <c r="P1856" s="84"/>
      <c r="Q1856" s="84"/>
      <c r="R1856" s="84"/>
      <c r="S1856" s="95"/>
      <c r="T1856" s="95"/>
      <c r="U1856" s="84"/>
      <c r="V1856" s="84"/>
      <c r="W1856" s="84" t="str">
        <f>VLOOKUP($F1856,[2]SUBCATEGORIAS!$D$1:$E$2922,2,0)</f>
        <v>PLACAS METÁLICAS DE SEÑALIZACIÓN AÉREA Y TERRESTRE</v>
      </c>
    </row>
    <row r="1857" spans="1:23" s="12" customFormat="1" hidden="1" x14ac:dyDescent="0.25">
      <c r="A1857" s="14" t="s">
        <v>4</v>
      </c>
      <c r="B1857" s="13" t="s">
        <v>5</v>
      </c>
      <c r="C1857" s="15" t="s">
        <v>21</v>
      </c>
      <c r="D1857" s="10" t="s">
        <v>7</v>
      </c>
      <c r="E1857" s="1" t="s">
        <v>8</v>
      </c>
      <c r="F1857" s="17" t="s">
        <v>27</v>
      </c>
      <c r="G1857" s="16" t="s">
        <v>17</v>
      </c>
      <c r="H1857" s="96" t="s">
        <v>3823</v>
      </c>
      <c r="I1857" s="96" t="s">
        <v>5</v>
      </c>
      <c r="J1857" s="97" t="s">
        <v>3828</v>
      </c>
      <c r="K1857" s="97" t="s">
        <v>3795</v>
      </c>
      <c r="L1857" s="46" t="s">
        <v>3826</v>
      </c>
      <c r="M1857" s="46" t="s">
        <v>8</v>
      </c>
      <c r="N1857" s="47" t="s">
        <v>3840</v>
      </c>
      <c r="O1857" s="94" t="s">
        <v>3595</v>
      </c>
      <c r="P1857" s="84"/>
      <c r="Q1857" s="84"/>
      <c r="R1857" s="84"/>
      <c r="S1857" s="95"/>
      <c r="T1857" s="95"/>
      <c r="U1857" s="84"/>
      <c r="V1857" s="84"/>
      <c r="W1857" s="84" t="str">
        <f>VLOOKUP($F1857,[2]SUBCATEGORIAS!$D$1:$E$2922,2,0)</f>
        <v>PLACAS POLIMÉRICAS DE SEÑALIZACIÓN AÉREA Y TERRESTRE</v>
      </c>
    </row>
    <row r="1858" spans="1:23" s="12" customFormat="1" hidden="1" x14ac:dyDescent="0.25">
      <c r="A1858" s="14" t="s">
        <v>4</v>
      </c>
      <c r="B1858" s="13" t="s">
        <v>5</v>
      </c>
      <c r="C1858" s="15" t="s">
        <v>6</v>
      </c>
      <c r="D1858" s="10" t="s">
        <v>2698</v>
      </c>
      <c r="E1858" s="1" t="s">
        <v>2699</v>
      </c>
      <c r="F1858" s="17" t="s">
        <v>2702</v>
      </c>
      <c r="G1858" s="16" t="s">
        <v>2699</v>
      </c>
      <c r="H1858" s="96" t="s">
        <v>3789</v>
      </c>
      <c r="I1858" s="96" t="s">
        <v>235</v>
      </c>
      <c r="J1858" s="97" t="s">
        <v>3834</v>
      </c>
      <c r="K1858" s="97" t="s">
        <v>3805</v>
      </c>
      <c r="L1858" s="46" t="s">
        <v>3828</v>
      </c>
      <c r="M1858" s="46" t="s">
        <v>2699</v>
      </c>
      <c r="N1858" s="47" t="s">
        <v>3841</v>
      </c>
      <c r="O1858" s="94" t="s">
        <v>3586</v>
      </c>
      <c r="P1858" s="84"/>
      <c r="Q1858" s="84"/>
      <c r="R1858" s="84"/>
      <c r="S1858" s="95"/>
      <c r="T1858" s="95"/>
      <c r="U1858" s="84"/>
      <c r="V1858" s="84"/>
      <c r="W1858" s="84" t="str">
        <f>VLOOKUP($F1858,[2]SUBCATEGORIAS!$D$1:$E$2922,2,0)</f>
        <v>SERVICIOS DE SALUD</v>
      </c>
    </row>
    <row r="1859" spans="1:23" s="12" customFormat="1" hidden="1" x14ac:dyDescent="0.25">
      <c r="A1859" s="14" t="s">
        <v>4</v>
      </c>
      <c r="B1859" s="13" t="s">
        <v>5</v>
      </c>
      <c r="C1859" s="15" t="s">
        <v>65</v>
      </c>
      <c r="D1859" s="10" t="s">
        <v>2698</v>
      </c>
      <c r="E1859" s="1" t="s">
        <v>2699</v>
      </c>
      <c r="F1859" s="17" t="s">
        <v>2703</v>
      </c>
      <c r="G1859" s="16" t="s">
        <v>2699</v>
      </c>
      <c r="H1859" s="96" t="s">
        <v>3789</v>
      </c>
      <c r="I1859" s="96" t="s">
        <v>235</v>
      </c>
      <c r="J1859" s="97" t="s">
        <v>3834</v>
      </c>
      <c r="K1859" s="97" t="s">
        <v>3805</v>
      </c>
      <c r="L1859" s="46" t="s">
        <v>3828</v>
      </c>
      <c r="M1859" s="46" t="s">
        <v>2699</v>
      </c>
      <c r="N1859" s="47" t="s">
        <v>3841</v>
      </c>
      <c r="O1859" s="94" t="s">
        <v>3586</v>
      </c>
      <c r="P1859" s="84"/>
      <c r="Q1859" s="84"/>
      <c r="R1859" s="84"/>
      <c r="S1859" s="95"/>
      <c r="T1859" s="95"/>
      <c r="U1859" s="84"/>
      <c r="V1859" s="84"/>
      <c r="W1859" s="84" t="str">
        <f>VLOOKUP($F1859,[2]SUBCATEGORIAS!$D$1:$E$2922,2,0)</f>
        <v>SERVICIOS DE SALUD</v>
      </c>
    </row>
    <row r="1860" spans="1:23" s="12" customFormat="1" hidden="1" x14ac:dyDescent="0.25">
      <c r="A1860" s="14" t="s">
        <v>4</v>
      </c>
      <c r="B1860" s="13" t="s">
        <v>5</v>
      </c>
      <c r="C1860" s="15" t="s">
        <v>70</v>
      </c>
      <c r="D1860" s="10" t="s">
        <v>2698</v>
      </c>
      <c r="E1860" s="1" t="s">
        <v>2699</v>
      </c>
      <c r="F1860" s="17" t="s">
        <v>2707</v>
      </c>
      <c r="G1860" s="16" t="s">
        <v>2708</v>
      </c>
      <c r="H1860" s="96" t="s">
        <v>3789</v>
      </c>
      <c r="I1860" s="96" t="s">
        <v>235</v>
      </c>
      <c r="J1860" s="97" t="s">
        <v>3834</v>
      </c>
      <c r="K1860" s="97" t="s">
        <v>3805</v>
      </c>
      <c r="L1860" s="46" t="s">
        <v>3828</v>
      </c>
      <c r="M1860" s="46" t="s">
        <v>2699</v>
      </c>
      <c r="N1860" s="47" t="s">
        <v>3841</v>
      </c>
      <c r="O1860" s="94" t="s">
        <v>3586</v>
      </c>
      <c r="P1860" s="84"/>
      <c r="Q1860" s="84"/>
      <c r="R1860" s="84"/>
      <c r="S1860" s="95"/>
      <c r="T1860" s="95"/>
      <c r="U1860" s="84"/>
      <c r="V1860" s="84"/>
      <c r="W1860" s="84" t="str">
        <f>VLOOKUP($F1860,[2]SUBCATEGORIAS!$D$1:$E$2922,2,0)</f>
        <v>MEDICINA PREPAGADA</v>
      </c>
    </row>
    <row r="1861" spans="1:23" s="12" customFormat="1" hidden="1" x14ac:dyDescent="0.25">
      <c r="A1861" s="14" t="s">
        <v>4</v>
      </c>
      <c r="B1861" s="13" t="s">
        <v>5</v>
      </c>
      <c r="C1861" s="15" t="s">
        <v>73</v>
      </c>
      <c r="D1861" s="10" t="s">
        <v>2698</v>
      </c>
      <c r="E1861" s="1" t="s">
        <v>2699</v>
      </c>
      <c r="F1861" s="17" t="s">
        <v>2707</v>
      </c>
      <c r="G1861" s="16" t="s">
        <v>2708</v>
      </c>
      <c r="H1861" s="96" t="s">
        <v>3789</v>
      </c>
      <c r="I1861" s="96" t="s">
        <v>235</v>
      </c>
      <c r="J1861" s="97" t="s">
        <v>3834</v>
      </c>
      <c r="K1861" s="97" t="s">
        <v>3805</v>
      </c>
      <c r="L1861" s="46" t="s">
        <v>3828</v>
      </c>
      <c r="M1861" s="46" t="s">
        <v>2699</v>
      </c>
      <c r="N1861" s="47" t="s">
        <v>3841</v>
      </c>
      <c r="O1861" s="94" t="s">
        <v>3586</v>
      </c>
      <c r="P1861" s="84"/>
      <c r="Q1861" s="84"/>
      <c r="R1861" s="84"/>
      <c r="S1861" s="95"/>
      <c r="T1861" s="95"/>
      <c r="U1861" s="84"/>
      <c r="V1861" s="84"/>
      <c r="W1861" s="84" t="str">
        <f>VLOOKUP($F1861,[2]SUBCATEGORIAS!$D$1:$E$2922,2,0)</f>
        <v>MEDICINA PREPAGADA</v>
      </c>
    </row>
    <row r="1862" spans="1:23" s="12" customFormat="1" hidden="1" x14ac:dyDescent="0.25">
      <c r="A1862" s="14" t="s">
        <v>4</v>
      </c>
      <c r="B1862" s="13" t="s">
        <v>5</v>
      </c>
      <c r="C1862" s="15" t="s">
        <v>74</v>
      </c>
      <c r="D1862" s="10" t="s">
        <v>2698</v>
      </c>
      <c r="E1862" s="1" t="s">
        <v>2699</v>
      </c>
      <c r="F1862" s="17" t="s">
        <v>2707</v>
      </c>
      <c r="G1862" s="16" t="s">
        <v>2708</v>
      </c>
      <c r="H1862" s="96" t="s">
        <v>3789</v>
      </c>
      <c r="I1862" s="96" t="s">
        <v>235</v>
      </c>
      <c r="J1862" s="97" t="s">
        <v>3834</v>
      </c>
      <c r="K1862" s="97" t="s">
        <v>3805</v>
      </c>
      <c r="L1862" s="46" t="s">
        <v>3828</v>
      </c>
      <c r="M1862" s="46" t="s">
        <v>2699</v>
      </c>
      <c r="N1862" s="47" t="s">
        <v>3841</v>
      </c>
      <c r="O1862" s="94" t="s">
        <v>3586</v>
      </c>
      <c r="P1862" s="84"/>
      <c r="Q1862" s="84"/>
      <c r="R1862" s="84"/>
      <c r="S1862" s="95"/>
      <c r="T1862" s="95"/>
      <c r="U1862" s="84"/>
      <c r="V1862" s="84"/>
      <c r="W1862" s="84" t="str">
        <f>VLOOKUP($F1862,[2]SUBCATEGORIAS!$D$1:$E$2922,2,0)</f>
        <v>MEDICINA PREPAGADA</v>
      </c>
    </row>
    <row r="1863" spans="1:23" s="12" customFormat="1" hidden="1" x14ac:dyDescent="0.25">
      <c r="A1863" s="14" t="s">
        <v>4</v>
      </c>
      <c r="B1863" s="13" t="s">
        <v>5</v>
      </c>
      <c r="C1863" s="15" t="s">
        <v>9</v>
      </c>
      <c r="D1863" s="10" t="s">
        <v>2698</v>
      </c>
      <c r="E1863" s="1" t="s">
        <v>2699</v>
      </c>
      <c r="F1863" s="17" t="s">
        <v>2713</v>
      </c>
      <c r="G1863" s="16" t="s">
        <v>2708</v>
      </c>
      <c r="H1863" s="96" t="s">
        <v>3789</v>
      </c>
      <c r="I1863" s="96" t="s">
        <v>235</v>
      </c>
      <c r="J1863" s="97" t="s">
        <v>3834</v>
      </c>
      <c r="K1863" s="97" t="s">
        <v>3805</v>
      </c>
      <c r="L1863" s="46" t="s">
        <v>3828</v>
      </c>
      <c r="M1863" s="46" t="s">
        <v>2699</v>
      </c>
      <c r="N1863" s="47" t="s">
        <v>3841</v>
      </c>
      <c r="O1863" s="94" t="s">
        <v>3586</v>
      </c>
      <c r="P1863" s="84"/>
      <c r="Q1863" s="84"/>
      <c r="R1863" s="84"/>
      <c r="S1863" s="95"/>
      <c r="T1863" s="95"/>
      <c r="U1863" s="84"/>
      <c r="V1863" s="84"/>
      <c r="W1863" s="84" t="str">
        <f>VLOOKUP($F1863,[2]SUBCATEGORIAS!$D$1:$E$2922,2,0)</f>
        <v>MEDICINA PREPAGADA</v>
      </c>
    </row>
    <row r="1864" spans="1:23" s="12" customFormat="1" hidden="1" x14ac:dyDescent="0.25">
      <c r="A1864" s="14" t="s">
        <v>4</v>
      </c>
      <c r="B1864" s="13" t="s">
        <v>5</v>
      </c>
      <c r="C1864" s="15" t="s">
        <v>18</v>
      </c>
      <c r="D1864" s="10" t="s">
        <v>2698</v>
      </c>
      <c r="E1864" s="1" t="s">
        <v>2699</v>
      </c>
      <c r="F1864" s="17" t="s">
        <v>2722</v>
      </c>
      <c r="G1864" s="16" t="s">
        <v>2723</v>
      </c>
      <c r="H1864" s="96" t="s">
        <v>3789</v>
      </c>
      <c r="I1864" s="96" t="s">
        <v>235</v>
      </c>
      <c r="J1864" s="97" t="s">
        <v>3834</v>
      </c>
      <c r="K1864" s="97" t="s">
        <v>3805</v>
      </c>
      <c r="L1864" s="46" t="s">
        <v>3828</v>
      </c>
      <c r="M1864" s="46" t="s">
        <v>2699</v>
      </c>
      <c r="N1864" s="47" t="s">
        <v>3841</v>
      </c>
      <c r="O1864" s="94" t="s">
        <v>3586</v>
      </c>
      <c r="P1864" s="84"/>
      <c r="Q1864" s="84"/>
      <c r="R1864" s="84"/>
      <c r="S1864" s="95"/>
      <c r="T1864" s="95"/>
      <c r="U1864" s="84"/>
      <c r="V1864" s="84"/>
      <c r="W1864" s="84" t="str">
        <f>VLOOKUP($F1864,[2]SUBCATEGORIAS!$D$1:$E$2922,2,0)</f>
        <v>PLANES DE MEDICINA PREPAGADA, DE ATENCIÓN PRE HOSPITALARIA O SERVICIOS DE AMBULANCIA PREPAGADA, EMITIDOS POR ENTIDADES DE MEDICINA PREPAGADA.</v>
      </c>
    </row>
    <row r="1865" spans="1:23" s="12" customFormat="1" hidden="1" x14ac:dyDescent="0.25">
      <c r="A1865" s="14" t="s">
        <v>4</v>
      </c>
      <c r="B1865" s="13" t="s">
        <v>5</v>
      </c>
      <c r="C1865" s="15" t="s">
        <v>20</v>
      </c>
      <c r="D1865" s="10" t="s">
        <v>2698</v>
      </c>
      <c r="E1865" s="1" t="s">
        <v>2699</v>
      </c>
      <c r="F1865" s="17" t="s">
        <v>2722</v>
      </c>
      <c r="G1865" s="16" t="s">
        <v>2723</v>
      </c>
      <c r="H1865" s="96" t="s">
        <v>3789</v>
      </c>
      <c r="I1865" s="96" t="s">
        <v>235</v>
      </c>
      <c r="J1865" s="97" t="s">
        <v>3834</v>
      </c>
      <c r="K1865" s="97" t="s">
        <v>3805</v>
      </c>
      <c r="L1865" s="46" t="s">
        <v>3828</v>
      </c>
      <c r="M1865" s="46" t="s">
        <v>2699</v>
      </c>
      <c r="N1865" s="47" t="s">
        <v>3841</v>
      </c>
      <c r="O1865" s="94" t="s">
        <v>3586</v>
      </c>
      <c r="P1865" s="84"/>
      <c r="Q1865" s="84"/>
      <c r="R1865" s="84"/>
      <c r="S1865" s="95"/>
      <c r="T1865" s="95"/>
      <c r="U1865" s="84"/>
      <c r="V1865" s="84"/>
      <c r="W1865" s="84" t="str">
        <f>VLOOKUP($F1865,[2]SUBCATEGORIAS!$D$1:$E$2922,2,0)</f>
        <v>PLANES DE MEDICINA PREPAGADA, DE ATENCIÓN PRE HOSPITALARIA O SERVICIOS DE AMBULANCIA PREPAGADA, EMITIDOS POR ENTIDADES DE MEDICINA PREPAGADA.</v>
      </c>
    </row>
    <row r="1866" spans="1:23" s="12" customFormat="1" hidden="1" x14ac:dyDescent="0.25">
      <c r="A1866" s="14" t="s">
        <v>4</v>
      </c>
      <c r="B1866" s="13" t="s">
        <v>5</v>
      </c>
      <c r="C1866" s="15" t="s">
        <v>21</v>
      </c>
      <c r="D1866" s="10" t="s">
        <v>2698</v>
      </c>
      <c r="E1866" s="1" t="s">
        <v>2699</v>
      </c>
      <c r="F1866" s="17" t="s">
        <v>2726</v>
      </c>
      <c r="G1866" s="16" t="s">
        <v>2699</v>
      </c>
      <c r="H1866" s="96" t="s">
        <v>3789</v>
      </c>
      <c r="I1866" s="96" t="s">
        <v>235</v>
      </c>
      <c r="J1866" s="97" t="s">
        <v>3834</v>
      </c>
      <c r="K1866" s="97" t="s">
        <v>3805</v>
      </c>
      <c r="L1866" s="46" t="s">
        <v>3828</v>
      </c>
      <c r="M1866" s="46" t="s">
        <v>2699</v>
      </c>
      <c r="N1866" s="47" t="s">
        <v>3841</v>
      </c>
      <c r="O1866" s="94" t="s">
        <v>3586</v>
      </c>
      <c r="P1866" s="84"/>
      <c r="Q1866" s="84"/>
      <c r="R1866" s="84"/>
      <c r="S1866" s="95"/>
      <c r="T1866" s="95"/>
      <c r="U1866" s="84"/>
      <c r="V1866" s="84"/>
      <c r="W1866" s="84" t="str">
        <f>VLOOKUP($F1866,[2]SUBCATEGORIAS!$D$1:$E$2922,2,0)</f>
        <v>SERVICIOS DE SALUD</v>
      </c>
    </row>
    <row r="1867" spans="1:23" s="12" customFormat="1" hidden="1" x14ac:dyDescent="0.25">
      <c r="A1867" s="14" t="s">
        <v>4</v>
      </c>
      <c r="B1867" s="13" t="s">
        <v>5</v>
      </c>
      <c r="C1867" s="15" t="s">
        <v>291</v>
      </c>
      <c r="D1867" s="10" t="s">
        <v>2698</v>
      </c>
      <c r="E1867" s="1" t="s">
        <v>2699</v>
      </c>
      <c r="F1867" s="17" t="s">
        <v>2729</v>
      </c>
      <c r="G1867" s="16" t="s">
        <v>2730</v>
      </c>
      <c r="H1867" s="96" t="s">
        <v>3789</v>
      </c>
      <c r="I1867" s="96" t="s">
        <v>235</v>
      </c>
      <c r="J1867" s="97" t="s">
        <v>3834</v>
      </c>
      <c r="K1867" s="97" t="s">
        <v>3805</v>
      </c>
      <c r="L1867" s="46" t="s">
        <v>3828</v>
      </c>
      <c r="M1867" s="46" t="s">
        <v>2699</v>
      </c>
      <c r="N1867" s="47" t="s">
        <v>3841</v>
      </c>
      <c r="O1867" s="94" t="s">
        <v>3586</v>
      </c>
      <c r="P1867" s="84"/>
      <c r="Q1867" s="84"/>
      <c r="R1867" s="84"/>
      <c r="S1867" s="95"/>
      <c r="T1867" s="95"/>
      <c r="U1867" s="84"/>
      <c r="V1867" s="84"/>
      <c r="W1867" s="84" t="str">
        <f>VLOOKUP($F1867,[2]SUBCATEGORIAS!$D$1:$E$2922,2,0)</f>
        <v>SERVICIOS DE ESPECIALISTAS MÉDICOS</v>
      </c>
    </row>
    <row r="1868" spans="1:23" s="12" customFormat="1" hidden="1" x14ac:dyDescent="0.25">
      <c r="A1868" s="14" t="s">
        <v>4</v>
      </c>
      <c r="B1868" s="13" t="s">
        <v>5</v>
      </c>
      <c r="C1868" s="15" t="s">
        <v>291</v>
      </c>
      <c r="D1868" s="10" t="s">
        <v>733</v>
      </c>
      <c r="E1868" s="1" t="s">
        <v>734</v>
      </c>
      <c r="F1868" s="17" t="s">
        <v>1406</v>
      </c>
      <c r="G1868" s="16" t="s">
        <v>3614</v>
      </c>
      <c r="H1868" s="43"/>
      <c r="I1868" s="43" t="s">
        <v>3498</v>
      </c>
      <c r="J1868" s="124"/>
      <c r="K1868" s="124"/>
      <c r="L1868" s="124"/>
      <c r="M1868" s="124" t="s">
        <v>3498</v>
      </c>
      <c r="N1868" s="43"/>
      <c r="O1868" s="43" t="str">
        <f>G1868</f>
        <v>PLANIFICACIÓN O ADMINISTRACIÓN DE PROYECTOS  (es de XM.  Validado con Isabel Zapata)</v>
      </c>
      <c r="P1868" s="84"/>
      <c r="Q1868" s="84"/>
      <c r="R1868" s="84"/>
      <c r="S1868" s="95"/>
      <c r="T1868" s="95"/>
      <c r="U1868" s="84"/>
      <c r="V1868" s="84"/>
      <c r="W1868" s="84" t="str">
        <f>VLOOKUP($F1868,[2]SUBCATEGORIAS!$D$1:$E$2922,2,0)</f>
        <v>PLANIFICACIÓN O ADMINISTRACIÓN DE PROYECTOS</v>
      </c>
    </row>
    <row r="1869" spans="1:23" s="12" customFormat="1" hidden="1" x14ac:dyDescent="0.25">
      <c r="A1869" s="14" t="s">
        <v>4</v>
      </c>
      <c r="B1869" s="13" t="s">
        <v>5</v>
      </c>
      <c r="C1869" s="15" t="s">
        <v>266</v>
      </c>
      <c r="D1869" s="10" t="s">
        <v>2990</v>
      </c>
      <c r="E1869" s="1" t="s">
        <v>2991</v>
      </c>
      <c r="F1869" s="17" t="s">
        <v>2993</v>
      </c>
      <c r="G1869" s="16" t="s">
        <v>2994</v>
      </c>
      <c r="H1869" s="96" t="s">
        <v>3789</v>
      </c>
      <c r="I1869" s="96" t="s">
        <v>235</v>
      </c>
      <c r="J1869" s="97" t="s">
        <v>3826</v>
      </c>
      <c r="K1869" s="97" t="s">
        <v>3807</v>
      </c>
      <c r="L1869" s="46" t="s">
        <v>3828</v>
      </c>
      <c r="M1869" s="46" t="s">
        <v>969</v>
      </c>
      <c r="N1869" s="47" t="s">
        <v>3848</v>
      </c>
      <c r="O1869" s="94" t="s">
        <v>2994</v>
      </c>
      <c r="P1869" s="84"/>
      <c r="Q1869" s="84"/>
      <c r="R1869" s="84"/>
      <c r="S1869" s="95"/>
      <c r="T1869" s="95"/>
      <c r="U1869" s="84"/>
      <c r="V1869" s="84"/>
      <c r="W1869" s="84" t="str">
        <f>VLOOKUP($F1869,[2]SUBCATEGORIAS!$D$1:$E$2922,2,0)</f>
        <v>PLANTAS ELÉCTRICAS</v>
      </c>
    </row>
    <row r="1870" spans="1:23" s="12" customFormat="1" hidden="1" x14ac:dyDescent="0.25">
      <c r="A1870" s="14" t="s">
        <v>4</v>
      </c>
      <c r="B1870" s="13" t="s">
        <v>5</v>
      </c>
      <c r="C1870" s="15" t="s">
        <v>271</v>
      </c>
      <c r="D1870" s="10" t="s">
        <v>2990</v>
      </c>
      <c r="E1870" s="1" t="s">
        <v>2991</v>
      </c>
      <c r="F1870" s="17" t="s">
        <v>2993</v>
      </c>
      <c r="G1870" s="16" t="s">
        <v>2994</v>
      </c>
      <c r="H1870" s="96" t="s">
        <v>3789</v>
      </c>
      <c r="I1870" s="96" t="s">
        <v>235</v>
      </c>
      <c r="J1870" s="97" t="s">
        <v>3826</v>
      </c>
      <c r="K1870" s="97" t="s">
        <v>3807</v>
      </c>
      <c r="L1870" s="46" t="s">
        <v>3828</v>
      </c>
      <c r="M1870" s="46" t="s">
        <v>969</v>
      </c>
      <c r="N1870" s="47" t="s">
        <v>3848</v>
      </c>
      <c r="O1870" s="94" t="s">
        <v>2994</v>
      </c>
      <c r="P1870" s="84"/>
      <c r="Q1870" s="84"/>
      <c r="R1870" s="84"/>
      <c r="S1870" s="95"/>
      <c r="T1870" s="95"/>
      <c r="U1870" s="84"/>
      <c r="V1870" s="84"/>
      <c r="W1870" s="84" t="str">
        <f>VLOOKUP($F1870,[2]SUBCATEGORIAS!$D$1:$E$2922,2,0)</f>
        <v>PLANTAS ELÉCTRICAS</v>
      </c>
    </row>
    <row r="1871" spans="1:23" s="12" customFormat="1" hidden="1" x14ac:dyDescent="0.25">
      <c r="A1871" s="14" t="s">
        <v>4</v>
      </c>
      <c r="B1871" s="13" t="s">
        <v>5</v>
      </c>
      <c r="C1871" s="15" t="s">
        <v>272</v>
      </c>
      <c r="D1871" s="10" t="s">
        <v>2990</v>
      </c>
      <c r="E1871" s="1" t="s">
        <v>2991</v>
      </c>
      <c r="F1871" s="17" t="s">
        <v>2993</v>
      </c>
      <c r="G1871" s="16" t="s">
        <v>2994</v>
      </c>
      <c r="H1871" s="96" t="s">
        <v>3789</v>
      </c>
      <c r="I1871" s="96" t="s">
        <v>235</v>
      </c>
      <c r="J1871" s="97" t="s">
        <v>3826</v>
      </c>
      <c r="K1871" s="97" t="s">
        <v>3807</v>
      </c>
      <c r="L1871" s="46" t="s">
        <v>3828</v>
      </c>
      <c r="M1871" s="46" t="s">
        <v>969</v>
      </c>
      <c r="N1871" s="47" t="s">
        <v>3848</v>
      </c>
      <c r="O1871" s="94" t="s">
        <v>2994</v>
      </c>
      <c r="P1871" s="84"/>
      <c r="Q1871" s="84"/>
      <c r="R1871" s="84"/>
      <c r="S1871" s="95"/>
      <c r="T1871" s="95"/>
      <c r="U1871" s="84"/>
      <c r="V1871" s="84"/>
      <c r="W1871" s="84" t="str">
        <f>VLOOKUP($F1871,[2]SUBCATEGORIAS!$D$1:$E$2922,2,0)</f>
        <v>PLANTAS ELÉCTRICAS</v>
      </c>
    </row>
    <row r="1872" spans="1:23" s="12" customFormat="1" hidden="1" x14ac:dyDescent="0.25">
      <c r="A1872" s="14" t="s">
        <v>4</v>
      </c>
      <c r="B1872" s="13" t="s">
        <v>5</v>
      </c>
      <c r="C1872" s="15" t="s">
        <v>29</v>
      </c>
      <c r="D1872" s="10" t="s">
        <v>2391</v>
      </c>
      <c r="E1872" s="1" t="s">
        <v>2392</v>
      </c>
      <c r="F1872" s="17" t="s">
        <v>2397</v>
      </c>
      <c r="G1872" s="16" t="s">
        <v>3928</v>
      </c>
      <c r="H1872" s="124"/>
      <c r="I1872" s="124" t="s">
        <v>3498</v>
      </c>
      <c r="J1872" s="124"/>
      <c r="K1872" s="124"/>
      <c r="L1872" s="43"/>
      <c r="M1872" s="124" t="s">
        <v>3498</v>
      </c>
      <c r="N1872" s="43"/>
      <c r="O1872" s="43" t="s">
        <v>3929</v>
      </c>
      <c r="P1872" s="84"/>
      <c r="Q1872" s="84"/>
      <c r="R1872" s="84"/>
      <c r="S1872" s="95"/>
      <c r="T1872" s="95"/>
      <c r="U1872" s="84"/>
      <c r="V1872" s="84"/>
      <c r="W1872" s="84" t="e">
        <f>VLOOKUP($F1872,[2]SUBCATEGORIAS!$D$1:$E$2922,2,0)</f>
        <v>#N/A</v>
      </c>
    </row>
    <row r="1873" spans="1:23" s="12" customFormat="1" hidden="1" x14ac:dyDescent="0.25">
      <c r="A1873" s="14" t="s">
        <v>4</v>
      </c>
      <c r="B1873" s="13" t="s">
        <v>5</v>
      </c>
      <c r="C1873" s="15" t="s">
        <v>9</v>
      </c>
      <c r="D1873" s="10" t="s">
        <v>2371</v>
      </c>
      <c r="E1873" s="1" t="s">
        <v>2372</v>
      </c>
      <c r="F1873" s="17" t="s">
        <v>2378</v>
      </c>
      <c r="G1873" s="16" t="s">
        <v>2379</v>
      </c>
      <c r="H1873" s="96" t="s">
        <v>3823</v>
      </c>
      <c r="I1873" s="96" t="s">
        <v>5</v>
      </c>
      <c r="J1873" s="97" t="s">
        <v>3828</v>
      </c>
      <c r="K1873" s="97" t="s">
        <v>3795</v>
      </c>
      <c r="L1873" s="46" t="s">
        <v>3829</v>
      </c>
      <c r="M1873" s="46" t="s">
        <v>3436</v>
      </c>
      <c r="N1873" s="47" t="s">
        <v>3838</v>
      </c>
      <c r="O1873" s="94" t="s">
        <v>2379</v>
      </c>
      <c r="P1873" s="84"/>
      <c r="Q1873" s="84"/>
      <c r="R1873" s="84"/>
      <c r="S1873" s="95"/>
      <c r="T1873" s="95"/>
      <c r="U1873" s="84"/>
      <c r="V1873" s="84"/>
      <c r="W1873" s="84" t="str">
        <f>VLOOKUP($F1873,[2]SUBCATEGORIAS!$D$1:$E$2922,2,0)</f>
        <v>POSTES EN ACERO</v>
      </c>
    </row>
    <row r="1874" spans="1:23" s="12" customFormat="1" hidden="1" x14ac:dyDescent="0.25">
      <c r="A1874" s="14" t="s">
        <v>4</v>
      </c>
      <c r="B1874" s="13" t="s">
        <v>5</v>
      </c>
      <c r="C1874" s="15" t="s">
        <v>18</v>
      </c>
      <c r="D1874" s="10" t="s">
        <v>2371</v>
      </c>
      <c r="E1874" s="1" t="s">
        <v>2372</v>
      </c>
      <c r="F1874" s="17" t="s">
        <v>2386</v>
      </c>
      <c r="G1874" s="16" t="s">
        <v>2379</v>
      </c>
      <c r="H1874" s="96" t="s">
        <v>3823</v>
      </c>
      <c r="I1874" s="96" t="s">
        <v>5</v>
      </c>
      <c r="J1874" s="97" t="s">
        <v>3828</v>
      </c>
      <c r="K1874" s="97" t="s">
        <v>3795</v>
      </c>
      <c r="L1874" s="46" t="s">
        <v>3829</v>
      </c>
      <c r="M1874" s="46" t="s">
        <v>3436</v>
      </c>
      <c r="N1874" s="47" t="s">
        <v>3838</v>
      </c>
      <c r="O1874" s="94" t="s">
        <v>2379</v>
      </c>
      <c r="P1874" s="84"/>
      <c r="Q1874" s="84"/>
      <c r="R1874" s="84"/>
      <c r="S1874" s="95"/>
      <c r="T1874" s="95"/>
      <c r="U1874" s="84"/>
      <c r="V1874" s="84"/>
      <c r="W1874" s="84" t="str">
        <f>VLOOKUP($F1874,[2]SUBCATEGORIAS!$D$1:$E$2922,2,0)</f>
        <v>POSTES EN ACERO</v>
      </c>
    </row>
    <row r="1875" spans="1:23" s="12" customFormat="1" hidden="1" x14ac:dyDescent="0.25">
      <c r="A1875" s="14" t="s">
        <v>4</v>
      </c>
      <c r="B1875" s="13" t="s">
        <v>5</v>
      </c>
      <c r="C1875" s="15" t="s">
        <v>20</v>
      </c>
      <c r="D1875" s="10" t="s">
        <v>2371</v>
      </c>
      <c r="E1875" s="1" t="s">
        <v>2372</v>
      </c>
      <c r="F1875" s="17" t="s">
        <v>2386</v>
      </c>
      <c r="G1875" s="16" t="s">
        <v>2379</v>
      </c>
      <c r="H1875" s="96" t="s">
        <v>3823</v>
      </c>
      <c r="I1875" s="96" t="s">
        <v>5</v>
      </c>
      <c r="J1875" s="97" t="s">
        <v>3828</v>
      </c>
      <c r="K1875" s="97" t="s">
        <v>3795</v>
      </c>
      <c r="L1875" s="46" t="s">
        <v>3829</v>
      </c>
      <c r="M1875" s="46" t="s">
        <v>3436</v>
      </c>
      <c r="N1875" s="47" t="s">
        <v>3838</v>
      </c>
      <c r="O1875" s="94" t="s">
        <v>2379</v>
      </c>
      <c r="P1875" s="84"/>
      <c r="Q1875" s="84"/>
      <c r="R1875" s="84"/>
      <c r="S1875" s="95"/>
      <c r="T1875" s="95"/>
      <c r="U1875" s="84"/>
      <c r="V1875" s="84"/>
      <c r="W1875" s="84" t="str">
        <f>VLOOKUP($F1875,[2]SUBCATEGORIAS!$D$1:$E$2922,2,0)</f>
        <v>POSTES EN ACERO</v>
      </c>
    </row>
    <row r="1876" spans="1:23" s="12" customFormat="1" hidden="1" x14ac:dyDescent="0.25">
      <c r="A1876" s="14" t="s">
        <v>4</v>
      </c>
      <c r="B1876" s="13" t="s">
        <v>5</v>
      </c>
      <c r="C1876" s="15" t="s">
        <v>29</v>
      </c>
      <c r="D1876" s="10" t="s">
        <v>2371</v>
      </c>
      <c r="E1876" s="1" t="s">
        <v>2372</v>
      </c>
      <c r="F1876" s="17" t="s">
        <v>3945</v>
      </c>
      <c r="G1876" s="16" t="s">
        <v>1955</v>
      </c>
      <c r="H1876" s="96" t="s">
        <v>3823</v>
      </c>
      <c r="I1876" s="96" t="s">
        <v>5</v>
      </c>
      <c r="J1876" s="97" t="s">
        <v>3828</v>
      </c>
      <c r="K1876" s="97" t="s">
        <v>3795</v>
      </c>
      <c r="L1876" s="46" t="s">
        <v>3829</v>
      </c>
      <c r="M1876" s="46" t="s">
        <v>3436</v>
      </c>
      <c r="N1876" s="47" t="s">
        <v>3839</v>
      </c>
      <c r="O1876" s="94" t="s">
        <v>2381</v>
      </c>
      <c r="P1876" s="84"/>
      <c r="Q1876" s="84"/>
      <c r="R1876" s="84"/>
      <c r="S1876" s="95"/>
      <c r="T1876" s="95"/>
      <c r="U1876" s="84"/>
      <c r="V1876" s="84"/>
      <c r="W1876" s="84" t="str">
        <f>VLOOKUP($F1876,[2]SUBCATEGORIAS!$D$1:$E$2922,2,0)</f>
        <v>ESTRUTURAS CONCRETO</v>
      </c>
    </row>
    <row r="1877" spans="1:23" s="12" customFormat="1" hidden="1" x14ac:dyDescent="0.25">
      <c r="A1877" s="14" t="s">
        <v>4</v>
      </c>
      <c r="B1877" s="13" t="s">
        <v>5</v>
      </c>
      <c r="C1877" s="15" t="s">
        <v>29</v>
      </c>
      <c r="D1877" s="10" t="s">
        <v>2371</v>
      </c>
      <c r="E1877" s="1" t="s">
        <v>2372</v>
      </c>
      <c r="F1877" s="17" t="s">
        <v>2373</v>
      </c>
      <c r="G1877" s="16" t="s">
        <v>2374</v>
      </c>
      <c r="H1877" s="96" t="s">
        <v>3823</v>
      </c>
      <c r="I1877" s="96" t="s">
        <v>5</v>
      </c>
      <c r="J1877" s="97" t="s">
        <v>3828</v>
      </c>
      <c r="K1877" s="97" t="s">
        <v>3795</v>
      </c>
      <c r="L1877" s="46" t="s">
        <v>3829</v>
      </c>
      <c r="M1877" s="46" t="s">
        <v>3436</v>
      </c>
      <c r="N1877" s="47" t="s">
        <v>3839</v>
      </c>
      <c r="O1877" s="94" t="s">
        <v>2381</v>
      </c>
      <c r="P1877" s="84"/>
      <c r="Q1877" s="84"/>
      <c r="R1877" s="84"/>
      <c r="S1877" s="95"/>
      <c r="T1877" s="95"/>
      <c r="U1877" s="84"/>
      <c r="V1877" s="84"/>
      <c r="W1877" s="84" t="str">
        <f>VLOOKUP($F1877,[2]SUBCATEGORIAS!$D$1:$E$2922,2,0)</f>
        <v>POSTE DE CONCRETO</v>
      </c>
    </row>
    <row r="1878" spans="1:23" s="12" customFormat="1" hidden="1" x14ac:dyDescent="0.25">
      <c r="A1878" s="14" t="s">
        <v>4</v>
      </c>
      <c r="B1878" s="13" t="s">
        <v>5</v>
      </c>
      <c r="C1878" s="15" t="s">
        <v>70</v>
      </c>
      <c r="D1878" s="10" t="s">
        <v>2371</v>
      </c>
      <c r="E1878" s="1" t="s">
        <v>2372</v>
      </c>
      <c r="F1878" s="17" t="s">
        <v>2375</v>
      </c>
      <c r="G1878" s="16" t="s">
        <v>2372</v>
      </c>
      <c r="H1878" s="96" t="s">
        <v>3823</v>
      </c>
      <c r="I1878" s="96" t="s">
        <v>5</v>
      </c>
      <c r="J1878" s="97" t="s">
        <v>3828</v>
      </c>
      <c r="K1878" s="97" t="s">
        <v>3795</v>
      </c>
      <c r="L1878" s="46" t="s">
        <v>3829</v>
      </c>
      <c r="M1878" s="46" t="s">
        <v>3436</v>
      </c>
      <c r="N1878" s="47" t="s">
        <v>3839</v>
      </c>
      <c r="O1878" s="94" t="s">
        <v>2381</v>
      </c>
      <c r="P1878" s="84"/>
      <c r="Q1878" s="84"/>
      <c r="R1878" s="84"/>
      <c r="S1878" s="95"/>
      <c r="T1878" s="95"/>
      <c r="U1878" s="84"/>
      <c r="V1878" s="84"/>
      <c r="W1878" s="84" t="str">
        <f>VLOOKUP($F1878,[2]SUBCATEGORIAS!$D$1:$E$2922,2,0)</f>
        <v>POSTES PARA LÍNEAS</v>
      </c>
    </row>
    <row r="1879" spans="1:23" s="12" customFormat="1" hidden="1" x14ac:dyDescent="0.25">
      <c r="A1879" s="14" t="s">
        <v>4</v>
      </c>
      <c r="B1879" s="13" t="s">
        <v>5</v>
      </c>
      <c r="C1879" s="15" t="s">
        <v>73</v>
      </c>
      <c r="D1879" s="10" t="s">
        <v>2371</v>
      </c>
      <c r="E1879" s="1" t="s">
        <v>2372</v>
      </c>
      <c r="F1879" s="17" t="s">
        <v>2375</v>
      </c>
      <c r="G1879" s="16" t="s">
        <v>2372</v>
      </c>
      <c r="H1879" s="96" t="s">
        <v>3823</v>
      </c>
      <c r="I1879" s="96" t="s">
        <v>5</v>
      </c>
      <c r="J1879" s="97" t="s">
        <v>3828</v>
      </c>
      <c r="K1879" s="97" t="s">
        <v>3795</v>
      </c>
      <c r="L1879" s="46" t="s">
        <v>3829</v>
      </c>
      <c r="M1879" s="46" t="s">
        <v>3436</v>
      </c>
      <c r="N1879" s="47" t="s">
        <v>3839</v>
      </c>
      <c r="O1879" s="94" t="s">
        <v>2381</v>
      </c>
      <c r="P1879" s="84"/>
      <c r="Q1879" s="84"/>
      <c r="R1879" s="84"/>
      <c r="S1879" s="95"/>
      <c r="T1879" s="95"/>
      <c r="U1879" s="84"/>
      <c r="V1879" s="84"/>
      <c r="W1879" s="84" t="str">
        <f>VLOOKUP($F1879,[2]SUBCATEGORIAS!$D$1:$E$2922,2,0)</f>
        <v>POSTES PARA LÍNEAS</v>
      </c>
    </row>
    <row r="1880" spans="1:23" s="12" customFormat="1" hidden="1" x14ac:dyDescent="0.25">
      <c r="A1880" s="14" t="s">
        <v>4</v>
      </c>
      <c r="B1880" s="13" t="s">
        <v>5</v>
      </c>
      <c r="C1880" s="15" t="s">
        <v>74</v>
      </c>
      <c r="D1880" s="10" t="s">
        <v>2371</v>
      </c>
      <c r="E1880" s="1" t="s">
        <v>2372</v>
      </c>
      <c r="F1880" s="17" t="s">
        <v>2375</v>
      </c>
      <c r="G1880" s="16" t="s">
        <v>2372</v>
      </c>
      <c r="H1880" s="96" t="s">
        <v>3823</v>
      </c>
      <c r="I1880" s="96" t="s">
        <v>5</v>
      </c>
      <c r="J1880" s="97" t="s">
        <v>3828</v>
      </c>
      <c r="K1880" s="97" t="s">
        <v>3795</v>
      </c>
      <c r="L1880" s="46" t="s">
        <v>3829</v>
      </c>
      <c r="M1880" s="46" t="s">
        <v>3436</v>
      </c>
      <c r="N1880" s="47" t="s">
        <v>3839</v>
      </c>
      <c r="O1880" s="94" t="s">
        <v>2381</v>
      </c>
      <c r="P1880" s="84"/>
      <c r="Q1880" s="84"/>
      <c r="R1880" s="84"/>
      <c r="S1880" s="95"/>
      <c r="T1880" s="95"/>
      <c r="U1880" s="84"/>
      <c r="V1880" s="84"/>
      <c r="W1880" s="84" t="str">
        <f>VLOOKUP($F1880,[2]SUBCATEGORIAS!$D$1:$E$2922,2,0)</f>
        <v>POSTES PARA LÍNEAS</v>
      </c>
    </row>
    <row r="1881" spans="1:23" s="12" customFormat="1" hidden="1" x14ac:dyDescent="0.25">
      <c r="A1881" s="14" t="s">
        <v>4</v>
      </c>
      <c r="B1881" s="13" t="s">
        <v>5</v>
      </c>
      <c r="C1881" s="15" t="s">
        <v>6</v>
      </c>
      <c r="D1881" s="10" t="s">
        <v>2371</v>
      </c>
      <c r="E1881" s="1" t="s">
        <v>2372</v>
      </c>
      <c r="F1881" s="17" t="s">
        <v>2376</v>
      </c>
      <c r="G1881" s="16" t="s">
        <v>2372</v>
      </c>
      <c r="H1881" s="96" t="s">
        <v>3823</v>
      </c>
      <c r="I1881" s="96" t="s">
        <v>5</v>
      </c>
      <c r="J1881" s="97" t="s">
        <v>3828</v>
      </c>
      <c r="K1881" s="97" t="s">
        <v>3795</v>
      </c>
      <c r="L1881" s="46" t="s">
        <v>3829</v>
      </c>
      <c r="M1881" s="46" t="s">
        <v>3436</v>
      </c>
      <c r="N1881" s="47" t="s">
        <v>3839</v>
      </c>
      <c r="O1881" s="94" t="s">
        <v>2381</v>
      </c>
      <c r="P1881" s="84"/>
      <c r="Q1881" s="84"/>
      <c r="R1881" s="84"/>
      <c r="S1881" s="95"/>
      <c r="T1881" s="95"/>
      <c r="U1881" s="84"/>
      <c r="V1881" s="84"/>
      <c r="W1881" s="84" t="str">
        <f>VLOOKUP($F1881,[2]SUBCATEGORIAS!$D$1:$E$2922,2,0)</f>
        <v>POSTES PARA LÍNEAS</v>
      </c>
    </row>
    <row r="1882" spans="1:23" s="12" customFormat="1" hidden="1" x14ac:dyDescent="0.25">
      <c r="A1882" s="14" t="s">
        <v>4</v>
      </c>
      <c r="B1882" s="13" t="s">
        <v>5</v>
      </c>
      <c r="C1882" s="15" t="s">
        <v>65</v>
      </c>
      <c r="D1882" s="10" t="s">
        <v>2371</v>
      </c>
      <c r="E1882" s="1" t="s">
        <v>2372</v>
      </c>
      <c r="F1882" s="17" t="s">
        <v>2377</v>
      </c>
      <c r="G1882" s="16" t="s">
        <v>2372</v>
      </c>
      <c r="H1882" s="96" t="s">
        <v>3823</v>
      </c>
      <c r="I1882" s="96" t="s">
        <v>5</v>
      </c>
      <c r="J1882" s="97" t="s">
        <v>3828</v>
      </c>
      <c r="K1882" s="97" t="s">
        <v>3795</v>
      </c>
      <c r="L1882" s="46" t="s">
        <v>3829</v>
      </c>
      <c r="M1882" s="46" t="s">
        <v>3436</v>
      </c>
      <c r="N1882" s="47" t="s">
        <v>3839</v>
      </c>
      <c r="O1882" s="94" t="s">
        <v>2381</v>
      </c>
      <c r="P1882" s="84"/>
      <c r="Q1882" s="84"/>
      <c r="R1882" s="84"/>
      <c r="S1882" s="95"/>
      <c r="T1882" s="95"/>
      <c r="U1882" s="84"/>
      <c r="V1882" s="84"/>
      <c r="W1882" s="84" t="str">
        <f>VLOOKUP($F1882,[2]SUBCATEGORIAS!$D$1:$E$2922,2,0)</f>
        <v>POSTES PARA LÍNEAS</v>
      </c>
    </row>
    <row r="1883" spans="1:23" s="12" customFormat="1" hidden="1" x14ac:dyDescent="0.25">
      <c r="A1883" s="14" t="s">
        <v>4</v>
      </c>
      <c r="B1883" s="13" t="s">
        <v>5</v>
      </c>
      <c r="C1883" s="15" t="s">
        <v>9</v>
      </c>
      <c r="D1883" s="10" t="s">
        <v>2371</v>
      </c>
      <c r="E1883" s="1" t="s">
        <v>2372</v>
      </c>
      <c r="F1883" s="17" t="s">
        <v>2380</v>
      </c>
      <c r="G1883" s="16" t="s">
        <v>2381</v>
      </c>
      <c r="H1883" s="96" t="s">
        <v>3823</v>
      </c>
      <c r="I1883" s="96" t="s">
        <v>5</v>
      </c>
      <c r="J1883" s="97" t="s">
        <v>3828</v>
      </c>
      <c r="K1883" s="97" t="s">
        <v>3795</v>
      </c>
      <c r="L1883" s="46" t="s">
        <v>3829</v>
      </c>
      <c r="M1883" s="46" t="s">
        <v>3436</v>
      </c>
      <c r="N1883" s="47" t="s">
        <v>3839</v>
      </c>
      <c r="O1883" s="94" t="s">
        <v>2381</v>
      </c>
      <c r="P1883" s="84"/>
      <c r="Q1883" s="84"/>
      <c r="R1883" s="84"/>
      <c r="S1883" s="95"/>
      <c r="T1883" s="95"/>
      <c r="U1883" s="84"/>
      <c r="V1883" s="84"/>
      <c r="W1883" s="84" t="str">
        <f>VLOOKUP($F1883,[2]SUBCATEGORIAS!$D$1:$E$2922,2,0)</f>
        <v>POSTES EN CONCRETO</v>
      </c>
    </row>
    <row r="1884" spans="1:23" s="12" customFormat="1" hidden="1" x14ac:dyDescent="0.25">
      <c r="A1884" s="14" t="s">
        <v>4</v>
      </c>
      <c r="B1884" s="13" t="s">
        <v>5</v>
      </c>
      <c r="C1884" s="15" t="s">
        <v>18</v>
      </c>
      <c r="D1884" s="10" t="s">
        <v>2371</v>
      </c>
      <c r="E1884" s="1" t="s">
        <v>2372</v>
      </c>
      <c r="F1884" s="17" t="s">
        <v>2387</v>
      </c>
      <c r="G1884" s="16" t="s">
        <v>2381</v>
      </c>
      <c r="H1884" s="96" t="s">
        <v>3823</v>
      </c>
      <c r="I1884" s="96" t="s">
        <v>5</v>
      </c>
      <c r="J1884" s="97" t="s">
        <v>3828</v>
      </c>
      <c r="K1884" s="97" t="s">
        <v>3795</v>
      </c>
      <c r="L1884" s="46" t="s">
        <v>3829</v>
      </c>
      <c r="M1884" s="46" t="s">
        <v>3436</v>
      </c>
      <c r="N1884" s="47" t="s">
        <v>3839</v>
      </c>
      <c r="O1884" s="94" t="s">
        <v>2381</v>
      </c>
      <c r="P1884" s="84"/>
      <c r="Q1884" s="84"/>
      <c r="R1884" s="84"/>
      <c r="S1884" s="95"/>
      <c r="T1884" s="95"/>
      <c r="U1884" s="84"/>
      <c r="V1884" s="84"/>
      <c r="W1884" s="84" t="str">
        <f>VLOOKUP($F1884,[2]SUBCATEGORIAS!$D$1:$E$2922,2,0)</f>
        <v>POSTES EN CONCRETO</v>
      </c>
    </row>
    <row r="1885" spans="1:23" s="12" customFormat="1" hidden="1" x14ac:dyDescent="0.25">
      <c r="A1885" s="14" t="s">
        <v>4</v>
      </c>
      <c r="B1885" s="13" t="s">
        <v>5</v>
      </c>
      <c r="C1885" s="15" t="s">
        <v>20</v>
      </c>
      <c r="D1885" s="10" t="s">
        <v>2371</v>
      </c>
      <c r="E1885" s="1" t="s">
        <v>2372</v>
      </c>
      <c r="F1885" s="17" t="s">
        <v>2387</v>
      </c>
      <c r="G1885" s="16" t="s">
        <v>2381</v>
      </c>
      <c r="H1885" s="96" t="s">
        <v>3823</v>
      </c>
      <c r="I1885" s="96" t="s">
        <v>5</v>
      </c>
      <c r="J1885" s="97" t="s">
        <v>3828</v>
      </c>
      <c r="K1885" s="97" t="s">
        <v>3795</v>
      </c>
      <c r="L1885" s="46" t="s">
        <v>3829</v>
      </c>
      <c r="M1885" s="46" t="s">
        <v>3436</v>
      </c>
      <c r="N1885" s="47" t="s">
        <v>3839</v>
      </c>
      <c r="O1885" s="94" t="s">
        <v>2381</v>
      </c>
      <c r="P1885" s="84"/>
      <c r="Q1885" s="84"/>
      <c r="R1885" s="84"/>
      <c r="S1885" s="95"/>
      <c r="T1885" s="95"/>
      <c r="U1885" s="84"/>
      <c r="V1885" s="84"/>
      <c r="W1885" s="84" t="str">
        <f>VLOOKUP($F1885,[2]SUBCATEGORIAS!$D$1:$E$2922,2,0)</f>
        <v>POSTES EN CONCRETO</v>
      </c>
    </row>
    <row r="1886" spans="1:23" s="12" customFormat="1" hidden="1" x14ac:dyDescent="0.25">
      <c r="A1886" s="14" t="s">
        <v>4</v>
      </c>
      <c r="B1886" s="13" t="s">
        <v>5</v>
      </c>
      <c r="C1886" s="15" t="s">
        <v>21</v>
      </c>
      <c r="D1886" s="10" t="s">
        <v>2371</v>
      </c>
      <c r="E1886" s="1" t="s">
        <v>2372</v>
      </c>
      <c r="F1886" s="17" t="s">
        <v>2390</v>
      </c>
      <c r="G1886" s="16" t="s">
        <v>2372</v>
      </c>
      <c r="H1886" s="96" t="s">
        <v>3823</v>
      </c>
      <c r="I1886" s="96" t="s">
        <v>5</v>
      </c>
      <c r="J1886" s="97" t="s">
        <v>3828</v>
      </c>
      <c r="K1886" s="97" t="s">
        <v>3795</v>
      </c>
      <c r="L1886" s="46" t="s">
        <v>3829</v>
      </c>
      <c r="M1886" s="46" t="s">
        <v>3436</v>
      </c>
      <c r="N1886" s="47" t="s">
        <v>3839</v>
      </c>
      <c r="O1886" s="94" t="s">
        <v>2381</v>
      </c>
      <c r="P1886" s="84"/>
      <c r="Q1886" s="84"/>
      <c r="R1886" s="84"/>
      <c r="S1886" s="95"/>
      <c r="T1886" s="95"/>
      <c r="U1886" s="84"/>
      <c r="V1886" s="84"/>
      <c r="W1886" s="84" t="str">
        <f>VLOOKUP($F1886,[2]SUBCATEGORIAS!$D$1:$E$2922,2,0)</f>
        <v>POSTES PARA LÍNEAS</v>
      </c>
    </row>
    <row r="1887" spans="1:23" s="12" customFormat="1" hidden="1" x14ac:dyDescent="0.25">
      <c r="A1887" s="14" t="s">
        <v>4</v>
      </c>
      <c r="B1887" s="13" t="s">
        <v>5</v>
      </c>
      <c r="C1887" s="15" t="s">
        <v>9</v>
      </c>
      <c r="D1887" s="10" t="s">
        <v>2371</v>
      </c>
      <c r="E1887" s="1" t="s">
        <v>2372</v>
      </c>
      <c r="F1887" s="17" t="s">
        <v>2382</v>
      </c>
      <c r="G1887" s="16" t="s">
        <v>2383</v>
      </c>
      <c r="H1887" s="96" t="s">
        <v>3823</v>
      </c>
      <c r="I1887" s="96" t="s">
        <v>5</v>
      </c>
      <c r="J1887" s="97" t="s">
        <v>3828</v>
      </c>
      <c r="K1887" s="97" t="s">
        <v>3795</v>
      </c>
      <c r="L1887" s="46" t="s">
        <v>3829</v>
      </c>
      <c r="M1887" s="46" t="s">
        <v>3436</v>
      </c>
      <c r="N1887" s="47" t="s">
        <v>3840</v>
      </c>
      <c r="O1887" s="94" t="s">
        <v>2383</v>
      </c>
      <c r="P1887" s="84"/>
      <c r="Q1887" s="84"/>
      <c r="R1887" s="84"/>
      <c r="S1887" s="95"/>
      <c r="T1887" s="95"/>
      <c r="U1887" s="84"/>
      <c r="V1887" s="84"/>
      <c r="W1887" s="84" t="str">
        <f>VLOOKUP($F1887,[2]SUBCATEGORIAS!$D$1:$E$2922,2,0)</f>
        <v xml:space="preserve">POSTES EN MADERA </v>
      </c>
    </row>
    <row r="1888" spans="1:23" s="12" customFormat="1" hidden="1" x14ac:dyDescent="0.25">
      <c r="A1888" s="14" t="s">
        <v>4</v>
      </c>
      <c r="B1888" s="13" t="s">
        <v>5</v>
      </c>
      <c r="C1888" s="15" t="s">
        <v>18</v>
      </c>
      <c r="D1888" s="10" t="s">
        <v>2371</v>
      </c>
      <c r="E1888" s="1" t="s">
        <v>2372</v>
      </c>
      <c r="F1888" s="17" t="s">
        <v>2388</v>
      </c>
      <c r="G1888" s="16" t="s">
        <v>2383</v>
      </c>
      <c r="H1888" s="96" t="s">
        <v>3823</v>
      </c>
      <c r="I1888" s="96" t="s">
        <v>5</v>
      </c>
      <c r="J1888" s="97" t="s">
        <v>3828</v>
      </c>
      <c r="K1888" s="97" t="s">
        <v>3795</v>
      </c>
      <c r="L1888" s="46" t="s">
        <v>3829</v>
      </c>
      <c r="M1888" s="46" t="s">
        <v>3436</v>
      </c>
      <c r="N1888" s="47" t="s">
        <v>3840</v>
      </c>
      <c r="O1888" s="94" t="s">
        <v>2383</v>
      </c>
      <c r="P1888" s="84"/>
      <c r="Q1888" s="84"/>
      <c r="R1888" s="84"/>
      <c r="S1888" s="95"/>
      <c r="T1888" s="95"/>
      <c r="U1888" s="84"/>
      <c r="V1888" s="84"/>
      <c r="W1888" s="84" t="str">
        <f>VLOOKUP($F1888,[2]SUBCATEGORIAS!$D$1:$E$2922,2,0)</f>
        <v xml:space="preserve">POSTES EN MADERA </v>
      </c>
    </row>
    <row r="1889" spans="1:23" s="12" customFormat="1" hidden="1" x14ac:dyDescent="0.25">
      <c r="A1889" s="14" t="s">
        <v>4</v>
      </c>
      <c r="B1889" s="13" t="s">
        <v>5</v>
      </c>
      <c r="C1889" s="15" t="s">
        <v>20</v>
      </c>
      <c r="D1889" s="10" t="s">
        <v>2371</v>
      </c>
      <c r="E1889" s="1" t="s">
        <v>2372</v>
      </c>
      <c r="F1889" s="17" t="s">
        <v>2388</v>
      </c>
      <c r="G1889" s="16" t="s">
        <v>2383</v>
      </c>
      <c r="H1889" s="96" t="s">
        <v>3823</v>
      </c>
      <c r="I1889" s="96" t="s">
        <v>5</v>
      </c>
      <c r="J1889" s="97" t="s">
        <v>3828</v>
      </c>
      <c r="K1889" s="97" t="s">
        <v>3795</v>
      </c>
      <c r="L1889" s="46" t="s">
        <v>3829</v>
      </c>
      <c r="M1889" s="46" t="s">
        <v>3436</v>
      </c>
      <c r="N1889" s="47" t="s">
        <v>3840</v>
      </c>
      <c r="O1889" s="94" t="s">
        <v>2383</v>
      </c>
      <c r="P1889" s="84"/>
      <c r="Q1889" s="84"/>
      <c r="R1889" s="84"/>
      <c r="S1889" s="95"/>
      <c r="T1889" s="95"/>
      <c r="U1889" s="84"/>
      <c r="V1889" s="84"/>
      <c r="W1889" s="84" t="str">
        <f>VLOOKUP($F1889,[2]SUBCATEGORIAS!$D$1:$E$2922,2,0)</f>
        <v xml:space="preserve">POSTES EN MADERA </v>
      </c>
    </row>
    <row r="1890" spans="1:23" s="12" customFormat="1" hidden="1" x14ac:dyDescent="0.25">
      <c r="A1890" s="14" t="s">
        <v>4</v>
      </c>
      <c r="B1890" s="13" t="s">
        <v>5</v>
      </c>
      <c r="C1890" s="15" t="s">
        <v>9</v>
      </c>
      <c r="D1890" s="10" t="s">
        <v>2371</v>
      </c>
      <c r="E1890" s="1" t="s">
        <v>2372</v>
      </c>
      <c r="F1890" s="17" t="s">
        <v>2384</v>
      </c>
      <c r="G1890" s="16" t="s">
        <v>2385</v>
      </c>
      <c r="H1890" s="96" t="s">
        <v>3823</v>
      </c>
      <c r="I1890" s="96" t="s">
        <v>5</v>
      </c>
      <c r="J1890" s="97" t="s">
        <v>3828</v>
      </c>
      <c r="K1890" s="97" t="s">
        <v>3795</v>
      </c>
      <c r="L1890" s="46" t="s">
        <v>3829</v>
      </c>
      <c r="M1890" s="46" t="s">
        <v>3436</v>
      </c>
      <c r="N1890" s="47" t="s">
        <v>3841</v>
      </c>
      <c r="O1890" s="94" t="s">
        <v>2385</v>
      </c>
      <c r="P1890" s="84"/>
      <c r="Q1890" s="84"/>
      <c r="R1890" s="84"/>
      <c r="S1890" s="95"/>
      <c r="T1890" s="95"/>
      <c r="U1890" s="84"/>
      <c r="V1890" s="84"/>
      <c r="W1890" s="84" t="str">
        <f>VLOOKUP($F1890,[2]SUBCATEGORIAS!$D$1:$E$2922,2,0)</f>
        <v>POSTES EN MATERIAL SINTÉTICO Y/O FIBRA DE VIDRIO</v>
      </c>
    </row>
    <row r="1891" spans="1:23" s="12" customFormat="1" hidden="1" x14ac:dyDescent="0.25">
      <c r="A1891" s="14" t="s">
        <v>4</v>
      </c>
      <c r="B1891" s="13" t="s">
        <v>5</v>
      </c>
      <c r="C1891" s="15" t="s">
        <v>18</v>
      </c>
      <c r="D1891" s="10" t="s">
        <v>2371</v>
      </c>
      <c r="E1891" s="1" t="s">
        <v>2372</v>
      </c>
      <c r="F1891" s="17" t="s">
        <v>2389</v>
      </c>
      <c r="G1891" s="16" t="s">
        <v>2385</v>
      </c>
      <c r="H1891" s="96" t="s">
        <v>3823</v>
      </c>
      <c r="I1891" s="96" t="s">
        <v>5</v>
      </c>
      <c r="J1891" s="97" t="s">
        <v>3828</v>
      </c>
      <c r="K1891" s="97" t="s">
        <v>3795</v>
      </c>
      <c r="L1891" s="46" t="s">
        <v>3829</v>
      </c>
      <c r="M1891" s="46" t="s">
        <v>3436</v>
      </c>
      <c r="N1891" s="47" t="s">
        <v>3841</v>
      </c>
      <c r="O1891" s="94" t="s">
        <v>2385</v>
      </c>
      <c r="P1891" s="84"/>
      <c r="Q1891" s="84"/>
      <c r="R1891" s="84"/>
      <c r="S1891" s="95"/>
      <c r="T1891" s="95"/>
      <c r="U1891" s="84"/>
      <c r="V1891" s="84"/>
      <c r="W1891" s="84" t="str">
        <f>VLOOKUP($F1891,[2]SUBCATEGORIAS!$D$1:$E$2922,2,0)</f>
        <v>POSTES EN MATERIAL SINTÉTICO Y/O FIBRA DE VIDRIO</v>
      </c>
    </row>
    <row r="1892" spans="1:23" s="12" customFormat="1" hidden="1" x14ac:dyDescent="0.25">
      <c r="A1892" s="14" t="s">
        <v>4</v>
      </c>
      <c r="B1892" s="13" t="s">
        <v>5</v>
      </c>
      <c r="C1892" s="15" t="s">
        <v>20</v>
      </c>
      <c r="D1892" s="10" t="s">
        <v>2371</v>
      </c>
      <c r="E1892" s="1" t="s">
        <v>2372</v>
      </c>
      <c r="F1892" s="17" t="s">
        <v>2389</v>
      </c>
      <c r="G1892" s="16" t="s">
        <v>2385</v>
      </c>
      <c r="H1892" s="96" t="s">
        <v>3823</v>
      </c>
      <c r="I1892" s="96" t="s">
        <v>5</v>
      </c>
      <c r="J1892" s="97" t="s">
        <v>3828</v>
      </c>
      <c r="K1892" s="97" t="s">
        <v>3795</v>
      </c>
      <c r="L1892" s="46" t="s">
        <v>3829</v>
      </c>
      <c r="M1892" s="46" t="s">
        <v>3436</v>
      </c>
      <c r="N1892" s="47" t="s">
        <v>3841</v>
      </c>
      <c r="O1892" s="94" t="s">
        <v>2385</v>
      </c>
      <c r="P1892" s="84"/>
      <c r="Q1892" s="84"/>
      <c r="R1892" s="84"/>
      <c r="S1892" s="95"/>
      <c r="T1892" s="95"/>
      <c r="U1892" s="84"/>
      <c r="V1892" s="84"/>
      <c r="W1892" s="84" t="str">
        <f>VLOOKUP($F1892,[2]SUBCATEGORIAS!$D$1:$E$2922,2,0)</f>
        <v>POSTES EN MATERIAL SINTÉTICO Y/O FIBRA DE VIDRIO</v>
      </c>
    </row>
    <row r="1893" spans="1:23" s="12" customFormat="1" hidden="1" x14ac:dyDescent="0.25">
      <c r="A1893" s="14" t="s">
        <v>4</v>
      </c>
      <c r="B1893" s="13" t="s">
        <v>5</v>
      </c>
      <c r="C1893" s="15" t="s">
        <v>29</v>
      </c>
      <c r="D1893" s="10" t="s">
        <v>2731</v>
      </c>
      <c r="E1893" s="1" t="s">
        <v>2732</v>
      </c>
      <c r="F1893" s="17" t="s">
        <v>2733</v>
      </c>
      <c r="G1893" s="16" t="s">
        <v>2734</v>
      </c>
      <c r="H1893" s="96" t="s">
        <v>3789</v>
      </c>
      <c r="I1893" s="96" t="s">
        <v>235</v>
      </c>
      <c r="J1893" s="97" t="s">
        <v>3834</v>
      </c>
      <c r="K1893" s="97" t="s">
        <v>3805</v>
      </c>
      <c r="L1893" s="46" t="s">
        <v>3830</v>
      </c>
      <c r="M1893" s="46" t="s">
        <v>2732</v>
      </c>
      <c r="N1893" s="47" t="s">
        <v>3840</v>
      </c>
      <c r="O1893" s="94" t="s">
        <v>2756</v>
      </c>
      <c r="P1893" s="84"/>
      <c r="Q1893" s="84"/>
      <c r="R1893" s="84"/>
      <c r="S1893" s="95"/>
      <c r="T1893" s="95"/>
      <c r="U1893" s="84"/>
      <c r="V1893" s="84"/>
      <c r="W1893" s="84" t="str">
        <f>VLOOKUP($F1893,[2]SUBCATEGORIAS!$D$1:$E$2922,2,0)</f>
        <v>SAUDE E SEGURANÇA DO TRABALHO</v>
      </c>
    </row>
    <row r="1894" spans="1:23" s="12" customFormat="1" hidden="1" x14ac:dyDescent="0.25">
      <c r="A1894" s="14" t="s">
        <v>4</v>
      </c>
      <c r="B1894" s="13" t="s">
        <v>5</v>
      </c>
      <c r="C1894" s="15" t="s">
        <v>6</v>
      </c>
      <c r="D1894" s="10" t="s">
        <v>2731</v>
      </c>
      <c r="E1894" s="1" t="s">
        <v>2732</v>
      </c>
      <c r="F1894" s="17" t="s">
        <v>2735</v>
      </c>
      <c r="G1894" s="16" t="s">
        <v>2732</v>
      </c>
      <c r="H1894" s="96" t="s">
        <v>3789</v>
      </c>
      <c r="I1894" s="96" t="s">
        <v>235</v>
      </c>
      <c r="J1894" s="97" t="s">
        <v>3834</v>
      </c>
      <c r="K1894" s="97" t="s">
        <v>3805</v>
      </c>
      <c r="L1894" s="46" t="s">
        <v>3830</v>
      </c>
      <c r="M1894" s="46" t="s">
        <v>2732</v>
      </c>
      <c r="N1894" s="47" t="s">
        <v>3840</v>
      </c>
      <c r="O1894" s="94" t="s">
        <v>2756</v>
      </c>
      <c r="P1894" s="84"/>
      <c r="Q1894" s="84"/>
      <c r="R1894" s="84"/>
      <c r="S1894" s="95"/>
      <c r="T1894" s="95"/>
      <c r="U1894" s="84"/>
      <c r="V1894" s="84"/>
      <c r="W1894" s="84" t="str">
        <f>VLOOKUP($F1894,[2]SUBCATEGORIAS!$D$1:$E$2922,2,0)</f>
        <v>SERVICIOS DE SEGURIDAD INDUSTRIAL</v>
      </c>
    </row>
    <row r="1895" spans="1:23" s="12" customFormat="1" hidden="1" x14ac:dyDescent="0.25">
      <c r="A1895" s="14" t="s">
        <v>4</v>
      </c>
      <c r="B1895" s="13" t="s">
        <v>5</v>
      </c>
      <c r="C1895" s="15" t="s">
        <v>266</v>
      </c>
      <c r="D1895" s="10" t="s">
        <v>2731</v>
      </c>
      <c r="E1895" s="1" t="s">
        <v>2732</v>
      </c>
      <c r="F1895" s="17" t="s">
        <v>2736</v>
      </c>
      <c r="G1895" s="16" t="s">
        <v>2737</v>
      </c>
      <c r="H1895" s="96" t="s">
        <v>3789</v>
      </c>
      <c r="I1895" s="96" t="s">
        <v>235</v>
      </c>
      <c r="J1895" s="97" t="s">
        <v>3834</v>
      </c>
      <c r="K1895" s="97" t="s">
        <v>3805</v>
      </c>
      <c r="L1895" s="46" t="s">
        <v>3830</v>
      </c>
      <c r="M1895" s="46" t="s">
        <v>2732</v>
      </c>
      <c r="N1895" s="47" t="s">
        <v>3840</v>
      </c>
      <c r="O1895" s="94" t="s">
        <v>2756</v>
      </c>
      <c r="P1895" s="84"/>
      <c r="Q1895" s="84"/>
      <c r="R1895" s="84"/>
      <c r="S1895" s="95"/>
      <c r="T1895" s="95"/>
      <c r="U1895" s="84"/>
      <c r="V1895" s="84"/>
      <c r="W1895" s="84" t="str">
        <f>VLOOKUP($F1895,[2]SUBCATEGORIAS!$D$1:$E$2922,2,0)</f>
        <v>BIENES Y SERVICIOS DE SALUD OCUPACIONAL</v>
      </c>
    </row>
    <row r="1896" spans="1:23" s="12" customFormat="1" hidden="1" x14ac:dyDescent="0.25">
      <c r="A1896" s="14" t="s">
        <v>4</v>
      </c>
      <c r="B1896" s="13" t="s">
        <v>5</v>
      </c>
      <c r="C1896" s="15" t="s">
        <v>271</v>
      </c>
      <c r="D1896" s="10" t="s">
        <v>2731</v>
      </c>
      <c r="E1896" s="1" t="s">
        <v>2732</v>
      </c>
      <c r="F1896" s="17" t="s">
        <v>2736</v>
      </c>
      <c r="G1896" s="16" t="s">
        <v>2737</v>
      </c>
      <c r="H1896" s="96" t="s">
        <v>3789</v>
      </c>
      <c r="I1896" s="96" t="s">
        <v>235</v>
      </c>
      <c r="J1896" s="97" t="s">
        <v>3834</v>
      </c>
      <c r="K1896" s="97" t="s">
        <v>3805</v>
      </c>
      <c r="L1896" s="46" t="s">
        <v>3830</v>
      </c>
      <c r="M1896" s="46" t="s">
        <v>2732</v>
      </c>
      <c r="N1896" s="47" t="s">
        <v>3840</v>
      </c>
      <c r="O1896" s="94" t="s">
        <v>2756</v>
      </c>
      <c r="P1896" s="84"/>
      <c r="Q1896" s="84"/>
      <c r="R1896" s="84"/>
      <c r="S1896" s="95"/>
      <c r="T1896" s="95"/>
      <c r="U1896" s="84"/>
      <c r="V1896" s="84"/>
      <c r="W1896" s="84" t="str">
        <f>VLOOKUP($F1896,[2]SUBCATEGORIAS!$D$1:$E$2922,2,0)</f>
        <v>BIENES Y SERVICIOS DE SALUD OCUPACIONAL</v>
      </c>
    </row>
    <row r="1897" spans="1:23" s="12" customFormat="1" hidden="1" x14ac:dyDescent="0.25">
      <c r="A1897" s="14" t="s">
        <v>4</v>
      </c>
      <c r="B1897" s="13" t="s">
        <v>5</v>
      </c>
      <c r="C1897" s="15" t="s">
        <v>272</v>
      </c>
      <c r="D1897" s="10" t="s">
        <v>2731</v>
      </c>
      <c r="E1897" s="1" t="s">
        <v>2732</v>
      </c>
      <c r="F1897" s="17" t="s">
        <v>2736</v>
      </c>
      <c r="G1897" s="16" t="s">
        <v>2737</v>
      </c>
      <c r="H1897" s="96" t="s">
        <v>3789</v>
      </c>
      <c r="I1897" s="96" t="s">
        <v>235</v>
      </c>
      <c r="J1897" s="97" t="s">
        <v>3834</v>
      </c>
      <c r="K1897" s="97" t="s">
        <v>3805</v>
      </c>
      <c r="L1897" s="46" t="s">
        <v>3830</v>
      </c>
      <c r="M1897" s="46" t="s">
        <v>2732</v>
      </c>
      <c r="N1897" s="47" t="s">
        <v>3840</v>
      </c>
      <c r="O1897" s="94" t="s">
        <v>2756</v>
      </c>
      <c r="P1897" s="84"/>
      <c r="Q1897" s="84"/>
      <c r="R1897" s="84"/>
      <c r="S1897" s="95"/>
      <c r="T1897" s="95"/>
      <c r="U1897" s="84"/>
      <c r="V1897" s="84"/>
      <c r="W1897" s="84" t="str">
        <f>VLOOKUP($F1897,[2]SUBCATEGORIAS!$D$1:$E$2922,2,0)</f>
        <v>BIENES Y SERVICIOS DE SALUD OCUPACIONAL</v>
      </c>
    </row>
    <row r="1898" spans="1:23" s="12" customFormat="1" hidden="1" x14ac:dyDescent="0.25">
      <c r="A1898" s="14" t="s">
        <v>4</v>
      </c>
      <c r="B1898" s="13" t="s">
        <v>5</v>
      </c>
      <c r="C1898" s="15" t="s">
        <v>65</v>
      </c>
      <c r="D1898" s="10" t="s">
        <v>2731</v>
      </c>
      <c r="E1898" s="1" t="s">
        <v>2732</v>
      </c>
      <c r="F1898" s="17" t="s">
        <v>2738</v>
      </c>
      <c r="G1898" s="16" t="s">
        <v>2732</v>
      </c>
      <c r="H1898" s="96" t="s">
        <v>3789</v>
      </c>
      <c r="I1898" s="96" t="s">
        <v>235</v>
      </c>
      <c r="J1898" s="97" t="s">
        <v>3834</v>
      </c>
      <c r="K1898" s="97" t="s">
        <v>3805</v>
      </c>
      <c r="L1898" s="46" t="s">
        <v>3830</v>
      </c>
      <c r="M1898" s="46" t="s">
        <v>2732</v>
      </c>
      <c r="N1898" s="47" t="s">
        <v>3840</v>
      </c>
      <c r="O1898" s="94" t="s">
        <v>2756</v>
      </c>
      <c r="P1898" s="84"/>
      <c r="Q1898" s="84"/>
      <c r="R1898" s="84"/>
      <c r="S1898" s="95"/>
      <c r="T1898" s="95"/>
      <c r="U1898" s="84"/>
      <c r="V1898" s="84"/>
      <c r="W1898" s="84" t="str">
        <f>VLOOKUP($F1898,[2]SUBCATEGORIAS!$D$1:$E$2922,2,0)</f>
        <v>SERVICIOS DE SEGURIDAD INDUSTRIAL</v>
      </c>
    </row>
    <row r="1899" spans="1:23" s="12" customFormat="1" hidden="1" x14ac:dyDescent="0.25">
      <c r="A1899" s="14" t="s">
        <v>4</v>
      </c>
      <c r="B1899" s="13" t="s">
        <v>5</v>
      </c>
      <c r="C1899" s="15" t="s">
        <v>65</v>
      </c>
      <c r="D1899" s="10" t="s">
        <v>2731</v>
      </c>
      <c r="E1899" s="1" t="s">
        <v>2732</v>
      </c>
      <c r="F1899" s="17" t="s">
        <v>2739</v>
      </c>
      <c r="G1899" s="16" t="s">
        <v>2740</v>
      </c>
      <c r="H1899" s="96" t="s">
        <v>3789</v>
      </c>
      <c r="I1899" s="96" t="s">
        <v>235</v>
      </c>
      <c r="J1899" s="97" t="s">
        <v>3834</v>
      </c>
      <c r="K1899" s="97" t="s">
        <v>3805</v>
      </c>
      <c r="L1899" s="46" t="s">
        <v>3830</v>
      </c>
      <c r="M1899" s="46" t="s">
        <v>2732</v>
      </c>
      <c r="N1899" s="47" t="s">
        <v>3840</v>
      </c>
      <c r="O1899" s="94" t="s">
        <v>2756</v>
      </c>
      <c r="P1899" s="84"/>
      <c r="Q1899" s="84"/>
      <c r="R1899" s="84"/>
      <c r="S1899" s="95"/>
      <c r="T1899" s="95"/>
      <c r="U1899" s="84"/>
      <c r="V1899" s="84"/>
      <c r="W1899" s="84" t="str">
        <f>VLOOKUP($F1899,[2]SUBCATEGORIAS!$D$1:$E$2922,2,0)</f>
        <v>ASESORÍA Y/O CONSULTORÍA EN PLANES DE EMERGENCIA</v>
      </c>
    </row>
    <row r="1900" spans="1:23" s="12" customFormat="1" hidden="1" x14ac:dyDescent="0.25">
      <c r="A1900" s="14" t="s">
        <v>4</v>
      </c>
      <c r="B1900" s="13" t="s">
        <v>5</v>
      </c>
      <c r="C1900" s="15" t="s">
        <v>70</v>
      </c>
      <c r="D1900" s="10" t="s">
        <v>2731</v>
      </c>
      <c r="E1900" s="1" t="s">
        <v>2732</v>
      </c>
      <c r="F1900" s="17" t="s">
        <v>2743</v>
      </c>
      <c r="G1900" s="16" t="s">
        <v>2744</v>
      </c>
      <c r="H1900" s="96" t="s">
        <v>3789</v>
      </c>
      <c r="I1900" s="96" t="s">
        <v>235</v>
      </c>
      <c r="J1900" s="97" t="s">
        <v>3834</v>
      </c>
      <c r="K1900" s="97" t="s">
        <v>3805</v>
      </c>
      <c r="L1900" s="46" t="s">
        <v>3830</v>
      </c>
      <c r="M1900" s="46" t="s">
        <v>2732</v>
      </c>
      <c r="N1900" s="47" t="s">
        <v>3840</v>
      </c>
      <c r="O1900" s="94" t="s">
        <v>2756</v>
      </c>
      <c r="P1900" s="84"/>
      <c r="Q1900" s="84"/>
      <c r="R1900" s="84"/>
      <c r="S1900" s="95"/>
      <c r="T1900" s="95"/>
      <c r="U1900" s="84"/>
      <c r="V1900" s="84"/>
      <c r="W1900" s="84" t="str">
        <f>VLOOKUP($F1900,[2]SUBCATEGORIAS!$D$1:$E$2922,2,0)</f>
        <v>EXÁMENES OCUPACIONALES</v>
      </c>
    </row>
    <row r="1901" spans="1:23" s="12" customFormat="1" hidden="1" x14ac:dyDescent="0.25">
      <c r="A1901" s="14" t="s">
        <v>4</v>
      </c>
      <c r="B1901" s="13" t="s">
        <v>5</v>
      </c>
      <c r="C1901" s="15" t="s">
        <v>73</v>
      </c>
      <c r="D1901" s="10" t="s">
        <v>2731</v>
      </c>
      <c r="E1901" s="1" t="s">
        <v>2732</v>
      </c>
      <c r="F1901" s="17" t="s">
        <v>2743</v>
      </c>
      <c r="G1901" s="16" t="s">
        <v>2744</v>
      </c>
      <c r="H1901" s="96" t="s">
        <v>3789</v>
      </c>
      <c r="I1901" s="96" t="s">
        <v>235</v>
      </c>
      <c r="J1901" s="97" t="s">
        <v>3834</v>
      </c>
      <c r="K1901" s="97" t="s">
        <v>3805</v>
      </c>
      <c r="L1901" s="46" t="s">
        <v>3830</v>
      </c>
      <c r="M1901" s="46" t="s">
        <v>2732</v>
      </c>
      <c r="N1901" s="47" t="s">
        <v>3840</v>
      </c>
      <c r="O1901" s="94" t="s">
        <v>2756</v>
      </c>
      <c r="P1901" s="84"/>
      <c r="Q1901" s="84"/>
      <c r="R1901" s="84"/>
      <c r="S1901" s="95"/>
      <c r="T1901" s="95"/>
      <c r="U1901" s="84"/>
      <c r="V1901" s="84"/>
      <c r="W1901" s="84" t="str">
        <f>VLOOKUP($F1901,[2]SUBCATEGORIAS!$D$1:$E$2922,2,0)</f>
        <v>EXÁMENES OCUPACIONALES</v>
      </c>
    </row>
    <row r="1902" spans="1:23" s="12" customFormat="1" hidden="1" x14ac:dyDescent="0.25">
      <c r="A1902" s="14" t="s">
        <v>4</v>
      </c>
      <c r="B1902" s="13" t="s">
        <v>5</v>
      </c>
      <c r="C1902" s="15" t="s">
        <v>74</v>
      </c>
      <c r="D1902" s="10" t="s">
        <v>2731</v>
      </c>
      <c r="E1902" s="1" t="s">
        <v>2732</v>
      </c>
      <c r="F1902" s="17" t="s">
        <v>2743</v>
      </c>
      <c r="G1902" s="16" t="s">
        <v>2744</v>
      </c>
      <c r="H1902" s="96" t="s">
        <v>3789</v>
      </c>
      <c r="I1902" s="96" t="s">
        <v>235</v>
      </c>
      <c r="J1902" s="97" t="s">
        <v>3834</v>
      </c>
      <c r="K1902" s="97" t="s">
        <v>3805</v>
      </c>
      <c r="L1902" s="46" t="s">
        <v>3830</v>
      </c>
      <c r="M1902" s="46" t="s">
        <v>2732</v>
      </c>
      <c r="N1902" s="47" t="s">
        <v>3840</v>
      </c>
      <c r="O1902" s="94" t="s">
        <v>2756</v>
      </c>
      <c r="P1902" s="84"/>
      <c r="Q1902" s="84"/>
      <c r="R1902" s="84"/>
      <c r="S1902" s="95"/>
      <c r="T1902" s="95"/>
      <c r="U1902" s="84"/>
      <c r="V1902" s="84"/>
      <c r="W1902" s="84" t="str">
        <f>VLOOKUP($F1902,[2]SUBCATEGORIAS!$D$1:$E$2922,2,0)</f>
        <v>EXÁMENES OCUPACIONALES</v>
      </c>
    </row>
    <row r="1903" spans="1:23" s="12" customFormat="1" hidden="1" x14ac:dyDescent="0.25">
      <c r="A1903" s="14" t="s">
        <v>4</v>
      </c>
      <c r="B1903" s="13" t="s">
        <v>5</v>
      </c>
      <c r="C1903" s="15" t="s">
        <v>70</v>
      </c>
      <c r="D1903" s="10" t="s">
        <v>2731</v>
      </c>
      <c r="E1903" s="1" t="s">
        <v>2732</v>
      </c>
      <c r="F1903" s="17" t="s">
        <v>2745</v>
      </c>
      <c r="G1903" s="16" t="s">
        <v>2746</v>
      </c>
      <c r="H1903" s="96" t="s">
        <v>3789</v>
      </c>
      <c r="I1903" s="96" t="s">
        <v>235</v>
      </c>
      <c r="J1903" s="97" t="s">
        <v>3834</v>
      </c>
      <c r="K1903" s="97" t="s">
        <v>3805</v>
      </c>
      <c r="L1903" s="46" t="s">
        <v>3830</v>
      </c>
      <c r="M1903" s="46" t="s">
        <v>2732</v>
      </c>
      <c r="N1903" s="47" t="s">
        <v>3840</v>
      </c>
      <c r="O1903" s="94" t="s">
        <v>2756</v>
      </c>
      <c r="P1903" s="84"/>
      <c r="Q1903" s="84"/>
      <c r="R1903" s="84"/>
      <c r="S1903" s="95"/>
      <c r="T1903" s="95"/>
      <c r="U1903" s="84"/>
      <c r="V1903" s="84"/>
      <c r="W1903" s="84" t="str">
        <f>VLOOKUP($F1903,[2]SUBCATEGORIAS!$D$1:$E$2922,2,0)</f>
        <v>ASESORÍA Y/O CONSULTORÍA EN SEGURIDAD</v>
      </c>
    </row>
    <row r="1904" spans="1:23" s="12" customFormat="1" hidden="1" x14ac:dyDescent="0.25">
      <c r="A1904" s="14" t="s">
        <v>4</v>
      </c>
      <c r="B1904" s="13" t="s">
        <v>5</v>
      </c>
      <c r="C1904" s="15" t="s">
        <v>73</v>
      </c>
      <c r="D1904" s="10" t="s">
        <v>2731</v>
      </c>
      <c r="E1904" s="1" t="s">
        <v>2732</v>
      </c>
      <c r="F1904" s="17" t="s">
        <v>2745</v>
      </c>
      <c r="G1904" s="16" t="s">
        <v>2746</v>
      </c>
      <c r="H1904" s="96" t="s">
        <v>3789</v>
      </c>
      <c r="I1904" s="96" t="s">
        <v>235</v>
      </c>
      <c r="J1904" s="97" t="s">
        <v>3834</v>
      </c>
      <c r="K1904" s="97" t="s">
        <v>3805</v>
      </c>
      <c r="L1904" s="46" t="s">
        <v>3830</v>
      </c>
      <c r="M1904" s="46" t="s">
        <v>2732</v>
      </c>
      <c r="N1904" s="47" t="s">
        <v>3840</v>
      </c>
      <c r="O1904" s="94" t="s">
        <v>2756</v>
      </c>
      <c r="P1904" s="84"/>
      <c r="Q1904" s="84"/>
      <c r="R1904" s="84"/>
      <c r="S1904" s="95"/>
      <c r="T1904" s="95"/>
      <c r="U1904" s="84"/>
      <c r="V1904" s="84"/>
      <c r="W1904" s="84" t="str">
        <f>VLOOKUP($F1904,[2]SUBCATEGORIAS!$D$1:$E$2922,2,0)</f>
        <v>ASESORÍA Y/O CONSULTORÍA EN SEGURIDAD</v>
      </c>
    </row>
    <row r="1905" spans="1:23" s="12" customFormat="1" hidden="1" x14ac:dyDescent="0.25">
      <c r="A1905" s="14" t="s">
        <v>4</v>
      </c>
      <c r="B1905" s="13" t="s">
        <v>5</v>
      </c>
      <c r="C1905" s="15" t="s">
        <v>74</v>
      </c>
      <c r="D1905" s="10" t="s">
        <v>2731</v>
      </c>
      <c r="E1905" s="1" t="s">
        <v>2732</v>
      </c>
      <c r="F1905" s="17" t="s">
        <v>2745</v>
      </c>
      <c r="G1905" s="16" t="s">
        <v>2746</v>
      </c>
      <c r="H1905" s="96" t="s">
        <v>3789</v>
      </c>
      <c r="I1905" s="96" t="s">
        <v>235</v>
      </c>
      <c r="J1905" s="97" t="s">
        <v>3834</v>
      </c>
      <c r="K1905" s="97" t="s">
        <v>3805</v>
      </c>
      <c r="L1905" s="46" t="s">
        <v>3830</v>
      </c>
      <c r="M1905" s="46" t="s">
        <v>2732</v>
      </c>
      <c r="N1905" s="47" t="s">
        <v>3840</v>
      </c>
      <c r="O1905" s="94" t="s">
        <v>2756</v>
      </c>
      <c r="P1905" s="84"/>
      <c r="Q1905" s="84"/>
      <c r="R1905" s="84"/>
      <c r="S1905" s="95"/>
      <c r="T1905" s="95"/>
      <c r="U1905" s="84"/>
      <c r="V1905" s="84"/>
      <c r="W1905" s="84" t="str">
        <f>VLOOKUP($F1905,[2]SUBCATEGORIAS!$D$1:$E$2922,2,0)</f>
        <v>ASESORÍA Y/O CONSULTORÍA EN SEGURIDAD</v>
      </c>
    </row>
    <row r="1906" spans="1:23" s="12" customFormat="1" hidden="1" x14ac:dyDescent="0.25">
      <c r="A1906" s="14" t="s">
        <v>4</v>
      </c>
      <c r="B1906" s="13" t="s">
        <v>5</v>
      </c>
      <c r="C1906" s="15" t="s">
        <v>9</v>
      </c>
      <c r="D1906" s="10" t="s">
        <v>2731</v>
      </c>
      <c r="E1906" s="1" t="s">
        <v>2732</v>
      </c>
      <c r="F1906" s="17" t="s">
        <v>2747</v>
      </c>
      <c r="G1906" s="16" t="s">
        <v>2740</v>
      </c>
      <c r="H1906" s="96" t="s">
        <v>3789</v>
      </c>
      <c r="I1906" s="96" t="s">
        <v>235</v>
      </c>
      <c r="J1906" s="97" t="s">
        <v>3834</v>
      </c>
      <c r="K1906" s="97" t="s">
        <v>3805</v>
      </c>
      <c r="L1906" s="46" t="s">
        <v>3830</v>
      </c>
      <c r="M1906" s="46" t="s">
        <v>2732</v>
      </c>
      <c r="N1906" s="47" t="s">
        <v>3840</v>
      </c>
      <c r="O1906" s="94" t="s">
        <v>2756</v>
      </c>
      <c r="P1906" s="84"/>
      <c r="Q1906" s="84"/>
      <c r="R1906" s="84"/>
      <c r="S1906" s="95"/>
      <c r="T1906" s="95"/>
      <c r="U1906" s="84"/>
      <c r="V1906" s="84"/>
      <c r="W1906" s="84" t="str">
        <f>VLOOKUP($F1906,[2]SUBCATEGORIAS!$D$1:$E$2922,2,0)</f>
        <v>ASESORÍA Y/O CONSULTORÍA EN PLANES DE EMERGENCIA</v>
      </c>
    </row>
    <row r="1907" spans="1:23" s="12" customFormat="1" hidden="1" x14ac:dyDescent="0.25">
      <c r="A1907" s="14" t="s">
        <v>4</v>
      </c>
      <c r="B1907" s="13" t="s">
        <v>5</v>
      </c>
      <c r="C1907" s="15" t="s">
        <v>18</v>
      </c>
      <c r="D1907" s="10" t="s">
        <v>2731</v>
      </c>
      <c r="E1907" s="1" t="s">
        <v>2732</v>
      </c>
      <c r="F1907" s="17" t="s">
        <v>2748</v>
      </c>
      <c r="G1907" s="16" t="s">
        <v>2740</v>
      </c>
      <c r="H1907" s="96" t="s">
        <v>3789</v>
      </c>
      <c r="I1907" s="96" t="s">
        <v>235</v>
      </c>
      <c r="J1907" s="97" t="s">
        <v>3834</v>
      </c>
      <c r="K1907" s="97" t="s">
        <v>3805</v>
      </c>
      <c r="L1907" s="46" t="s">
        <v>3830</v>
      </c>
      <c r="M1907" s="46" t="s">
        <v>2732</v>
      </c>
      <c r="N1907" s="47" t="s">
        <v>3840</v>
      </c>
      <c r="O1907" s="94" t="s">
        <v>2756</v>
      </c>
      <c r="P1907" s="84"/>
      <c r="Q1907" s="84"/>
      <c r="R1907" s="84"/>
      <c r="S1907" s="95"/>
      <c r="T1907" s="95"/>
      <c r="U1907" s="84"/>
      <c r="V1907" s="84"/>
      <c r="W1907" s="84" t="str">
        <f>VLOOKUP($F1907,[2]SUBCATEGORIAS!$D$1:$E$2922,2,0)</f>
        <v>ASESORÍA Y/O CONSULTORÍA EN PLANES DE EMERGENCIA</v>
      </c>
    </row>
    <row r="1908" spans="1:23" s="12" customFormat="1" hidden="1" x14ac:dyDescent="0.25">
      <c r="A1908" s="14" t="s">
        <v>4</v>
      </c>
      <c r="B1908" s="13" t="s">
        <v>5</v>
      </c>
      <c r="C1908" s="15" t="s">
        <v>20</v>
      </c>
      <c r="D1908" s="10" t="s">
        <v>2731</v>
      </c>
      <c r="E1908" s="1" t="s">
        <v>2732</v>
      </c>
      <c r="F1908" s="17" t="s">
        <v>2748</v>
      </c>
      <c r="G1908" s="16" t="s">
        <v>2740</v>
      </c>
      <c r="H1908" s="96" t="s">
        <v>3789</v>
      </c>
      <c r="I1908" s="96" t="s">
        <v>235</v>
      </c>
      <c r="J1908" s="97" t="s">
        <v>3834</v>
      </c>
      <c r="K1908" s="97" t="s">
        <v>3805</v>
      </c>
      <c r="L1908" s="46" t="s">
        <v>3830</v>
      </c>
      <c r="M1908" s="46" t="s">
        <v>2732</v>
      </c>
      <c r="N1908" s="47" t="s">
        <v>3840</v>
      </c>
      <c r="O1908" s="94" t="s">
        <v>2756</v>
      </c>
      <c r="P1908" s="84"/>
      <c r="Q1908" s="84"/>
      <c r="R1908" s="84"/>
      <c r="S1908" s="95"/>
      <c r="T1908" s="95"/>
      <c r="U1908" s="84"/>
      <c r="V1908" s="84"/>
      <c r="W1908" s="84" t="str">
        <f>VLOOKUP($F1908,[2]SUBCATEGORIAS!$D$1:$E$2922,2,0)</f>
        <v>ASESORÍA Y/O CONSULTORÍA EN PLANES DE EMERGENCIA</v>
      </c>
    </row>
    <row r="1909" spans="1:23" s="12" customFormat="1" hidden="1" x14ac:dyDescent="0.25">
      <c r="A1909" s="14" t="s">
        <v>4</v>
      </c>
      <c r="B1909" s="13" t="s">
        <v>5</v>
      </c>
      <c r="C1909" s="15" t="s">
        <v>18</v>
      </c>
      <c r="D1909" s="10" t="s">
        <v>2731</v>
      </c>
      <c r="E1909" s="1" t="s">
        <v>2732</v>
      </c>
      <c r="F1909" s="17" t="s">
        <v>2753</v>
      </c>
      <c r="G1909" s="16" t="s">
        <v>2754</v>
      </c>
      <c r="H1909" s="96" t="s">
        <v>3789</v>
      </c>
      <c r="I1909" s="96" t="s">
        <v>235</v>
      </c>
      <c r="J1909" s="97" t="s">
        <v>3834</v>
      </c>
      <c r="K1909" s="97" t="s">
        <v>3805</v>
      </c>
      <c r="L1909" s="46" t="s">
        <v>3830</v>
      </c>
      <c r="M1909" s="46" t="s">
        <v>2732</v>
      </c>
      <c r="N1909" s="47" t="s">
        <v>3840</v>
      </c>
      <c r="O1909" s="94" t="s">
        <v>2756</v>
      </c>
      <c r="P1909" s="84"/>
      <c r="Q1909" s="84"/>
      <c r="R1909" s="84"/>
      <c r="S1909" s="95"/>
      <c r="T1909" s="95"/>
      <c r="U1909" s="84"/>
      <c r="V1909" s="84"/>
      <c r="W1909" s="84" t="str">
        <f>VLOOKUP($F1909,[2]SUBCATEGORIAS!$D$1:$E$2922,2,0)</f>
        <v xml:space="preserve">ASESORÍA Y/O CONSULTORÍA EN SALUD Y SEGURIDAD EN EL TRABAJO </v>
      </c>
    </row>
    <row r="1910" spans="1:23" s="12" customFormat="1" hidden="1" x14ac:dyDescent="0.25">
      <c r="A1910" s="14" t="s">
        <v>4</v>
      </c>
      <c r="B1910" s="13" t="s">
        <v>5</v>
      </c>
      <c r="C1910" s="15" t="s">
        <v>20</v>
      </c>
      <c r="D1910" s="10" t="s">
        <v>2731</v>
      </c>
      <c r="E1910" s="1" t="s">
        <v>2732</v>
      </c>
      <c r="F1910" s="17" t="s">
        <v>2753</v>
      </c>
      <c r="G1910" s="16" t="s">
        <v>2754</v>
      </c>
      <c r="H1910" s="96" t="s">
        <v>3789</v>
      </c>
      <c r="I1910" s="96" t="s">
        <v>235</v>
      </c>
      <c r="J1910" s="97" t="s">
        <v>3834</v>
      </c>
      <c r="K1910" s="97" t="s">
        <v>3805</v>
      </c>
      <c r="L1910" s="46" t="s">
        <v>3830</v>
      </c>
      <c r="M1910" s="46" t="s">
        <v>2732</v>
      </c>
      <c r="N1910" s="47" t="s">
        <v>3840</v>
      </c>
      <c r="O1910" s="94" t="s">
        <v>2756</v>
      </c>
      <c r="P1910" s="84"/>
      <c r="Q1910" s="84"/>
      <c r="R1910" s="84"/>
      <c r="S1910" s="95"/>
      <c r="T1910" s="95"/>
      <c r="U1910" s="84"/>
      <c r="V1910" s="84"/>
      <c r="W1910" s="84" t="str">
        <f>VLOOKUP($F1910,[2]SUBCATEGORIAS!$D$1:$E$2922,2,0)</f>
        <v xml:space="preserve">ASESORÍA Y/O CONSULTORÍA EN SALUD Y SEGURIDAD EN EL TRABAJO </v>
      </c>
    </row>
    <row r="1911" spans="1:23" s="12" customFormat="1" hidden="1" x14ac:dyDescent="0.25">
      <c r="A1911" s="14" t="s">
        <v>273</v>
      </c>
      <c r="B1911" s="13" t="s">
        <v>235</v>
      </c>
      <c r="C1911" s="15" t="s">
        <v>18</v>
      </c>
      <c r="D1911" s="10" t="s">
        <v>2731</v>
      </c>
      <c r="E1911" s="1" t="s">
        <v>2732</v>
      </c>
      <c r="F1911" s="17" t="s">
        <v>2755</v>
      </c>
      <c r="G1911" s="37" t="s">
        <v>4073</v>
      </c>
      <c r="H1911" s="96" t="s">
        <v>3789</v>
      </c>
      <c r="I1911" s="96" t="s">
        <v>235</v>
      </c>
      <c r="J1911" s="97" t="s">
        <v>3834</v>
      </c>
      <c r="K1911" s="97" t="s">
        <v>3805</v>
      </c>
      <c r="L1911" s="46" t="s">
        <v>3830</v>
      </c>
      <c r="M1911" s="46" t="s">
        <v>2732</v>
      </c>
      <c r="N1911" s="47" t="s">
        <v>3840</v>
      </c>
      <c r="O1911" s="94" t="s">
        <v>2756</v>
      </c>
      <c r="P1911" s="84"/>
      <c r="Q1911" s="84"/>
      <c r="R1911" s="84"/>
      <c r="S1911" s="95"/>
      <c r="T1911" s="95"/>
      <c r="U1911" s="84"/>
      <c r="V1911" s="84"/>
      <c r="W1911" s="84" t="str">
        <f>VLOOKUP($F1911,[2]SUBCATEGORIAS!$D$1:$E$2922,2,0)</f>
        <v>PRESTACIÓN DE SERVICIOS EN SALUD OCUPACIONAL, SOPORTE Y VALIDACIÓN EN TEMAS HSE</v>
      </c>
    </row>
    <row r="1912" spans="1:23" s="12" customFormat="1" hidden="1" x14ac:dyDescent="0.25">
      <c r="A1912" s="14" t="s">
        <v>273</v>
      </c>
      <c r="B1912" s="13" t="s">
        <v>235</v>
      </c>
      <c r="C1912" s="15" t="s">
        <v>20</v>
      </c>
      <c r="D1912" s="10" t="s">
        <v>2731</v>
      </c>
      <c r="E1912" s="1" t="s">
        <v>2732</v>
      </c>
      <c r="F1912" s="17" t="s">
        <v>2755</v>
      </c>
      <c r="G1912" s="37" t="s">
        <v>4073</v>
      </c>
      <c r="H1912" s="96" t="s">
        <v>3789</v>
      </c>
      <c r="I1912" s="96" t="s">
        <v>235</v>
      </c>
      <c r="J1912" s="97" t="s">
        <v>3834</v>
      </c>
      <c r="K1912" s="97" t="s">
        <v>3805</v>
      </c>
      <c r="L1912" s="46" t="s">
        <v>3830</v>
      </c>
      <c r="M1912" s="46" t="s">
        <v>2732</v>
      </c>
      <c r="N1912" s="47" t="s">
        <v>3840</v>
      </c>
      <c r="O1912" s="94" t="s">
        <v>2756</v>
      </c>
      <c r="P1912" s="84"/>
      <c r="Q1912" s="84"/>
      <c r="R1912" s="84"/>
      <c r="S1912" s="95"/>
      <c r="T1912" s="95"/>
      <c r="U1912" s="84"/>
      <c r="V1912" s="84"/>
      <c r="W1912" s="84" t="str">
        <f>VLOOKUP($F1912,[2]SUBCATEGORIAS!$D$1:$E$2922,2,0)</f>
        <v>PRESTACIÓN DE SERVICIOS EN SALUD OCUPACIONAL, SOPORTE Y VALIDACIÓN EN TEMAS HSE</v>
      </c>
    </row>
    <row r="1913" spans="1:23" s="12" customFormat="1" hidden="1" x14ac:dyDescent="0.25">
      <c r="A1913" s="14" t="s">
        <v>273</v>
      </c>
      <c r="B1913" s="13" t="s">
        <v>235</v>
      </c>
      <c r="C1913" s="15" t="s">
        <v>21</v>
      </c>
      <c r="D1913" s="10" t="s">
        <v>2731</v>
      </c>
      <c r="E1913" s="1" t="s">
        <v>2732</v>
      </c>
      <c r="F1913" s="17" t="s">
        <v>2757</v>
      </c>
      <c r="G1913" s="16" t="s">
        <v>2758</v>
      </c>
      <c r="H1913" s="96" t="s">
        <v>3789</v>
      </c>
      <c r="I1913" s="96" t="s">
        <v>235</v>
      </c>
      <c r="J1913" s="97" t="s">
        <v>3834</v>
      </c>
      <c r="K1913" s="97" t="s">
        <v>3805</v>
      </c>
      <c r="L1913" s="46" t="s">
        <v>3830</v>
      </c>
      <c r="M1913" s="46" t="s">
        <v>2732</v>
      </c>
      <c r="N1913" s="47" t="s">
        <v>3840</v>
      </c>
      <c r="O1913" s="94" t="s">
        <v>2756</v>
      </c>
      <c r="P1913" s="84"/>
      <c r="Q1913" s="84"/>
      <c r="R1913" s="84"/>
      <c r="S1913" s="95"/>
      <c r="T1913" s="95"/>
      <c r="U1913" s="84"/>
      <c r="V1913" s="84"/>
      <c r="W1913" s="84" t="str">
        <f>VLOOKUP($F1913,[2]SUBCATEGORIAS!$D$1:$E$2922,2,0)</f>
        <v>SALUD OCUPACIONAL</v>
      </c>
    </row>
    <row r="1914" spans="1:23" s="12" customFormat="1" hidden="1" x14ac:dyDescent="0.25">
      <c r="A1914" s="14" t="s">
        <v>273</v>
      </c>
      <c r="B1914" s="13" t="s">
        <v>235</v>
      </c>
      <c r="C1914" s="15" t="s">
        <v>21</v>
      </c>
      <c r="D1914" s="10" t="s">
        <v>2731</v>
      </c>
      <c r="E1914" s="1" t="s">
        <v>2732</v>
      </c>
      <c r="F1914" s="17" t="s">
        <v>2759</v>
      </c>
      <c r="G1914" s="16" t="s">
        <v>2732</v>
      </c>
      <c r="H1914" s="96" t="s">
        <v>3789</v>
      </c>
      <c r="I1914" s="96" t="s">
        <v>235</v>
      </c>
      <c r="J1914" s="97" t="s">
        <v>3834</v>
      </c>
      <c r="K1914" s="97" t="s">
        <v>3805</v>
      </c>
      <c r="L1914" s="46" t="s">
        <v>3830</v>
      </c>
      <c r="M1914" s="46" t="s">
        <v>2732</v>
      </c>
      <c r="N1914" s="47" t="s">
        <v>3840</v>
      </c>
      <c r="O1914" s="94" t="s">
        <v>2756</v>
      </c>
      <c r="P1914" s="84"/>
      <c r="Q1914" s="84"/>
      <c r="R1914" s="84"/>
      <c r="S1914" s="95"/>
      <c r="T1914" s="95"/>
      <c r="U1914" s="84"/>
      <c r="V1914" s="84"/>
      <c r="W1914" s="84" t="str">
        <f>VLOOKUP($F1914,[2]SUBCATEGORIAS!$D$1:$E$2922,2,0)</f>
        <v>SERVICIOS DE SEGURIDAD INDUSTRIAL</v>
      </c>
    </row>
    <row r="1915" spans="1:23" s="12" customFormat="1" hidden="1" x14ac:dyDescent="0.25">
      <c r="A1915" s="14" t="s">
        <v>273</v>
      </c>
      <c r="B1915" s="13" t="s">
        <v>235</v>
      </c>
      <c r="C1915" s="15" t="s">
        <v>9</v>
      </c>
      <c r="D1915" s="10" t="s">
        <v>2599</v>
      </c>
      <c r="E1915" s="1" t="s">
        <v>2600</v>
      </c>
      <c r="F1915" s="17" t="s">
        <v>2621</v>
      </c>
      <c r="G1915" s="16" t="s">
        <v>2622</v>
      </c>
      <c r="H1915" s="96" t="s">
        <v>3789</v>
      </c>
      <c r="I1915" s="96" t="s">
        <v>235</v>
      </c>
      <c r="J1915" s="97" t="s">
        <v>3829</v>
      </c>
      <c r="K1915" s="97" t="s">
        <v>3808</v>
      </c>
      <c r="L1915" s="46" t="s">
        <v>3831</v>
      </c>
      <c r="M1915" s="46" t="s">
        <v>2600</v>
      </c>
      <c r="N1915" s="47" t="s">
        <v>3845</v>
      </c>
      <c r="O1915" s="94" t="s">
        <v>2622</v>
      </c>
      <c r="P1915" s="84"/>
      <c r="Q1915" s="84"/>
      <c r="R1915" s="84"/>
      <c r="S1915" s="95"/>
      <c r="T1915" s="95"/>
      <c r="U1915" s="84"/>
      <c r="V1915" s="84"/>
      <c r="W1915" s="84" t="str">
        <f>VLOOKUP($F1915,[2]SUBCATEGORIAS!$D$1:$E$2922,2,0)</f>
        <v>PROCESOS DE REMUNERACIÓN</v>
      </c>
    </row>
    <row r="1916" spans="1:23" s="12" customFormat="1" hidden="1" x14ac:dyDescent="0.25">
      <c r="A1916" s="14" t="s">
        <v>273</v>
      </c>
      <c r="B1916" s="13" t="s">
        <v>235</v>
      </c>
      <c r="C1916" s="15" t="s">
        <v>18</v>
      </c>
      <c r="D1916" s="10" t="s">
        <v>2599</v>
      </c>
      <c r="E1916" s="1" t="s">
        <v>2600</v>
      </c>
      <c r="F1916" s="17" t="s">
        <v>2632</v>
      </c>
      <c r="G1916" s="16" t="s">
        <v>2622</v>
      </c>
      <c r="H1916" s="96" t="s">
        <v>3789</v>
      </c>
      <c r="I1916" s="96" t="s">
        <v>235</v>
      </c>
      <c r="J1916" s="97" t="s">
        <v>3829</v>
      </c>
      <c r="K1916" s="97" t="s">
        <v>3808</v>
      </c>
      <c r="L1916" s="46" t="s">
        <v>3831</v>
      </c>
      <c r="M1916" s="46" t="s">
        <v>2600</v>
      </c>
      <c r="N1916" s="47" t="s">
        <v>3845</v>
      </c>
      <c r="O1916" s="94" t="s">
        <v>2622</v>
      </c>
      <c r="P1916" s="84"/>
      <c r="Q1916" s="84"/>
      <c r="R1916" s="84"/>
      <c r="S1916" s="95"/>
      <c r="T1916" s="95"/>
      <c r="U1916" s="84"/>
      <c r="V1916" s="84"/>
      <c r="W1916" s="84" t="str">
        <f>VLOOKUP($F1916,[2]SUBCATEGORIAS!$D$1:$E$2922,2,0)</f>
        <v>PROCESOS DE REMUNERACIÓN</v>
      </c>
    </row>
    <row r="1917" spans="1:23" s="12" customFormat="1" hidden="1" x14ac:dyDescent="0.25">
      <c r="A1917" s="14" t="s">
        <v>273</v>
      </c>
      <c r="B1917" s="13" t="s">
        <v>235</v>
      </c>
      <c r="C1917" s="15" t="s">
        <v>20</v>
      </c>
      <c r="D1917" s="10" t="s">
        <v>2599</v>
      </c>
      <c r="E1917" s="1" t="s">
        <v>2600</v>
      </c>
      <c r="F1917" s="17" t="s">
        <v>2632</v>
      </c>
      <c r="G1917" s="16" t="s">
        <v>2622</v>
      </c>
      <c r="H1917" s="96" t="s">
        <v>3789</v>
      </c>
      <c r="I1917" s="96" t="s">
        <v>235</v>
      </c>
      <c r="J1917" s="97" t="s">
        <v>3829</v>
      </c>
      <c r="K1917" s="97" t="s">
        <v>3808</v>
      </c>
      <c r="L1917" s="46" t="s">
        <v>3831</v>
      </c>
      <c r="M1917" s="46" t="s">
        <v>2600</v>
      </c>
      <c r="N1917" s="47" t="s">
        <v>3845</v>
      </c>
      <c r="O1917" s="94" t="s">
        <v>2622</v>
      </c>
      <c r="P1917" s="84"/>
      <c r="Q1917" s="84"/>
      <c r="R1917" s="84"/>
      <c r="S1917" s="95"/>
      <c r="T1917" s="95"/>
      <c r="U1917" s="84"/>
      <c r="V1917" s="84"/>
      <c r="W1917" s="84" t="str">
        <f>VLOOKUP($F1917,[2]SUBCATEGORIAS!$D$1:$E$2922,2,0)</f>
        <v>PROCESOS DE REMUNERACIÓN</v>
      </c>
    </row>
    <row r="1918" spans="1:23" s="12" customFormat="1" hidden="1" x14ac:dyDescent="0.25">
      <c r="A1918" s="14" t="s">
        <v>273</v>
      </c>
      <c r="B1918" s="13" t="s">
        <v>235</v>
      </c>
      <c r="C1918" s="15" t="s">
        <v>291</v>
      </c>
      <c r="D1918" s="10" t="s">
        <v>2599</v>
      </c>
      <c r="E1918" s="1" t="s">
        <v>2600</v>
      </c>
      <c r="F1918" s="17" t="s">
        <v>2641</v>
      </c>
      <c r="G1918" s="16" t="s">
        <v>2642</v>
      </c>
      <c r="H1918" s="96" t="s">
        <v>3789</v>
      </c>
      <c r="I1918" s="96" t="s">
        <v>235</v>
      </c>
      <c r="J1918" s="97" t="s">
        <v>3829</v>
      </c>
      <c r="K1918" s="97" t="s">
        <v>3808</v>
      </c>
      <c r="L1918" s="46" t="s">
        <v>3831</v>
      </c>
      <c r="M1918" s="46" t="s">
        <v>2600</v>
      </c>
      <c r="N1918" s="47" t="s">
        <v>3845</v>
      </c>
      <c r="O1918" s="94" t="s">
        <v>2622</v>
      </c>
      <c r="P1918" s="84"/>
      <c r="Q1918" s="84"/>
      <c r="R1918" s="84"/>
      <c r="S1918" s="95"/>
      <c r="T1918" s="95"/>
      <c r="U1918" s="84"/>
      <c r="V1918" s="84"/>
      <c r="W1918" s="84" t="str">
        <f>VLOOKUP($F1918,[2]SUBCATEGORIAS!$D$1:$E$2922,2,0)</f>
        <v>PLANIFICACIÓN DE COMPENSACIONES O BENEFICIOS</v>
      </c>
    </row>
    <row r="1919" spans="1:23" s="12" customFormat="1" hidden="1" x14ac:dyDescent="0.25">
      <c r="A1919" s="14" t="s">
        <v>273</v>
      </c>
      <c r="B1919" s="13" t="s">
        <v>235</v>
      </c>
      <c r="C1919" s="15" t="s">
        <v>18</v>
      </c>
      <c r="D1919" s="10" t="s">
        <v>1885</v>
      </c>
      <c r="E1919" s="1" t="s">
        <v>1886</v>
      </c>
      <c r="F1919" s="17" t="s">
        <v>1893</v>
      </c>
      <c r="G1919" s="16" t="s">
        <v>1894</v>
      </c>
      <c r="H1919" s="96" t="s">
        <v>3823</v>
      </c>
      <c r="I1919" s="96" t="s">
        <v>5</v>
      </c>
      <c r="J1919" s="97" t="s">
        <v>3826</v>
      </c>
      <c r="K1919" s="97" t="s">
        <v>3797</v>
      </c>
      <c r="L1919" s="46" t="s">
        <v>3830</v>
      </c>
      <c r="M1919" s="46" t="s">
        <v>3676</v>
      </c>
      <c r="N1919" s="47" t="s">
        <v>3838</v>
      </c>
      <c r="O1919" s="94" t="s">
        <v>3607</v>
      </c>
      <c r="P1919" s="84"/>
      <c r="Q1919" s="84"/>
      <c r="R1919" s="84"/>
      <c r="S1919" s="95"/>
      <c r="T1919" s="95"/>
      <c r="U1919" s="84"/>
      <c r="V1919" s="84"/>
      <c r="W1919" s="84" t="str">
        <f>VLOOKUP($F1919,[2]SUBCATEGORIAS!$D$1:$E$2922,2,0)</f>
        <v>PRODUCTOS AISLANTES Y BARRERAS PROTECTORAS  PARA BAJA TENSIÓN (HASTA 3KV) Y MEDIA TENSIÓN (HASTA35KV)</v>
      </c>
    </row>
    <row r="1920" spans="1:23" s="12" customFormat="1" hidden="1" x14ac:dyDescent="0.25">
      <c r="A1920" s="14" t="s">
        <v>273</v>
      </c>
      <c r="B1920" s="13" t="s">
        <v>235</v>
      </c>
      <c r="C1920" s="15" t="s">
        <v>20</v>
      </c>
      <c r="D1920" s="10" t="s">
        <v>1885</v>
      </c>
      <c r="E1920" s="1" t="s">
        <v>1886</v>
      </c>
      <c r="F1920" s="17" t="s">
        <v>1893</v>
      </c>
      <c r="G1920" s="16" t="s">
        <v>1894</v>
      </c>
      <c r="H1920" s="96" t="s">
        <v>3823</v>
      </c>
      <c r="I1920" s="96" t="s">
        <v>5</v>
      </c>
      <c r="J1920" s="97" t="s">
        <v>3826</v>
      </c>
      <c r="K1920" s="97" t="s">
        <v>3797</v>
      </c>
      <c r="L1920" s="46" t="s">
        <v>3830</v>
      </c>
      <c r="M1920" s="46" t="s">
        <v>3676</v>
      </c>
      <c r="N1920" s="47" t="s">
        <v>3838</v>
      </c>
      <c r="O1920" s="94" t="s">
        <v>3607</v>
      </c>
      <c r="P1920" s="84"/>
      <c r="Q1920" s="84"/>
      <c r="R1920" s="84"/>
      <c r="S1920" s="95"/>
      <c r="T1920" s="95"/>
      <c r="U1920" s="84"/>
      <c r="V1920" s="84"/>
      <c r="W1920" s="84" t="str">
        <f>VLOOKUP($F1920,[2]SUBCATEGORIAS!$D$1:$E$2922,2,0)</f>
        <v>PRODUCTOS AISLANTES Y BARRERAS PROTECTORAS  PARA BAJA TENSIÓN (HASTA 3KV) Y MEDIA TENSIÓN (HASTA35KV)</v>
      </c>
    </row>
    <row r="1921" spans="1:23" s="12" customFormat="1" hidden="1" x14ac:dyDescent="0.25">
      <c r="A1921" s="14" t="s">
        <v>273</v>
      </c>
      <c r="B1921" s="13" t="s">
        <v>235</v>
      </c>
      <c r="C1921" s="15" t="s">
        <v>6</v>
      </c>
      <c r="D1921" s="10" t="s">
        <v>2648</v>
      </c>
      <c r="E1921" s="1" t="s">
        <v>2649</v>
      </c>
      <c r="F1921" s="17" t="s">
        <v>2650</v>
      </c>
      <c r="G1921" s="16" t="s">
        <v>2649</v>
      </c>
      <c r="H1921" s="96" t="s">
        <v>3823</v>
      </c>
      <c r="I1921" s="96" t="s">
        <v>5</v>
      </c>
      <c r="J1921" s="97" t="s">
        <v>3831</v>
      </c>
      <c r="K1921" s="97" t="s">
        <v>3794</v>
      </c>
      <c r="L1921" s="46" t="s">
        <v>3834</v>
      </c>
      <c r="M1921" s="46" t="s">
        <v>2649</v>
      </c>
      <c r="N1921" s="47" t="s">
        <v>3839</v>
      </c>
      <c r="O1921" s="94" t="s">
        <v>2657</v>
      </c>
      <c r="P1921" s="84"/>
      <c r="Q1921" s="84"/>
      <c r="R1921" s="84"/>
      <c r="S1921" s="95"/>
      <c r="T1921" s="95"/>
      <c r="U1921" s="84"/>
      <c r="V1921" s="84"/>
      <c r="W1921" s="84" t="str">
        <f>VLOOKUP($F1921,[2]SUBCATEGORIAS!$D$1:$E$2922,2,0)</f>
        <v>SERVICIOS DE LABORATORIO</v>
      </c>
    </row>
    <row r="1922" spans="1:23" s="12" customFormat="1" hidden="1" x14ac:dyDescent="0.25">
      <c r="A1922" s="14" t="s">
        <v>273</v>
      </c>
      <c r="B1922" s="13" t="s">
        <v>235</v>
      </c>
      <c r="C1922" s="15" t="s">
        <v>65</v>
      </c>
      <c r="D1922" s="10" t="s">
        <v>2648</v>
      </c>
      <c r="E1922" s="1" t="s">
        <v>2649</v>
      </c>
      <c r="F1922" s="17" t="s">
        <v>2651</v>
      </c>
      <c r="G1922" s="16" t="s">
        <v>2649</v>
      </c>
      <c r="H1922" s="96" t="s">
        <v>3823</v>
      </c>
      <c r="I1922" s="96" t="s">
        <v>5</v>
      </c>
      <c r="J1922" s="97" t="s">
        <v>3831</v>
      </c>
      <c r="K1922" s="97" t="s">
        <v>3794</v>
      </c>
      <c r="L1922" s="46" t="s">
        <v>3834</v>
      </c>
      <c r="M1922" s="46" t="s">
        <v>2649</v>
      </c>
      <c r="N1922" s="47" t="s">
        <v>3839</v>
      </c>
      <c r="O1922" s="94" t="s">
        <v>2657</v>
      </c>
      <c r="P1922" s="84"/>
      <c r="Q1922" s="84"/>
      <c r="R1922" s="84"/>
      <c r="S1922" s="95"/>
      <c r="T1922" s="95"/>
      <c r="U1922" s="84"/>
      <c r="V1922" s="84"/>
      <c r="W1922" s="84" t="str">
        <f>VLOOKUP($F1922,[2]SUBCATEGORIAS!$D$1:$E$2922,2,0)</f>
        <v>SERVICIOS DE LABORATORIO</v>
      </c>
    </row>
    <row r="1923" spans="1:23" s="12" customFormat="1" hidden="1" x14ac:dyDescent="0.25">
      <c r="A1923" s="14" t="s">
        <v>273</v>
      </c>
      <c r="B1923" s="13" t="s">
        <v>235</v>
      </c>
      <c r="C1923" s="15" t="s">
        <v>9</v>
      </c>
      <c r="D1923" s="10" t="s">
        <v>2648</v>
      </c>
      <c r="E1923" s="1" t="s">
        <v>2649</v>
      </c>
      <c r="F1923" s="17" t="s">
        <v>2656</v>
      </c>
      <c r="G1923" s="16" t="s">
        <v>2657</v>
      </c>
      <c r="H1923" s="96" t="s">
        <v>3823</v>
      </c>
      <c r="I1923" s="96" t="s">
        <v>5</v>
      </c>
      <c r="J1923" s="97" t="s">
        <v>3831</v>
      </c>
      <c r="K1923" s="97" t="s">
        <v>3794</v>
      </c>
      <c r="L1923" s="46" t="s">
        <v>3834</v>
      </c>
      <c r="M1923" s="46" t="s">
        <v>2649</v>
      </c>
      <c r="N1923" s="47" t="s">
        <v>3839</v>
      </c>
      <c r="O1923" s="94" t="s">
        <v>2657</v>
      </c>
      <c r="P1923" s="84"/>
      <c r="Q1923" s="84"/>
      <c r="R1923" s="84"/>
      <c r="S1923" s="95"/>
      <c r="T1923" s="95"/>
      <c r="U1923" s="84"/>
      <c r="V1923" s="84"/>
      <c r="W1923" s="84" t="str">
        <f>VLOOKUP($F1923,[2]SUBCATEGORIAS!$D$1:$E$2922,2,0)</f>
        <v>PRUEBAS ELECTROMECÁNICAS DE LABORATORIO</v>
      </c>
    </row>
    <row r="1924" spans="1:23" s="12" customFormat="1" hidden="1" x14ac:dyDescent="0.25">
      <c r="A1924" s="14" t="s">
        <v>273</v>
      </c>
      <c r="B1924" s="13" t="s">
        <v>235</v>
      </c>
      <c r="C1924" s="15" t="s">
        <v>18</v>
      </c>
      <c r="D1924" s="10" t="s">
        <v>2648</v>
      </c>
      <c r="E1924" s="1" t="s">
        <v>2649</v>
      </c>
      <c r="F1924" s="17" t="s">
        <v>2663</v>
      </c>
      <c r="G1924" s="16" t="s">
        <v>2657</v>
      </c>
      <c r="H1924" s="96" t="s">
        <v>3823</v>
      </c>
      <c r="I1924" s="96" t="s">
        <v>5</v>
      </c>
      <c r="J1924" s="97" t="s">
        <v>3831</v>
      </c>
      <c r="K1924" s="97" t="s">
        <v>3794</v>
      </c>
      <c r="L1924" s="46" t="s">
        <v>3834</v>
      </c>
      <c r="M1924" s="46" t="s">
        <v>2649</v>
      </c>
      <c r="N1924" s="47" t="s">
        <v>3839</v>
      </c>
      <c r="O1924" s="94" t="s">
        <v>2657</v>
      </c>
      <c r="P1924" s="84"/>
      <c r="Q1924" s="84"/>
      <c r="R1924" s="84"/>
      <c r="S1924" s="95"/>
      <c r="T1924" s="95"/>
      <c r="U1924" s="84"/>
      <c r="V1924" s="84"/>
      <c r="W1924" s="84" t="str">
        <f>VLOOKUP($F1924,[2]SUBCATEGORIAS!$D$1:$E$2922,2,0)</f>
        <v>PRUEBAS ELECTROMECÁNICAS DE LABORATORIO</v>
      </c>
    </row>
    <row r="1925" spans="1:23" s="12" customFormat="1" hidden="1" x14ac:dyDescent="0.25">
      <c r="A1925" s="14" t="s">
        <v>273</v>
      </c>
      <c r="B1925" s="13" t="s">
        <v>235</v>
      </c>
      <c r="C1925" s="15" t="s">
        <v>20</v>
      </c>
      <c r="D1925" s="10" t="s">
        <v>2648</v>
      </c>
      <c r="E1925" s="1" t="s">
        <v>2649</v>
      </c>
      <c r="F1925" s="17" t="s">
        <v>2663</v>
      </c>
      <c r="G1925" s="16" t="s">
        <v>2657</v>
      </c>
      <c r="H1925" s="96" t="s">
        <v>3823</v>
      </c>
      <c r="I1925" s="96" t="s">
        <v>5</v>
      </c>
      <c r="J1925" s="97" t="s">
        <v>3831</v>
      </c>
      <c r="K1925" s="97" t="s">
        <v>3794</v>
      </c>
      <c r="L1925" s="46" t="s">
        <v>3834</v>
      </c>
      <c r="M1925" s="46" t="s">
        <v>2649</v>
      </c>
      <c r="N1925" s="47" t="s">
        <v>3839</v>
      </c>
      <c r="O1925" s="94" t="s">
        <v>2657</v>
      </c>
      <c r="P1925" s="84"/>
      <c r="Q1925" s="84"/>
      <c r="R1925" s="84"/>
      <c r="S1925" s="95"/>
      <c r="T1925" s="95"/>
      <c r="U1925" s="84"/>
      <c r="V1925" s="84"/>
      <c r="W1925" s="84" t="str">
        <f>VLOOKUP($F1925,[2]SUBCATEGORIAS!$D$1:$E$2922,2,0)</f>
        <v>PRUEBAS ELECTROMECÁNICAS DE LABORATORIO</v>
      </c>
    </row>
    <row r="1926" spans="1:23" s="12" customFormat="1" hidden="1" x14ac:dyDescent="0.25">
      <c r="A1926" s="14" t="s">
        <v>273</v>
      </c>
      <c r="B1926" s="13" t="s">
        <v>235</v>
      </c>
      <c r="C1926" s="15" t="s">
        <v>21</v>
      </c>
      <c r="D1926" s="10" t="s">
        <v>2648</v>
      </c>
      <c r="E1926" s="1" t="s">
        <v>2649</v>
      </c>
      <c r="F1926" s="17" t="s">
        <v>2670</v>
      </c>
      <c r="G1926" s="16" t="s">
        <v>2671</v>
      </c>
      <c r="H1926" s="96" t="s">
        <v>3823</v>
      </c>
      <c r="I1926" s="96" t="s">
        <v>5</v>
      </c>
      <c r="J1926" s="97" t="s">
        <v>3831</v>
      </c>
      <c r="K1926" s="97" t="s">
        <v>3794</v>
      </c>
      <c r="L1926" s="46" t="s">
        <v>3834</v>
      </c>
      <c r="M1926" s="46" t="s">
        <v>2649</v>
      </c>
      <c r="N1926" s="47" t="s">
        <v>3839</v>
      </c>
      <c r="O1926" s="94" t="s">
        <v>2657</v>
      </c>
      <c r="P1926" s="84"/>
      <c r="Q1926" s="84"/>
      <c r="R1926" s="84"/>
      <c r="S1926" s="95"/>
      <c r="T1926" s="95"/>
      <c r="U1926" s="84"/>
      <c r="V1926" s="84"/>
      <c r="W1926" s="84" t="str">
        <f>VLOOKUP($F1926,[2]SUBCATEGORIAS!$D$1:$E$2922,2,0)</f>
        <v>SERVICIO PRUEBAS ELECTRICAS</v>
      </c>
    </row>
    <row r="1927" spans="1:23" s="12" customFormat="1" hidden="1" x14ac:dyDescent="0.25">
      <c r="A1927" s="14" t="s">
        <v>273</v>
      </c>
      <c r="B1927" s="13" t="s">
        <v>235</v>
      </c>
      <c r="C1927" s="15" t="s">
        <v>21</v>
      </c>
      <c r="D1927" s="10" t="s">
        <v>2648</v>
      </c>
      <c r="E1927" s="1" t="s">
        <v>2649</v>
      </c>
      <c r="F1927" s="17" t="s">
        <v>2672</v>
      </c>
      <c r="G1927" s="16" t="s">
        <v>2649</v>
      </c>
      <c r="H1927" s="96" t="s">
        <v>3823</v>
      </c>
      <c r="I1927" s="96" t="s">
        <v>5</v>
      </c>
      <c r="J1927" s="97" t="s">
        <v>3831</v>
      </c>
      <c r="K1927" s="97" t="s">
        <v>3794</v>
      </c>
      <c r="L1927" s="46" t="s">
        <v>3834</v>
      </c>
      <c r="M1927" s="46" t="s">
        <v>2649</v>
      </c>
      <c r="N1927" s="47" t="s">
        <v>3839</v>
      </c>
      <c r="O1927" s="94" t="s">
        <v>2657</v>
      </c>
      <c r="P1927" s="84"/>
      <c r="Q1927" s="84"/>
      <c r="R1927" s="84"/>
      <c r="S1927" s="95"/>
      <c r="T1927" s="95"/>
      <c r="U1927" s="84"/>
      <c r="V1927" s="84"/>
      <c r="W1927" s="84" t="str">
        <f>VLOOKUP($F1927,[2]SUBCATEGORIAS!$D$1:$E$2922,2,0)</f>
        <v>SERVICIOS DE LABORATORIO</v>
      </c>
    </row>
    <row r="1928" spans="1:23" s="12" customFormat="1" hidden="1" x14ac:dyDescent="0.25">
      <c r="A1928" s="14" t="s">
        <v>273</v>
      </c>
      <c r="B1928" s="13" t="s">
        <v>235</v>
      </c>
      <c r="C1928" s="15" t="s">
        <v>70</v>
      </c>
      <c r="D1928" s="10" t="s">
        <v>2648</v>
      </c>
      <c r="E1928" s="1" t="s">
        <v>2649</v>
      </c>
      <c r="F1928" s="17" t="s">
        <v>2675</v>
      </c>
      <c r="G1928" s="16" t="s">
        <v>2657</v>
      </c>
      <c r="H1928" s="96" t="s">
        <v>3823</v>
      </c>
      <c r="I1928" s="96" t="s">
        <v>5</v>
      </c>
      <c r="J1928" s="97" t="s">
        <v>3831</v>
      </c>
      <c r="K1928" s="97" t="s">
        <v>3794</v>
      </c>
      <c r="L1928" s="46" t="s">
        <v>3834</v>
      </c>
      <c r="M1928" s="46" t="s">
        <v>2649</v>
      </c>
      <c r="N1928" s="47" t="s">
        <v>3839</v>
      </c>
      <c r="O1928" s="94" t="s">
        <v>2657</v>
      </c>
      <c r="P1928" s="84"/>
      <c r="Q1928" s="84"/>
      <c r="R1928" s="84"/>
      <c r="S1928" s="95"/>
      <c r="T1928" s="95"/>
      <c r="U1928" s="84"/>
      <c r="V1928" s="84"/>
      <c r="W1928" s="84" t="str">
        <f>VLOOKUP($F1928,[2]SUBCATEGORIAS!$D$1:$E$2922,2,0)</f>
        <v>PRUEBAS ELECTROMECÁNICAS DE LABORATORIO</v>
      </c>
    </row>
    <row r="1929" spans="1:23" s="12" customFormat="1" hidden="1" x14ac:dyDescent="0.25">
      <c r="A1929" s="14" t="s">
        <v>273</v>
      </c>
      <c r="B1929" s="13" t="s">
        <v>235</v>
      </c>
      <c r="C1929" s="15" t="s">
        <v>73</v>
      </c>
      <c r="D1929" s="10" t="s">
        <v>2648</v>
      </c>
      <c r="E1929" s="1" t="s">
        <v>2649</v>
      </c>
      <c r="F1929" s="17" t="s">
        <v>2675</v>
      </c>
      <c r="G1929" s="16" t="s">
        <v>2657</v>
      </c>
      <c r="H1929" s="96" t="s">
        <v>3823</v>
      </c>
      <c r="I1929" s="96" t="s">
        <v>5</v>
      </c>
      <c r="J1929" s="97" t="s">
        <v>3831</v>
      </c>
      <c r="K1929" s="97" t="s">
        <v>3794</v>
      </c>
      <c r="L1929" s="46" t="s">
        <v>3834</v>
      </c>
      <c r="M1929" s="46" t="s">
        <v>2649</v>
      </c>
      <c r="N1929" s="47" t="s">
        <v>3839</v>
      </c>
      <c r="O1929" s="94" t="s">
        <v>2657</v>
      </c>
      <c r="P1929" s="84"/>
      <c r="Q1929" s="84"/>
      <c r="R1929" s="84"/>
      <c r="S1929" s="95"/>
      <c r="T1929" s="95"/>
      <c r="U1929" s="84"/>
      <c r="V1929" s="84"/>
      <c r="W1929" s="84" t="str">
        <f>VLOOKUP($F1929,[2]SUBCATEGORIAS!$D$1:$E$2922,2,0)</f>
        <v>PRUEBAS ELECTROMECÁNICAS DE LABORATORIO</v>
      </c>
    </row>
    <row r="1930" spans="1:23" s="12" customFormat="1" hidden="1" x14ac:dyDescent="0.25">
      <c r="A1930" s="14" t="s">
        <v>273</v>
      </c>
      <c r="B1930" s="13" t="s">
        <v>235</v>
      </c>
      <c r="C1930" s="15" t="s">
        <v>74</v>
      </c>
      <c r="D1930" s="10" t="s">
        <v>2648</v>
      </c>
      <c r="E1930" s="1" t="s">
        <v>2649</v>
      </c>
      <c r="F1930" s="17" t="s">
        <v>2675</v>
      </c>
      <c r="G1930" s="16" t="s">
        <v>2657</v>
      </c>
      <c r="H1930" s="96" t="s">
        <v>3823</v>
      </c>
      <c r="I1930" s="96" t="s">
        <v>5</v>
      </c>
      <c r="J1930" s="97" t="s">
        <v>3831</v>
      </c>
      <c r="K1930" s="97" t="s">
        <v>3794</v>
      </c>
      <c r="L1930" s="46" t="s">
        <v>3834</v>
      </c>
      <c r="M1930" s="46" t="s">
        <v>2649</v>
      </c>
      <c r="N1930" s="47" t="s">
        <v>3839</v>
      </c>
      <c r="O1930" s="94" t="s">
        <v>2657</v>
      </c>
      <c r="P1930" s="84"/>
      <c r="Q1930" s="84"/>
      <c r="R1930" s="84"/>
      <c r="S1930" s="95"/>
      <c r="T1930" s="95"/>
      <c r="U1930" s="84"/>
      <c r="V1930" s="84"/>
      <c r="W1930" s="84" t="str">
        <f>VLOOKUP($F1930,[2]SUBCATEGORIAS!$D$1:$E$2922,2,0)</f>
        <v>PRUEBAS ELECTROMECÁNICAS DE LABORATORIO</v>
      </c>
    </row>
    <row r="1931" spans="1:23" s="12" customFormat="1" hidden="1" x14ac:dyDescent="0.25">
      <c r="A1931" s="14" t="s">
        <v>273</v>
      </c>
      <c r="B1931" s="13" t="s">
        <v>235</v>
      </c>
      <c r="C1931" s="15" t="s">
        <v>29</v>
      </c>
      <c r="D1931" s="10" t="s">
        <v>1594</v>
      </c>
      <c r="E1931" s="1" t="s">
        <v>1595</v>
      </c>
      <c r="F1931" s="17" t="s">
        <v>1603</v>
      </c>
      <c r="G1931" s="16" t="s">
        <v>1604</v>
      </c>
      <c r="H1931" s="96" t="s">
        <v>3823</v>
      </c>
      <c r="I1931" s="96" t="s">
        <v>5</v>
      </c>
      <c r="J1931" s="97" t="s">
        <v>3831</v>
      </c>
      <c r="K1931" s="97" t="s">
        <v>3794</v>
      </c>
      <c r="L1931" s="46" t="s">
        <v>3834</v>
      </c>
      <c r="M1931" s="46" t="s">
        <v>2649</v>
      </c>
      <c r="N1931" s="47" t="s">
        <v>3839</v>
      </c>
      <c r="O1931" s="94" t="s">
        <v>2657</v>
      </c>
      <c r="P1931" s="84"/>
      <c r="Q1931" s="84"/>
      <c r="R1931" s="84"/>
      <c r="S1931" s="95"/>
      <c r="T1931" s="95"/>
      <c r="U1931" s="84"/>
      <c r="V1931" s="84"/>
      <c r="W1931" s="84" t="str">
        <f>VLOOKUP($F1931,[2]SUBCATEGORIAS!$D$1:$E$2922,2,0)</f>
        <v>ENSAIOS EQUIPAMENTOS / MATERIAIS</v>
      </c>
    </row>
    <row r="1932" spans="1:23" s="12" customFormat="1" hidden="1" x14ac:dyDescent="0.25">
      <c r="A1932" s="14" t="s">
        <v>273</v>
      </c>
      <c r="B1932" s="13" t="s">
        <v>235</v>
      </c>
      <c r="C1932" s="15" t="s">
        <v>29</v>
      </c>
      <c r="D1932" s="10" t="s">
        <v>2414</v>
      </c>
      <c r="E1932" s="1" t="s">
        <v>2415</v>
      </c>
      <c r="F1932" s="17" t="s">
        <v>2416</v>
      </c>
      <c r="G1932" s="16" t="s">
        <v>2417</v>
      </c>
      <c r="H1932" s="96" t="s">
        <v>3823</v>
      </c>
      <c r="I1932" s="96" t="s">
        <v>5</v>
      </c>
      <c r="J1932" s="97" t="s">
        <v>3832</v>
      </c>
      <c r="K1932" s="97" t="s">
        <v>3796</v>
      </c>
      <c r="L1932" s="46" t="s">
        <v>3868</v>
      </c>
      <c r="M1932" s="46" t="s">
        <v>2415</v>
      </c>
      <c r="N1932" s="47" t="s">
        <v>3838</v>
      </c>
      <c r="O1932" s="94" t="s">
        <v>3589</v>
      </c>
      <c r="P1932" s="84"/>
      <c r="Q1932" s="84"/>
      <c r="R1932" s="84"/>
      <c r="S1932" s="95"/>
      <c r="T1932" s="95"/>
      <c r="U1932" s="84"/>
      <c r="V1932" s="84"/>
      <c r="W1932" s="84" t="str">
        <f>VLOOKUP($F1932,[2]SUBCATEGORIAS!$D$1:$E$2922,2,0)</f>
        <v>SERVIÇO TÉCNICO ESPECIALIZADO</v>
      </c>
    </row>
    <row r="1933" spans="1:23" s="12" customFormat="1" hidden="1" x14ac:dyDescent="0.25">
      <c r="A1933" s="14" t="s">
        <v>273</v>
      </c>
      <c r="B1933" s="13" t="s">
        <v>235</v>
      </c>
      <c r="C1933" s="15" t="s">
        <v>6</v>
      </c>
      <c r="D1933" s="10" t="s">
        <v>2414</v>
      </c>
      <c r="E1933" s="1" t="s">
        <v>2415</v>
      </c>
      <c r="F1933" s="17" t="s">
        <v>2418</v>
      </c>
      <c r="G1933" s="16" t="s">
        <v>2415</v>
      </c>
      <c r="H1933" s="96" t="s">
        <v>3823</v>
      </c>
      <c r="I1933" s="96" t="s">
        <v>5</v>
      </c>
      <c r="J1933" s="97" t="s">
        <v>3832</v>
      </c>
      <c r="K1933" s="97" t="s">
        <v>3796</v>
      </c>
      <c r="L1933" s="46" t="s">
        <v>3868</v>
      </c>
      <c r="M1933" s="46" t="s">
        <v>2415</v>
      </c>
      <c r="N1933" s="47" t="s">
        <v>3838</v>
      </c>
      <c r="O1933" s="94" t="s">
        <v>3589</v>
      </c>
      <c r="P1933" s="84"/>
      <c r="Q1933" s="84"/>
      <c r="R1933" s="84"/>
      <c r="S1933" s="95"/>
      <c r="T1933" s="95"/>
      <c r="U1933" s="84"/>
      <c r="V1933" s="84"/>
      <c r="W1933" s="84" t="str">
        <f>VLOOKUP($F1933,[2]SUBCATEGORIAS!$D$1:$E$2922,2,0)</f>
        <v>PRUEBAS Y PUESTA EN SERVICIO DE EQUIPOS DE SUBESTACIONES</v>
      </c>
    </row>
    <row r="1934" spans="1:23" s="12" customFormat="1" hidden="1" x14ac:dyDescent="0.25">
      <c r="A1934" s="14" t="s">
        <v>273</v>
      </c>
      <c r="B1934" s="13" t="s">
        <v>235</v>
      </c>
      <c r="C1934" s="15" t="s">
        <v>65</v>
      </c>
      <c r="D1934" s="10" t="s">
        <v>2414</v>
      </c>
      <c r="E1934" s="1" t="s">
        <v>2415</v>
      </c>
      <c r="F1934" s="17" t="s">
        <v>2419</v>
      </c>
      <c r="G1934" s="16" t="s">
        <v>2415</v>
      </c>
      <c r="H1934" s="96" t="s">
        <v>3823</v>
      </c>
      <c r="I1934" s="96" t="s">
        <v>5</v>
      </c>
      <c r="J1934" s="97" t="s">
        <v>3832</v>
      </c>
      <c r="K1934" s="97" t="s">
        <v>3796</v>
      </c>
      <c r="L1934" s="46" t="s">
        <v>3868</v>
      </c>
      <c r="M1934" s="46" t="s">
        <v>2415</v>
      </c>
      <c r="N1934" s="47" t="s">
        <v>3838</v>
      </c>
      <c r="O1934" s="94" t="s">
        <v>3589</v>
      </c>
      <c r="P1934" s="84"/>
      <c r="Q1934" s="84"/>
      <c r="R1934" s="84"/>
      <c r="S1934" s="95"/>
      <c r="T1934" s="95"/>
      <c r="U1934" s="84"/>
      <c r="V1934" s="84"/>
      <c r="W1934" s="84" t="str">
        <f>VLOOKUP($F1934,[2]SUBCATEGORIAS!$D$1:$E$2922,2,0)</f>
        <v>PRUEBAS Y PUESTA EN SERVICIO DE EQUIPOS DE SUBESTACIONES</v>
      </c>
    </row>
    <row r="1935" spans="1:23" s="12" customFormat="1" hidden="1" x14ac:dyDescent="0.25">
      <c r="A1935" s="14" t="s">
        <v>273</v>
      </c>
      <c r="B1935" s="13" t="s">
        <v>235</v>
      </c>
      <c r="C1935" s="15" t="s">
        <v>9</v>
      </c>
      <c r="D1935" s="10" t="s">
        <v>2414</v>
      </c>
      <c r="E1935" s="1" t="s">
        <v>2415</v>
      </c>
      <c r="F1935" s="17" t="s">
        <v>2424</v>
      </c>
      <c r="G1935" s="16" t="s">
        <v>2425</v>
      </c>
      <c r="H1935" s="96" t="s">
        <v>3823</v>
      </c>
      <c r="I1935" s="96" t="s">
        <v>5</v>
      </c>
      <c r="J1935" s="97" t="s">
        <v>3832</v>
      </c>
      <c r="K1935" s="97" t="s">
        <v>3796</v>
      </c>
      <c r="L1935" s="46" t="s">
        <v>3868</v>
      </c>
      <c r="M1935" s="46" t="s">
        <v>2415</v>
      </c>
      <c r="N1935" s="47" t="s">
        <v>3838</v>
      </c>
      <c r="O1935" s="94" t="s">
        <v>3589</v>
      </c>
      <c r="P1935" s="84"/>
      <c r="Q1935" s="84"/>
      <c r="R1935" s="84"/>
      <c r="S1935" s="95"/>
      <c r="T1935" s="95"/>
      <c r="U1935" s="84"/>
      <c r="V1935" s="84"/>
      <c r="W1935" s="84" t="str">
        <f>VLOOKUP($F1935,[2]SUBCATEGORIAS!$D$1:$E$2922,2,0)</f>
        <v>PRUEBAS Y PUESTA EN SERVICIO DE EQUIPOS DE SUBESTACIÓN</v>
      </c>
    </row>
    <row r="1936" spans="1:23" s="12" customFormat="1" hidden="1" x14ac:dyDescent="0.25">
      <c r="A1936" s="14" t="s">
        <v>273</v>
      </c>
      <c r="B1936" s="13" t="s">
        <v>235</v>
      </c>
      <c r="C1936" s="15" t="s">
        <v>21</v>
      </c>
      <c r="D1936" s="10" t="s">
        <v>2414</v>
      </c>
      <c r="E1936" s="1" t="s">
        <v>2415</v>
      </c>
      <c r="F1936" s="17" t="s">
        <v>2426</v>
      </c>
      <c r="G1936" s="16" t="s">
        <v>2415</v>
      </c>
      <c r="H1936" s="96" t="s">
        <v>3823</v>
      </c>
      <c r="I1936" s="96" t="s">
        <v>5</v>
      </c>
      <c r="J1936" s="97" t="s">
        <v>3832</v>
      </c>
      <c r="K1936" s="97" t="s">
        <v>3796</v>
      </c>
      <c r="L1936" s="46" t="s">
        <v>3868</v>
      </c>
      <c r="M1936" s="46" t="s">
        <v>2415</v>
      </c>
      <c r="N1936" s="47" t="s">
        <v>3838</v>
      </c>
      <c r="O1936" s="94" t="s">
        <v>3589</v>
      </c>
      <c r="P1936" s="84"/>
      <c r="Q1936" s="84"/>
      <c r="R1936" s="84"/>
      <c r="S1936" s="95"/>
      <c r="T1936" s="95"/>
      <c r="U1936" s="84"/>
      <c r="V1936" s="84"/>
      <c r="W1936" s="84" t="str">
        <f>VLOOKUP($F1936,[2]SUBCATEGORIAS!$D$1:$E$2922,2,0)</f>
        <v>PRUEBAS Y PUESTA EN SERVICIO DE EQUIPOS DE SUBESTACIONES</v>
      </c>
    </row>
    <row r="1937" spans="1:23" s="12" customFormat="1" hidden="1" x14ac:dyDescent="0.25">
      <c r="A1937" s="14" t="s">
        <v>273</v>
      </c>
      <c r="B1937" s="13" t="s">
        <v>235</v>
      </c>
      <c r="C1937" s="15"/>
      <c r="D1937" s="10"/>
      <c r="E1937" s="1"/>
      <c r="F1937" s="17"/>
      <c r="G1937" s="16"/>
      <c r="H1937" s="96" t="s">
        <v>3823</v>
      </c>
      <c r="I1937" s="96" t="s">
        <v>5</v>
      </c>
      <c r="J1937" s="97" t="s">
        <v>3832</v>
      </c>
      <c r="K1937" s="97" t="s">
        <v>3796</v>
      </c>
      <c r="L1937" s="46" t="s">
        <v>3868</v>
      </c>
      <c r="M1937" s="46" t="s">
        <v>2415</v>
      </c>
      <c r="N1937" s="47" t="s">
        <v>3839</v>
      </c>
      <c r="O1937" s="94" t="s">
        <v>3439</v>
      </c>
      <c r="P1937" s="84"/>
      <c r="Q1937" s="84" t="s">
        <v>3491</v>
      </c>
      <c r="R1937" s="84"/>
      <c r="S1937" s="95"/>
      <c r="T1937" s="95"/>
      <c r="U1937" s="84"/>
      <c r="V1937" s="84"/>
      <c r="W1937" s="84" t="e">
        <f>VLOOKUP($F1937,[2]SUBCATEGORIAS!$D$1:$E$2922,2,0)</f>
        <v>#N/A</v>
      </c>
    </row>
    <row r="1938" spans="1:23" s="12" customFormat="1" hidden="1" x14ac:dyDescent="0.25">
      <c r="A1938" s="14" t="s">
        <v>273</v>
      </c>
      <c r="B1938" s="13" t="s">
        <v>235</v>
      </c>
      <c r="C1938" s="15" t="s">
        <v>9</v>
      </c>
      <c r="D1938" s="10" t="s">
        <v>2414</v>
      </c>
      <c r="E1938" s="1" t="s">
        <v>2415</v>
      </c>
      <c r="F1938" s="17" t="s">
        <v>2420</v>
      </c>
      <c r="G1938" s="16" t="s">
        <v>2421</v>
      </c>
      <c r="H1938" s="96" t="s">
        <v>3823</v>
      </c>
      <c r="I1938" s="96" t="s">
        <v>5</v>
      </c>
      <c r="J1938" s="97" t="s">
        <v>3832</v>
      </c>
      <c r="K1938" s="97" t="s">
        <v>3796</v>
      </c>
      <c r="L1938" s="46" t="s">
        <v>3868</v>
      </c>
      <c r="M1938" s="46" t="s">
        <v>2415</v>
      </c>
      <c r="N1938" s="47" t="s">
        <v>3840</v>
      </c>
      <c r="O1938" s="94" t="s">
        <v>3590</v>
      </c>
      <c r="P1938" s="84"/>
      <c r="Q1938" s="84"/>
      <c r="R1938" s="84"/>
      <c r="S1938" s="95"/>
      <c r="T1938" s="95"/>
      <c r="U1938" s="84"/>
      <c r="V1938" s="84"/>
      <c r="W1938" s="84" t="str">
        <f>VLOOKUP($F1938,[2]SUBCATEGORIAS!$D$1:$E$2922,2,0)</f>
        <v>PRUEBAS TIPO PARA REACTORES DE POTENCIA</v>
      </c>
    </row>
    <row r="1939" spans="1:23" s="12" customFormat="1" hidden="1" x14ac:dyDescent="0.25">
      <c r="A1939" s="14" t="s">
        <v>273</v>
      </c>
      <c r="B1939" s="13" t="s">
        <v>235</v>
      </c>
      <c r="C1939" s="15" t="s">
        <v>9</v>
      </c>
      <c r="D1939" s="10" t="s">
        <v>2414</v>
      </c>
      <c r="E1939" s="1" t="s">
        <v>2415</v>
      </c>
      <c r="F1939" s="17" t="s">
        <v>2422</v>
      </c>
      <c r="G1939" s="16" t="s">
        <v>2423</v>
      </c>
      <c r="H1939" s="96" t="s">
        <v>3823</v>
      </c>
      <c r="I1939" s="96" t="s">
        <v>5</v>
      </c>
      <c r="J1939" s="97" t="s">
        <v>3832</v>
      </c>
      <c r="K1939" s="97" t="s">
        <v>3796</v>
      </c>
      <c r="L1939" s="46" t="s">
        <v>3868</v>
      </c>
      <c r="M1939" s="46" t="s">
        <v>2415</v>
      </c>
      <c r="N1939" s="47" t="s">
        <v>3840</v>
      </c>
      <c r="O1939" s="94" t="s">
        <v>3590</v>
      </c>
      <c r="P1939" s="84"/>
      <c r="Q1939" s="84"/>
      <c r="R1939" s="84"/>
      <c r="S1939" s="95"/>
      <c r="T1939" s="95"/>
      <c r="U1939" s="84"/>
      <c r="V1939" s="84"/>
      <c r="W1939" s="84" t="str">
        <f>VLOOKUP($F1939,[2]SUBCATEGORIAS!$D$1:$E$2922,2,0)</f>
        <v>PRUEBAS TIPO PARA TRANSFORMADORES DE POTENCIA</v>
      </c>
    </row>
    <row r="1940" spans="1:23" s="12" customFormat="1" hidden="1" x14ac:dyDescent="0.25">
      <c r="A1940" s="14" t="s">
        <v>273</v>
      </c>
      <c r="B1940" s="13" t="s">
        <v>235</v>
      </c>
      <c r="C1940" s="15" t="s">
        <v>266</v>
      </c>
      <c r="D1940" s="10" t="s">
        <v>742</v>
      </c>
      <c r="E1940" s="1" t="s">
        <v>743</v>
      </c>
      <c r="F1940" s="17" t="s">
        <v>744</v>
      </c>
      <c r="G1940" s="16" t="s">
        <v>745</v>
      </c>
      <c r="H1940" s="96" t="s">
        <v>3825</v>
      </c>
      <c r="I1940" s="96" t="s">
        <v>265</v>
      </c>
      <c r="J1940" s="97" t="s">
        <v>3831</v>
      </c>
      <c r="K1940" s="97" t="s">
        <v>3822</v>
      </c>
      <c r="L1940" s="46" t="s">
        <v>3830</v>
      </c>
      <c r="M1940" s="46" t="s">
        <v>743</v>
      </c>
      <c r="N1940" s="47" t="s">
        <v>3838</v>
      </c>
      <c r="O1940" s="94" t="s">
        <v>3447</v>
      </c>
      <c r="P1940" s="84"/>
      <c r="Q1940" s="84"/>
      <c r="R1940" s="84"/>
      <c r="S1940" s="95"/>
      <c r="T1940" s="95"/>
      <c r="U1940" s="84"/>
      <c r="V1940" s="84"/>
      <c r="W1940" s="84" t="str">
        <f>VLOOKUP($F1940,[2]SUBCATEGORIAS!$D$1:$E$2922,2,0)</f>
        <v>TRÁNSITO IP (USA / LOCAL)</v>
      </c>
    </row>
    <row r="1941" spans="1:23" s="12" customFormat="1" hidden="1" x14ac:dyDescent="0.25">
      <c r="A1941" s="14" t="s">
        <v>273</v>
      </c>
      <c r="B1941" s="13" t="s">
        <v>235</v>
      </c>
      <c r="C1941" s="15" t="s">
        <v>271</v>
      </c>
      <c r="D1941" s="10" t="s">
        <v>742</v>
      </c>
      <c r="E1941" s="1" t="s">
        <v>743</v>
      </c>
      <c r="F1941" s="17" t="s">
        <v>744</v>
      </c>
      <c r="G1941" s="16" t="s">
        <v>745</v>
      </c>
      <c r="H1941" s="96" t="s">
        <v>3825</v>
      </c>
      <c r="I1941" s="96" t="s">
        <v>265</v>
      </c>
      <c r="J1941" s="97" t="s">
        <v>3831</v>
      </c>
      <c r="K1941" s="97" t="s">
        <v>3822</v>
      </c>
      <c r="L1941" s="46" t="s">
        <v>3830</v>
      </c>
      <c r="M1941" s="46" t="s">
        <v>743</v>
      </c>
      <c r="N1941" s="47" t="s">
        <v>3838</v>
      </c>
      <c r="O1941" s="94" t="s">
        <v>3447</v>
      </c>
      <c r="P1941" s="84"/>
      <c r="Q1941" s="84"/>
      <c r="R1941" s="84"/>
      <c r="S1941" s="95"/>
      <c r="T1941" s="95"/>
      <c r="U1941" s="84"/>
      <c r="V1941" s="84"/>
      <c r="W1941" s="84" t="str">
        <f>VLOOKUP($F1941,[2]SUBCATEGORIAS!$D$1:$E$2922,2,0)</f>
        <v>TRÁNSITO IP (USA / LOCAL)</v>
      </c>
    </row>
    <row r="1942" spans="1:23" s="12" customFormat="1" hidden="1" x14ac:dyDescent="0.25">
      <c r="A1942" s="14" t="s">
        <v>273</v>
      </c>
      <c r="B1942" s="13" t="s">
        <v>235</v>
      </c>
      <c r="C1942" s="15" t="s">
        <v>272</v>
      </c>
      <c r="D1942" s="10" t="s">
        <v>742</v>
      </c>
      <c r="E1942" s="1" t="s">
        <v>743</v>
      </c>
      <c r="F1942" s="17" t="s">
        <v>744</v>
      </c>
      <c r="G1942" s="16" t="s">
        <v>745</v>
      </c>
      <c r="H1942" s="96" t="s">
        <v>3825</v>
      </c>
      <c r="I1942" s="96" t="s">
        <v>265</v>
      </c>
      <c r="J1942" s="97" t="s">
        <v>3831</v>
      </c>
      <c r="K1942" s="97" t="s">
        <v>3822</v>
      </c>
      <c r="L1942" s="46" t="s">
        <v>3830</v>
      </c>
      <c r="M1942" s="46" t="s">
        <v>743</v>
      </c>
      <c r="N1942" s="47" t="s">
        <v>3838</v>
      </c>
      <c r="O1942" s="94" t="s">
        <v>3447</v>
      </c>
      <c r="P1942" s="84"/>
      <c r="Q1942" s="84"/>
      <c r="R1942" s="84"/>
      <c r="S1942" s="95"/>
      <c r="T1942" s="95"/>
      <c r="U1942" s="84"/>
      <c r="V1942" s="84"/>
      <c r="W1942" s="84" t="str">
        <f>VLOOKUP($F1942,[2]SUBCATEGORIAS!$D$1:$E$2922,2,0)</f>
        <v>TRÁNSITO IP (USA / LOCAL)</v>
      </c>
    </row>
    <row r="1943" spans="1:23" s="12" customFormat="1" hidden="1" x14ac:dyDescent="0.25">
      <c r="A1943" s="14" t="s">
        <v>273</v>
      </c>
      <c r="B1943" s="13" t="s">
        <v>235</v>
      </c>
      <c r="C1943" s="15" t="s">
        <v>266</v>
      </c>
      <c r="D1943" s="10" t="s">
        <v>742</v>
      </c>
      <c r="E1943" s="1" t="s">
        <v>743</v>
      </c>
      <c r="F1943" s="17" t="s">
        <v>746</v>
      </c>
      <c r="G1943" s="16" t="s">
        <v>747</v>
      </c>
      <c r="H1943" s="96" t="s">
        <v>3825</v>
      </c>
      <c r="I1943" s="96" t="s">
        <v>265</v>
      </c>
      <c r="J1943" s="97" t="s">
        <v>3831</v>
      </c>
      <c r="K1943" s="97" t="s">
        <v>3822</v>
      </c>
      <c r="L1943" s="46" t="s">
        <v>3830</v>
      </c>
      <c r="M1943" s="46" t="s">
        <v>743</v>
      </c>
      <c r="N1943" s="47" t="s">
        <v>3838</v>
      </c>
      <c r="O1943" s="94" t="s">
        <v>3447</v>
      </c>
      <c r="P1943" s="84"/>
      <c r="Q1943" s="84"/>
      <c r="R1943" s="84"/>
      <c r="S1943" s="95"/>
      <c r="T1943" s="95"/>
      <c r="U1943" s="84"/>
      <c r="V1943" s="84"/>
      <c r="W1943" s="84" t="str">
        <f>VLOOKUP($F1943,[2]SUBCATEGORIAS!$D$1:$E$2922,2,0)</f>
        <v xml:space="preserve">CAPACIDAD SUBMARINA  </v>
      </c>
    </row>
    <row r="1944" spans="1:23" s="12" customFormat="1" hidden="1" x14ac:dyDescent="0.25">
      <c r="A1944" s="14" t="s">
        <v>273</v>
      </c>
      <c r="B1944" s="13" t="s">
        <v>235</v>
      </c>
      <c r="C1944" s="15" t="s">
        <v>271</v>
      </c>
      <c r="D1944" s="10" t="s">
        <v>742</v>
      </c>
      <c r="E1944" s="1" t="s">
        <v>743</v>
      </c>
      <c r="F1944" s="17" t="s">
        <v>746</v>
      </c>
      <c r="G1944" s="16" t="s">
        <v>747</v>
      </c>
      <c r="H1944" s="96" t="s">
        <v>3825</v>
      </c>
      <c r="I1944" s="96" t="s">
        <v>265</v>
      </c>
      <c r="J1944" s="97" t="s">
        <v>3831</v>
      </c>
      <c r="K1944" s="97" t="s">
        <v>3822</v>
      </c>
      <c r="L1944" s="46" t="s">
        <v>3830</v>
      </c>
      <c r="M1944" s="46" t="s">
        <v>743</v>
      </c>
      <c r="N1944" s="47" t="s">
        <v>3838</v>
      </c>
      <c r="O1944" s="94" t="s">
        <v>3447</v>
      </c>
      <c r="P1944" s="84"/>
      <c r="Q1944" s="84"/>
      <c r="R1944" s="84"/>
      <c r="S1944" s="95"/>
      <c r="T1944" s="95"/>
      <c r="U1944" s="84"/>
      <c r="V1944" s="84"/>
      <c r="W1944" s="84" t="str">
        <f>VLOOKUP($F1944,[2]SUBCATEGORIAS!$D$1:$E$2922,2,0)</f>
        <v xml:space="preserve">CAPACIDAD SUBMARINA  </v>
      </c>
    </row>
    <row r="1945" spans="1:23" s="12" customFormat="1" hidden="1" x14ac:dyDescent="0.25">
      <c r="A1945" s="14" t="s">
        <v>273</v>
      </c>
      <c r="B1945" s="13" t="s">
        <v>235</v>
      </c>
      <c r="C1945" s="15" t="s">
        <v>272</v>
      </c>
      <c r="D1945" s="10" t="s">
        <v>742</v>
      </c>
      <c r="E1945" s="1" t="s">
        <v>743</v>
      </c>
      <c r="F1945" s="17" t="s">
        <v>746</v>
      </c>
      <c r="G1945" s="16" t="s">
        <v>747</v>
      </c>
      <c r="H1945" s="96" t="s">
        <v>3825</v>
      </c>
      <c r="I1945" s="96" t="s">
        <v>265</v>
      </c>
      <c r="J1945" s="97" t="s">
        <v>3831</v>
      </c>
      <c r="K1945" s="97" t="s">
        <v>3822</v>
      </c>
      <c r="L1945" s="46" t="s">
        <v>3830</v>
      </c>
      <c r="M1945" s="46" t="s">
        <v>743</v>
      </c>
      <c r="N1945" s="47" t="s">
        <v>3838</v>
      </c>
      <c r="O1945" s="94" t="s">
        <v>3447</v>
      </c>
      <c r="P1945" s="84"/>
      <c r="Q1945" s="84"/>
      <c r="R1945" s="84"/>
      <c r="S1945" s="95"/>
      <c r="T1945" s="95"/>
      <c r="U1945" s="84"/>
      <c r="V1945" s="84"/>
      <c r="W1945" s="84" t="str">
        <f>VLOOKUP($F1945,[2]SUBCATEGORIAS!$D$1:$E$2922,2,0)</f>
        <v xml:space="preserve">CAPACIDAD SUBMARINA  </v>
      </c>
    </row>
    <row r="1946" spans="1:23" s="12" customFormat="1" hidden="1" x14ac:dyDescent="0.25">
      <c r="A1946" s="14" t="s">
        <v>273</v>
      </c>
      <c r="B1946" s="13" t="s">
        <v>235</v>
      </c>
      <c r="C1946" s="15" t="s">
        <v>29</v>
      </c>
      <c r="D1946" s="10" t="s">
        <v>968</v>
      </c>
      <c r="E1946" s="1" t="s">
        <v>969</v>
      </c>
      <c r="F1946" s="17" t="s">
        <v>993</v>
      </c>
      <c r="G1946" s="16" t="s">
        <v>3886</v>
      </c>
      <c r="H1946" s="124"/>
      <c r="I1946" s="124" t="s">
        <v>3498</v>
      </c>
      <c r="J1946" s="124"/>
      <c r="K1946" s="124"/>
      <c r="L1946" s="43"/>
      <c r="M1946" s="124" t="s">
        <v>3498</v>
      </c>
      <c r="N1946" s="43"/>
      <c r="O1946" s="125" t="s">
        <v>3886</v>
      </c>
      <c r="P1946" s="84"/>
      <c r="Q1946" s="84"/>
      <c r="R1946" s="84"/>
      <c r="S1946" s="95"/>
      <c r="T1946" s="95"/>
      <c r="U1946" s="84"/>
      <c r="V1946" s="84"/>
      <c r="W1946" s="84" t="e">
        <f>VLOOKUP($F1946,[2]SUBCATEGORIAS!$D$1:$E$2922,2,0)</f>
        <v>#N/A</v>
      </c>
    </row>
    <row r="1947" spans="1:23" s="12" customFormat="1" hidden="1" x14ac:dyDescent="0.25">
      <c r="A1947" s="14" t="s">
        <v>273</v>
      </c>
      <c r="B1947" s="13" t="s">
        <v>235</v>
      </c>
      <c r="C1947" s="15" t="s">
        <v>9</v>
      </c>
      <c r="D1947" s="10" t="s">
        <v>1017</v>
      </c>
      <c r="E1947" s="1" t="s">
        <v>1018</v>
      </c>
      <c r="F1947" s="17" t="s">
        <v>1070</v>
      </c>
      <c r="G1947" s="16" t="s">
        <v>1071</v>
      </c>
      <c r="H1947" s="96" t="s">
        <v>3823</v>
      </c>
      <c r="I1947" s="96" t="s">
        <v>5</v>
      </c>
      <c r="J1947" s="97" t="s">
        <v>3828</v>
      </c>
      <c r="K1947" s="97" t="s">
        <v>3795</v>
      </c>
      <c r="L1947" s="46" t="s">
        <v>3835</v>
      </c>
      <c r="M1947" s="46" t="s">
        <v>3713</v>
      </c>
      <c r="N1947" s="47" t="s">
        <v>3842</v>
      </c>
      <c r="O1947" s="94" t="s">
        <v>3415</v>
      </c>
      <c r="P1947" s="84"/>
      <c r="Q1947" s="84"/>
      <c r="R1947" s="84"/>
      <c r="S1947" s="95"/>
      <c r="T1947" s="95"/>
      <c r="U1947" s="84"/>
      <c r="V1947" s="84"/>
      <c r="W1947" s="84" t="str">
        <f>VLOOKUP($F1947,[2]SUBCATEGORIAS!$D$1:$E$2922,2,0)</f>
        <v>REACTOR DE NEUTRO DESDE 220 KV HASTA 500 KV</v>
      </c>
    </row>
    <row r="1948" spans="1:23" s="12" customFormat="1" hidden="1" x14ac:dyDescent="0.25">
      <c r="A1948" s="14" t="s">
        <v>273</v>
      </c>
      <c r="B1948" s="13" t="s">
        <v>235</v>
      </c>
      <c r="C1948" s="15" t="s">
        <v>9</v>
      </c>
      <c r="D1948" s="10" t="s">
        <v>1017</v>
      </c>
      <c r="E1948" s="1" t="s">
        <v>1018</v>
      </c>
      <c r="F1948" s="17" t="s">
        <v>1072</v>
      </c>
      <c r="G1948" s="16" t="s">
        <v>1073</v>
      </c>
      <c r="H1948" s="96" t="s">
        <v>3823</v>
      </c>
      <c r="I1948" s="96" t="s">
        <v>5</v>
      </c>
      <c r="J1948" s="97" t="s">
        <v>3828</v>
      </c>
      <c r="K1948" s="97" t="s">
        <v>3795</v>
      </c>
      <c r="L1948" s="46" t="s">
        <v>3835</v>
      </c>
      <c r="M1948" s="46" t="s">
        <v>3713</v>
      </c>
      <c r="N1948" s="47" t="s">
        <v>3842</v>
      </c>
      <c r="O1948" s="94" t="s">
        <v>3415</v>
      </c>
      <c r="P1948" s="84"/>
      <c r="Q1948" s="84"/>
      <c r="R1948" s="84"/>
      <c r="S1948" s="95"/>
      <c r="T1948" s="95"/>
      <c r="U1948" s="84"/>
      <c r="V1948" s="84"/>
      <c r="W1948" s="84" t="str">
        <f>VLOOKUP($F1948,[2]SUBCATEGORIAS!$D$1:$E$2922,2,0)</f>
        <v>REACTOR DE NEUTRO DESDE 34.5 KV HASTA 138 KV</v>
      </c>
    </row>
    <row r="1949" spans="1:23" s="12" customFormat="1" hidden="1" x14ac:dyDescent="0.25">
      <c r="A1949" s="14" t="s">
        <v>273</v>
      </c>
      <c r="B1949" s="13" t="s">
        <v>235</v>
      </c>
      <c r="C1949" s="15" t="s">
        <v>18</v>
      </c>
      <c r="D1949" s="10" t="s">
        <v>1017</v>
      </c>
      <c r="E1949" s="1" t="s">
        <v>1018</v>
      </c>
      <c r="F1949" s="17" t="s">
        <v>1115</v>
      </c>
      <c r="G1949" s="16" t="s">
        <v>1071</v>
      </c>
      <c r="H1949" s="96" t="s">
        <v>3823</v>
      </c>
      <c r="I1949" s="96" t="s">
        <v>5</v>
      </c>
      <c r="J1949" s="97" t="s">
        <v>3828</v>
      </c>
      <c r="K1949" s="97" t="s">
        <v>3795</v>
      </c>
      <c r="L1949" s="46" t="s">
        <v>3835</v>
      </c>
      <c r="M1949" s="46" t="s">
        <v>3713</v>
      </c>
      <c r="N1949" s="47" t="s">
        <v>3842</v>
      </c>
      <c r="O1949" s="94" t="s">
        <v>3415</v>
      </c>
      <c r="P1949" s="84"/>
      <c r="Q1949" s="84"/>
      <c r="R1949" s="84"/>
      <c r="S1949" s="95"/>
      <c r="T1949" s="95"/>
      <c r="U1949" s="84"/>
      <c r="V1949" s="84"/>
      <c r="W1949" s="84" t="str">
        <f>VLOOKUP($F1949,[2]SUBCATEGORIAS!$D$1:$E$2922,2,0)</f>
        <v>REACTOR DE NEUTRO DESDE 220 KV HASTA 500 KV</v>
      </c>
    </row>
    <row r="1950" spans="1:23" s="12" customFormat="1" hidden="1" x14ac:dyDescent="0.25">
      <c r="A1950" s="14" t="s">
        <v>273</v>
      </c>
      <c r="B1950" s="13" t="s">
        <v>235</v>
      </c>
      <c r="C1950" s="15" t="s">
        <v>20</v>
      </c>
      <c r="D1950" s="10" t="s">
        <v>1017</v>
      </c>
      <c r="E1950" s="1" t="s">
        <v>1018</v>
      </c>
      <c r="F1950" s="17" t="s">
        <v>1115</v>
      </c>
      <c r="G1950" s="16" t="s">
        <v>1071</v>
      </c>
      <c r="H1950" s="96" t="s">
        <v>3823</v>
      </c>
      <c r="I1950" s="96" t="s">
        <v>5</v>
      </c>
      <c r="J1950" s="97" t="s">
        <v>3828</v>
      </c>
      <c r="K1950" s="97" t="s">
        <v>3795</v>
      </c>
      <c r="L1950" s="46" t="s">
        <v>3835</v>
      </c>
      <c r="M1950" s="46" t="s">
        <v>3713</v>
      </c>
      <c r="N1950" s="47" t="s">
        <v>3842</v>
      </c>
      <c r="O1950" s="94" t="s">
        <v>3415</v>
      </c>
      <c r="P1950" s="84"/>
      <c r="Q1950" s="84"/>
      <c r="R1950" s="84"/>
      <c r="S1950" s="95"/>
      <c r="T1950" s="95"/>
      <c r="U1950" s="84"/>
      <c r="V1950" s="84"/>
      <c r="W1950" s="84" t="str">
        <f>VLOOKUP($F1950,[2]SUBCATEGORIAS!$D$1:$E$2922,2,0)</f>
        <v>REACTOR DE NEUTRO DESDE 220 KV HASTA 500 KV</v>
      </c>
    </row>
    <row r="1951" spans="1:23" s="12" customFormat="1" hidden="1" x14ac:dyDescent="0.25">
      <c r="A1951" s="14" t="s">
        <v>273</v>
      </c>
      <c r="B1951" s="13" t="s">
        <v>235</v>
      </c>
      <c r="C1951" s="15" t="s">
        <v>18</v>
      </c>
      <c r="D1951" s="10" t="s">
        <v>1017</v>
      </c>
      <c r="E1951" s="1" t="s">
        <v>1018</v>
      </c>
      <c r="F1951" s="17" t="s">
        <v>1116</v>
      </c>
      <c r="G1951" s="16" t="s">
        <v>1073</v>
      </c>
      <c r="H1951" s="96" t="s">
        <v>3823</v>
      </c>
      <c r="I1951" s="96" t="s">
        <v>5</v>
      </c>
      <c r="J1951" s="97" t="s">
        <v>3828</v>
      </c>
      <c r="K1951" s="97" t="s">
        <v>3795</v>
      </c>
      <c r="L1951" s="46" t="s">
        <v>3835</v>
      </c>
      <c r="M1951" s="46" t="s">
        <v>3713</v>
      </c>
      <c r="N1951" s="47" t="s">
        <v>3842</v>
      </c>
      <c r="O1951" s="94" t="s">
        <v>3415</v>
      </c>
      <c r="P1951" s="84"/>
      <c r="Q1951" s="84"/>
      <c r="R1951" s="84"/>
      <c r="S1951" s="95"/>
      <c r="T1951" s="95"/>
      <c r="U1951" s="84"/>
      <c r="V1951" s="84"/>
      <c r="W1951" s="84" t="str">
        <f>VLOOKUP($F1951,[2]SUBCATEGORIAS!$D$1:$E$2922,2,0)</f>
        <v>REACTOR DE NEUTRO DESDE 34.5 KV HASTA 138 KV</v>
      </c>
    </row>
    <row r="1952" spans="1:23" s="12" customFormat="1" hidden="1" x14ac:dyDescent="0.25">
      <c r="A1952" s="14" t="s">
        <v>273</v>
      </c>
      <c r="B1952" s="13" t="s">
        <v>235</v>
      </c>
      <c r="C1952" s="15" t="s">
        <v>20</v>
      </c>
      <c r="D1952" s="10" t="s">
        <v>1017</v>
      </c>
      <c r="E1952" s="1" t="s">
        <v>1018</v>
      </c>
      <c r="F1952" s="17" t="s">
        <v>1116</v>
      </c>
      <c r="G1952" s="16" t="s">
        <v>1073</v>
      </c>
      <c r="H1952" s="96" t="s">
        <v>3823</v>
      </c>
      <c r="I1952" s="96" t="s">
        <v>5</v>
      </c>
      <c r="J1952" s="97" t="s">
        <v>3828</v>
      </c>
      <c r="K1952" s="97" t="s">
        <v>3795</v>
      </c>
      <c r="L1952" s="46" t="s">
        <v>3835</v>
      </c>
      <c r="M1952" s="46" t="s">
        <v>3713</v>
      </c>
      <c r="N1952" s="47" t="s">
        <v>3842</v>
      </c>
      <c r="O1952" s="94" t="s">
        <v>3415</v>
      </c>
      <c r="P1952" s="84"/>
      <c r="Q1952" s="84"/>
      <c r="R1952" s="84"/>
      <c r="S1952" s="95"/>
      <c r="T1952" s="95"/>
      <c r="U1952" s="84"/>
      <c r="V1952" s="84"/>
      <c r="W1952" s="84" t="str">
        <f>VLOOKUP($F1952,[2]SUBCATEGORIAS!$D$1:$E$2922,2,0)</f>
        <v>REACTOR DE NEUTRO DESDE 34.5 KV HASTA 138 KV</v>
      </c>
    </row>
    <row r="1953" spans="1:25" s="12" customFormat="1" hidden="1" x14ac:dyDescent="0.25">
      <c r="A1953" s="14" t="s">
        <v>273</v>
      </c>
      <c r="B1953" s="13" t="s">
        <v>235</v>
      </c>
      <c r="C1953" s="15" t="s">
        <v>29</v>
      </c>
      <c r="D1953" s="10" t="s">
        <v>1017</v>
      </c>
      <c r="E1953" s="1" t="s">
        <v>1018</v>
      </c>
      <c r="F1953" s="17" t="s">
        <v>1034</v>
      </c>
      <c r="G1953" s="16" t="s">
        <v>1035</v>
      </c>
      <c r="H1953" s="96" t="s">
        <v>3823</v>
      </c>
      <c r="I1953" s="96" t="s">
        <v>5</v>
      </c>
      <c r="J1953" s="97" t="s">
        <v>3828</v>
      </c>
      <c r="K1953" s="97" t="s">
        <v>3795</v>
      </c>
      <c r="L1953" s="46" t="s">
        <v>3835</v>
      </c>
      <c r="M1953" s="46" t="s">
        <v>3713</v>
      </c>
      <c r="N1953" s="47" t="s">
        <v>3843</v>
      </c>
      <c r="O1953" s="94" t="s">
        <v>3416</v>
      </c>
      <c r="P1953" s="84"/>
      <c r="Q1953" s="84"/>
      <c r="R1953" s="84"/>
      <c r="S1953" s="95"/>
      <c r="T1953" s="95"/>
      <c r="U1953" s="84"/>
      <c r="V1953" s="84"/>
      <c r="W1953" s="84" t="str">
        <f>VLOOKUP($F1953,[2]SUBCATEGORIAS!$D$1:$E$2922,2,0)</f>
        <v>REATOR POTÊNCIA</v>
      </c>
    </row>
    <row r="1954" spans="1:25" s="12" customFormat="1" hidden="1" x14ac:dyDescent="0.25">
      <c r="A1954" s="14" t="s">
        <v>273</v>
      </c>
      <c r="B1954" s="13" t="s">
        <v>235</v>
      </c>
      <c r="C1954" s="15" t="s">
        <v>9</v>
      </c>
      <c r="D1954" s="10" t="s">
        <v>1017</v>
      </c>
      <c r="E1954" s="1" t="s">
        <v>1018</v>
      </c>
      <c r="F1954" s="17" t="s">
        <v>1074</v>
      </c>
      <c r="G1954" s="16" t="s">
        <v>1075</v>
      </c>
      <c r="H1954" s="96" t="s">
        <v>3823</v>
      </c>
      <c r="I1954" s="96" t="s">
        <v>5</v>
      </c>
      <c r="J1954" s="97" t="s">
        <v>3828</v>
      </c>
      <c r="K1954" s="97" t="s">
        <v>3795</v>
      </c>
      <c r="L1954" s="46" t="s">
        <v>3835</v>
      </c>
      <c r="M1954" s="46" t="s">
        <v>3713</v>
      </c>
      <c r="N1954" s="47" t="s">
        <v>3843</v>
      </c>
      <c r="O1954" s="94" t="s">
        <v>3416</v>
      </c>
      <c r="P1954" s="84"/>
      <c r="Q1954" s="84"/>
      <c r="R1954" s="84"/>
      <c r="S1954" s="95"/>
      <c r="T1954" s="95"/>
      <c r="U1954" s="84"/>
      <c r="V1954" s="84"/>
      <c r="W1954" s="84" t="str">
        <f>VLOOKUP($F1954,[2]SUBCATEGORIAS!$D$1:$E$2922,2,0)</f>
        <v>REACTOR DE POTENCIA DESDE 220 KV HASTA 500 KV</v>
      </c>
    </row>
    <row r="1955" spans="1:25" s="12" customFormat="1" hidden="1" x14ac:dyDescent="0.25">
      <c r="A1955" s="14" t="s">
        <v>273</v>
      </c>
      <c r="B1955" s="13" t="s">
        <v>235</v>
      </c>
      <c r="C1955" s="15" t="s">
        <v>9</v>
      </c>
      <c r="D1955" s="10" t="s">
        <v>1017</v>
      </c>
      <c r="E1955" s="1" t="s">
        <v>1018</v>
      </c>
      <c r="F1955" s="17" t="s">
        <v>1076</v>
      </c>
      <c r="G1955" s="16" t="s">
        <v>1077</v>
      </c>
      <c r="H1955" s="96" t="s">
        <v>3823</v>
      </c>
      <c r="I1955" s="96" t="s">
        <v>5</v>
      </c>
      <c r="J1955" s="97" t="s">
        <v>3828</v>
      </c>
      <c r="K1955" s="97" t="s">
        <v>3795</v>
      </c>
      <c r="L1955" s="46" t="s">
        <v>3835</v>
      </c>
      <c r="M1955" s="46" t="s">
        <v>3713</v>
      </c>
      <c r="N1955" s="47" t="s">
        <v>3843</v>
      </c>
      <c r="O1955" s="94" t="s">
        <v>3416</v>
      </c>
      <c r="P1955" s="84"/>
      <c r="Q1955" s="84"/>
      <c r="R1955" s="84"/>
      <c r="S1955" s="95"/>
      <c r="T1955" s="95"/>
      <c r="U1955" s="84"/>
      <c r="V1955" s="84"/>
      <c r="W1955" s="84" t="str">
        <f>VLOOKUP($F1955,[2]SUBCATEGORIAS!$D$1:$E$2922,2,0)</f>
        <v>REACTOR DE POTENCIA DESDE 34.5 KV HASTA 138 KV</v>
      </c>
    </row>
    <row r="1956" spans="1:25" s="12" customFormat="1" hidden="1" x14ac:dyDescent="0.25">
      <c r="A1956" s="14" t="s">
        <v>273</v>
      </c>
      <c r="B1956" s="13" t="s">
        <v>235</v>
      </c>
      <c r="C1956" s="15" t="s">
        <v>9</v>
      </c>
      <c r="D1956" s="10" t="s">
        <v>1017</v>
      </c>
      <c r="E1956" s="1" t="s">
        <v>1018</v>
      </c>
      <c r="F1956" s="17" t="s">
        <v>1078</v>
      </c>
      <c r="G1956" s="16" t="s">
        <v>1079</v>
      </c>
      <c r="H1956" s="96" t="s">
        <v>3823</v>
      </c>
      <c r="I1956" s="96" t="s">
        <v>5</v>
      </c>
      <c r="J1956" s="97" t="s">
        <v>3828</v>
      </c>
      <c r="K1956" s="97" t="s">
        <v>3795</v>
      </c>
      <c r="L1956" s="46" t="s">
        <v>3835</v>
      </c>
      <c r="M1956" s="46" t="s">
        <v>3713</v>
      </c>
      <c r="N1956" s="47" t="s">
        <v>3843</v>
      </c>
      <c r="O1956" s="94" t="s">
        <v>3416</v>
      </c>
      <c r="P1956" s="84"/>
      <c r="Q1956" s="84"/>
      <c r="R1956" s="84"/>
      <c r="S1956" s="95"/>
      <c r="T1956" s="95"/>
      <c r="U1956" s="84"/>
      <c r="V1956" s="84"/>
      <c r="W1956" s="84" t="str">
        <f>VLOOKUP($F1956,[2]SUBCATEGORIAS!$D$1:$E$2922,2,0)</f>
        <v>REACTOR DE POTENCIA PARA MÁS DE 500 KV</v>
      </c>
    </row>
    <row r="1957" spans="1:25" s="12" customFormat="1" hidden="1" x14ac:dyDescent="0.25">
      <c r="A1957" s="14" t="s">
        <v>273</v>
      </c>
      <c r="B1957" s="13" t="s">
        <v>235</v>
      </c>
      <c r="C1957" s="15" t="s">
        <v>18</v>
      </c>
      <c r="D1957" s="10" t="s">
        <v>1017</v>
      </c>
      <c r="E1957" s="1" t="s">
        <v>1018</v>
      </c>
      <c r="F1957" s="17" t="s">
        <v>1117</v>
      </c>
      <c r="G1957" s="16" t="s">
        <v>1075</v>
      </c>
      <c r="H1957" s="96" t="s">
        <v>3823</v>
      </c>
      <c r="I1957" s="96" t="s">
        <v>5</v>
      </c>
      <c r="J1957" s="97" t="s">
        <v>3828</v>
      </c>
      <c r="K1957" s="97" t="s">
        <v>3795</v>
      </c>
      <c r="L1957" s="46" t="s">
        <v>3835</v>
      </c>
      <c r="M1957" s="46" t="s">
        <v>3713</v>
      </c>
      <c r="N1957" s="47" t="s">
        <v>3843</v>
      </c>
      <c r="O1957" s="94" t="s">
        <v>3416</v>
      </c>
      <c r="P1957" s="84"/>
      <c r="Q1957" s="84"/>
      <c r="R1957" s="84"/>
      <c r="S1957" s="95"/>
      <c r="T1957" s="95"/>
      <c r="U1957" s="84"/>
      <c r="V1957" s="84"/>
      <c r="W1957" s="84" t="str">
        <f>VLOOKUP($F1957,[2]SUBCATEGORIAS!$D$1:$E$2922,2,0)</f>
        <v>REACTOR DE POTENCIA DESDE 220 KV HASTA 500 KV</v>
      </c>
    </row>
    <row r="1958" spans="1:25" s="12" customFormat="1" hidden="1" x14ac:dyDescent="0.25">
      <c r="A1958" s="14" t="s">
        <v>273</v>
      </c>
      <c r="B1958" s="13" t="s">
        <v>235</v>
      </c>
      <c r="C1958" s="15" t="s">
        <v>20</v>
      </c>
      <c r="D1958" s="10" t="s">
        <v>1017</v>
      </c>
      <c r="E1958" s="1" t="s">
        <v>1018</v>
      </c>
      <c r="F1958" s="17" t="s">
        <v>1117</v>
      </c>
      <c r="G1958" s="16" t="s">
        <v>1075</v>
      </c>
      <c r="H1958" s="96" t="s">
        <v>3823</v>
      </c>
      <c r="I1958" s="96" t="s">
        <v>5</v>
      </c>
      <c r="J1958" s="97" t="s">
        <v>3828</v>
      </c>
      <c r="K1958" s="97" t="s">
        <v>3795</v>
      </c>
      <c r="L1958" s="46" t="s">
        <v>3835</v>
      </c>
      <c r="M1958" s="46" t="s">
        <v>3713</v>
      </c>
      <c r="N1958" s="47" t="s">
        <v>3843</v>
      </c>
      <c r="O1958" s="94" t="s">
        <v>3416</v>
      </c>
      <c r="P1958" s="84"/>
      <c r="Q1958" s="84"/>
      <c r="R1958" s="84"/>
      <c r="S1958" s="95"/>
      <c r="T1958" s="95"/>
      <c r="U1958" s="84"/>
      <c r="V1958" s="84"/>
      <c r="W1958" s="84" t="str">
        <f>VLOOKUP($F1958,[2]SUBCATEGORIAS!$D$1:$E$2922,2,0)</f>
        <v>REACTOR DE POTENCIA DESDE 220 KV HASTA 500 KV</v>
      </c>
    </row>
    <row r="1959" spans="1:25" s="12" customFormat="1" hidden="1" x14ac:dyDescent="0.25">
      <c r="A1959" s="14" t="s">
        <v>273</v>
      </c>
      <c r="B1959" s="13" t="s">
        <v>235</v>
      </c>
      <c r="C1959" s="15" t="s">
        <v>18</v>
      </c>
      <c r="D1959" s="10" t="s">
        <v>1017</v>
      </c>
      <c r="E1959" s="1" t="s">
        <v>1018</v>
      </c>
      <c r="F1959" s="17" t="s">
        <v>1118</v>
      </c>
      <c r="G1959" s="16" t="s">
        <v>1077</v>
      </c>
      <c r="H1959" s="96" t="s">
        <v>3823</v>
      </c>
      <c r="I1959" s="96" t="s">
        <v>5</v>
      </c>
      <c r="J1959" s="97" t="s">
        <v>3828</v>
      </c>
      <c r="K1959" s="97" t="s">
        <v>3795</v>
      </c>
      <c r="L1959" s="46" t="s">
        <v>3835</v>
      </c>
      <c r="M1959" s="46" t="s">
        <v>3713</v>
      </c>
      <c r="N1959" s="47" t="s">
        <v>3843</v>
      </c>
      <c r="O1959" s="94" t="s">
        <v>3416</v>
      </c>
      <c r="P1959" s="84"/>
      <c r="Q1959" s="84"/>
      <c r="R1959" s="84"/>
      <c r="S1959" s="95"/>
      <c r="T1959" s="95"/>
      <c r="U1959" s="84"/>
      <c r="V1959" s="84"/>
      <c r="W1959" s="84" t="str">
        <f>VLOOKUP($F1959,[2]SUBCATEGORIAS!$D$1:$E$2922,2,0)</f>
        <v>REACTOR DE POTENCIA DESDE 34.5 KV HASTA 138 KV</v>
      </c>
    </row>
    <row r="1960" spans="1:25" s="12" customFormat="1" hidden="1" x14ac:dyDescent="0.25">
      <c r="A1960" s="14" t="s">
        <v>273</v>
      </c>
      <c r="B1960" s="13" t="s">
        <v>235</v>
      </c>
      <c r="C1960" s="15" t="s">
        <v>20</v>
      </c>
      <c r="D1960" s="10" t="s">
        <v>1017</v>
      </c>
      <c r="E1960" s="1" t="s">
        <v>1018</v>
      </c>
      <c r="F1960" s="17" t="s">
        <v>1118</v>
      </c>
      <c r="G1960" s="16" t="s">
        <v>1077</v>
      </c>
      <c r="H1960" s="96" t="s">
        <v>3823</v>
      </c>
      <c r="I1960" s="96" t="s">
        <v>5</v>
      </c>
      <c r="J1960" s="97" t="s">
        <v>3828</v>
      </c>
      <c r="K1960" s="97" t="s">
        <v>3795</v>
      </c>
      <c r="L1960" s="46" t="s">
        <v>3835</v>
      </c>
      <c r="M1960" s="46" t="s">
        <v>3713</v>
      </c>
      <c r="N1960" s="47" t="s">
        <v>3843</v>
      </c>
      <c r="O1960" s="94" t="s">
        <v>3416</v>
      </c>
      <c r="P1960" s="84"/>
      <c r="Q1960" s="84"/>
      <c r="R1960" s="84"/>
      <c r="S1960" s="95"/>
      <c r="T1960" s="95"/>
      <c r="U1960" s="84"/>
      <c r="V1960" s="84"/>
      <c r="W1960" s="84" t="str">
        <f>VLOOKUP($F1960,[2]SUBCATEGORIAS!$D$1:$E$2922,2,0)</f>
        <v>REACTOR DE POTENCIA DESDE 34.5 KV HASTA 138 KV</v>
      </c>
    </row>
    <row r="1961" spans="1:25" s="12" customFormat="1" hidden="1" x14ac:dyDescent="0.25">
      <c r="A1961" s="14" t="s">
        <v>273</v>
      </c>
      <c r="B1961" s="13" t="s">
        <v>235</v>
      </c>
      <c r="C1961" s="15" t="s">
        <v>18</v>
      </c>
      <c r="D1961" s="10" t="s">
        <v>1017</v>
      </c>
      <c r="E1961" s="1" t="s">
        <v>1018</v>
      </c>
      <c r="F1961" s="17" t="s">
        <v>1119</v>
      </c>
      <c r="G1961" s="16" t="s">
        <v>1079</v>
      </c>
      <c r="H1961" s="96" t="s">
        <v>3823</v>
      </c>
      <c r="I1961" s="96" t="s">
        <v>5</v>
      </c>
      <c r="J1961" s="97" t="s">
        <v>3828</v>
      </c>
      <c r="K1961" s="97" t="s">
        <v>3795</v>
      </c>
      <c r="L1961" s="46" t="s">
        <v>3835</v>
      </c>
      <c r="M1961" s="46" t="s">
        <v>3713</v>
      </c>
      <c r="N1961" s="47" t="s">
        <v>3843</v>
      </c>
      <c r="O1961" s="94" t="s">
        <v>3416</v>
      </c>
      <c r="P1961" s="84"/>
      <c r="Q1961" s="84"/>
      <c r="R1961" s="84"/>
      <c r="S1961" s="95"/>
      <c r="T1961" s="95"/>
      <c r="U1961" s="84"/>
      <c r="V1961" s="84"/>
      <c r="W1961" s="84" t="str">
        <f>VLOOKUP($F1961,[2]SUBCATEGORIAS!$D$1:$E$2922,2,0)</f>
        <v>REACTOR DE POTENCIA PARA MÁS DE 500 KV</v>
      </c>
    </row>
    <row r="1962" spans="1:25" s="12" customFormat="1" hidden="1" x14ac:dyDescent="0.25">
      <c r="A1962" s="99" t="s">
        <v>264</v>
      </c>
      <c r="B1962" s="13" t="s">
        <v>265</v>
      </c>
      <c r="C1962" s="15" t="s">
        <v>20</v>
      </c>
      <c r="D1962" s="10" t="s">
        <v>1017</v>
      </c>
      <c r="E1962" s="1" t="s">
        <v>1018</v>
      </c>
      <c r="F1962" s="17" t="s">
        <v>1119</v>
      </c>
      <c r="G1962" s="16" t="s">
        <v>1079</v>
      </c>
      <c r="H1962" s="100" t="s">
        <v>3823</v>
      </c>
      <c r="I1962" s="100" t="s">
        <v>5</v>
      </c>
      <c r="J1962" s="101" t="s">
        <v>3828</v>
      </c>
      <c r="K1962" s="101" t="s">
        <v>3795</v>
      </c>
      <c r="L1962" s="102" t="s">
        <v>3835</v>
      </c>
      <c r="M1962" s="102" t="s">
        <v>3713</v>
      </c>
      <c r="N1962" s="47" t="s">
        <v>3843</v>
      </c>
      <c r="O1962" s="94" t="s">
        <v>3416</v>
      </c>
      <c r="P1962" s="103"/>
      <c r="Q1962" s="103"/>
      <c r="R1962" s="103"/>
      <c r="S1962" s="104"/>
      <c r="T1962" s="104"/>
      <c r="U1962" s="103"/>
      <c r="V1962" s="103"/>
      <c r="W1962" s="84" t="str">
        <f>VLOOKUP($F1962,[2]SUBCATEGORIAS!$D$1:$E$2922,2,0)</f>
        <v>REACTOR DE POTENCIA PARA MÁS DE 500 KV</v>
      </c>
    </row>
    <row r="1963" spans="1:25" s="12" customFormat="1" hidden="1" x14ac:dyDescent="0.25">
      <c r="A1963" s="105" t="s">
        <v>264</v>
      </c>
      <c r="B1963" s="13" t="s">
        <v>265</v>
      </c>
      <c r="C1963" s="15" t="s">
        <v>123</v>
      </c>
      <c r="D1963" s="10">
        <v>129</v>
      </c>
      <c r="E1963" s="1" t="s">
        <v>1531</v>
      </c>
      <c r="F1963" s="17" t="s">
        <v>1532</v>
      </c>
      <c r="G1963" s="106" t="s">
        <v>1533</v>
      </c>
      <c r="H1963" s="107" t="s">
        <v>3824</v>
      </c>
      <c r="I1963" s="107" t="s">
        <v>122</v>
      </c>
      <c r="J1963" s="108" t="s">
        <v>3828</v>
      </c>
      <c r="K1963" s="108" t="s">
        <v>3800</v>
      </c>
      <c r="L1963" s="109" t="s">
        <v>3869</v>
      </c>
      <c r="M1963" s="109" t="s">
        <v>4237</v>
      </c>
      <c r="N1963" s="110" t="s">
        <v>3845</v>
      </c>
      <c r="O1963" s="111" t="s">
        <v>3517</v>
      </c>
      <c r="P1963" s="74" t="s">
        <v>3839</v>
      </c>
      <c r="Q1963" s="112" t="s">
        <v>4160</v>
      </c>
      <c r="R1963" s="74" t="s">
        <v>4238</v>
      </c>
      <c r="S1963" s="114" t="s">
        <v>4376</v>
      </c>
      <c r="T1963" s="115" t="s">
        <v>4193</v>
      </c>
      <c r="U1963" s="74" t="str">
        <f t="shared" ref="U1963:U1978" si="7">+CONCATENATE(H1963,J1963,L1963,P1963)</f>
        <v>402140002</v>
      </c>
      <c r="V1963" s="116"/>
      <c r="W1963" s="117" t="str">
        <f>VLOOKUP($F1963,[2]SUBCATEGORIAS!$D$1:$E$2922,2,0)</f>
        <v>MT2 RECAMBIO MAYOR DE SEÑALÉTICA</v>
      </c>
      <c r="X1963" s="128">
        <v>7540900001</v>
      </c>
      <c r="Y1963" s="128" t="s">
        <v>4188</v>
      </c>
    </row>
    <row r="1964" spans="1:25" hidden="1" x14ac:dyDescent="0.25">
      <c r="A1964" s="105" t="s">
        <v>264</v>
      </c>
      <c r="B1964" s="13" t="s">
        <v>265</v>
      </c>
      <c r="C1964" s="15" t="s">
        <v>123</v>
      </c>
      <c r="D1964" s="10">
        <v>121</v>
      </c>
      <c r="E1964" s="1" t="s">
        <v>1469</v>
      </c>
      <c r="F1964" s="17" t="s">
        <v>1486</v>
      </c>
      <c r="G1964" s="106" t="s">
        <v>1487</v>
      </c>
      <c r="H1964" s="107" t="s">
        <v>3824</v>
      </c>
      <c r="I1964" s="107" t="s">
        <v>122</v>
      </c>
      <c r="J1964" s="108" t="s">
        <v>3828</v>
      </c>
      <c r="K1964" s="108" t="s">
        <v>3800</v>
      </c>
      <c r="L1964" s="109" t="s">
        <v>3827</v>
      </c>
      <c r="M1964" s="109" t="s">
        <v>3718</v>
      </c>
      <c r="N1964" s="110" t="s">
        <v>3843</v>
      </c>
      <c r="O1964" s="111" t="s">
        <v>3509</v>
      </c>
      <c r="P1964" s="74" t="s">
        <v>3843</v>
      </c>
      <c r="Q1964" s="112" t="s">
        <v>4125</v>
      </c>
      <c r="R1964" s="74" t="s">
        <v>4377</v>
      </c>
      <c r="S1964" s="114" t="s">
        <v>4181</v>
      </c>
      <c r="T1964" s="115" t="s">
        <v>4182</v>
      </c>
      <c r="U1964" s="74" t="str">
        <f t="shared" si="7"/>
        <v>402100006</v>
      </c>
      <c r="V1964" s="116"/>
      <c r="W1964" s="117" t="str">
        <f>VLOOKUP($F1964,[2]SUBCATEGORIAS!$D$1:$E$2922,2,0)</f>
        <v>Q RECAMBIOMAYOR EQUIPOS DE CONTROL E INFORMTÚNEL</v>
      </c>
      <c r="X1964" s="118" t="s">
        <v>4183</v>
      </c>
      <c r="Y1964" s="118" t="s">
        <v>4183</v>
      </c>
    </row>
    <row r="1965" spans="1:25" hidden="1" x14ac:dyDescent="0.25">
      <c r="A1965" s="105" t="s">
        <v>264</v>
      </c>
      <c r="B1965" s="13" t="s">
        <v>265</v>
      </c>
      <c r="C1965" s="15" t="s">
        <v>123</v>
      </c>
      <c r="D1965" s="10">
        <v>121</v>
      </c>
      <c r="E1965" s="1" t="s">
        <v>1469</v>
      </c>
      <c r="F1965" s="17" t="s">
        <v>1492</v>
      </c>
      <c r="G1965" s="106" t="s">
        <v>1493</v>
      </c>
      <c r="H1965" s="107" t="s">
        <v>3824</v>
      </c>
      <c r="I1965" s="107" t="s">
        <v>122</v>
      </c>
      <c r="J1965" s="108" t="s">
        <v>3828</v>
      </c>
      <c r="K1965" s="108" t="s">
        <v>3800</v>
      </c>
      <c r="L1965" s="109" t="s">
        <v>3827</v>
      </c>
      <c r="M1965" s="109" t="s">
        <v>3718</v>
      </c>
      <c r="N1965" s="110" t="s">
        <v>3844</v>
      </c>
      <c r="O1965" s="111" t="s">
        <v>3512</v>
      </c>
      <c r="P1965" s="74" t="s">
        <v>3844</v>
      </c>
      <c r="Q1965" s="112" t="s">
        <v>4128</v>
      </c>
      <c r="R1965" s="74" t="s">
        <v>4378</v>
      </c>
      <c r="S1965" s="114" t="s">
        <v>4181</v>
      </c>
      <c r="T1965" s="115" t="s">
        <v>4182</v>
      </c>
      <c r="U1965" s="74" t="str">
        <f t="shared" si="7"/>
        <v>402100007</v>
      </c>
      <c r="V1965" s="116"/>
      <c r="W1965" s="117" t="str">
        <f>VLOOKUP($F1965,[2]SUBCATEGORIAS!$D$1:$E$2922,2,0)</f>
        <v>Q RECAMBIO MAYOR EQUIPOS ELÉCTRICOS TÚNEL</v>
      </c>
      <c r="X1965" s="118" t="s">
        <v>4183</v>
      </c>
      <c r="Y1965" s="118" t="s">
        <v>4183</v>
      </c>
    </row>
    <row r="1966" spans="1:25" hidden="1" x14ac:dyDescent="0.25">
      <c r="A1966" s="105" t="s">
        <v>264</v>
      </c>
      <c r="B1966" s="13" t="s">
        <v>265</v>
      </c>
      <c r="C1966" s="15" t="s">
        <v>123</v>
      </c>
      <c r="D1966" s="10">
        <v>121</v>
      </c>
      <c r="E1966" s="1" t="s">
        <v>1469</v>
      </c>
      <c r="F1966" s="17" t="s">
        <v>1480</v>
      </c>
      <c r="G1966" s="106" t="s">
        <v>1481</v>
      </c>
      <c r="H1966" s="107" t="s">
        <v>3824</v>
      </c>
      <c r="I1966" s="107" t="s">
        <v>122</v>
      </c>
      <c r="J1966" s="108" t="s">
        <v>3828</v>
      </c>
      <c r="K1966" s="108" t="s">
        <v>3800</v>
      </c>
      <c r="L1966" s="109" t="s">
        <v>3827</v>
      </c>
      <c r="M1966" s="109" t="s">
        <v>3718</v>
      </c>
      <c r="N1966" s="110" t="s">
        <v>3845</v>
      </c>
      <c r="O1966" s="111" t="s">
        <v>3506</v>
      </c>
      <c r="P1966" s="74" t="s">
        <v>3845</v>
      </c>
      <c r="Q1966" s="112" t="s">
        <v>4127</v>
      </c>
      <c r="R1966" s="74" t="s">
        <v>4379</v>
      </c>
      <c r="S1966" s="114" t="s">
        <v>4181</v>
      </c>
      <c r="T1966" s="115" t="s">
        <v>4182</v>
      </c>
      <c r="U1966" s="74" t="str">
        <f t="shared" si="7"/>
        <v>402100008</v>
      </c>
      <c r="V1966" s="116"/>
      <c r="W1966" s="117" t="str">
        <f>VLOOKUP($F1966,[2]SUBCATEGORIAS!$D$1:$E$2922,2,0)</f>
        <v>Q RECAMBIO MAYOR GENERPLAZAS PEAJE/TÚNEL</v>
      </c>
      <c r="X1966" s="118" t="s">
        <v>4183</v>
      </c>
      <c r="Y1966" s="118" t="s">
        <v>4183</v>
      </c>
    </row>
    <row r="1967" spans="1:25" hidden="1" x14ac:dyDescent="0.25">
      <c r="A1967" s="105" t="s">
        <v>264</v>
      </c>
      <c r="B1967" s="13" t="s">
        <v>265</v>
      </c>
      <c r="C1967" s="15" t="s">
        <v>123</v>
      </c>
      <c r="D1967" s="10">
        <v>120</v>
      </c>
      <c r="E1967" s="1" t="s">
        <v>1494</v>
      </c>
      <c r="F1967" s="17" t="s">
        <v>1525</v>
      </c>
      <c r="G1967" s="106" t="s">
        <v>1526</v>
      </c>
      <c r="H1967" s="107" t="s">
        <v>3824</v>
      </c>
      <c r="I1967" s="107" t="s">
        <v>122</v>
      </c>
      <c r="J1967" s="108" t="s">
        <v>3828</v>
      </c>
      <c r="K1967" s="108" t="s">
        <v>3800</v>
      </c>
      <c r="L1967" s="109" t="s">
        <v>3829</v>
      </c>
      <c r="M1967" s="109" t="s">
        <v>3719</v>
      </c>
      <c r="N1967" s="110" t="s">
        <v>3848</v>
      </c>
      <c r="O1967" s="111" t="s">
        <v>3516</v>
      </c>
      <c r="P1967" s="74" t="s">
        <v>3850</v>
      </c>
      <c r="Q1967" s="112" t="s">
        <v>4380</v>
      </c>
      <c r="R1967" s="74" t="s">
        <v>4381</v>
      </c>
      <c r="S1967" s="114" t="s">
        <v>4181</v>
      </c>
      <c r="T1967" s="115" t="s">
        <v>4182</v>
      </c>
      <c r="U1967" s="74" t="str">
        <f t="shared" si="7"/>
        <v>402110013</v>
      </c>
      <c r="V1967" s="116"/>
      <c r="W1967" s="117" t="str">
        <f>VLOOKUP($F1967,[2]SUBCATEGORIAS!$D$1:$E$2922,2,0)</f>
        <v>Q RECAMBIO MAYOR PANELES DE MENSAJVARIAB</v>
      </c>
      <c r="X1967" s="118" t="s">
        <v>4183</v>
      </c>
      <c r="Y1967" s="118" t="s">
        <v>4183</v>
      </c>
    </row>
    <row r="1968" spans="1:25" hidden="1" x14ac:dyDescent="0.25">
      <c r="A1968" s="105"/>
      <c r="B1968" s="13"/>
      <c r="C1968" s="15" t="s">
        <v>123</v>
      </c>
      <c r="D1968" s="10">
        <v>120</v>
      </c>
      <c r="E1968" s="1" t="s">
        <v>1494</v>
      </c>
      <c r="F1968" s="17"/>
      <c r="G1968" s="106"/>
      <c r="H1968" s="107" t="s">
        <v>3824</v>
      </c>
      <c r="I1968" s="107" t="s">
        <v>122</v>
      </c>
      <c r="J1968" s="108" t="s">
        <v>3828</v>
      </c>
      <c r="K1968" s="108" t="s">
        <v>3800</v>
      </c>
      <c r="L1968" s="109" t="s">
        <v>3829</v>
      </c>
      <c r="M1968" s="109" t="s">
        <v>3719</v>
      </c>
      <c r="N1968" s="110"/>
      <c r="O1968" s="111" t="s">
        <v>4382</v>
      </c>
      <c r="P1968" s="74" t="s">
        <v>3842</v>
      </c>
      <c r="Q1968" s="112" t="s">
        <v>4142</v>
      </c>
      <c r="R1968" s="74" t="s">
        <v>4383</v>
      </c>
      <c r="S1968" s="114" t="s">
        <v>4181</v>
      </c>
      <c r="T1968" s="115" t="s">
        <v>4182</v>
      </c>
      <c r="U1968" s="74" t="str">
        <f t="shared" si="7"/>
        <v>402110005</v>
      </c>
      <c r="V1968" s="139" t="s">
        <v>4348</v>
      </c>
      <c r="W1968" s="117" t="s">
        <v>4204</v>
      </c>
      <c r="X1968" s="118" t="s">
        <v>4183</v>
      </c>
      <c r="Y1968" s="118" t="s">
        <v>4183</v>
      </c>
    </row>
    <row r="1969" spans="1:25" hidden="1" x14ac:dyDescent="0.25">
      <c r="A1969" s="105"/>
      <c r="B1969" s="13"/>
      <c r="C1969" s="15" t="s">
        <v>123</v>
      </c>
      <c r="D1969" s="10">
        <v>120</v>
      </c>
      <c r="E1969" s="1" t="s">
        <v>1494</v>
      </c>
      <c r="F1969" s="17"/>
      <c r="G1969" s="106"/>
      <c r="H1969" s="107" t="s">
        <v>3824</v>
      </c>
      <c r="I1969" s="107" t="s">
        <v>122</v>
      </c>
      <c r="J1969" s="108" t="s">
        <v>3828</v>
      </c>
      <c r="K1969" s="108" t="s">
        <v>3800</v>
      </c>
      <c r="L1969" s="109" t="s">
        <v>3829</v>
      </c>
      <c r="M1969" s="109" t="s">
        <v>3719</v>
      </c>
      <c r="N1969" s="110"/>
      <c r="O1969" s="111" t="s">
        <v>4143</v>
      </c>
      <c r="P1969" s="74" t="s">
        <v>3839</v>
      </c>
      <c r="Q1969" s="112" t="s">
        <v>4143</v>
      </c>
      <c r="R1969" s="74" t="s">
        <v>4384</v>
      </c>
      <c r="S1969" s="114" t="s">
        <v>4181</v>
      </c>
      <c r="T1969" s="115" t="s">
        <v>4182</v>
      </c>
      <c r="U1969" s="74" t="str">
        <f t="shared" si="7"/>
        <v>402110002</v>
      </c>
      <c r="V1969" s="116"/>
      <c r="W1969" s="137" t="s">
        <v>4385</v>
      </c>
      <c r="X1969" s="118" t="s">
        <v>4183</v>
      </c>
      <c r="Y1969" s="118" t="s">
        <v>4183</v>
      </c>
    </row>
    <row r="1970" spans="1:25" hidden="1" x14ac:dyDescent="0.25">
      <c r="A1970" s="105"/>
      <c r="B1970" s="13"/>
      <c r="C1970" s="15" t="s">
        <v>123</v>
      </c>
      <c r="D1970" s="10">
        <v>120</v>
      </c>
      <c r="E1970" s="1" t="s">
        <v>1494</v>
      </c>
      <c r="F1970" s="17"/>
      <c r="G1970" s="106"/>
      <c r="H1970" s="107" t="s">
        <v>3824</v>
      </c>
      <c r="I1970" s="107" t="s">
        <v>122</v>
      </c>
      <c r="J1970" s="108" t="s">
        <v>3828</v>
      </c>
      <c r="K1970" s="108" t="s">
        <v>3800</v>
      </c>
      <c r="L1970" s="109" t="s">
        <v>3829</v>
      </c>
      <c r="M1970" s="109" t="s">
        <v>3719</v>
      </c>
      <c r="N1970" s="110"/>
      <c r="O1970" s="111" t="s">
        <v>4144</v>
      </c>
      <c r="P1970" s="74" t="s">
        <v>3838</v>
      </c>
      <c r="Q1970" s="112" t="s">
        <v>4144</v>
      </c>
      <c r="R1970" s="74" t="s">
        <v>4386</v>
      </c>
      <c r="S1970" s="114" t="s">
        <v>4181</v>
      </c>
      <c r="T1970" s="115" t="s">
        <v>4182</v>
      </c>
      <c r="U1970" s="74" t="str">
        <f t="shared" si="7"/>
        <v>402110001</v>
      </c>
      <c r="V1970" s="139" t="s">
        <v>4348</v>
      </c>
      <c r="W1970" s="117" t="s">
        <v>4204</v>
      </c>
      <c r="X1970" s="118" t="s">
        <v>4183</v>
      </c>
      <c r="Y1970" s="118" t="s">
        <v>4183</v>
      </c>
    </row>
    <row r="1971" spans="1:25" hidden="1" x14ac:dyDescent="0.25">
      <c r="A1971" s="105" t="s">
        <v>264</v>
      </c>
      <c r="B1971" s="13" t="s">
        <v>265</v>
      </c>
      <c r="C1971" s="15" t="s">
        <v>123</v>
      </c>
      <c r="D1971" s="10">
        <v>120</v>
      </c>
      <c r="E1971" s="1" t="s">
        <v>1494</v>
      </c>
      <c r="F1971" s="17" t="s">
        <v>1515</v>
      </c>
      <c r="G1971" s="106" t="s">
        <v>1516</v>
      </c>
      <c r="H1971" s="107" t="s">
        <v>3824</v>
      </c>
      <c r="I1971" s="107" t="s">
        <v>122</v>
      </c>
      <c r="J1971" s="108" t="s">
        <v>3828</v>
      </c>
      <c r="K1971" s="108" t="s">
        <v>3800</v>
      </c>
      <c r="L1971" s="109" t="s">
        <v>3829</v>
      </c>
      <c r="M1971" s="109" t="s">
        <v>3719</v>
      </c>
      <c r="N1971" s="110" t="s">
        <v>3849</v>
      </c>
      <c r="O1971" s="111" t="s">
        <v>3514</v>
      </c>
      <c r="P1971" s="74" t="s">
        <v>3851</v>
      </c>
      <c r="Q1971" s="112" t="s">
        <v>4138</v>
      </c>
      <c r="R1971" s="74" t="s">
        <v>4387</v>
      </c>
      <c r="S1971" s="114" t="s">
        <v>4181</v>
      </c>
      <c r="T1971" s="115" t="s">
        <v>4182</v>
      </c>
      <c r="U1971" s="74" t="str">
        <f t="shared" si="7"/>
        <v>402110014</v>
      </c>
      <c r="V1971" s="116"/>
      <c r="W1971" s="117" t="str">
        <f>VLOOKUP($F1971,[2]SUBCATEGORIAS!$D$1:$E$2922,2,0)</f>
        <v>Q RECAMBIO MAYOR SERVIDORES SISTEMAS DE PEAJE</v>
      </c>
      <c r="X1971" s="118" t="s">
        <v>4183</v>
      </c>
      <c r="Y1971" s="118" t="s">
        <v>4183</v>
      </c>
    </row>
    <row r="1972" spans="1:25" hidden="1" x14ac:dyDescent="0.25">
      <c r="A1972" s="105" t="s">
        <v>264</v>
      </c>
      <c r="B1972" s="13" t="s">
        <v>265</v>
      </c>
      <c r="C1972" s="15" t="s">
        <v>123</v>
      </c>
      <c r="D1972" s="10">
        <v>121</v>
      </c>
      <c r="E1972" s="1" t="s">
        <v>1469</v>
      </c>
      <c r="F1972" s="17" t="s">
        <v>1478</v>
      </c>
      <c r="G1972" s="106" t="s">
        <v>1479</v>
      </c>
      <c r="H1972" s="107" t="s">
        <v>3824</v>
      </c>
      <c r="I1972" s="107" t="s">
        <v>122</v>
      </c>
      <c r="J1972" s="108" t="s">
        <v>3828</v>
      </c>
      <c r="K1972" s="108" t="s">
        <v>3800</v>
      </c>
      <c r="L1972" s="109" t="s">
        <v>3827</v>
      </c>
      <c r="M1972" s="109" t="s">
        <v>3718</v>
      </c>
      <c r="N1972" s="110" t="s">
        <v>3846</v>
      </c>
      <c r="O1972" s="111" t="s">
        <v>3505</v>
      </c>
      <c r="P1972" s="74" t="s">
        <v>3846</v>
      </c>
      <c r="Q1972" s="112" t="s">
        <v>4124</v>
      </c>
      <c r="R1972" s="74" t="s">
        <v>4388</v>
      </c>
      <c r="S1972" s="114" t="s">
        <v>4181</v>
      </c>
      <c r="T1972" s="115" t="s">
        <v>4182</v>
      </c>
      <c r="U1972" s="74" t="str">
        <f t="shared" si="7"/>
        <v>402100009</v>
      </c>
      <c r="V1972" s="116"/>
      <c r="W1972" s="117" t="str">
        <f>VLOOKUP($F1972,[2]SUBCATEGORIAS!$D$1:$E$2922,2,0)</f>
        <v>Q RECAMBIOMAYOR SERVIDORES SISTEMASTÚNEL</v>
      </c>
      <c r="X1972" s="118" t="s">
        <v>4183</v>
      </c>
      <c r="Y1972" s="118" t="s">
        <v>4183</v>
      </c>
    </row>
    <row r="1973" spans="1:25" hidden="1" x14ac:dyDescent="0.25">
      <c r="A1973" s="105" t="s">
        <v>264</v>
      </c>
      <c r="B1973" s="13" t="s">
        <v>265</v>
      </c>
      <c r="C1973" s="15" t="s">
        <v>123</v>
      </c>
      <c r="D1973" s="10">
        <v>121</v>
      </c>
      <c r="E1973" s="1" t="s">
        <v>1469</v>
      </c>
      <c r="F1973" s="17" t="s">
        <v>1488</v>
      </c>
      <c r="G1973" s="106" t="s">
        <v>1489</v>
      </c>
      <c r="H1973" s="107" t="s">
        <v>3824</v>
      </c>
      <c r="I1973" s="107" t="s">
        <v>122</v>
      </c>
      <c r="J1973" s="108" t="s">
        <v>3828</v>
      </c>
      <c r="K1973" s="108" t="s">
        <v>3800</v>
      </c>
      <c r="L1973" s="109" t="s">
        <v>3827</v>
      </c>
      <c r="M1973" s="109" t="s">
        <v>3718</v>
      </c>
      <c r="N1973" s="110" t="s">
        <v>3847</v>
      </c>
      <c r="O1973" s="111" t="s">
        <v>3510</v>
      </c>
      <c r="P1973" s="74" t="s">
        <v>3847</v>
      </c>
      <c r="Q1973" s="112" t="s">
        <v>4123</v>
      </c>
      <c r="R1973" s="74" t="s">
        <v>4389</v>
      </c>
      <c r="S1973" s="114" t="s">
        <v>4181</v>
      </c>
      <c r="T1973" s="115" t="s">
        <v>4182</v>
      </c>
      <c r="U1973" s="74" t="str">
        <f t="shared" si="7"/>
        <v>402100010</v>
      </c>
      <c r="V1973" s="116"/>
      <c r="W1973" s="117" t="str">
        <f>VLOOKUP($F1973,[2]SUBCATEGORIAS!$D$1:$E$2922,2,0)</f>
        <v>Q RECAMBIOMAYOR SISTEMASILUMINACIÓNTÚNEL</v>
      </c>
      <c r="X1973" s="118" t="s">
        <v>4183</v>
      </c>
      <c r="Y1973" s="118" t="s">
        <v>4183</v>
      </c>
    </row>
    <row r="1974" spans="1:25" hidden="1" x14ac:dyDescent="0.25">
      <c r="A1974" s="105" t="s">
        <v>264</v>
      </c>
      <c r="B1974" s="13" t="s">
        <v>265</v>
      </c>
      <c r="C1974" s="15" t="s">
        <v>123</v>
      </c>
      <c r="D1974" s="10">
        <v>121</v>
      </c>
      <c r="E1974" s="1" t="s">
        <v>1469</v>
      </c>
      <c r="F1974" s="17" t="s">
        <v>1490</v>
      </c>
      <c r="G1974" s="106" t="s">
        <v>1491</v>
      </c>
      <c r="H1974" s="107" t="s">
        <v>3824</v>
      </c>
      <c r="I1974" s="107" t="s">
        <v>122</v>
      </c>
      <c r="J1974" s="108" t="s">
        <v>3828</v>
      </c>
      <c r="K1974" s="108" t="s">
        <v>3800</v>
      </c>
      <c r="L1974" s="109" t="s">
        <v>3827</v>
      </c>
      <c r="M1974" s="109" t="s">
        <v>3718</v>
      </c>
      <c r="N1974" s="110" t="s">
        <v>3848</v>
      </c>
      <c r="O1974" s="111" t="s">
        <v>3511</v>
      </c>
      <c r="P1974" s="74" t="s">
        <v>3848</v>
      </c>
      <c r="Q1974" s="112" t="s">
        <v>4122</v>
      </c>
      <c r="R1974" s="74" t="s">
        <v>4390</v>
      </c>
      <c r="S1974" s="114" t="s">
        <v>4181</v>
      </c>
      <c r="T1974" s="115" t="s">
        <v>4182</v>
      </c>
      <c r="U1974" s="74" t="str">
        <f t="shared" si="7"/>
        <v>402100011</v>
      </c>
      <c r="V1974" s="116"/>
      <c r="W1974" s="117" t="str">
        <f>VLOOKUP($F1974,[2]SUBCATEGORIAS!$D$1:$E$2922,2,0)</f>
        <v>Q RECAMBIOMAYORTABLELÉCTRICOSTÚNEL(CTM'S</v>
      </c>
      <c r="X1974" s="118" t="s">
        <v>4183</v>
      </c>
      <c r="Y1974" s="118" t="s">
        <v>4183</v>
      </c>
    </row>
    <row r="1975" spans="1:25" hidden="1" x14ac:dyDescent="0.25">
      <c r="A1975" s="105" t="s">
        <v>264</v>
      </c>
      <c r="B1975" s="13" t="s">
        <v>265</v>
      </c>
      <c r="C1975" s="15" t="s">
        <v>123</v>
      </c>
      <c r="D1975" s="10">
        <v>121</v>
      </c>
      <c r="E1975" s="1" t="s">
        <v>1469</v>
      </c>
      <c r="F1975" s="17" t="s">
        <v>1484</v>
      </c>
      <c r="G1975" s="106" t="s">
        <v>1485</v>
      </c>
      <c r="H1975" s="107" t="s">
        <v>3824</v>
      </c>
      <c r="I1975" s="107" t="s">
        <v>122</v>
      </c>
      <c r="J1975" s="108" t="s">
        <v>3828</v>
      </c>
      <c r="K1975" s="108" t="s">
        <v>3800</v>
      </c>
      <c r="L1975" s="109" t="s">
        <v>3827</v>
      </c>
      <c r="M1975" s="109" t="s">
        <v>3718</v>
      </c>
      <c r="N1975" s="110" t="s">
        <v>3849</v>
      </c>
      <c r="O1975" s="111" t="s">
        <v>3508</v>
      </c>
      <c r="P1975" s="74" t="s">
        <v>3849</v>
      </c>
      <c r="Q1975" s="112" t="s">
        <v>4126</v>
      </c>
      <c r="R1975" s="74" t="s">
        <v>4391</v>
      </c>
      <c r="S1975" s="114" t="s">
        <v>4181</v>
      </c>
      <c r="T1975" s="115" t="s">
        <v>4182</v>
      </c>
      <c r="U1975" s="74" t="str">
        <f t="shared" si="7"/>
        <v>402100012</v>
      </c>
      <c r="V1975" s="116"/>
      <c r="W1975" s="117" t="str">
        <f>VLOOKUP($F1975,[2]SUBCATEGORIAS!$D$1:$E$2922,2,0)</f>
        <v>Q RECAMBIO MAYOR VENTILADORES TÚNEL</v>
      </c>
      <c r="X1975" s="118" t="s">
        <v>4183</v>
      </c>
      <c r="Y1975" s="118" t="s">
        <v>4183</v>
      </c>
    </row>
    <row r="1976" spans="1:25" s="12" customFormat="1" hidden="1" x14ac:dyDescent="0.25">
      <c r="A1976" s="105" t="s">
        <v>264</v>
      </c>
      <c r="B1976" s="13" t="s">
        <v>265</v>
      </c>
      <c r="C1976" s="15" t="s">
        <v>123</v>
      </c>
      <c r="D1976" s="10">
        <v>122</v>
      </c>
      <c r="E1976" s="1" t="s">
        <v>1825</v>
      </c>
      <c r="F1976" s="17" t="s">
        <v>1826</v>
      </c>
      <c r="G1976" s="106" t="s">
        <v>1827</v>
      </c>
      <c r="H1976" s="107" t="s">
        <v>3824</v>
      </c>
      <c r="I1976" s="107" t="s">
        <v>122</v>
      </c>
      <c r="J1976" s="108" t="s">
        <v>3828</v>
      </c>
      <c r="K1976" s="108" t="s">
        <v>3800</v>
      </c>
      <c r="L1976" s="109" t="s">
        <v>3868</v>
      </c>
      <c r="M1976" s="109" t="s">
        <v>1825</v>
      </c>
      <c r="N1976" s="110" t="s">
        <v>3852</v>
      </c>
      <c r="O1976" s="111" t="s">
        <v>3559</v>
      </c>
      <c r="P1976" s="74" t="s">
        <v>3844</v>
      </c>
      <c r="Q1976" s="112" t="s">
        <v>4158</v>
      </c>
      <c r="R1976" s="74" t="s">
        <v>4281</v>
      </c>
      <c r="S1976" s="114" t="s">
        <v>4392</v>
      </c>
      <c r="T1976" s="115" t="s">
        <v>4208</v>
      </c>
      <c r="U1976" s="74" t="str">
        <f t="shared" si="7"/>
        <v>402130007</v>
      </c>
      <c r="V1976" s="116"/>
      <c r="W1976" s="117" t="str">
        <f>VLOOKUP($F1976,[2]SUBCATEGORIAS!$D$1:$E$2922,2,0)</f>
        <v>1MT2 RECAPADO SOBRE HORMIGÓN</v>
      </c>
      <c r="X1976" s="128">
        <v>7540080001</v>
      </c>
      <c r="Y1976" s="128" t="s">
        <v>4194</v>
      </c>
    </row>
    <row r="1977" spans="1:25" s="12" customFormat="1" hidden="1" x14ac:dyDescent="0.25">
      <c r="A1977" s="105" t="s">
        <v>264</v>
      </c>
      <c r="B1977" s="13" t="s">
        <v>265</v>
      </c>
      <c r="C1977" s="15" t="s">
        <v>123</v>
      </c>
      <c r="D1977" s="10">
        <v>124</v>
      </c>
      <c r="E1977" s="1" t="s">
        <v>1570</v>
      </c>
      <c r="F1977" s="17" t="s">
        <v>1571</v>
      </c>
      <c r="G1977" s="106" t="s">
        <v>1572</v>
      </c>
      <c r="H1977" s="107" t="s">
        <v>3824</v>
      </c>
      <c r="I1977" s="107" t="s">
        <v>122</v>
      </c>
      <c r="J1977" s="108" t="s">
        <v>3828</v>
      </c>
      <c r="K1977" s="108" t="s">
        <v>3800</v>
      </c>
      <c r="L1977" s="109" t="s">
        <v>3835</v>
      </c>
      <c r="M1977" s="109" t="s">
        <v>4117</v>
      </c>
      <c r="N1977" s="110" t="s">
        <v>3838</v>
      </c>
      <c r="O1977" s="111" t="s">
        <v>3535</v>
      </c>
      <c r="P1977" s="74" t="s">
        <v>3838</v>
      </c>
      <c r="Q1977" s="112" t="s">
        <v>4393</v>
      </c>
      <c r="R1977" s="74" t="s">
        <v>4394</v>
      </c>
      <c r="S1977" s="114" t="s">
        <v>4395</v>
      </c>
      <c r="T1977" s="115" t="s">
        <v>4193</v>
      </c>
      <c r="U1977" s="74" t="str">
        <f t="shared" si="7"/>
        <v>402080001</v>
      </c>
      <c r="V1977" s="116"/>
      <c r="W1977" s="117" t="str">
        <f>VLOOKUP($F1977,[2]SUBCATEGORIAS!$D$1:$E$2922,2,0)</f>
        <v>MT3 RECONFORMACIÓN CALLES SERVICIO GRANULARES</v>
      </c>
      <c r="X1977" s="133">
        <v>7540080001</v>
      </c>
      <c r="Y1977" s="128" t="s">
        <v>4194</v>
      </c>
    </row>
    <row r="1978" spans="1:25" s="12" customFormat="1" hidden="1" x14ac:dyDescent="0.25">
      <c r="A1978" s="105" t="s">
        <v>264</v>
      </c>
      <c r="B1978" s="13" t="s">
        <v>265</v>
      </c>
      <c r="C1978" s="15" t="s">
        <v>123</v>
      </c>
      <c r="D1978" s="10">
        <v>127</v>
      </c>
      <c r="E1978" s="1" t="s">
        <v>771</v>
      </c>
      <c r="F1978" s="17" t="s">
        <v>780</v>
      </c>
      <c r="G1978" s="106" t="s">
        <v>781</v>
      </c>
      <c r="H1978" s="107" t="s">
        <v>3824</v>
      </c>
      <c r="I1978" s="107" t="s">
        <v>122</v>
      </c>
      <c r="J1978" s="108" t="s">
        <v>3828</v>
      </c>
      <c r="K1978" s="108" t="s">
        <v>3800</v>
      </c>
      <c r="L1978" s="109" t="s">
        <v>3831</v>
      </c>
      <c r="M1978" s="109" t="s">
        <v>4257</v>
      </c>
      <c r="N1978" s="110" t="s">
        <v>3841</v>
      </c>
      <c r="O1978" s="111" t="s">
        <v>3489</v>
      </c>
      <c r="P1978" s="74" t="s">
        <v>3838</v>
      </c>
      <c r="Q1978" s="112" t="s">
        <v>4111</v>
      </c>
      <c r="R1978" s="74" t="s">
        <v>4258</v>
      </c>
      <c r="S1978" s="114" t="s">
        <v>3489</v>
      </c>
      <c r="T1978" s="115" t="s">
        <v>4208</v>
      </c>
      <c r="U1978" s="74" t="str">
        <f t="shared" si="7"/>
        <v>402040001</v>
      </c>
      <c r="V1978" s="116"/>
      <c r="W1978" s="117" t="str">
        <f>VLOOKUP($F1978,[2]SUBCATEGORIAS!$D$1:$E$2922,2,0)</f>
        <v>MT3 RECONFORMACIÓN DE TALUDES EN CORTES</v>
      </c>
      <c r="X1978" s="128">
        <v>7540900001</v>
      </c>
      <c r="Y1978" s="128" t="s">
        <v>4188</v>
      </c>
    </row>
    <row r="1979" spans="1:25" s="12" customFormat="1" hidden="1" x14ac:dyDescent="0.25">
      <c r="A1979" s="119" t="s">
        <v>264</v>
      </c>
      <c r="B1979" s="13" t="s">
        <v>265</v>
      </c>
      <c r="C1979" s="15" t="s">
        <v>18</v>
      </c>
      <c r="D1979" s="10">
        <v>136</v>
      </c>
      <c r="E1979" s="1" t="s">
        <v>480</v>
      </c>
      <c r="F1979" s="17">
        <v>136070001</v>
      </c>
      <c r="G1979" s="16" t="s">
        <v>481</v>
      </c>
      <c r="H1979" s="90" t="s">
        <v>3789</v>
      </c>
      <c r="I1979" s="90" t="s">
        <v>235</v>
      </c>
      <c r="J1979" s="91" t="s">
        <v>3827</v>
      </c>
      <c r="K1979" s="91" t="s">
        <v>3802</v>
      </c>
      <c r="L1979" s="92" t="s">
        <v>3826</v>
      </c>
      <c r="M1979" s="92" t="s">
        <v>480</v>
      </c>
      <c r="N1979" s="47" t="s">
        <v>3838</v>
      </c>
      <c r="O1979" s="94" t="s">
        <v>481</v>
      </c>
      <c r="P1979" s="122"/>
      <c r="Q1979" s="122"/>
      <c r="R1979" s="122"/>
      <c r="S1979" s="123"/>
      <c r="T1979" s="123"/>
      <c r="U1979" s="122"/>
      <c r="V1979" s="122"/>
      <c r="W1979" s="84" t="str">
        <f>VLOOKUP($F1979,[2]SUBCATEGORIAS!$D$1:$E$2922,2,0)</f>
        <v>RECURSOS EXTERNOS PARA INNOVACIÓN Y EMPRENDIMIENTO</v>
      </c>
    </row>
    <row r="1980" spans="1:25" s="12" customFormat="1" hidden="1" x14ac:dyDescent="0.25">
      <c r="A1980" s="14" t="s">
        <v>264</v>
      </c>
      <c r="B1980" s="13" t="s">
        <v>265</v>
      </c>
      <c r="C1980" s="15" t="s">
        <v>20</v>
      </c>
      <c r="D1980" s="10">
        <v>136</v>
      </c>
      <c r="E1980" s="1" t="s">
        <v>480</v>
      </c>
      <c r="F1980" s="17">
        <v>136070001</v>
      </c>
      <c r="G1980" s="16" t="s">
        <v>481</v>
      </c>
      <c r="H1980" s="96" t="s">
        <v>3789</v>
      </c>
      <c r="I1980" s="96" t="s">
        <v>235</v>
      </c>
      <c r="J1980" s="97" t="s">
        <v>3827</v>
      </c>
      <c r="K1980" s="97" t="s">
        <v>3802</v>
      </c>
      <c r="L1980" s="46" t="s">
        <v>3826</v>
      </c>
      <c r="M1980" s="46" t="s">
        <v>480</v>
      </c>
      <c r="N1980" s="47" t="s">
        <v>3838</v>
      </c>
      <c r="O1980" s="94" t="s">
        <v>481</v>
      </c>
      <c r="P1980" s="84"/>
      <c r="Q1980" s="84"/>
      <c r="R1980" s="84"/>
      <c r="S1980" s="95"/>
      <c r="T1980" s="95"/>
      <c r="U1980" s="84"/>
      <c r="V1980" s="84"/>
      <c r="W1980" s="84" t="str">
        <f>VLOOKUP($F1980,[2]SUBCATEGORIAS!$D$1:$E$2922,2,0)</f>
        <v>RECURSOS EXTERNOS PARA INNOVACIÓN Y EMPRENDIMIENTO</v>
      </c>
    </row>
    <row r="1981" spans="1:25" s="12" customFormat="1" hidden="1" x14ac:dyDescent="0.25">
      <c r="A1981" s="14" t="s">
        <v>264</v>
      </c>
      <c r="B1981" s="13" t="s">
        <v>265</v>
      </c>
      <c r="C1981" s="15" t="s">
        <v>6</v>
      </c>
      <c r="D1981" s="10" t="s">
        <v>2496</v>
      </c>
      <c r="E1981" s="1" t="s">
        <v>2497</v>
      </c>
      <c r="F1981" s="17" t="s">
        <v>2499</v>
      </c>
      <c r="G1981" s="16" t="s">
        <v>3618</v>
      </c>
      <c r="H1981" s="43"/>
      <c r="I1981" s="43" t="s">
        <v>3498</v>
      </c>
      <c r="J1981" s="124"/>
      <c r="K1981" s="124"/>
      <c r="L1981" s="124"/>
      <c r="M1981" s="124" t="s">
        <v>3498</v>
      </c>
      <c r="N1981" s="43"/>
      <c r="O1981" s="43" t="str">
        <f t="shared" ref="O1981:O1992" si="8">G1981</f>
        <v>REDES DE TELECOMUNICACIONES Y SEGURIDAD INFORMÁTICA (solo aplica para Internexa)</v>
      </c>
      <c r="P1981" s="84"/>
      <c r="Q1981" s="84"/>
      <c r="R1981" s="84"/>
      <c r="S1981" s="95"/>
      <c r="T1981" s="95"/>
      <c r="U1981" s="84"/>
      <c r="V1981" s="84"/>
      <c r="W1981" s="84" t="str">
        <f>VLOOKUP($F1981,[2]SUBCATEGORIAS!$D$1:$E$2922,2,0)</f>
        <v>REDES DE TELECOMUNICACIONES</v>
      </c>
    </row>
    <row r="1982" spans="1:25" s="12" customFormat="1" hidden="1" x14ac:dyDescent="0.25">
      <c r="A1982" s="14" t="s">
        <v>264</v>
      </c>
      <c r="B1982" s="13" t="s">
        <v>265</v>
      </c>
      <c r="C1982" s="15" t="s">
        <v>65</v>
      </c>
      <c r="D1982" s="10" t="s">
        <v>2496</v>
      </c>
      <c r="E1982" s="1" t="s">
        <v>2497</v>
      </c>
      <c r="F1982" s="17" t="s">
        <v>2506</v>
      </c>
      <c r="G1982" s="16" t="s">
        <v>3618</v>
      </c>
      <c r="H1982" s="43"/>
      <c r="I1982" s="43" t="s">
        <v>3498</v>
      </c>
      <c r="J1982" s="124"/>
      <c r="K1982" s="124"/>
      <c r="L1982" s="124"/>
      <c r="M1982" s="124" t="s">
        <v>3498</v>
      </c>
      <c r="N1982" s="43"/>
      <c r="O1982" s="43" t="str">
        <f t="shared" si="8"/>
        <v>REDES DE TELECOMUNICACIONES Y SEGURIDAD INFORMÁTICA (solo aplica para Internexa)</v>
      </c>
      <c r="P1982" s="84"/>
      <c r="Q1982" s="84"/>
      <c r="R1982" s="84"/>
      <c r="S1982" s="95"/>
      <c r="T1982" s="95"/>
      <c r="U1982" s="84"/>
      <c r="V1982" s="84"/>
      <c r="W1982" s="84" t="str">
        <f>VLOOKUP($F1982,[2]SUBCATEGORIAS!$D$1:$E$2922,2,0)</f>
        <v>REDES DE TELECOMUNICACIONES</v>
      </c>
    </row>
    <row r="1983" spans="1:25" s="12" customFormat="1" hidden="1" x14ac:dyDescent="0.25">
      <c r="A1983" s="14" t="s">
        <v>264</v>
      </c>
      <c r="B1983" s="13" t="s">
        <v>265</v>
      </c>
      <c r="C1983" s="15" t="s">
        <v>70</v>
      </c>
      <c r="D1983" s="10" t="s">
        <v>2496</v>
      </c>
      <c r="E1983" s="1" t="s">
        <v>2497</v>
      </c>
      <c r="F1983" s="17" t="s">
        <v>2507</v>
      </c>
      <c r="G1983" s="16" t="s">
        <v>3618</v>
      </c>
      <c r="H1983" s="43"/>
      <c r="I1983" s="43" t="s">
        <v>3498</v>
      </c>
      <c r="J1983" s="124"/>
      <c r="K1983" s="124"/>
      <c r="L1983" s="124"/>
      <c r="M1983" s="124" t="s">
        <v>3498</v>
      </c>
      <c r="N1983" s="43"/>
      <c r="O1983" s="43" t="str">
        <f t="shared" si="8"/>
        <v>REDES DE TELECOMUNICACIONES Y SEGURIDAD INFORMÁTICA (solo aplica para Internexa)</v>
      </c>
      <c r="P1983" s="84"/>
      <c r="Q1983" s="84"/>
      <c r="R1983" s="84"/>
      <c r="S1983" s="95"/>
      <c r="T1983" s="95"/>
      <c r="U1983" s="84"/>
      <c r="V1983" s="84"/>
      <c r="W1983" s="84" t="str">
        <f>VLOOKUP($F1983,[2]SUBCATEGORIAS!$D$1:$E$2922,2,0)</f>
        <v>REDES DE TELECOMUNICACIONES</v>
      </c>
    </row>
    <row r="1984" spans="1:25" s="12" customFormat="1" hidden="1" x14ac:dyDescent="0.25">
      <c r="A1984" s="14" t="s">
        <v>264</v>
      </c>
      <c r="B1984" s="13" t="s">
        <v>265</v>
      </c>
      <c r="C1984" s="15" t="s">
        <v>73</v>
      </c>
      <c r="D1984" s="10" t="s">
        <v>2496</v>
      </c>
      <c r="E1984" s="1" t="s">
        <v>2497</v>
      </c>
      <c r="F1984" s="17" t="s">
        <v>2507</v>
      </c>
      <c r="G1984" s="16" t="s">
        <v>3618</v>
      </c>
      <c r="H1984" s="43"/>
      <c r="I1984" s="43" t="s">
        <v>3498</v>
      </c>
      <c r="J1984" s="124"/>
      <c r="K1984" s="124"/>
      <c r="L1984" s="124"/>
      <c r="M1984" s="124" t="s">
        <v>3498</v>
      </c>
      <c r="N1984" s="43"/>
      <c r="O1984" s="43" t="str">
        <f t="shared" si="8"/>
        <v>REDES DE TELECOMUNICACIONES Y SEGURIDAD INFORMÁTICA (solo aplica para Internexa)</v>
      </c>
      <c r="P1984" s="84"/>
      <c r="Q1984" s="84"/>
      <c r="R1984" s="84"/>
      <c r="S1984" s="95"/>
      <c r="T1984" s="95"/>
      <c r="U1984" s="84"/>
      <c r="V1984" s="84"/>
      <c r="W1984" s="84" t="str">
        <f>VLOOKUP($F1984,[2]SUBCATEGORIAS!$D$1:$E$2922,2,0)</f>
        <v>REDES DE TELECOMUNICACIONES</v>
      </c>
    </row>
    <row r="1985" spans="1:25" s="12" customFormat="1" hidden="1" x14ac:dyDescent="0.25">
      <c r="A1985" s="14" t="s">
        <v>264</v>
      </c>
      <c r="B1985" s="13" t="s">
        <v>265</v>
      </c>
      <c r="C1985" s="15" t="s">
        <v>74</v>
      </c>
      <c r="D1985" s="10" t="s">
        <v>2496</v>
      </c>
      <c r="E1985" s="1" t="s">
        <v>2497</v>
      </c>
      <c r="F1985" s="17" t="s">
        <v>2507</v>
      </c>
      <c r="G1985" s="16" t="s">
        <v>3618</v>
      </c>
      <c r="H1985" s="43"/>
      <c r="I1985" s="43" t="s">
        <v>3498</v>
      </c>
      <c r="J1985" s="124"/>
      <c r="K1985" s="124"/>
      <c r="L1985" s="124"/>
      <c r="M1985" s="124" t="s">
        <v>3498</v>
      </c>
      <c r="N1985" s="43"/>
      <c r="O1985" s="43" t="str">
        <f t="shared" si="8"/>
        <v>REDES DE TELECOMUNICACIONES Y SEGURIDAD INFORMÁTICA (solo aplica para Internexa)</v>
      </c>
      <c r="P1985" s="84"/>
      <c r="Q1985" s="84"/>
      <c r="R1985" s="84"/>
      <c r="S1985" s="95"/>
      <c r="T1985" s="95"/>
      <c r="U1985" s="84"/>
      <c r="V1985" s="84"/>
      <c r="W1985" s="84" t="str">
        <f>VLOOKUP($F1985,[2]SUBCATEGORIAS!$D$1:$E$2922,2,0)</f>
        <v>REDES DE TELECOMUNICACIONES</v>
      </c>
    </row>
    <row r="1986" spans="1:25" s="12" customFormat="1" hidden="1" x14ac:dyDescent="0.25">
      <c r="A1986" s="14" t="s">
        <v>264</v>
      </c>
      <c r="B1986" s="13" t="s">
        <v>265</v>
      </c>
      <c r="C1986" s="15" t="s">
        <v>9</v>
      </c>
      <c r="D1986" s="10" t="s">
        <v>2496</v>
      </c>
      <c r="E1986" s="1" t="s">
        <v>2497</v>
      </c>
      <c r="F1986" s="17" t="s">
        <v>2508</v>
      </c>
      <c r="G1986" s="16" t="s">
        <v>3618</v>
      </c>
      <c r="H1986" s="43"/>
      <c r="I1986" s="43" t="s">
        <v>3498</v>
      </c>
      <c r="J1986" s="124"/>
      <c r="K1986" s="124"/>
      <c r="L1986" s="124"/>
      <c r="M1986" s="124" t="s">
        <v>3498</v>
      </c>
      <c r="N1986" s="43"/>
      <c r="O1986" s="43" t="str">
        <f t="shared" si="8"/>
        <v>REDES DE TELECOMUNICACIONES Y SEGURIDAD INFORMÁTICA (solo aplica para Internexa)</v>
      </c>
      <c r="P1986" s="84"/>
      <c r="Q1986" s="84"/>
      <c r="R1986" s="84"/>
      <c r="S1986" s="95"/>
      <c r="T1986" s="95"/>
      <c r="U1986" s="84"/>
      <c r="V1986" s="84"/>
      <c r="W1986" s="84" t="str">
        <f>VLOOKUP($F1986,[2]SUBCATEGORIAS!$D$1:$E$2922,2,0)</f>
        <v>REDES DE TELECOMUNICACIONES</v>
      </c>
    </row>
    <row r="1987" spans="1:25" s="12" customFormat="1" hidden="1" x14ac:dyDescent="0.25">
      <c r="A1987" s="14" t="s">
        <v>264</v>
      </c>
      <c r="B1987" s="13" t="s">
        <v>265</v>
      </c>
      <c r="C1987" s="15" t="s">
        <v>18</v>
      </c>
      <c r="D1987" s="10" t="s">
        <v>2496</v>
      </c>
      <c r="E1987" s="1" t="s">
        <v>2497</v>
      </c>
      <c r="F1987" s="17" t="s">
        <v>2509</v>
      </c>
      <c r="G1987" s="16" t="s">
        <v>3618</v>
      </c>
      <c r="H1987" s="43"/>
      <c r="I1987" s="43" t="s">
        <v>3498</v>
      </c>
      <c r="J1987" s="124"/>
      <c r="K1987" s="124"/>
      <c r="L1987" s="124"/>
      <c r="M1987" s="124" t="s">
        <v>3498</v>
      </c>
      <c r="N1987" s="43"/>
      <c r="O1987" s="43" t="str">
        <f t="shared" si="8"/>
        <v>REDES DE TELECOMUNICACIONES Y SEGURIDAD INFORMÁTICA (solo aplica para Internexa)</v>
      </c>
      <c r="P1987" s="84"/>
      <c r="Q1987" s="84"/>
      <c r="R1987" s="84"/>
      <c r="S1987" s="95"/>
      <c r="T1987" s="95"/>
      <c r="U1987" s="84"/>
      <c r="V1987" s="84"/>
      <c r="W1987" s="84" t="str">
        <f>VLOOKUP($F1987,[2]SUBCATEGORIAS!$D$1:$E$2922,2,0)</f>
        <v>REDES DE TELECOMUNICACIONES</v>
      </c>
    </row>
    <row r="1988" spans="1:25" s="12" customFormat="1" hidden="1" x14ac:dyDescent="0.25">
      <c r="A1988" s="14" t="s">
        <v>273</v>
      </c>
      <c r="B1988" s="13" t="s">
        <v>235</v>
      </c>
      <c r="C1988" s="15" t="s">
        <v>20</v>
      </c>
      <c r="D1988" s="10" t="s">
        <v>2496</v>
      </c>
      <c r="E1988" s="1" t="s">
        <v>2497</v>
      </c>
      <c r="F1988" s="17" t="s">
        <v>2509</v>
      </c>
      <c r="G1988" s="16" t="s">
        <v>3618</v>
      </c>
      <c r="H1988" s="43"/>
      <c r="I1988" s="43" t="s">
        <v>3498</v>
      </c>
      <c r="J1988" s="124"/>
      <c r="K1988" s="124"/>
      <c r="L1988" s="124"/>
      <c r="M1988" s="124" t="s">
        <v>3498</v>
      </c>
      <c r="N1988" s="43"/>
      <c r="O1988" s="43" t="str">
        <f t="shared" si="8"/>
        <v>REDES DE TELECOMUNICACIONES Y SEGURIDAD INFORMÁTICA (solo aplica para Internexa)</v>
      </c>
      <c r="P1988" s="84"/>
      <c r="Q1988" s="84"/>
      <c r="R1988" s="84"/>
      <c r="S1988" s="95"/>
      <c r="T1988" s="95"/>
      <c r="U1988" s="84"/>
      <c r="V1988" s="84"/>
      <c r="W1988" s="84" t="str">
        <f>VLOOKUP($F1988,[2]SUBCATEGORIAS!$D$1:$E$2922,2,0)</f>
        <v>REDES DE TELECOMUNICACIONES</v>
      </c>
    </row>
    <row r="1989" spans="1:25" s="12" customFormat="1" hidden="1" x14ac:dyDescent="0.25">
      <c r="A1989" s="14" t="s">
        <v>273</v>
      </c>
      <c r="B1989" s="13" t="s">
        <v>235</v>
      </c>
      <c r="C1989" s="15" t="s">
        <v>291</v>
      </c>
      <c r="D1989" s="10" t="s">
        <v>2496</v>
      </c>
      <c r="E1989" s="1" t="s">
        <v>2497</v>
      </c>
      <c r="F1989" s="17" t="s">
        <v>3708</v>
      </c>
      <c r="G1989" s="16" t="s">
        <v>3618</v>
      </c>
      <c r="H1989" s="43"/>
      <c r="I1989" s="43" t="s">
        <v>3498</v>
      </c>
      <c r="J1989" s="124"/>
      <c r="K1989" s="124"/>
      <c r="L1989" s="124"/>
      <c r="M1989" s="124" t="s">
        <v>3498</v>
      </c>
      <c r="N1989" s="43"/>
      <c r="O1989" s="43" t="str">
        <f t="shared" si="8"/>
        <v>REDES DE TELECOMUNICACIONES Y SEGURIDAD INFORMÁTICA (solo aplica para Internexa)</v>
      </c>
      <c r="P1989" s="84"/>
      <c r="Q1989" s="84"/>
      <c r="R1989" s="84"/>
      <c r="S1989" s="95"/>
      <c r="T1989" s="95"/>
      <c r="U1989" s="84"/>
      <c r="V1989" s="84"/>
      <c r="W1989" s="84" t="str">
        <f>VLOOKUP($F1989,[2]SUBCATEGORIAS!$D$1:$E$2922,2,0)</f>
        <v>REDES DE TELECOMUNICACIONES</v>
      </c>
    </row>
    <row r="1990" spans="1:25" s="12" customFormat="1" hidden="1" x14ac:dyDescent="0.25">
      <c r="A1990" s="14" t="s">
        <v>273</v>
      </c>
      <c r="B1990" s="13" t="s">
        <v>235</v>
      </c>
      <c r="C1990" s="15" t="s">
        <v>21</v>
      </c>
      <c r="D1990" s="10" t="s">
        <v>2496</v>
      </c>
      <c r="E1990" s="1" t="s">
        <v>2497</v>
      </c>
      <c r="F1990" s="17" t="s">
        <v>2510</v>
      </c>
      <c r="G1990" s="16" t="s">
        <v>3618</v>
      </c>
      <c r="H1990" s="43"/>
      <c r="I1990" s="43" t="s">
        <v>3498</v>
      </c>
      <c r="J1990" s="124"/>
      <c r="K1990" s="124"/>
      <c r="L1990" s="124"/>
      <c r="M1990" s="124" t="s">
        <v>3498</v>
      </c>
      <c r="N1990" s="43"/>
      <c r="O1990" s="43" t="str">
        <f t="shared" si="8"/>
        <v>REDES DE TELECOMUNICACIONES Y SEGURIDAD INFORMÁTICA (solo aplica para Internexa)</v>
      </c>
      <c r="P1990" s="84"/>
      <c r="Q1990" s="84"/>
      <c r="R1990" s="84"/>
      <c r="S1990" s="95"/>
      <c r="T1990" s="95"/>
      <c r="U1990" s="84"/>
      <c r="V1990" s="84"/>
      <c r="W1990" s="84" t="str">
        <f>VLOOKUP($F1990,[2]SUBCATEGORIAS!$D$1:$E$2922,2,0)</f>
        <v>REDES DE TELECOMUNICACIONES</v>
      </c>
    </row>
    <row r="1991" spans="1:25" s="12" customFormat="1" hidden="1" x14ac:dyDescent="0.25">
      <c r="A1991" s="14" t="s">
        <v>273</v>
      </c>
      <c r="B1991" s="13" t="s">
        <v>235</v>
      </c>
      <c r="C1991" s="15" t="s">
        <v>123</v>
      </c>
      <c r="D1991" s="10" t="s">
        <v>2496</v>
      </c>
      <c r="E1991" s="1" t="s">
        <v>2497</v>
      </c>
      <c r="F1991" s="17" t="s">
        <v>3709</v>
      </c>
      <c r="G1991" s="16" t="s">
        <v>3618</v>
      </c>
      <c r="H1991" s="43"/>
      <c r="I1991" s="43" t="s">
        <v>3498</v>
      </c>
      <c r="J1991" s="124"/>
      <c r="K1991" s="124"/>
      <c r="L1991" s="124"/>
      <c r="M1991" s="124" t="s">
        <v>3498</v>
      </c>
      <c r="N1991" s="43"/>
      <c r="O1991" s="43" t="str">
        <f t="shared" si="8"/>
        <v>REDES DE TELECOMUNICACIONES Y SEGURIDAD INFORMÁTICA (solo aplica para Internexa)</v>
      </c>
      <c r="P1991" s="84"/>
      <c r="Q1991" s="84"/>
      <c r="R1991" s="84"/>
      <c r="S1991" s="95"/>
      <c r="T1991" s="95"/>
      <c r="U1991" s="84"/>
      <c r="V1991" s="84"/>
      <c r="W1991" s="84" t="str">
        <f>VLOOKUP($F1991,[2]SUBCATEGORIAS!$D$1:$E$2922,2,0)</f>
        <v>REDES DE TELECOMUNICACIONES</v>
      </c>
    </row>
    <row r="1992" spans="1:25" s="12" customFormat="1" hidden="1" x14ac:dyDescent="0.25">
      <c r="A1992" s="99" t="s">
        <v>273</v>
      </c>
      <c r="B1992" s="13" t="s">
        <v>235</v>
      </c>
      <c r="C1992" s="15" t="s">
        <v>29</v>
      </c>
      <c r="D1992" s="10" t="s">
        <v>2496</v>
      </c>
      <c r="E1992" s="1" t="s">
        <v>2497</v>
      </c>
      <c r="F1992" s="17" t="s">
        <v>2498</v>
      </c>
      <c r="G1992" s="16" t="s">
        <v>3617</v>
      </c>
      <c r="H1992" s="127"/>
      <c r="I1992" s="127" t="s">
        <v>3498</v>
      </c>
      <c r="J1992" s="126"/>
      <c r="K1992" s="126"/>
      <c r="L1992" s="126"/>
      <c r="M1992" s="126" t="s">
        <v>3498</v>
      </c>
      <c r="N1992" s="43"/>
      <c r="O1992" s="43" t="str">
        <f t="shared" si="8"/>
        <v>REDES DE TELECOMUNICAÇÕES E SEGURANÇA INFORMÁTICA (solo aplica para Internexa)</v>
      </c>
      <c r="P1992" s="103"/>
      <c r="Q1992" s="103"/>
      <c r="R1992" s="103"/>
      <c r="S1992" s="104"/>
      <c r="T1992" s="104"/>
      <c r="U1992" s="103"/>
      <c r="V1992" s="103"/>
      <c r="W1992" s="84" t="str">
        <f>VLOOKUP($F1992,[2]SUBCATEGORIAS!$D$1:$E$2922,2,0)</f>
        <v>EQUIPAMENTOS E SERVIÇOS DE REDES DE TELECOMUNICAÇÕES</v>
      </c>
    </row>
    <row r="1993" spans="1:25" s="12" customFormat="1" hidden="1" x14ac:dyDescent="0.25">
      <c r="A1993" s="105" t="s">
        <v>273</v>
      </c>
      <c r="B1993" s="13" t="s">
        <v>235</v>
      </c>
      <c r="C1993" s="15" t="s">
        <v>123</v>
      </c>
      <c r="D1993" s="10">
        <v>123</v>
      </c>
      <c r="E1993" s="1" t="s">
        <v>1457</v>
      </c>
      <c r="F1993" s="17" t="s">
        <v>1461</v>
      </c>
      <c r="G1993" s="106" t="s">
        <v>1462</v>
      </c>
      <c r="H1993" s="107" t="s">
        <v>3824</v>
      </c>
      <c r="I1993" s="107" t="s">
        <v>122</v>
      </c>
      <c r="J1993" s="108" t="s">
        <v>3828</v>
      </c>
      <c r="K1993" s="108" t="s">
        <v>3800</v>
      </c>
      <c r="L1993" s="109" t="s">
        <v>3836</v>
      </c>
      <c r="M1993" s="109" t="s">
        <v>3717</v>
      </c>
      <c r="N1993" s="110" t="s">
        <v>3841</v>
      </c>
      <c r="O1993" s="111" t="s">
        <v>3501</v>
      </c>
      <c r="P1993" s="74" t="s">
        <v>3840</v>
      </c>
      <c r="Q1993" s="112" t="s">
        <v>4120</v>
      </c>
      <c r="R1993" s="74" t="s">
        <v>4396</v>
      </c>
      <c r="S1993" s="114" t="s">
        <v>3501</v>
      </c>
      <c r="T1993" s="115" t="s">
        <v>4193</v>
      </c>
      <c r="U1993" s="74" t="str">
        <f>+CONCATENATE(H1993,J1993,L1993,P1993)</f>
        <v>402090003</v>
      </c>
      <c r="V1993" s="116"/>
      <c r="W1993" s="117" t="str">
        <f>VLOOKUP($F1993,[2]SUBCATEGORIAS!$D$1:$E$2922,2,0)</f>
        <v>MT2 REEMPLAZO DE LOSAS DE HORMIGÓN</v>
      </c>
      <c r="X1993" s="128">
        <v>7540080001</v>
      </c>
      <c r="Y1993" s="128" t="s">
        <v>4194</v>
      </c>
    </row>
    <row r="1994" spans="1:25" s="12" customFormat="1" hidden="1" x14ac:dyDescent="0.25">
      <c r="A1994" s="119" t="s">
        <v>273</v>
      </c>
      <c r="B1994" s="13" t="s">
        <v>235</v>
      </c>
      <c r="C1994" s="15" t="s">
        <v>18</v>
      </c>
      <c r="D1994" s="10" t="s">
        <v>2676</v>
      </c>
      <c r="E1994" s="1" t="s">
        <v>2677</v>
      </c>
      <c r="F1994" s="17" t="s">
        <v>2682</v>
      </c>
      <c r="G1994" s="16" t="s">
        <v>2683</v>
      </c>
      <c r="H1994" s="90" t="s">
        <v>3789</v>
      </c>
      <c r="I1994" s="90" t="s">
        <v>235</v>
      </c>
      <c r="J1994" s="91" t="s">
        <v>3833</v>
      </c>
      <c r="K1994" s="91" t="s">
        <v>3806</v>
      </c>
      <c r="L1994" s="92" t="s">
        <v>3826</v>
      </c>
      <c r="M1994" s="92" t="s">
        <v>3806</v>
      </c>
      <c r="N1994" s="47" t="s">
        <v>3848</v>
      </c>
      <c r="O1994" s="94" t="s">
        <v>3444</v>
      </c>
      <c r="P1994" s="122"/>
      <c r="Q1994" s="122"/>
      <c r="R1994" s="122"/>
      <c r="S1994" s="123"/>
      <c r="T1994" s="123"/>
      <c r="U1994" s="122"/>
      <c r="V1994" s="122"/>
      <c r="W1994" s="84" t="str">
        <f>VLOOKUP($F1994,[2]SUBCATEGORIAS!$D$1:$E$2922,2,0)</f>
        <v>REGISTRO Y MANEJO DE MARCAS</v>
      </c>
    </row>
    <row r="1995" spans="1:25" s="12" customFormat="1" hidden="1" x14ac:dyDescent="0.25">
      <c r="A1995" s="14" t="s">
        <v>273</v>
      </c>
      <c r="B1995" s="13" t="s">
        <v>235</v>
      </c>
      <c r="C1995" s="15" t="s">
        <v>20</v>
      </c>
      <c r="D1995" s="10" t="s">
        <v>2676</v>
      </c>
      <c r="E1995" s="1" t="s">
        <v>2677</v>
      </c>
      <c r="F1995" s="17" t="s">
        <v>2682</v>
      </c>
      <c r="G1995" s="16" t="s">
        <v>2683</v>
      </c>
      <c r="H1995" s="96" t="s">
        <v>3789</v>
      </c>
      <c r="I1995" s="96" t="s">
        <v>235</v>
      </c>
      <c r="J1995" s="97" t="s">
        <v>3833</v>
      </c>
      <c r="K1995" s="97" t="s">
        <v>3806</v>
      </c>
      <c r="L1995" s="46" t="s">
        <v>3826</v>
      </c>
      <c r="M1995" s="46" t="s">
        <v>3806</v>
      </c>
      <c r="N1995" s="47" t="s">
        <v>3848</v>
      </c>
      <c r="O1995" s="94" t="s">
        <v>3444</v>
      </c>
      <c r="P1995" s="84"/>
      <c r="Q1995" s="84"/>
      <c r="R1995" s="84"/>
      <c r="S1995" s="95"/>
      <c r="T1995" s="95"/>
      <c r="U1995" s="84"/>
      <c r="V1995" s="84"/>
      <c r="W1995" s="84" t="str">
        <f>VLOOKUP($F1995,[2]SUBCATEGORIAS!$D$1:$E$2922,2,0)</f>
        <v>REGISTRO Y MANEJO DE MARCAS</v>
      </c>
    </row>
    <row r="1996" spans="1:25" s="12" customFormat="1" hidden="1" x14ac:dyDescent="0.25">
      <c r="A1996" s="99" t="s">
        <v>273</v>
      </c>
      <c r="B1996" s="13" t="s">
        <v>235</v>
      </c>
      <c r="C1996" s="15" t="s">
        <v>291</v>
      </c>
      <c r="D1996" s="10" t="s">
        <v>2676</v>
      </c>
      <c r="E1996" s="1" t="s">
        <v>2677</v>
      </c>
      <c r="F1996" s="17" t="s">
        <v>2692</v>
      </c>
      <c r="G1996" s="16" t="s">
        <v>2693</v>
      </c>
      <c r="H1996" s="100" t="s">
        <v>3789</v>
      </c>
      <c r="I1996" s="100" t="s">
        <v>235</v>
      </c>
      <c r="J1996" s="101" t="s">
        <v>3833</v>
      </c>
      <c r="K1996" s="101" t="s">
        <v>3806</v>
      </c>
      <c r="L1996" s="102" t="s">
        <v>3826</v>
      </c>
      <c r="M1996" s="102" t="s">
        <v>3806</v>
      </c>
      <c r="N1996" s="47" t="s">
        <v>3848</v>
      </c>
      <c r="O1996" s="94" t="s">
        <v>3444</v>
      </c>
      <c r="P1996" s="103"/>
      <c r="Q1996" s="103"/>
      <c r="R1996" s="103"/>
      <c r="S1996" s="104"/>
      <c r="T1996" s="104"/>
      <c r="U1996" s="103"/>
      <c r="V1996" s="103"/>
      <c r="W1996" s="84" t="str">
        <f>VLOOKUP($F1996,[2]SUBCATEGORIAS!$D$1:$E$2922,2,0)</f>
        <v>DERECHO DE PATENTES, MARCAS O DERECHOS DE AUTOR</v>
      </c>
    </row>
    <row r="1997" spans="1:25" s="12" customFormat="1" hidden="1" x14ac:dyDescent="0.25">
      <c r="A1997" s="105" t="s">
        <v>273</v>
      </c>
      <c r="B1997" s="13" t="s">
        <v>235</v>
      </c>
      <c r="C1997" s="15" t="s">
        <v>123</v>
      </c>
      <c r="D1997" s="10">
        <v>122</v>
      </c>
      <c r="E1997" s="1" t="s">
        <v>1825</v>
      </c>
      <c r="F1997" s="17" t="s">
        <v>1879</v>
      </c>
      <c r="G1997" s="106" t="s">
        <v>1880</v>
      </c>
      <c r="H1997" s="107" t="s">
        <v>3824</v>
      </c>
      <c r="I1997" s="107" t="s">
        <v>122</v>
      </c>
      <c r="J1997" s="108" t="s">
        <v>3828</v>
      </c>
      <c r="K1997" s="108" t="s">
        <v>3800</v>
      </c>
      <c r="L1997" s="109" t="s">
        <v>3868</v>
      </c>
      <c r="M1997" s="109" t="s">
        <v>1825</v>
      </c>
      <c r="N1997" s="110" t="s">
        <v>3853</v>
      </c>
      <c r="O1997" s="111" t="s">
        <v>3571</v>
      </c>
      <c r="P1997" s="74" t="s">
        <v>3841</v>
      </c>
      <c r="Q1997" s="112" t="s">
        <v>4155</v>
      </c>
      <c r="R1997" s="74" t="s">
        <v>4255</v>
      </c>
      <c r="S1997" s="114" t="s">
        <v>4397</v>
      </c>
      <c r="T1997" s="115" t="s">
        <v>4193</v>
      </c>
      <c r="U1997" s="74" t="str">
        <f>+CONCATENATE(H1997,J1997,L1997,P1997)</f>
        <v>402130004</v>
      </c>
      <c r="V1997" s="116"/>
      <c r="W1997" s="117" t="str">
        <f>VLOOKUP($F1997,[2]SUBCATEGORIAS!$D$1:$E$2922,2,0)</f>
        <v>MT2 REJUVENECIMIENTO DE BERMAS CON LECHADA ASFÁLTICA</v>
      </c>
      <c r="X1997" s="128">
        <v>7540080001</v>
      </c>
      <c r="Y1997" s="128" t="s">
        <v>4194</v>
      </c>
    </row>
    <row r="1998" spans="1:25" s="12" customFormat="1" hidden="1" x14ac:dyDescent="0.25">
      <c r="A1998" s="140" t="s">
        <v>273</v>
      </c>
      <c r="B1998" s="13" t="s">
        <v>235</v>
      </c>
      <c r="C1998" s="15" t="s">
        <v>291</v>
      </c>
      <c r="D1998" s="10" t="s">
        <v>2599</v>
      </c>
      <c r="E1998" s="1" t="s">
        <v>2600</v>
      </c>
      <c r="F1998" s="17" t="s">
        <v>2643</v>
      </c>
      <c r="G1998" s="16" t="s">
        <v>3687</v>
      </c>
      <c r="H1998" s="141"/>
      <c r="I1998" s="141" t="s">
        <v>3498</v>
      </c>
      <c r="J1998" s="141"/>
      <c r="K1998" s="141"/>
      <c r="L1998" s="142"/>
      <c r="M1998" s="142" t="s">
        <v>3498</v>
      </c>
      <c r="N1998" s="43"/>
      <c r="O1998" s="43" t="str">
        <f>G1998</f>
        <v>RELACIONES LABORALES O CON LOS SINDICATOS (es de XM, validado con Isabel Zapata)</v>
      </c>
      <c r="P1998" s="143"/>
      <c r="Q1998" s="143"/>
      <c r="R1998" s="143"/>
      <c r="S1998" s="144"/>
      <c r="T1998" s="144"/>
      <c r="U1998" s="143"/>
      <c r="V1998" s="143"/>
      <c r="W1998" s="84" t="str">
        <f>VLOOKUP($F1998,[2]SUBCATEGORIAS!$D$1:$E$2922,2,0)</f>
        <v>RELACIONES LABORALES O CON LOS SINDICATOS</v>
      </c>
    </row>
    <row r="1999" spans="1:25" s="12" customFormat="1" hidden="1" x14ac:dyDescent="0.25">
      <c r="A1999" s="105" t="s">
        <v>273</v>
      </c>
      <c r="B1999" s="13" t="s">
        <v>235</v>
      </c>
      <c r="C1999" s="15" t="s">
        <v>123</v>
      </c>
      <c r="D1999" s="10">
        <v>129</v>
      </c>
      <c r="E1999" s="1" t="s">
        <v>1531</v>
      </c>
      <c r="F1999" s="17" t="s">
        <v>1544</v>
      </c>
      <c r="G1999" s="106" t="s">
        <v>1545</v>
      </c>
      <c r="H1999" s="107" t="s">
        <v>3824</v>
      </c>
      <c r="I1999" s="107" t="s">
        <v>122</v>
      </c>
      <c r="J1999" s="108" t="s">
        <v>3828</v>
      </c>
      <c r="K1999" s="108" t="s">
        <v>3800</v>
      </c>
      <c r="L1999" s="109" t="s">
        <v>3869</v>
      </c>
      <c r="M1999" s="109" t="s">
        <v>4237</v>
      </c>
      <c r="N1999" s="110" t="s">
        <v>3846</v>
      </c>
      <c r="O1999" s="111" t="s">
        <v>3526</v>
      </c>
      <c r="P1999" s="74" t="s">
        <v>3839</v>
      </c>
      <c r="Q1999" s="112" t="s">
        <v>4160</v>
      </c>
      <c r="R1999" s="74" t="s">
        <v>4238</v>
      </c>
      <c r="S1999" s="114" t="s">
        <v>4398</v>
      </c>
      <c r="T1999" s="115" t="s">
        <v>4187</v>
      </c>
      <c r="U1999" s="74" t="str">
        <f t="shared" ref="U1999:U2033" si="9">+CONCATENATE(H1999,J1999,L1999,P1999)</f>
        <v>402140002</v>
      </c>
      <c r="V1999" s="116"/>
      <c r="W1999" s="117" t="str">
        <f>VLOOKUP($F1999,[2]SUBCATEGORIAS!$D$1:$E$2922,2,0)</f>
        <v>Q REMOCIÓN. Y RECOLOCACIÓN. PÓRTICO O BANDEROLA</v>
      </c>
      <c r="X1999" s="128">
        <v>7540900001</v>
      </c>
      <c r="Y1999" s="128" t="s">
        <v>4188</v>
      </c>
    </row>
    <row r="2000" spans="1:25" s="12" customFormat="1" hidden="1" x14ac:dyDescent="0.25">
      <c r="A2000" s="105" t="s">
        <v>273</v>
      </c>
      <c r="B2000" s="13" t="s">
        <v>235</v>
      </c>
      <c r="C2000" s="15" t="s">
        <v>123</v>
      </c>
      <c r="D2000" s="10">
        <v>129</v>
      </c>
      <c r="E2000" s="1" t="s">
        <v>1531</v>
      </c>
      <c r="F2000" s="17" t="s">
        <v>1536</v>
      </c>
      <c r="G2000" s="106" t="s">
        <v>1537</v>
      </c>
      <c r="H2000" s="107" t="s">
        <v>3824</v>
      </c>
      <c r="I2000" s="107" t="s">
        <v>122</v>
      </c>
      <c r="J2000" s="108" t="s">
        <v>3828</v>
      </c>
      <c r="K2000" s="108" t="s">
        <v>3800</v>
      </c>
      <c r="L2000" s="109" t="s">
        <v>3869</v>
      </c>
      <c r="M2000" s="109" t="s">
        <v>4237</v>
      </c>
      <c r="N2000" s="110" t="s">
        <v>3847</v>
      </c>
      <c r="O2000" s="111" t="s">
        <v>3518</v>
      </c>
      <c r="P2000" s="74" t="s">
        <v>3839</v>
      </c>
      <c r="Q2000" s="112" t="s">
        <v>4160</v>
      </c>
      <c r="R2000" s="74" t="s">
        <v>4238</v>
      </c>
      <c r="S2000" s="114" t="s">
        <v>4399</v>
      </c>
      <c r="T2000" s="115" t="s">
        <v>4193</v>
      </c>
      <c r="U2000" s="74" t="str">
        <f t="shared" si="9"/>
        <v>402140002</v>
      </c>
      <c r="V2000" s="116"/>
      <c r="W2000" s="117" t="str">
        <f>VLOOKUP($F2000,[2]SUBCATEGORIAS!$D$1:$E$2922,2,0)</f>
        <v>MT2 REMOCIÓN. Y RECOLOCACIÓN. SEÑAL (HASTA 1 M2 C/POSTE)</v>
      </c>
      <c r="X2000" s="128">
        <v>7540900001</v>
      </c>
      <c r="Y2000" s="128" t="s">
        <v>4188</v>
      </c>
    </row>
    <row r="2001" spans="1:25" s="12" customFormat="1" hidden="1" x14ac:dyDescent="0.25">
      <c r="A2001" s="105" t="s">
        <v>273</v>
      </c>
      <c r="B2001" s="13" t="s">
        <v>235</v>
      </c>
      <c r="C2001" s="15" t="s">
        <v>123</v>
      </c>
      <c r="D2001" s="10">
        <v>129</v>
      </c>
      <c r="E2001" s="1" t="s">
        <v>1531</v>
      </c>
      <c r="F2001" s="17" t="s">
        <v>1538</v>
      </c>
      <c r="G2001" s="106" t="s">
        <v>1539</v>
      </c>
      <c r="H2001" s="107" t="s">
        <v>3824</v>
      </c>
      <c r="I2001" s="107" t="s">
        <v>122</v>
      </c>
      <c r="J2001" s="108" t="s">
        <v>3828</v>
      </c>
      <c r="K2001" s="108" t="s">
        <v>3800</v>
      </c>
      <c r="L2001" s="109" t="s">
        <v>3869</v>
      </c>
      <c r="M2001" s="109" t="s">
        <v>4237</v>
      </c>
      <c r="N2001" s="110" t="s">
        <v>3847</v>
      </c>
      <c r="O2001" s="111" t="s">
        <v>3518</v>
      </c>
      <c r="P2001" s="74" t="s">
        <v>3839</v>
      </c>
      <c r="Q2001" s="112" t="s">
        <v>4160</v>
      </c>
      <c r="R2001" s="74" t="s">
        <v>4238</v>
      </c>
      <c r="S2001" s="114" t="s">
        <v>4400</v>
      </c>
      <c r="T2001" s="115" t="s">
        <v>4193</v>
      </c>
      <c r="U2001" s="74" t="str">
        <f t="shared" si="9"/>
        <v>402140002</v>
      </c>
      <c r="V2001" s="116"/>
      <c r="W2001" s="117" t="str">
        <f>VLOOKUP($F2001,[2]SUBCATEGORIAS!$D$1:$E$2922,2,0)</f>
        <v>MT2 REMOCIÓN. Y RECOLOCACIÓN. SEÑAL (&gt; 1 M2 C/POSTE)</v>
      </c>
      <c r="X2001" s="128">
        <v>7540900001</v>
      </c>
      <c r="Y2001" s="128" t="s">
        <v>4188</v>
      </c>
    </row>
    <row r="2002" spans="1:25" s="12" customFormat="1" hidden="1" x14ac:dyDescent="0.25">
      <c r="A2002" s="105" t="s">
        <v>273</v>
      </c>
      <c r="B2002" s="13" t="s">
        <v>235</v>
      </c>
      <c r="C2002" s="15" t="s">
        <v>123</v>
      </c>
      <c r="D2002" s="10">
        <v>129</v>
      </c>
      <c r="E2002" s="1" t="s">
        <v>1531</v>
      </c>
      <c r="F2002" s="17" t="s">
        <v>1542</v>
      </c>
      <c r="G2002" s="106" t="s">
        <v>1543</v>
      </c>
      <c r="H2002" s="107" t="s">
        <v>3824</v>
      </c>
      <c r="I2002" s="107" t="s">
        <v>122</v>
      </c>
      <c r="J2002" s="108" t="s">
        <v>3828</v>
      </c>
      <c r="K2002" s="108" t="s">
        <v>3800</v>
      </c>
      <c r="L2002" s="109" t="s">
        <v>3869</v>
      </c>
      <c r="M2002" s="109" t="s">
        <v>4237</v>
      </c>
      <c r="N2002" s="110" t="s">
        <v>3848</v>
      </c>
      <c r="O2002" s="111" t="s">
        <v>3520</v>
      </c>
      <c r="P2002" s="74" t="s">
        <v>3839</v>
      </c>
      <c r="Q2002" s="112" t="s">
        <v>4160</v>
      </c>
      <c r="R2002" s="74" t="s">
        <v>4238</v>
      </c>
      <c r="S2002" s="114" t="s">
        <v>4399</v>
      </c>
      <c r="T2002" s="115" t="s">
        <v>4193</v>
      </c>
      <c r="U2002" s="74" t="str">
        <f t="shared" si="9"/>
        <v>402140002</v>
      </c>
      <c r="V2002" s="131" t="s">
        <v>4401</v>
      </c>
      <c r="W2002" s="117" t="str">
        <f>VLOOKUP($F2002,[2]SUBCATEGORIAS!$D$1:$E$2922,2,0)</f>
        <v>MT2 REMOCIÓN. Y RECOLOCACIÓN. SEÑAL PÓRTICO O BANDEROLA</v>
      </c>
      <c r="X2002" s="128">
        <v>7540900001</v>
      </c>
      <c r="Y2002" s="128" t="s">
        <v>4188</v>
      </c>
    </row>
    <row r="2003" spans="1:25" hidden="1" x14ac:dyDescent="0.25">
      <c r="A2003" s="105" t="s">
        <v>273</v>
      </c>
      <c r="B2003" s="13" t="s">
        <v>235</v>
      </c>
      <c r="C2003" s="15" t="s">
        <v>123</v>
      </c>
      <c r="D2003" s="10">
        <v>120</v>
      </c>
      <c r="E2003" s="1" t="s">
        <v>1494</v>
      </c>
      <c r="F2003" s="17" t="s">
        <v>1509</v>
      </c>
      <c r="G2003" s="106" t="s">
        <v>1510</v>
      </c>
      <c r="H2003" s="107" t="s">
        <v>3824</v>
      </c>
      <c r="I2003" s="107" t="s">
        <v>122</v>
      </c>
      <c r="J2003" s="108" t="s">
        <v>3828</v>
      </c>
      <c r="K2003" s="108" t="s">
        <v>3800</v>
      </c>
      <c r="L2003" s="109" t="s">
        <v>3829</v>
      </c>
      <c r="M2003" s="109" t="s">
        <v>3719</v>
      </c>
      <c r="N2003" s="110" t="s">
        <v>3850</v>
      </c>
      <c r="O2003" s="111" t="s">
        <v>1510</v>
      </c>
      <c r="P2003" s="74" t="s">
        <v>3852</v>
      </c>
      <c r="Q2003" s="145" t="s">
        <v>1510</v>
      </c>
      <c r="R2003" s="74" t="s">
        <v>4402</v>
      </c>
      <c r="S2003" s="114" t="s">
        <v>4181</v>
      </c>
      <c r="T2003" s="115" t="s">
        <v>4182</v>
      </c>
      <c r="U2003" s="74" t="str">
        <f t="shared" si="9"/>
        <v>402110015</v>
      </c>
      <c r="V2003" s="116"/>
      <c r="W2003" s="117" t="str">
        <f>VLOOKUP($F2003,[2]SUBCATEGORIAS!$D$1:$E$2922,2,0)</f>
        <v>RENOVACIÓN TECNOLÓGICA</v>
      </c>
      <c r="X2003" s="118" t="s">
        <v>4183</v>
      </c>
      <c r="Y2003" s="118" t="s">
        <v>4183</v>
      </c>
    </row>
    <row r="2004" spans="1:25" s="12" customFormat="1" hidden="1" x14ac:dyDescent="0.25">
      <c r="A2004" s="105" t="s">
        <v>273</v>
      </c>
      <c r="B2004" s="13" t="s">
        <v>235</v>
      </c>
      <c r="C2004" s="15" t="s">
        <v>123</v>
      </c>
      <c r="D2004" s="10">
        <v>132</v>
      </c>
      <c r="E2004" s="1" t="s">
        <v>2225</v>
      </c>
      <c r="F2004" s="17" t="s">
        <v>2256</v>
      </c>
      <c r="G2004" s="106" t="s">
        <v>2257</v>
      </c>
      <c r="H2004" s="107" t="s">
        <v>3824</v>
      </c>
      <c r="I2004" s="107" t="s">
        <v>122</v>
      </c>
      <c r="J2004" s="108" t="s">
        <v>3828</v>
      </c>
      <c r="K2004" s="108" t="s">
        <v>3800</v>
      </c>
      <c r="L2004" s="109" t="s">
        <v>3867</v>
      </c>
      <c r="M2004" s="109" t="s">
        <v>4249</v>
      </c>
      <c r="N2004" s="110" t="s">
        <v>3841</v>
      </c>
      <c r="O2004" s="111" t="s">
        <v>3737</v>
      </c>
      <c r="P2004" s="74" t="s">
        <v>3838</v>
      </c>
      <c r="Q2004" s="112" t="s">
        <v>4162</v>
      </c>
      <c r="R2004" s="74" t="s">
        <v>4317</v>
      </c>
      <c r="S2004" s="114" t="s">
        <v>4403</v>
      </c>
      <c r="T2004" s="115" t="s">
        <v>4187</v>
      </c>
      <c r="U2004" s="74" t="str">
        <f t="shared" si="9"/>
        <v>402150001</v>
      </c>
      <c r="V2004" s="116" t="s">
        <v>4404</v>
      </c>
      <c r="W2004" s="117" t="str">
        <f>VLOOKUP($F2004,[2]SUBCATEGORIAS!$D$1:$E$2922,2,0)</f>
        <v>Q SUMINISTRO E INST. DE REJILLAS SUMIDEROS</v>
      </c>
      <c r="X2004" s="128">
        <v>7540900001</v>
      </c>
      <c r="Y2004" s="128" t="s">
        <v>4188</v>
      </c>
    </row>
    <row r="2005" spans="1:25" s="12" customFormat="1" hidden="1" x14ac:dyDescent="0.25">
      <c r="A2005" s="105" t="s">
        <v>273</v>
      </c>
      <c r="B2005" s="13" t="s">
        <v>235</v>
      </c>
      <c r="C2005" s="15" t="s">
        <v>123</v>
      </c>
      <c r="D2005" s="10">
        <v>132</v>
      </c>
      <c r="E2005" s="1" t="s">
        <v>2225</v>
      </c>
      <c r="F2005" s="17" t="s">
        <v>2258</v>
      </c>
      <c r="G2005" s="106" t="s">
        <v>2259</v>
      </c>
      <c r="H2005" s="107" t="s">
        <v>3824</v>
      </c>
      <c r="I2005" s="107" t="s">
        <v>122</v>
      </c>
      <c r="J2005" s="108" t="s">
        <v>3828</v>
      </c>
      <c r="K2005" s="108" t="s">
        <v>3800</v>
      </c>
      <c r="L2005" s="109" t="s">
        <v>3867</v>
      </c>
      <c r="M2005" s="109" t="s">
        <v>4249</v>
      </c>
      <c r="N2005" s="110" t="s">
        <v>3841</v>
      </c>
      <c r="O2005" s="111" t="s">
        <v>3737</v>
      </c>
      <c r="P2005" s="74" t="s">
        <v>3838</v>
      </c>
      <c r="Q2005" s="112" t="s">
        <v>4162</v>
      </c>
      <c r="R2005" s="74" t="s">
        <v>4317</v>
      </c>
      <c r="S2005" s="114" t="s">
        <v>4405</v>
      </c>
      <c r="T2005" s="115" t="s">
        <v>4187</v>
      </c>
      <c r="U2005" s="74" t="str">
        <f t="shared" si="9"/>
        <v>402150001</v>
      </c>
      <c r="V2005" s="116" t="s">
        <v>4404</v>
      </c>
      <c r="W2005" s="117" t="str">
        <f>VLOOKUP($F2005,[2]SUBCATEGORIAS!$D$1:$E$2922,2,0)</f>
        <v>Q REPARACIÓN REJILLAS DE SUMIDEROS</v>
      </c>
      <c r="X2005" s="128">
        <v>7540900001</v>
      </c>
      <c r="Y2005" s="128" t="s">
        <v>4188</v>
      </c>
    </row>
    <row r="2006" spans="1:25" s="12" customFormat="1" hidden="1" x14ac:dyDescent="0.25">
      <c r="A2006" s="105" t="s">
        <v>273</v>
      </c>
      <c r="B2006" s="13" t="s">
        <v>235</v>
      </c>
      <c r="C2006" s="15" t="s">
        <v>123</v>
      </c>
      <c r="D2006" s="10">
        <v>132</v>
      </c>
      <c r="E2006" s="1" t="s">
        <v>2225</v>
      </c>
      <c r="F2006" s="17" t="s">
        <v>2262</v>
      </c>
      <c r="G2006" s="106" t="s">
        <v>2263</v>
      </c>
      <c r="H2006" s="107" t="s">
        <v>3824</v>
      </c>
      <c r="I2006" s="107" t="s">
        <v>122</v>
      </c>
      <c r="J2006" s="108" t="s">
        <v>3828</v>
      </c>
      <c r="K2006" s="108" t="s">
        <v>3800</v>
      </c>
      <c r="L2006" s="109" t="s">
        <v>3867</v>
      </c>
      <c r="M2006" s="109" t="s">
        <v>4249</v>
      </c>
      <c r="N2006" s="110" t="s">
        <v>3841</v>
      </c>
      <c r="O2006" s="111" t="s">
        <v>3737</v>
      </c>
      <c r="P2006" s="74" t="s">
        <v>3838</v>
      </c>
      <c r="Q2006" s="112" t="s">
        <v>4162</v>
      </c>
      <c r="R2006" s="74" t="s">
        <v>4317</v>
      </c>
      <c r="S2006" s="114" t="s">
        <v>4406</v>
      </c>
      <c r="T2006" s="115" t="s">
        <v>4187</v>
      </c>
      <c r="U2006" s="74" t="str">
        <f t="shared" si="9"/>
        <v>402150001</v>
      </c>
      <c r="V2006" s="116"/>
      <c r="W2006" s="117" t="str">
        <f>VLOOKUP($F2006,[2]SUBCATEGORIAS!$D$1:$E$2922,2,0)</f>
        <v>Q REPARACIÓN DE EMBUDOS Y BAJADAS DE AGUA</v>
      </c>
      <c r="X2006" s="128">
        <v>7540900001</v>
      </c>
      <c r="Y2006" s="128" t="s">
        <v>4188</v>
      </c>
    </row>
    <row r="2007" spans="1:25" s="12" customFormat="1" hidden="1" x14ac:dyDescent="0.25">
      <c r="A2007" s="105" t="s">
        <v>273</v>
      </c>
      <c r="B2007" s="13" t="s">
        <v>235</v>
      </c>
      <c r="C2007" s="15" t="s">
        <v>123</v>
      </c>
      <c r="D2007" s="10">
        <v>132</v>
      </c>
      <c r="E2007" s="1" t="s">
        <v>2225</v>
      </c>
      <c r="F2007" s="17" t="s">
        <v>2276</v>
      </c>
      <c r="G2007" s="106" t="s">
        <v>2277</v>
      </c>
      <c r="H2007" s="107" t="s">
        <v>3824</v>
      </c>
      <c r="I2007" s="107" t="s">
        <v>122</v>
      </c>
      <c r="J2007" s="108" t="s">
        <v>3828</v>
      </c>
      <c r="K2007" s="108" t="s">
        <v>3800</v>
      </c>
      <c r="L2007" s="109" t="s">
        <v>3867</v>
      </c>
      <c r="M2007" s="109" t="s">
        <v>4249</v>
      </c>
      <c r="N2007" s="110" t="s">
        <v>3841</v>
      </c>
      <c r="O2007" s="111" t="s">
        <v>3737</v>
      </c>
      <c r="P2007" s="74" t="s">
        <v>3838</v>
      </c>
      <c r="Q2007" s="112" t="s">
        <v>4162</v>
      </c>
      <c r="R2007" s="74" t="s">
        <v>4317</v>
      </c>
      <c r="S2007" s="114" t="s">
        <v>4407</v>
      </c>
      <c r="T2007" s="115" t="s">
        <v>4228</v>
      </c>
      <c r="U2007" s="74" t="str">
        <f t="shared" si="9"/>
        <v>402150001</v>
      </c>
      <c r="V2007" s="116" t="s">
        <v>4408</v>
      </c>
      <c r="W2007" s="117" t="str">
        <f>VLOOKUP($F2007,[2]SUBCATEGORIAS!$D$1:$E$2922,2,0)</f>
        <v>ML REPARACIÓN DE SOLERAS EN TERRAPLENES</v>
      </c>
      <c r="X2007" s="128">
        <v>7540900001</v>
      </c>
      <c r="Y2007" s="128" t="s">
        <v>4188</v>
      </c>
    </row>
    <row r="2008" spans="1:25" s="12" customFormat="1" hidden="1" x14ac:dyDescent="0.25">
      <c r="A2008" s="105" t="s">
        <v>273</v>
      </c>
      <c r="B2008" s="13" t="s">
        <v>235</v>
      </c>
      <c r="C2008" s="15" t="s">
        <v>123</v>
      </c>
      <c r="D2008" s="10">
        <v>132</v>
      </c>
      <c r="E2008" s="1" t="s">
        <v>2225</v>
      </c>
      <c r="F2008" s="17" t="s">
        <v>2278</v>
      </c>
      <c r="G2008" s="106" t="s">
        <v>2279</v>
      </c>
      <c r="H2008" s="107" t="s">
        <v>3824</v>
      </c>
      <c r="I2008" s="107" t="s">
        <v>122</v>
      </c>
      <c r="J2008" s="108" t="s">
        <v>3828</v>
      </c>
      <c r="K2008" s="108" t="s">
        <v>3800</v>
      </c>
      <c r="L2008" s="109" t="s">
        <v>3867</v>
      </c>
      <c r="M2008" s="109" t="s">
        <v>4249</v>
      </c>
      <c r="N2008" s="110" t="s">
        <v>3841</v>
      </c>
      <c r="O2008" s="111" t="s">
        <v>3737</v>
      </c>
      <c r="P2008" s="74" t="s">
        <v>3838</v>
      </c>
      <c r="Q2008" s="112" t="s">
        <v>4162</v>
      </c>
      <c r="R2008" s="74" t="s">
        <v>4317</v>
      </c>
      <c r="S2008" s="114" t="s">
        <v>4409</v>
      </c>
      <c r="T2008" s="115" t="s">
        <v>4228</v>
      </c>
      <c r="U2008" s="74" t="str">
        <f t="shared" si="9"/>
        <v>402150001</v>
      </c>
      <c r="V2008" s="116" t="s">
        <v>4408</v>
      </c>
      <c r="W2008" s="117" t="str">
        <f>VLOOKUP($F2008,[2]SUBCATEGORIAS!$D$1:$E$2922,2,0)</f>
        <v>ML REPARACIÓN DE SOLERAS EN ENLACES</v>
      </c>
      <c r="X2008" s="128">
        <v>7540900001</v>
      </c>
      <c r="Y2008" s="128" t="s">
        <v>4188</v>
      </c>
    </row>
    <row r="2009" spans="1:25" s="12" customFormat="1" hidden="1" x14ac:dyDescent="0.25">
      <c r="A2009" s="105" t="s">
        <v>273</v>
      </c>
      <c r="B2009" s="13" t="s">
        <v>235</v>
      </c>
      <c r="C2009" s="15" t="s">
        <v>123</v>
      </c>
      <c r="D2009" s="10">
        <v>132</v>
      </c>
      <c r="E2009" s="1" t="s">
        <v>2225</v>
      </c>
      <c r="F2009" s="17" t="s">
        <v>2280</v>
      </c>
      <c r="G2009" s="106" t="s">
        <v>2281</v>
      </c>
      <c r="H2009" s="107" t="s">
        <v>3824</v>
      </c>
      <c r="I2009" s="107" t="s">
        <v>122</v>
      </c>
      <c r="J2009" s="108" t="s">
        <v>3828</v>
      </c>
      <c r="K2009" s="108" t="s">
        <v>3800</v>
      </c>
      <c r="L2009" s="109" t="s">
        <v>3867</v>
      </c>
      <c r="M2009" s="109" t="s">
        <v>4249</v>
      </c>
      <c r="N2009" s="110" t="s">
        <v>3841</v>
      </c>
      <c r="O2009" s="111" t="s">
        <v>3737</v>
      </c>
      <c r="P2009" s="74" t="s">
        <v>3838</v>
      </c>
      <c r="Q2009" s="112" t="s">
        <v>4162</v>
      </c>
      <c r="R2009" s="74" t="s">
        <v>4317</v>
      </c>
      <c r="S2009" s="114" t="s">
        <v>4410</v>
      </c>
      <c r="T2009" s="115" t="s">
        <v>4228</v>
      </c>
      <c r="U2009" s="74" t="str">
        <f t="shared" si="9"/>
        <v>402150001</v>
      </c>
      <c r="V2009" s="116" t="s">
        <v>4408</v>
      </c>
      <c r="W2009" s="117" t="str">
        <f>VLOOKUP($F2009,[2]SUBCATEGORIAS!$D$1:$E$2922,2,0)</f>
        <v>ML CONSERVACIÓN DE CUNETA IMPRIMADA</v>
      </c>
      <c r="X2009" s="128">
        <v>7540900001</v>
      </c>
      <c r="Y2009" s="128" t="s">
        <v>4188</v>
      </c>
    </row>
    <row r="2010" spans="1:25" s="12" customFormat="1" hidden="1" x14ac:dyDescent="0.25">
      <c r="A2010" s="105" t="s">
        <v>273</v>
      </c>
      <c r="B2010" s="13" t="s">
        <v>235</v>
      </c>
      <c r="C2010" s="15" t="s">
        <v>123</v>
      </c>
      <c r="D2010" s="10">
        <v>133</v>
      </c>
      <c r="E2010" s="1" t="s">
        <v>124</v>
      </c>
      <c r="F2010" s="17" t="s">
        <v>165</v>
      </c>
      <c r="G2010" s="106" t="s">
        <v>166</v>
      </c>
      <c r="H2010" s="107" t="s">
        <v>3824</v>
      </c>
      <c r="I2010" s="107" t="s">
        <v>122</v>
      </c>
      <c r="J2010" s="108" t="s">
        <v>3828</v>
      </c>
      <c r="K2010" s="108" t="s">
        <v>3800</v>
      </c>
      <c r="L2010" s="109" t="s">
        <v>3826</v>
      </c>
      <c r="M2010" s="109" t="s">
        <v>124</v>
      </c>
      <c r="N2010" s="110" t="s">
        <v>3854</v>
      </c>
      <c r="O2010" s="111" t="s">
        <v>3471</v>
      </c>
      <c r="P2010" s="129" t="s">
        <v>3840</v>
      </c>
      <c r="Q2010" s="112" t="s">
        <v>4101</v>
      </c>
      <c r="R2010" s="74" t="s">
        <v>4287</v>
      </c>
      <c r="S2010" s="114" t="s">
        <v>4411</v>
      </c>
      <c r="T2010" s="115" t="s">
        <v>4228</v>
      </c>
      <c r="U2010" s="74" t="str">
        <f t="shared" si="9"/>
        <v>402010003</v>
      </c>
      <c r="V2010" s="116"/>
      <c r="W2010" s="117" t="str">
        <f>VLOOKUP($F2010,[2]SUBCATEGORIAS!$D$1:$E$2922,2,0)</f>
        <v>ML REPARACIÓN CERCO FAJA FISCAL</v>
      </c>
      <c r="X2010" s="128">
        <v>7540900001</v>
      </c>
      <c r="Y2010" s="128" t="s">
        <v>4188</v>
      </c>
    </row>
    <row r="2011" spans="1:25" s="12" customFormat="1" hidden="1" x14ac:dyDescent="0.25">
      <c r="A2011" s="105" t="s">
        <v>273</v>
      </c>
      <c r="B2011" s="13" t="s">
        <v>235</v>
      </c>
      <c r="C2011" s="15" t="s">
        <v>123</v>
      </c>
      <c r="D2011" s="10">
        <v>125</v>
      </c>
      <c r="E2011" s="1" t="s">
        <v>1784</v>
      </c>
      <c r="F2011" s="17" t="s">
        <v>1821</v>
      </c>
      <c r="G2011" s="106" t="s">
        <v>1822</v>
      </c>
      <c r="H2011" s="107" t="s">
        <v>3824</v>
      </c>
      <c r="I2011" s="107" t="s">
        <v>122</v>
      </c>
      <c r="J2011" s="108" t="s">
        <v>3828</v>
      </c>
      <c r="K2011" s="108" t="s">
        <v>3800</v>
      </c>
      <c r="L2011" s="109" t="s">
        <v>3837</v>
      </c>
      <c r="M2011" s="109" t="s">
        <v>1784</v>
      </c>
      <c r="N2011" s="110" t="s">
        <v>3850</v>
      </c>
      <c r="O2011" s="111" t="s">
        <v>3548</v>
      </c>
      <c r="P2011" s="74" t="s">
        <v>3839</v>
      </c>
      <c r="Q2011" s="112" t="s">
        <v>4147</v>
      </c>
      <c r="R2011" s="74" t="s">
        <v>4147</v>
      </c>
      <c r="S2011" s="114" t="s">
        <v>3548</v>
      </c>
      <c r="T2011" s="115" t="s">
        <v>4228</v>
      </c>
      <c r="U2011" s="74" t="str">
        <f t="shared" si="9"/>
        <v>402120002</v>
      </c>
      <c r="V2011" s="116"/>
      <c r="W2011" s="117" t="str">
        <f>VLOOKUP($F2011,[2]SUBCATEGORIAS!$D$1:$E$2922,2,0)</f>
        <v>ML REPARACIÓN DE CANTONERAS METÁLICAS</v>
      </c>
      <c r="X2011" s="128">
        <v>7540900001</v>
      </c>
      <c r="Y2011" s="128" t="s">
        <v>4188</v>
      </c>
    </row>
    <row r="2012" spans="1:25" s="12" customFormat="1" hidden="1" x14ac:dyDescent="0.25">
      <c r="A2012" s="105" t="s">
        <v>273</v>
      </c>
      <c r="B2012" s="13" t="s">
        <v>235</v>
      </c>
      <c r="C2012" s="15" t="s">
        <v>123</v>
      </c>
      <c r="D2012" s="10">
        <v>123</v>
      </c>
      <c r="E2012" s="1" t="s">
        <v>1457</v>
      </c>
      <c r="F2012" s="17" t="s">
        <v>1465</v>
      </c>
      <c r="G2012" s="106" t="s">
        <v>1466</v>
      </c>
      <c r="H2012" s="107" t="s">
        <v>3824</v>
      </c>
      <c r="I2012" s="107" t="s">
        <v>122</v>
      </c>
      <c r="J2012" s="108" t="s">
        <v>3828</v>
      </c>
      <c r="K2012" s="108" t="s">
        <v>3800</v>
      </c>
      <c r="L2012" s="109" t="s">
        <v>3836</v>
      </c>
      <c r="M2012" s="109" t="s">
        <v>3717</v>
      </c>
      <c r="N2012" s="110" t="s">
        <v>3842</v>
      </c>
      <c r="O2012" s="111" t="s">
        <v>3503</v>
      </c>
      <c r="P2012" s="74" t="s">
        <v>3841</v>
      </c>
      <c r="Q2012" s="112" t="s">
        <v>4412</v>
      </c>
      <c r="R2012" s="74" t="s">
        <v>4413</v>
      </c>
      <c r="S2012" s="114" t="s">
        <v>3503</v>
      </c>
      <c r="T2012" s="115" t="s">
        <v>4193</v>
      </c>
      <c r="U2012" s="74" t="str">
        <f t="shared" si="9"/>
        <v>402090004</v>
      </c>
      <c r="V2012" s="116"/>
      <c r="W2012" s="117" t="str">
        <f>VLOOKUP($F2012,[2]SUBCATEGORIAS!$D$1:$E$2922,2,0)</f>
        <v>MT2 REPARACIÓN DE ESPESOR PARCIAL</v>
      </c>
      <c r="X2012" s="128">
        <v>7540080001</v>
      </c>
      <c r="Y2012" s="128" t="s">
        <v>4194</v>
      </c>
    </row>
    <row r="2013" spans="1:25" s="12" customFormat="1" hidden="1" x14ac:dyDescent="0.25">
      <c r="A2013" s="105" t="s">
        <v>273</v>
      </c>
      <c r="B2013" s="13" t="s">
        <v>235</v>
      </c>
      <c r="C2013" s="15" t="s">
        <v>123</v>
      </c>
      <c r="D2013" s="10">
        <v>133</v>
      </c>
      <c r="E2013" s="1" t="s">
        <v>124</v>
      </c>
      <c r="F2013" s="17" t="s">
        <v>145</v>
      </c>
      <c r="G2013" s="106" t="s">
        <v>146</v>
      </c>
      <c r="H2013" s="107" t="s">
        <v>3824</v>
      </c>
      <c r="I2013" s="107" t="s">
        <v>122</v>
      </c>
      <c r="J2013" s="108" t="s">
        <v>3828</v>
      </c>
      <c r="K2013" s="108" t="s">
        <v>3800</v>
      </c>
      <c r="L2013" s="109" t="s">
        <v>3826</v>
      </c>
      <c r="M2013" s="109" t="s">
        <v>124</v>
      </c>
      <c r="N2013" s="110" t="s">
        <v>3855</v>
      </c>
      <c r="O2013" s="111" t="s">
        <v>3465</v>
      </c>
      <c r="P2013" s="129" t="s">
        <v>3850</v>
      </c>
      <c r="Q2013" s="112" t="s">
        <v>4102</v>
      </c>
      <c r="R2013" s="74" t="s">
        <v>4211</v>
      </c>
      <c r="S2013" s="114" t="s">
        <v>3465</v>
      </c>
      <c r="T2013" s="115" t="s">
        <v>4193</v>
      </c>
      <c r="U2013" s="74" t="str">
        <f t="shared" si="9"/>
        <v>402010013</v>
      </c>
      <c r="V2013" s="116"/>
      <c r="W2013" s="117" t="str">
        <f>VLOOKUP($F2013,[2]SUBCATEGORIAS!$D$1:$E$2922,2,0)</f>
        <v>MT2 REPARACIÓN DE SEÑALES</v>
      </c>
      <c r="X2013" s="128">
        <v>7540900001</v>
      </c>
      <c r="Y2013" s="128" t="s">
        <v>4188</v>
      </c>
    </row>
    <row r="2014" spans="1:25" s="12" customFormat="1" hidden="1" x14ac:dyDescent="0.25">
      <c r="A2014" s="105" t="s">
        <v>273</v>
      </c>
      <c r="B2014" s="13" t="s">
        <v>235</v>
      </c>
      <c r="C2014" s="15" t="s">
        <v>123</v>
      </c>
      <c r="D2014" s="10">
        <v>125</v>
      </c>
      <c r="E2014" s="1" t="s">
        <v>1784</v>
      </c>
      <c r="F2014" s="17" t="s">
        <v>1817</v>
      </c>
      <c r="G2014" s="106" t="s">
        <v>1818</v>
      </c>
      <c r="H2014" s="107" t="s">
        <v>3824</v>
      </c>
      <c r="I2014" s="107" t="s">
        <v>122</v>
      </c>
      <c r="J2014" s="108" t="s">
        <v>3828</v>
      </c>
      <c r="K2014" s="108" t="s">
        <v>3800</v>
      </c>
      <c r="L2014" s="109" t="s">
        <v>3837</v>
      </c>
      <c r="M2014" s="109" t="s">
        <v>1784</v>
      </c>
      <c r="N2014" s="110" t="s">
        <v>3851</v>
      </c>
      <c r="O2014" s="111" t="s">
        <v>3547</v>
      </c>
      <c r="P2014" s="74" t="s">
        <v>3839</v>
      </c>
      <c r="Q2014" s="112" t="s">
        <v>4147</v>
      </c>
      <c r="R2014" s="74" t="s">
        <v>4147</v>
      </c>
      <c r="S2014" s="114" t="s">
        <v>4414</v>
      </c>
      <c r="T2014" s="115" t="s">
        <v>4228</v>
      </c>
      <c r="U2014" s="74" t="str">
        <f t="shared" si="9"/>
        <v>402120002</v>
      </c>
      <c r="V2014" s="116"/>
      <c r="W2014" s="117" t="str">
        <f>VLOOKUP($F2014,[2]SUBCATEGORIAS!$D$1:$E$2922,2,0)</f>
        <v>ML REPARACIÓN JUNTAS EXPANSIÓN ELASTOMÉRICAS</v>
      </c>
      <c r="X2014" s="128">
        <v>7540900001</v>
      </c>
      <c r="Y2014" s="128" t="s">
        <v>4188</v>
      </c>
    </row>
    <row r="2015" spans="1:25" s="12" customFormat="1" hidden="1" x14ac:dyDescent="0.25">
      <c r="A2015" s="105" t="s">
        <v>273</v>
      </c>
      <c r="B2015" s="13" t="s">
        <v>235</v>
      </c>
      <c r="C2015" s="15" t="s">
        <v>123</v>
      </c>
      <c r="D2015" s="10">
        <v>125</v>
      </c>
      <c r="E2015" s="1" t="s">
        <v>1784</v>
      </c>
      <c r="F2015" s="17" t="s">
        <v>1819</v>
      </c>
      <c r="G2015" s="106" t="s">
        <v>1820</v>
      </c>
      <c r="H2015" s="107" t="s">
        <v>3824</v>
      </c>
      <c r="I2015" s="107" t="s">
        <v>122</v>
      </c>
      <c r="J2015" s="108" t="s">
        <v>3828</v>
      </c>
      <c r="K2015" s="108" t="s">
        <v>3800</v>
      </c>
      <c r="L2015" s="109" t="s">
        <v>3837</v>
      </c>
      <c r="M2015" s="109" t="s">
        <v>1784</v>
      </c>
      <c r="N2015" s="110" t="s">
        <v>3852</v>
      </c>
      <c r="O2015" s="111" t="s">
        <v>3558</v>
      </c>
      <c r="P2015" s="74" t="s">
        <v>3839</v>
      </c>
      <c r="Q2015" s="112" t="s">
        <v>4147</v>
      </c>
      <c r="R2015" s="74" t="s">
        <v>4147</v>
      </c>
      <c r="S2015" s="114" t="s">
        <v>3558</v>
      </c>
      <c r="T2015" s="115" t="s">
        <v>4228</v>
      </c>
      <c r="U2015" s="74" t="str">
        <f t="shared" si="9"/>
        <v>402120002</v>
      </c>
      <c r="V2015" s="116"/>
      <c r="W2015" s="117" t="str">
        <f>VLOOKUP($F2015,[2]SUBCATEGORIAS!$D$1:$E$2922,2,0)</f>
        <v>ML REPARACIÓN JUNTAS EXPANSIÓN. ESPECIAL</v>
      </c>
      <c r="X2015" s="128">
        <v>7540900001</v>
      </c>
      <c r="Y2015" s="128" t="s">
        <v>4188</v>
      </c>
    </row>
    <row r="2016" spans="1:25" s="12" customFormat="1" hidden="1" x14ac:dyDescent="0.25">
      <c r="A2016" s="105" t="s">
        <v>273</v>
      </c>
      <c r="B2016" s="13" t="s">
        <v>235</v>
      </c>
      <c r="C2016" s="15" t="s">
        <v>123</v>
      </c>
      <c r="D2016" s="10">
        <v>133</v>
      </c>
      <c r="E2016" s="1" t="s">
        <v>124</v>
      </c>
      <c r="F2016" s="17" t="s">
        <v>167</v>
      </c>
      <c r="G2016" s="106" t="s">
        <v>168</v>
      </c>
      <c r="H2016" s="107" t="s">
        <v>3824</v>
      </c>
      <c r="I2016" s="107" t="s">
        <v>122</v>
      </c>
      <c r="J2016" s="108" t="s">
        <v>3828</v>
      </c>
      <c r="K2016" s="108" t="s">
        <v>3800</v>
      </c>
      <c r="L2016" s="109" t="s">
        <v>3826</v>
      </c>
      <c r="M2016" s="109" t="s">
        <v>124</v>
      </c>
      <c r="N2016" s="110" t="s">
        <v>3856</v>
      </c>
      <c r="O2016" s="111" t="s">
        <v>3472</v>
      </c>
      <c r="P2016" s="129" t="s">
        <v>3840</v>
      </c>
      <c r="Q2016" s="112" t="s">
        <v>4101</v>
      </c>
      <c r="R2016" s="74" t="s">
        <v>4287</v>
      </c>
      <c r="S2016" s="114" t="s">
        <v>3472</v>
      </c>
      <c r="T2016" s="115" t="s">
        <v>4228</v>
      </c>
      <c r="U2016" s="74" t="str">
        <f t="shared" si="9"/>
        <v>402010003</v>
      </c>
      <c r="V2016" s="116"/>
      <c r="W2016" s="117" t="str">
        <f>VLOOKUP($F2016,[2]SUBCATEGORIAS!$D$1:$E$2922,2,0)</f>
        <v>ML REPARACIÓN MALLA CIERROS CS Y MEDIANA</v>
      </c>
      <c r="X2016" s="128">
        <v>7540900001</v>
      </c>
      <c r="Y2016" s="128" t="s">
        <v>4188</v>
      </c>
    </row>
    <row r="2017" spans="1:25" s="12" customFormat="1" hidden="1" x14ac:dyDescent="0.25">
      <c r="A2017" s="105" t="s">
        <v>121</v>
      </c>
      <c r="B2017" s="13" t="s">
        <v>122</v>
      </c>
      <c r="C2017" s="15" t="s">
        <v>123</v>
      </c>
      <c r="D2017" s="10">
        <v>125</v>
      </c>
      <c r="E2017" s="1" t="s">
        <v>1784</v>
      </c>
      <c r="F2017" s="17" t="s">
        <v>1797</v>
      </c>
      <c r="G2017" s="106" t="s">
        <v>1798</v>
      </c>
      <c r="H2017" s="107" t="s">
        <v>3824</v>
      </c>
      <c r="I2017" s="107" t="s">
        <v>122</v>
      </c>
      <c r="J2017" s="108" t="s">
        <v>3828</v>
      </c>
      <c r="K2017" s="108" t="s">
        <v>3800</v>
      </c>
      <c r="L2017" s="109" t="s">
        <v>3837</v>
      </c>
      <c r="M2017" s="109" t="s">
        <v>1784</v>
      </c>
      <c r="N2017" s="110" t="s">
        <v>3853</v>
      </c>
      <c r="O2017" s="117" t="s">
        <v>3542</v>
      </c>
      <c r="P2017" s="74" t="s">
        <v>3842</v>
      </c>
      <c r="Q2017" s="112" t="s">
        <v>4150</v>
      </c>
      <c r="R2017" s="74" t="s">
        <v>4286</v>
      </c>
      <c r="S2017" s="114" t="s">
        <v>3542</v>
      </c>
      <c r="T2017" s="115" t="s">
        <v>4193</v>
      </c>
      <c r="U2017" s="74" t="str">
        <f t="shared" si="9"/>
        <v>402120005</v>
      </c>
      <c r="V2017" s="116"/>
      <c r="W2017" s="117" t="str">
        <f>VLOOKUP($F2017,[2]SUBCATEGORIAS!$D$1:$E$2922,2,0)</f>
        <v>MT2 REPARACIÓN MAYOR PUENTES Y ESTRUCTURAS(HORMIGÓN)</v>
      </c>
      <c r="X2017" s="128">
        <v>7540080001</v>
      </c>
      <c r="Y2017" s="128" t="s">
        <v>4194</v>
      </c>
    </row>
    <row r="2018" spans="1:25" s="12" customFormat="1" hidden="1" x14ac:dyDescent="0.25">
      <c r="A2018" s="105"/>
      <c r="B2018" s="13"/>
      <c r="C2018" s="15" t="s">
        <v>123</v>
      </c>
      <c r="D2018" s="10">
        <v>125</v>
      </c>
      <c r="E2018" s="1" t="s">
        <v>1784</v>
      </c>
      <c r="F2018" s="17"/>
      <c r="G2018" s="106"/>
      <c r="H2018" s="107" t="s">
        <v>3824</v>
      </c>
      <c r="I2018" s="107" t="s">
        <v>122</v>
      </c>
      <c r="J2018" s="108" t="s">
        <v>3828</v>
      </c>
      <c r="K2018" s="108" t="s">
        <v>3800</v>
      </c>
      <c r="L2018" s="109" t="s">
        <v>3837</v>
      </c>
      <c r="M2018" s="109" t="s">
        <v>1784</v>
      </c>
      <c r="N2018" s="110"/>
      <c r="O2018" s="117" t="s">
        <v>3542</v>
      </c>
      <c r="P2018" s="74" t="s">
        <v>3842</v>
      </c>
      <c r="Q2018" s="112" t="s">
        <v>4150</v>
      </c>
      <c r="R2018" s="74" t="s">
        <v>4286</v>
      </c>
      <c r="S2018" s="114" t="s">
        <v>4415</v>
      </c>
      <c r="T2018" s="115" t="s">
        <v>4208</v>
      </c>
      <c r="U2018" s="74" t="str">
        <f t="shared" si="9"/>
        <v>402120005</v>
      </c>
      <c r="V2018" s="116" t="s">
        <v>4203</v>
      </c>
      <c r="W2018" s="117" t="s">
        <v>4204</v>
      </c>
      <c r="X2018" s="128" t="s">
        <v>4205</v>
      </c>
      <c r="Y2018" s="128" t="s">
        <v>4205</v>
      </c>
    </row>
    <row r="2019" spans="1:25" s="12" customFormat="1" hidden="1" x14ac:dyDescent="0.25">
      <c r="A2019" s="105" t="s">
        <v>121</v>
      </c>
      <c r="B2019" s="13" t="s">
        <v>122</v>
      </c>
      <c r="C2019" s="15" t="s">
        <v>123</v>
      </c>
      <c r="D2019" s="10">
        <v>125</v>
      </c>
      <c r="E2019" s="1" t="s">
        <v>1784</v>
      </c>
      <c r="F2019" s="17" t="s">
        <v>1811</v>
      </c>
      <c r="G2019" s="106" t="s">
        <v>1812</v>
      </c>
      <c r="H2019" s="107" t="s">
        <v>3824</v>
      </c>
      <c r="I2019" s="107" t="s">
        <v>122</v>
      </c>
      <c r="J2019" s="108" t="s">
        <v>3828</v>
      </c>
      <c r="K2019" s="108" t="s">
        <v>3800</v>
      </c>
      <c r="L2019" s="109" t="s">
        <v>3837</v>
      </c>
      <c r="M2019" s="109" t="s">
        <v>1784</v>
      </c>
      <c r="N2019" s="110" t="s">
        <v>3854</v>
      </c>
      <c r="O2019" s="111" t="s">
        <v>3734</v>
      </c>
      <c r="P2019" s="74" t="s">
        <v>3840</v>
      </c>
      <c r="Q2019" s="112" t="s">
        <v>4148</v>
      </c>
      <c r="R2019" s="74" t="s">
        <v>4374</v>
      </c>
      <c r="S2019" s="114" t="s">
        <v>3734</v>
      </c>
      <c r="T2019" s="115" t="s">
        <v>4228</v>
      </c>
      <c r="U2019" s="74" t="str">
        <f t="shared" si="9"/>
        <v>402120003</v>
      </c>
      <c r="V2019" s="116"/>
      <c r="W2019" s="117" t="str">
        <f>VLOOKUP($F2019,[2]SUBCATEGORIAS!$D$1:$E$2922,2,0)</f>
        <v>ML REPARACIÓN MENOR BARANDAS PASARELAS (+ PINTURA.)</v>
      </c>
      <c r="X2019" s="128">
        <v>7540900001</v>
      </c>
      <c r="Y2019" s="128" t="s">
        <v>4188</v>
      </c>
    </row>
    <row r="2020" spans="1:25" s="12" customFormat="1" hidden="1" x14ac:dyDescent="0.25">
      <c r="A2020" s="105" t="s">
        <v>121</v>
      </c>
      <c r="B2020" s="13" t="s">
        <v>122</v>
      </c>
      <c r="C2020" s="15" t="s">
        <v>123</v>
      </c>
      <c r="D2020" s="10">
        <v>125</v>
      </c>
      <c r="E2020" s="1" t="s">
        <v>1784</v>
      </c>
      <c r="F2020" s="17" t="s">
        <v>1809</v>
      </c>
      <c r="G2020" s="106" t="s">
        <v>1810</v>
      </c>
      <c r="H2020" s="107" t="s">
        <v>3824</v>
      </c>
      <c r="I2020" s="107" t="s">
        <v>122</v>
      </c>
      <c r="J2020" s="108" t="s">
        <v>3828</v>
      </c>
      <c r="K2020" s="108" t="s">
        <v>3800</v>
      </c>
      <c r="L2020" s="109" t="s">
        <v>3837</v>
      </c>
      <c r="M2020" s="109" t="s">
        <v>1784</v>
      </c>
      <c r="N2020" s="110" t="s">
        <v>3855</v>
      </c>
      <c r="O2020" s="111" t="s">
        <v>3733</v>
      </c>
      <c r="P2020" s="74" t="s">
        <v>3840</v>
      </c>
      <c r="Q2020" s="112" t="s">
        <v>4148</v>
      </c>
      <c r="R2020" s="74" t="s">
        <v>4374</v>
      </c>
      <c r="S2020" s="114" t="s">
        <v>3733</v>
      </c>
      <c r="T2020" s="115" t="s">
        <v>4228</v>
      </c>
      <c r="U2020" s="74" t="str">
        <f t="shared" si="9"/>
        <v>402120003</v>
      </c>
      <c r="V2020" s="116"/>
      <c r="W2020" s="117" t="str">
        <f>VLOOKUP($F2020,[2]SUBCATEGORIAS!$D$1:$E$2922,2,0)</f>
        <v>ML REPARACIÓN MENOR BARANDAS PUENTES (+ PINTURA)</v>
      </c>
      <c r="X2020" s="128">
        <v>7540900001</v>
      </c>
      <c r="Y2020" s="128" t="s">
        <v>4188</v>
      </c>
    </row>
    <row r="2021" spans="1:25" s="12" customFormat="1" hidden="1" x14ac:dyDescent="0.25">
      <c r="A2021" s="105" t="s">
        <v>121</v>
      </c>
      <c r="B2021" s="13" t="s">
        <v>122</v>
      </c>
      <c r="C2021" s="15" t="s">
        <v>123</v>
      </c>
      <c r="D2021" s="10">
        <v>133</v>
      </c>
      <c r="E2021" s="1" t="s">
        <v>124</v>
      </c>
      <c r="F2021" s="17" t="s">
        <v>129</v>
      </c>
      <c r="G2021" s="106" t="s">
        <v>130</v>
      </c>
      <c r="H2021" s="107" t="s">
        <v>3824</v>
      </c>
      <c r="I2021" s="107" t="s">
        <v>122</v>
      </c>
      <c r="J2021" s="108" t="s">
        <v>3828</v>
      </c>
      <c r="K2021" s="108" t="s">
        <v>3800</v>
      </c>
      <c r="L2021" s="109" t="s">
        <v>3826</v>
      </c>
      <c r="M2021" s="109" t="s">
        <v>124</v>
      </c>
      <c r="N2021" s="110" t="s">
        <v>3857</v>
      </c>
      <c r="O2021" s="111" t="s">
        <v>3714</v>
      </c>
      <c r="P2021" s="129" t="s">
        <v>3848</v>
      </c>
      <c r="Q2021" s="112" t="s">
        <v>4105</v>
      </c>
      <c r="R2021" s="74" t="s">
        <v>4416</v>
      </c>
      <c r="S2021" s="114" t="s">
        <v>4417</v>
      </c>
      <c r="T2021" s="115" t="s">
        <v>4193</v>
      </c>
      <c r="U2021" s="74" t="str">
        <f t="shared" si="9"/>
        <v>402010011</v>
      </c>
      <c r="V2021" s="116"/>
      <c r="W2021" s="117" t="str">
        <f>VLOOKUP($F2021,[2]SUBCATEGORIAS!$D$1:$E$2922,2,0)</f>
        <v>MT2 REPARACIÓN Y MANTENCIÓN BERMAS DTS</v>
      </c>
      <c r="X2021" s="128">
        <v>7540900001</v>
      </c>
      <c r="Y2021" s="128" t="s">
        <v>4188</v>
      </c>
    </row>
    <row r="2022" spans="1:25" s="12" customFormat="1" hidden="1" x14ac:dyDescent="0.25">
      <c r="A2022" s="105" t="s">
        <v>28</v>
      </c>
      <c r="B2022" s="13" t="s">
        <v>235</v>
      </c>
      <c r="C2022" s="15" t="s">
        <v>123</v>
      </c>
      <c r="D2022" s="10">
        <v>133</v>
      </c>
      <c r="E2022" s="1" t="s">
        <v>124</v>
      </c>
      <c r="F2022" s="17" t="s">
        <v>171</v>
      </c>
      <c r="G2022" s="106" t="s">
        <v>172</v>
      </c>
      <c r="H2022" s="107" t="s">
        <v>3824</v>
      </c>
      <c r="I2022" s="107" t="s">
        <v>122</v>
      </c>
      <c r="J2022" s="108" t="s">
        <v>3828</v>
      </c>
      <c r="K2022" s="108" t="s">
        <v>3800</v>
      </c>
      <c r="L2022" s="109" t="s">
        <v>3826</v>
      </c>
      <c r="M2022" s="109" t="s">
        <v>124</v>
      </c>
      <c r="N2022" s="110" t="s">
        <v>3858</v>
      </c>
      <c r="O2022" s="111" t="s">
        <v>3753</v>
      </c>
      <c r="P2022" s="129" t="s">
        <v>3839</v>
      </c>
      <c r="Q2022" s="112" t="s">
        <v>4106</v>
      </c>
      <c r="R2022" s="74" t="s">
        <v>4418</v>
      </c>
      <c r="S2022" s="114" t="s">
        <v>4419</v>
      </c>
      <c r="T2022" s="115" t="s">
        <v>4228</v>
      </c>
      <c r="U2022" s="74" t="str">
        <f t="shared" si="9"/>
        <v>402010002</v>
      </c>
      <c r="V2022" s="116"/>
      <c r="W2022" s="117" t="str">
        <f>VLOOKUP($F2022,[2]SUBCATEGORIAS!$D$1:$E$2922,2,0)</f>
        <v>ML REPARACIÓN, TRASLADO Y REINSTALACIÓN. NEW JERSEY EXISTENTES.</v>
      </c>
      <c r="X2022" s="128">
        <v>7540900001</v>
      </c>
      <c r="Y2022" s="128" t="s">
        <v>4188</v>
      </c>
    </row>
    <row r="2023" spans="1:25" s="12" customFormat="1" hidden="1" x14ac:dyDescent="0.25">
      <c r="A2023" s="105" t="s">
        <v>28</v>
      </c>
      <c r="B2023" s="13" t="s">
        <v>235</v>
      </c>
      <c r="C2023" s="15" t="s">
        <v>123</v>
      </c>
      <c r="D2023" s="10">
        <v>125</v>
      </c>
      <c r="E2023" s="1" t="s">
        <v>1784</v>
      </c>
      <c r="F2023" s="17" t="s">
        <v>1805</v>
      </c>
      <c r="G2023" s="106" t="s">
        <v>1806</v>
      </c>
      <c r="H2023" s="107" t="s">
        <v>3824</v>
      </c>
      <c r="I2023" s="107" t="s">
        <v>122</v>
      </c>
      <c r="J2023" s="108" t="s">
        <v>3828</v>
      </c>
      <c r="K2023" s="108" t="s">
        <v>3800</v>
      </c>
      <c r="L2023" s="109" t="s">
        <v>3837</v>
      </c>
      <c r="M2023" s="109" t="s">
        <v>1784</v>
      </c>
      <c r="N2023" s="110" t="s">
        <v>3856</v>
      </c>
      <c r="O2023" s="111" t="s">
        <v>3557</v>
      </c>
      <c r="P2023" s="74" t="s">
        <v>3842</v>
      </c>
      <c r="Q2023" s="112" t="s">
        <v>4150</v>
      </c>
      <c r="R2023" s="74" t="s">
        <v>4286</v>
      </c>
      <c r="S2023" s="114" t="s">
        <v>4420</v>
      </c>
      <c r="T2023" s="115" t="s">
        <v>4193</v>
      </c>
      <c r="U2023" s="74" t="str">
        <f t="shared" si="9"/>
        <v>402120005</v>
      </c>
      <c r="V2023" s="116" t="s">
        <v>4421</v>
      </c>
      <c r="W2023" s="117" t="str">
        <f>VLOOKUP($F2023,[2]SUBCATEGORIAS!$D$1:$E$2922,2,0)</f>
        <v>MT2 REPARACIÓN MENORES PUENTES Y ESTRUCTURAS. (HORMIGÓN.)</v>
      </c>
      <c r="X2023" s="128">
        <v>7540900001</v>
      </c>
      <c r="Y2023" s="128" t="s">
        <v>4188</v>
      </c>
    </row>
    <row r="2024" spans="1:25" s="12" customFormat="1" hidden="1" x14ac:dyDescent="0.25">
      <c r="A2024" s="105" t="s">
        <v>28</v>
      </c>
      <c r="B2024" s="13" t="s">
        <v>235</v>
      </c>
      <c r="C2024" s="15" t="s">
        <v>123</v>
      </c>
      <c r="D2024" s="10">
        <v>124</v>
      </c>
      <c r="E2024" s="1" t="s">
        <v>1570</v>
      </c>
      <c r="F2024" s="17" t="s">
        <v>1577</v>
      </c>
      <c r="G2024" s="106" t="s">
        <v>1578</v>
      </c>
      <c r="H2024" s="107" t="s">
        <v>3824</v>
      </c>
      <c r="I2024" s="107" t="s">
        <v>122</v>
      </c>
      <c r="J2024" s="108" t="s">
        <v>3828</v>
      </c>
      <c r="K2024" s="108" t="s">
        <v>3800</v>
      </c>
      <c r="L2024" s="109" t="s">
        <v>3835</v>
      </c>
      <c r="M2024" s="109" t="s">
        <v>4117</v>
      </c>
      <c r="N2024" s="110" t="s">
        <v>3839</v>
      </c>
      <c r="O2024" s="111" t="s">
        <v>3538</v>
      </c>
      <c r="P2024" s="74" t="s">
        <v>3838</v>
      </c>
      <c r="Q2024" s="112" t="s">
        <v>4393</v>
      </c>
      <c r="R2024" s="74" t="s">
        <v>4394</v>
      </c>
      <c r="S2024" s="114" t="s">
        <v>3538</v>
      </c>
      <c r="T2024" s="115" t="s">
        <v>4193</v>
      </c>
      <c r="U2024" s="74" t="str">
        <f t="shared" si="9"/>
        <v>402080001</v>
      </c>
      <c r="V2024" s="164" t="s">
        <v>4422</v>
      </c>
      <c r="W2024" s="117" t="str">
        <f>VLOOKUP($F2024,[2]SUBCATEGORIAS!$D$1:$E$2922,2,0)</f>
        <v>MT2 REPERFILADO CON COMPACTACIÓN</v>
      </c>
      <c r="X2024" s="133">
        <v>7540080001</v>
      </c>
      <c r="Y2024" s="128" t="s">
        <v>4194</v>
      </c>
    </row>
    <row r="2025" spans="1:25" s="12" customFormat="1" hidden="1" x14ac:dyDescent="0.25">
      <c r="A2025" s="105" t="s">
        <v>28</v>
      </c>
      <c r="B2025" s="13" t="s">
        <v>235</v>
      </c>
      <c r="C2025" s="15" t="s">
        <v>123</v>
      </c>
      <c r="D2025" s="10">
        <v>124</v>
      </c>
      <c r="E2025" s="1" t="s">
        <v>1570</v>
      </c>
      <c r="F2025" s="17" t="s">
        <v>1579</v>
      </c>
      <c r="G2025" s="106" t="s">
        <v>1580</v>
      </c>
      <c r="H2025" s="107" t="s">
        <v>3824</v>
      </c>
      <c r="I2025" s="107" t="s">
        <v>122</v>
      </c>
      <c r="J2025" s="108" t="s">
        <v>3828</v>
      </c>
      <c r="K2025" s="108" t="s">
        <v>3800</v>
      </c>
      <c r="L2025" s="109" t="s">
        <v>3835</v>
      </c>
      <c r="M2025" s="109" t="s">
        <v>4117</v>
      </c>
      <c r="N2025" s="110" t="s">
        <v>3842</v>
      </c>
      <c r="O2025" s="111" t="s">
        <v>3539</v>
      </c>
      <c r="P2025" s="74" t="s">
        <v>3838</v>
      </c>
      <c r="Q2025" s="112" t="s">
        <v>4393</v>
      </c>
      <c r="R2025" s="74" t="s">
        <v>4394</v>
      </c>
      <c r="S2025" s="114" t="s">
        <v>3539</v>
      </c>
      <c r="T2025" s="115" t="s">
        <v>4208</v>
      </c>
      <c r="U2025" s="74" t="str">
        <f t="shared" si="9"/>
        <v>402080001</v>
      </c>
      <c r="V2025" s="165"/>
      <c r="W2025" s="117" t="str">
        <f>VLOOKUP($F2025,[2]SUBCATEGORIAS!$D$1:$E$2922,2,0)</f>
        <v>MT2 REPERFILADO CON RECEBO Y COMPACTACIÓN</v>
      </c>
      <c r="X2025" s="133">
        <v>7540080001</v>
      </c>
      <c r="Y2025" s="128" t="s">
        <v>4194</v>
      </c>
    </row>
    <row r="2026" spans="1:25" s="12" customFormat="1" hidden="1" x14ac:dyDescent="0.25">
      <c r="A2026" s="105" t="s">
        <v>28</v>
      </c>
      <c r="B2026" s="13" t="s">
        <v>235</v>
      </c>
      <c r="C2026" s="15" t="s">
        <v>123</v>
      </c>
      <c r="D2026" s="10">
        <v>127</v>
      </c>
      <c r="E2026" s="1" t="s">
        <v>771</v>
      </c>
      <c r="F2026" s="17" t="s">
        <v>774</v>
      </c>
      <c r="G2026" s="106" t="s">
        <v>775</v>
      </c>
      <c r="H2026" s="107" t="s">
        <v>3824</v>
      </c>
      <c r="I2026" s="107" t="s">
        <v>122</v>
      </c>
      <c r="J2026" s="108" t="s">
        <v>3828</v>
      </c>
      <c r="K2026" s="108" t="s">
        <v>3800</v>
      </c>
      <c r="L2026" s="109" t="s">
        <v>3831</v>
      </c>
      <c r="M2026" s="109" t="s">
        <v>4257</v>
      </c>
      <c r="N2026" s="110" t="s">
        <v>3842</v>
      </c>
      <c r="O2026" s="111" t="s">
        <v>3486</v>
      </c>
      <c r="P2026" s="74" t="s">
        <v>3838</v>
      </c>
      <c r="Q2026" s="112" t="s">
        <v>4111</v>
      </c>
      <c r="R2026" s="74" t="s">
        <v>4258</v>
      </c>
      <c r="S2026" s="114" t="s">
        <v>3486</v>
      </c>
      <c r="T2026" s="115" t="s">
        <v>4208</v>
      </c>
      <c r="U2026" s="74" t="str">
        <f t="shared" si="9"/>
        <v>402040001</v>
      </c>
      <c r="V2026" s="116"/>
      <c r="W2026" s="117" t="str">
        <f>VLOOKUP($F2026,[2]SUBCATEGORIAS!$D$1:$E$2922,2,0)</f>
        <v>MT3 REPERFILADO MAYOR DE TALUD</v>
      </c>
      <c r="X2026" s="128">
        <v>7540900001</v>
      </c>
      <c r="Y2026" s="128" t="s">
        <v>4188</v>
      </c>
    </row>
    <row r="2027" spans="1:25" s="12" customFormat="1" hidden="1" x14ac:dyDescent="0.25">
      <c r="A2027" s="105" t="s">
        <v>28</v>
      </c>
      <c r="B2027" s="13" t="s">
        <v>235</v>
      </c>
      <c r="C2027" s="15" t="s">
        <v>123</v>
      </c>
      <c r="D2027" s="10">
        <v>133</v>
      </c>
      <c r="E2027" s="1" t="s">
        <v>124</v>
      </c>
      <c r="F2027" s="17" t="s">
        <v>1764</v>
      </c>
      <c r="G2027" s="106" t="s">
        <v>1765</v>
      </c>
      <c r="H2027" s="107" t="s">
        <v>3824</v>
      </c>
      <c r="I2027" s="107" t="s">
        <v>122</v>
      </c>
      <c r="J2027" s="108" t="s">
        <v>3828</v>
      </c>
      <c r="K2027" s="108" t="s">
        <v>3800</v>
      </c>
      <c r="L2027" s="109" t="s">
        <v>3826</v>
      </c>
      <c r="M2027" s="109" t="s">
        <v>124</v>
      </c>
      <c r="N2027" s="110" t="s">
        <v>3859</v>
      </c>
      <c r="O2027" s="111" t="s">
        <v>3872</v>
      </c>
      <c r="P2027" s="129" t="s">
        <v>3851</v>
      </c>
      <c r="Q2027" s="112" t="s">
        <v>4423</v>
      </c>
      <c r="R2027" s="74" t="s">
        <v>4424</v>
      </c>
      <c r="S2027" s="114" t="s">
        <v>4181</v>
      </c>
      <c r="T2027" s="115" t="s">
        <v>4182</v>
      </c>
      <c r="U2027" s="74" t="str">
        <f t="shared" si="9"/>
        <v>402010014</v>
      </c>
      <c r="V2027" s="116"/>
      <c r="W2027" s="117" t="str">
        <f>VLOOKUP($F2027,[2]SUBCATEGORIAS!$D$1:$E$2922,2,0)</f>
        <v>Q REPOSICIÓN DE PARADEROS DE BUSES</v>
      </c>
      <c r="X2027" s="128">
        <v>7540900001</v>
      </c>
      <c r="Y2027" s="128" t="s">
        <v>4188</v>
      </c>
    </row>
    <row r="2028" spans="1:25" s="12" customFormat="1" hidden="1" x14ac:dyDescent="0.25">
      <c r="A2028" s="105" t="s">
        <v>28</v>
      </c>
      <c r="B2028" s="13" t="s">
        <v>235</v>
      </c>
      <c r="C2028" s="15" t="s">
        <v>123</v>
      </c>
      <c r="D2028" s="10">
        <v>133</v>
      </c>
      <c r="E2028" s="1" t="s">
        <v>124</v>
      </c>
      <c r="F2028" s="17" t="s">
        <v>159</v>
      </c>
      <c r="G2028" s="106" t="s">
        <v>160</v>
      </c>
      <c r="H2028" s="107" t="s">
        <v>3824</v>
      </c>
      <c r="I2028" s="107" t="s">
        <v>122</v>
      </c>
      <c r="J2028" s="108" t="s">
        <v>3828</v>
      </c>
      <c r="K2028" s="108" t="s">
        <v>3800</v>
      </c>
      <c r="L2028" s="109" t="s">
        <v>3826</v>
      </c>
      <c r="M2028" s="109" t="s">
        <v>124</v>
      </c>
      <c r="N2028" s="110" t="s">
        <v>3860</v>
      </c>
      <c r="O2028" s="111" t="s">
        <v>3873</v>
      </c>
      <c r="P2028" s="129" t="s">
        <v>3840</v>
      </c>
      <c r="Q2028" s="112" t="s">
        <v>4101</v>
      </c>
      <c r="R2028" s="74" t="s">
        <v>4287</v>
      </c>
      <c r="S2028" s="114" t="s">
        <v>4425</v>
      </c>
      <c r="T2028" s="115" t="s">
        <v>4228</v>
      </c>
      <c r="U2028" s="74" t="str">
        <f t="shared" si="9"/>
        <v>402010003</v>
      </c>
      <c r="V2028" s="116"/>
      <c r="W2028" s="117" t="str">
        <f>VLOOKUP($F2028,[2]SUBCATEGORIAS!$D$1:$E$2922,2,0)</f>
        <v>ML REPOS. MALLA CIERRO CS Y MEDIANA PANTANET</v>
      </c>
      <c r="X2028" s="128">
        <v>7540900002</v>
      </c>
      <c r="Y2028" s="128" t="s">
        <v>4188</v>
      </c>
    </row>
    <row r="2029" spans="1:25" s="12" customFormat="1" hidden="1" x14ac:dyDescent="0.25">
      <c r="A2029" s="105" t="s">
        <v>121</v>
      </c>
      <c r="B2029" s="13" t="s">
        <v>122</v>
      </c>
      <c r="C2029" s="15" t="s">
        <v>123</v>
      </c>
      <c r="D2029" s="10">
        <v>133</v>
      </c>
      <c r="E2029" s="1" t="s">
        <v>124</v>
      </c>
      <c r="F2029" s="17" t="s">
        <v>161</v>
      </c>
      <c r="G2029" s="106" t="s">
        <v>162</v>
      </c>
      <c r="H2029" s="107" t="s">
        <v>3824</v>
      </c>
      <c r="I2029" s="107" t="s">
        <v>122</v>
      </c>
      <c r="J2029" s="108" t="s">
        <v>3828</v>
      </c>
      <c r="K2029" s="108" t="s">
        <v>3800</v>
      </c>
      <c r="L2029" s="109" t="s">
        <v>3826</v>
      </c>
      <c r="M2029" s="109" t="s">
        <v>124</v>
      </c>
      <c r="N2029" s="110" t="s">
        <v>3860</v>
      </c>
      <c r="O2029" s="111" t="s">
        <v>3873</v>
      </c>
      <c r="P2029" s="129" t="s">
        <v>3840</v>
      </c>
      <c r="Q2029" s="112" t="s">
        <v>4101</v>
      </c>
      <c r="R2029" s="74" t="s">
        <v>4287</v>
      </c>
      <c r="S2029" s="114" t="s">
        <v>4426</v>
      </c>
      <c r="T2029" s="115" t="s">
        <v>4228</v>
      </c>
      <c r="U2029" s="74" t="str">
        <f t="shared" si="9"/>
        <v>402010003</v>
      </c>
      <c r="V2029" s="116"/>
      <c r="W2029" s="117" t="str">
        <f>VLOOKUP($F2029,[2]SUBCATEGORIAS!$D$1:$E$2922,2,0)</f>
        <v>ML REPOS. MALLA CIERRO CS Y MEDIANA. ACMA</v>
      </c>
      <c r="X2029" s="128">
        <v>7540900002</v>
      </c>
      <c r="Y2029" s="128" t="s">
        <v>4188</v>
      </c>
    </row>
    <row r="2030" spans="1:25" s="12" customFormat="1" hidden="1" x14ac:dyDescent="0.25">
      <c r="A2030" s="105" t="s">
        <v>121</v>
      </c>
      <c r="B2030" s="13" t="s">
        <v>122</v>
      </c>
      <c r="C2030" s="15" t="s">
        <v>123</v>
      </c>
      <c r="D2030" s="10">
        <v>133</v>
      </c>
      <c r="E2030" s="1" t="s">
        <v>124</v>
      </c>
      <c r="F2030" s="17" t="s">
        <v>163</v>
      </c>
      <c r="G2030" s="106" t="s">
        <v>164</v>
      </c>
      <c r="H2030" s="107" t="s">
        <v>3824</v>
      </c>
      <c r="I2030" s="107" t="s">
        <v>122</v>
      </c>
      <c r="J2030" s="108" t="s">
        <v>3828</v>
      </c>
      <c r="K2030" s="108" t="s">
        <v>3800</v>
      </c>
      <c r="L2030" s="109" t="s">
        <v>3826</v>
      </c>
      <c r="M2030" s="109" t="s">
        <v>124</v>
      </c>
      <c r="N2030" s="110" t="s">
        <v>3860</v>
      </c>
      <c r="O2030" s="111" t="s">
        <v>3873</v>
      </c>
      <c r="P2030" s="129" t="s">
        <v>3840</v>
      </c>
      <c r="Q2030" s="112" t="s">
        <v>4101</v>
      </c>
      <c r="R2030" s="74" t="s">
        <v>4287</v>
      </c>
      <c r="S2030" s="114" t="s">
        <v>4427</v>
      </c>
      <c r="T2030" s="115" t="s">
        <v>4228</v>
      </c>
      <c r="U2030" s="74" t="str">
        <f t="shared" si="9"/>
        <v>402010003</v>
      </c>
      <c r="V2030" s="116"/>
      <c r="W2030" s="117" t="str">
        <f>VLOOKUP($F2030,[2]SUBCATEGORIAS!$D$1:$E$2922,2,0)</f>
        <v>ML REPOS MALLA CIERRO CS Y MEDIANA. METÁLICA</v>
      </c>
      <c r="X2030" s="128">
        <v>7540900001</v>
      </c>
      <c r="Y2030" s="128" t="s">
        <v>4188</v>
      </c>
    </row>
    <row r="2031" spans="1:25" s="12" customFormat="1" hidden="1" x14ac:dyDescent="0.25">
      <c r="A2031" s="105" t="s">
        <v>121</v>
      </c>
      <c r="B2031" s="13" t="s">
        <v>122</v>
      </c>
      <c r="C2031" s="15" t="s">
        <v>123</v>
      </c>
      <c r="D2031" s="10">
        <v>122</v>
      </c>
      <c r="E2031" s="1" t="s">
        <v>1825</v>
      </c>
      <c r="F2031" s="17" t="s">
        <v>1853</v>
      </c>
      <c r="G2031" s="106" t="s">
        <v>1854</v>
      </c>
      <c r="H2031" s="107" t="s">
        <v>3824</v>
      </c>
      <c r="I2031" s="107" t="s">
        <v>122</v>
      </c>
      <c r="J2031" s="108" t="s">
        <v>3828</v>
      </c>
      <c r="K2031" s="108" t="s">
        <v>3800</v>
      </c>
      <c r="L2031" s="109" t="s">
        <v>3868</v>
      </c>
      <c r="M2031" s="109" t="s">
        <v>1825</v>
      </c>
      <c r="N2031" s="110" t="s">
        <v>3854</v>
      </c>
      <c r="O2031" s="111" t="s">
        <v>3602</v>
      </c>
      <c r="P2031" s="74" t="s">
        <v>3844</v>
      </c>
      <c r="Q2031" s="112" t="s">
        <v>4158</v>
      </c>
      <c r="R2031" s="74" t="s">
        <v>4281</v>
      </c>
      <c r="S2031" s="114" t="s">
        <v>4428</v>
      </c>
      <c r="T2031" s="115" t="s">
        <v>4208</v>
      </c>
      <c r="U2031" s="74" t="str">
        <f t="shared" si="9"/>
        <v>402130007</v>
      </c>
      <c r="V2031" s="116"/>
      <c r="W2031" s="117" t="str">
        <f>VLOOKUP($F2031,[2]SUBCATEGORIAS!$D$1:$E$2922,2,0)</f>
        <v>1MT2 REPOSICIÓN REPARACIÓN MAYOR DE CARPETA RODADO</v>
      </c>
      <c r="X2031" s="128">
        <v>7540080001</v>
      </c>
      <c r="Y2031" s="128" t="s">
        <v>4194</v>
      </c>
    </row>
    <row r="2032" spans="1:25" s="12" customFormat="1" hidden="1" x14ac:dyDescent="0.25">
      <c r="A2032" s="105" t="s">
        <v>121</v>
      </c>
      <c r="B2032" s="13" t="s">
        <v>122</v>
      </c>
      <c r="C2032" s="15" t="s">
        <v>123</v>
      </c>
      <c r="D2032" s="10">
        <v>133</v>
      </c>
      <c r="E2032" s="1" t="s">
        <v>124</v>
      </c>
      <c r="F2032" s="17" t="s">
        <v>153</v>
      </c>
      <c r="G2032" s="106" t="s">
        <v>154</v>
      </c>
      <c r="H2032" s="107" t="s">
        <v>3824</v>
      </c>
      <c r="I2032" s="107" t="s">
        <v>122</v>
      </c>
      <c r="J2032" s="108" t="s">
        <v>3828</v>
      </c>
      <c r="K2032" s="108" t="s">
        <v>3800</v>
      </c>
      <c r="L2032" s="109" t="s">
        <v>3826</v>
      </c>
      <c r="M2032" s="109" t="s">
        <v>124</v>
      </c>
      <c r="N2032" s="110" t="s">
        <v>3861</v>
      </c>
      <c r="O2032" s="111" t="s">
        <v>3468</v>
      </c>
      <c r="P2032" s="129" t="s">
        <v>3845</v>
      </c>
      <c r="Q2032" s="112" t="s">
        <v>4342</v>
      </c>
      <c r="R2032" s="74" t="s">
        <v>4343</v>
      </c>
      <c r="S2032" s="114" t="s">
        <v>3468</v>
      </c>
      <c r="T2032" s="115" t="s">
        <v>4193</v>
      </c>
      <c r="U2032" s="74" t="str">
        <f t="shared" si="9"/>
        <v>402010008</v>
      </c>
      <c r="V2032" s="116"/>
      <c r="W2032" s="117" t="str">
        <f>VLOOKUP($F2032,[2]SUBCATEGORIAS!$D$1:$E$2922,2,0)</f>
        <v>MT2 REPOSICIÓN PANTALLAS ACÚSTICAS HORMIGÓN</v>
      </c>
      <c r="X2032" s="128">
        <v>7540900001</v>
      </c>
      <c r="Y2032" s="128" t="s">
        <v>4188</v>
      </c>
    </row>
    <row r="2033" spans="1:25" s="12" customFormat="1" hidden="1" x14ac:dyDescent="0.25">
      <c r="A2033" s="105" t="s">
        <v>121</v>
      </c>
      <c r="B2033" s="13" t="s">
        <v>122</v>
      </c>
      <c r="C2033" s="15" t="s">
        <v>123</v>
      </c>
      <c r="D2033" s="10">
        <v>133</v>
      </c>
      <c r="E2033" s="1" t="s">
        <v>124</v>
      </c>
      <c r="F2033" s="17" t="s">
        <v>155</v>
      </c>
      <c r="G2033" s="106" t="s">
        <v>156</v>
      </c>
      <c r="H2033" s="107" t="s">
        <v>3824</v>
      </c>
      <c r="I2033" s="107" t="s">
        <v>122</v>
      </c>
      <c r="J2033" s="108" t="s">
        <v>3828</v>
      </c>
      <c r="K2033" s="108" t="s">
        <v>3800</v>
      </c>
      <c r="L2033" s="109" t="s">
        <v>3826</v>
      </c>
      <c r="M2033" s="109" t="s">
        <v>124</v>
      </c>
      <c r="N2033" s="110" t="s">
        <v>3862</v>
      </c>
      <c r="O2033" s="111" t="s">
        <v>3469</v>
      </c>
      <c r="P2033" s="129" t="s">
        <v>3845</v>
      </c>
      <c r="Q2033" s="112" t="s">
        <v>4342</v>
      </c>
      <c r="R2033" s="74" t="s">
        <v>4343</v>
      </c>
      <c r="S2033" s="114" t="s">
        <v>4429</v>
      </c>
      <c r="T2033" s="115" t="s">
        <v>4193</v>
      </c>
      <c r="U2033" s="74" t="str">
        <f t="shared" si="9"/>
        <v>402010008</v>
      </c>
      <c r="V2033" s="116"/>
      <c r="W2033" s="117" t="str">
        <f>VLOOKUP($F2033,[2]SUBCATEGORIAS!$D$1:$E$2922,2,0)</f>
        <v>MT2 REPOSICIÓN PANTALLAS ACÚSTICAS METACRILATO</v>
      </c>
      <c r="X2033" s="128">
        <v>7540900001</v>
      </c>
      <c r="Y2033" s="128" t="s">
        <v>4188</v>
      </c>
    </row>
    <row r="2034" spans="1:25" s="12" customFormat="1" hidden="1" x14ac:dyDescent="0.25">
      <c r="A2034" s="119" t="s">
        <v>121</v>
      </c>
      <c r="B2034" s="13" t="s">
        <v>122</v>
      </c>
      <c r="C2034" s="15" t="s">
        <v>18</v>
      </c>
      <c r="D2034" s="10" t="s">
        <v>322</v>
      </c>
      <c r="E2034" s="1" t="s">
        <v>323</v>
      </c>
      <c r="F2034" s="17" t="s">
        <v>346</v>
      </c>
      <c r="G2034" s="16" t="s">
        <v>347</v>
      </c>
      <c r="H2034" s="90" t="s">
        <v>3789</v>
      </c>
      <c r="I2034" s="90" t="s">
        <v>235</v>
      </c>
      <c r="J2034" s="91" t="s">
        <v>3830</v>
      </c>
      <c r="K2034" s="91" t="s">
        <v>3801</v>
      </c>
      <c r="L2034" s="92" t="s">
        <v>3826</v>
      </c>
      <c r="M2034" s="92" t="s">
        <v>323</v>
      </c>
      <c r="N2034" s="47" t="s">
        <v>3839</v>
      </c>
      <c r="O2034" s="94" t="s">
        <v>347</v>
      </c>
      <c r="P2034" s="122"/>
      <c r="Q2034" s="122"/>
      <c r="R2034" s="122"/>
      <c r="S2034" s="123"/>
      <c r="T2034" s="123"/>
      <c r="U2034" s="122"/>
      <c r="V2034" s="122"/>
      <c r="W2034" s="84" t="str">
        <f>VLOOKUP($F2034,[2]SUBCATEGORIAS!$D$1:$E$2922,2,0)</f>
        <v>REPOSTERÍA Y REFRIGERIOS</v>
      </c>
    </row>
    <row r="2035" spans="1:25" s="12" customFormat="1" hidden="1" x14ac:dyDescent="0.25">
      <c r="A2035" s="14" t="s">
        <v>121</v>
      </c>
      <c r="B2035" s="13" t="s">
        <v>122</v>
      </c>
      <c r="C2035" s="15" t="s">
        <v>20</v>
      </c>
      <c r="D2035" s="10" t="s">
        <v>322</v>
      </c>
      <c r="E2035" s="1" t="s">
        <v>323</v>
      </c>
      <c r="F2035" s="17" t="s">
        <v>346</v>
      </c>
      <c r="G2035" s="16" t="s">
        <v>347</v>
      </c>
      <c r="H2035" s="96" t="s">
        <v>3789</v>
      </c>
      <c r="I2035" s="96" t="s">
        <v>235</v>
      </c>
      <c r="J2035" s="97" t="s">
        <v>3830</v>
      </c>
      <c r="K2035" s="97" t="s">
        <v>3801</v>
      </c>
      <c r="L2035" s="46" t="s">
        <v>3826</v>
      </c>
      <c r="M2035" s="46" t="s">
        <v>323</v>
      </c>
      <c r="N2035" s="47" t="s">
        <v>3839</v>
      </c>
      <c r="O2035" s="94" t="s">
        <v>347</v>
      </c>
      <c r="P2035" s="84"/>
      <c r="Q2035" s="84"/>
      <c r="R2035" s="84"/>
      <c r="S2035" s="95"/>
      <c r="T2035" s="95"/>
      <c r="U2035" s="84"/>
      <c r="V2035" s="84"/>
      <c r="W2035" s="84" t="str">
        <f>VLOOKUP($F2035,[2]SUBCATEGORIAS!$D$1:$E$2922,2,0)</f>
        <v>REPOSTERÍA Y REFRIGERIOS</v>
      </c>
    </row>
    <row r="2036" spans="1:25" s="12" customFormat="1" hidden="1" x14ac:dyDescent="0.25">
      <c r="A2036" s="14" t="s">
        <v>121</v>
      </c>
      <c r="B2036" s="13" t="s">
        <v>122</v>
      </c>
      <c r="C2036" s="15" t="s">
        <v>18</v>
      </c>
      <c r="D2036" s="10" t="s">
        <v>2844</v>
      </c>
      <c r="E2036" s="1" t="s">
        <v>2845</v>
      </c>
      <c r="F2036" s="17" t="s">
        <v>2872</v>
      </c>
      <c r="G2036" s="16" t="s">
        <v>2873</v>
      </c>
      <c r="H2036" s="96" t="s">
        <v>3789</v>
      </c>
      <c r="I2036" s="96" t="s">
        <v>235</v>
      </c>
      <c r="J2036" s="97" t="s">
        <v>3827</v>
      </c>
      <c r="K2036" s="97" t="s">
        <v>3802</v>
      </c>
      <c r="L2036" s="46" t="s">
        <v>3831</v>
      </c>
      <c r="M2036" s="46" t="s">
        <v>2845</v>
      </c>
      <c r="N2036" s="47" t="s">
        <v>3840</v>
      </c>
      <c r="O2036" s="94" t="s">
        <v>3441</v>
      </c>
      <c r="P2036" s="84"/>
      <c r="Q2036" s="84"/>
      <c r="R2036" s="84"/>
      <c r="S2036" s="95"/>
      <c r="T2036" s="95"/>
      <c r="U2036" s="84"/>
      <c r="V2036" s="84"/>
      <c r="W2036" s="84" t="str">
        <f>VLOOKUP($F2036,[2]SUBCATEGORIAS!$D$1:$E$2922,2,0)</f>
        <v>REPRESENTACIÓN JUDICIAL</v>
      </c>
    </row>
    <row r="2037" spans="1:25" s="12" customFormat="1" hidden="1" x14ac:dyDescent="0.25">
      <c r="A2037" s="14" t="s">
        <v>273</v>
      </c>
      <c r="B2037" s="13" t="s">
        <v>235</v>
      </c>
      <c r="C2037" s="15" t="s">
        <v>20</v>
      </c>
      <c r="D2037" s="10" t="s">
        <v>2844</v>
      </c>
      <c r="E2037" s="1" t="s">
        <v>2845</v>
      </c>
      <c r="F2037" s="17" t="s">
        <v>2872</v>
      </c>
      <c r="G2037" s="16" t="s">
        <v>2873</v>
      </c>
      <c r="H2037" s="96" t="s">
        <v>3789</v>
      </c>
      <c r="I2037" s="96" t="s">
        <v>235</v>
      </c>
      <c r="J2037" s="97" t="s">
        <v>3827</v>
      </c>
      <c r="K2037" s="97" t="s">
        <v>3802</v>
      </c>
      <c r="L2037" s="46" t="s">
        <v>3831</v>
      </c>
      <c r="M2037" s="46" t="s">
        <v>2845</v>
      </c>
      <c r="N2037" s="47" t="s">
        <v>3840</v>
      </c>
      <c r="O2037" s="94" t="s">
        <v>3441</v>
      </c>
      <c r="P2037" s="84"/>
      <c r="Q2037" s="84"/>
      <c r="R2037" s="84"/>
      <c r="S2037" s="95"/>
      <c r="T2037" s="95"/>
      <c r="U2037" s="84"/>
      <c r="V2037" s="84"/>
      <c r="W2037" s="84" t="str">
        <f>VLOOKUP($F2037,[2]SUBCATEGORIAS!$D$1:$E$2922,2,0)</f>
        <v>REPRESENTACIÓN JUDICIAL</v>
      </c>
    </row>
    <row r="2038" spans="1:25" s="12" customFormat="1" hidden="1" x14ac:dyDescent="0.25">
      <c r="A2038" s="14" t="s">
        <v>273</v>
      </c>
      <c r="B2038" s="13" t="s">
        <v>235</v>
      </c>
      <c r="C2038" s="15" t="s">
        <v>18</v>
      </c>
      <c r="D2038" s="10" t="s">
        <v>2844</v>
      </c>
      <c r="E2038" s="1" t="s">
        <v>2845</v>
      </c>
      <c r="F2038" s="17" t="s">
        <v>2875</v>
      </c>
      <c r="G2038" s="16" t="s">
        <v>2876</v>
      </c>
      <c r="H2038" s="96" t="s">
        <v>3789</v>
      </c>
      <c r="I2038" s="96" t="s">
        <v>235</v>
      </c>
      <c r="J2038" s="97" t="s">
        <v>3827</v>
      </c>
      <c r="K2038" s="97" t="s">
        <v>3802</v>
      </c>
      <c r="L2038" s="46" t="s">
        <v>3831</v>
      </c>
      <c r="M2038" s="46" t="s">
        <v>2845</v>
      </c>
      <c r="N2038" s="47" t="s">
        <v>3840</v>
      </c>
      <c r="O2038" s="94" t="s">
        <v>3441</v>
      </c>
      <c r="P2038" s="84"/>
      <c r="Q2038" s="84"/>
      <c r="R2038" s="84"/>
      <c r="S2038" s="95"/>
      <c r="T2038" s="95"/>
      <c r="U2038" s="84"/>
      <c r="V2038" s="84"/>
      <c r="W2038" s="84" t="str">
        <f>VLOOKUP($F2038,[2]SUBCATEGORIAS!$D$1:$E$2922,2,0)</f>
        <v>SERVICIOS DE DEPENDIENTE JUDICIAL</v>
      </c>
    </row>
    <row r="2039" spans="1:25" s="12" customFormat="1" hidden="1" x14ac:dyDescent="0.25">
      <c r="A2039" s="14" t="s">
        <v>273</v>
      </c>
      <c r="B2039" s="13" t="s">
        <v>235</v>
      </c>
      <c r="C2039" s="15" t="s">
        <v>20</v>
      </c>
      <c r="D2039" s="10" t="s">
        <v>2844</v>
      </c>
      <c r="E2039" s="1" t="s">
        <v>2845</v>
      </c>
      <c r="F2039" s="17" t="s">
        <v>2875</v>
      </c>
      <c r="G2039" s="16" t="s">
        <v>2876</v>
      </c>
      <c r="H2039" s="96" t="s">
        <v>3789</v>
      </c>
      <c r="I2039" s="96" t="s">
        <v>235</v>
      </c>
      <c r="J2039" s="97" t="s">
        <v>3827</v>
      </c>
      <c r="K2039" s="97" t="s">
        <v>3802</v>
      </c>
      <c r="L2039" s="46" t="s">
        <v>3831</v>
      </c>
      <c r="M2039" s="46" t="s">
        <v>2845</v>
      </c>
      <c r="N2039" s="47" t="s">
        <v>3840</v>
      </c>
      <c r="O2039" s="94" t="s">
        <v>3441</v>
      </c>
      <c r="P2039" s="84"/>
      <c r="Q2039" s="84"/>
      <c r="R2039" s="84"/>
      <c r="S2039" s="95"/>
      <c r="T2039" s="95"/>
      <c r="U2039" s="84"/>
      <c r="V2039" s="84"/>
      <c r="W2039" s="84" t="str">
        <f>VLOOKUP($F2039,[2]SUBCATEGORIAS!$D$1:$E$2922,2,0)</f>
        <v>SERVICIOS DE DEPENDIENTE JUDICIAL</v>
      </c>
    </row>
    <row r="2040" spans="1:25" s="12" customFormat="1" hidden="1" x14ac:dyDescent="0.25">
      <c r="A2040" s="99" t="s">
        <v>273</v>
      </c>
      <c r="B2040" s="13" t="s">
        <v>235</v>
      </c>
      <c r="C2040" s="15" t="s">
        <v>291</v>
      </c>
      <c r="D2040" s="10" t="s">
        <v>2844</v>
      </c>
      <c r="E2040" s="1" t="s">
        <v>2845</v>
      </c>
      <c r="F2040" s="17" t="s">
        <v>2900</v>
      </c>
      <c r="G2040" s="16" t="s">
        <v>2901</v>
      </c>
      <c r="H2040" s="100" t="s">
        <v>3789</v>
      </c>
      <c r="I2040" s="100" t="s">
        <v>235</v>
      </c>
      <c r="J2040" s="101" t="s">
        <v>3827</v>
      </c>
      <c r="K2040" s="101" t="s">
        <v>3802</v>
      </c>
      <c r="L2040" s="102" t="s">
        <v>3831</v>
      </c>
      <c r="M2040" s="102" t="s">
        <v>2845</v>
      </c>
      <c r="N2040" s="47" t="s">
        <v>3840</v>
      </c>
      <c r="O2040" s="94" t="s">
        <v>3441</v>
      </c>
      <c r="P2040" s="103"/>
      <c r="Q2040" s="103"/>
      <c r="R2040" s="103"/>
      <c r="S2040" s="104"/>
      <c r="T2040" s="104"/>
      <c r="U2040" s="103"/>
      <c r="V2040" s="103"/>
      <c r="W2040" s="84" t="str">
        <f>VLOOKUP($F2040,[2]SUBCATEGORIAS!$D$1:$E$2922,2,0)</f>
        <v>REPRESENTACIÓN JUDICIAL EN PROCESOS DE ACCIÓN POPULAR</v>
      </c>
    </row>
    <row r="2041" spans="1:25" hidden="1" x14ac:dyDescent="0.25">
      <c r="A2041" s="105"/>
      <c r="B2041" s="13"/>
      <c r="C2041" s="36" t="s">
        <v>123</v>
      </c>
      <c r="D2041" s="10">
        <v>120</v>
      </c>
      <c r="E2041" s="1" t="s">
        <v>1494</v>
      </c>
      <c r="F2041" s="17" t="s">
        <v>1495</v>
      </c>
      <c r="G2041" s="106" t="s">
        <v>1496</v>
      </c>
      <c r="H2041" s="107" t="s">
        <v>3824</v>
      </c>
      <c r="I2041" s="107" t="s">
        <v>122</v>
      </c>
      <c r="J2041" s="108" t="s">
        <v>3828</v>
      </c>
      <c r="K2041" s="108" t="s">
        <v>3800</v>
      </c>
      <c r="L2041" s="109" t="s">
        <v>3829</v>
      </c>
      <c r="M2041" s="109" t="s">
        <v>3719</v>
      </c>
      <c r="N2041" s="110" t="s">
        <v>3851</v>
      </c>
      <c r="O2041" s="111" t="s">
        <v>1496</v>
      </c>
      <c r="P2041" s="74" t="s">
        <v>3853</v>
      </c>
      <c r="Q2041" s="145" t="s">
        <v>1496</v>
      </c>
      <c r="R2041" s="74" t="s">
        <v>4430</v>
      </c>
      <c r="S2041" s="114" t="s">
        <v>4181</v>
      </c>
      <c r="T2041" s="115" t="s">
        <v>4182</v>
      </c>
      <c r="U2041" s="74" t="str">
        <f>+CONCATENATE(H2041,J2041,L2041,P2041)</f>
        <v>402110016</v>
      </c>
      <c r="V2041" s="116"/>
      <c r="W2041" s="117" t="str">
        <f>VLOOKUP($F2041,[2]SUBCATEGORIAS!$D$1:$E$2922,2,0)</f>
        <v>REPUESTOS E INSUMOS EQUIPOS</v>
      </c>
      <c r="X2041" s="118" t="s">
        <v>4183</v>
      </c>
      <c r="Y2041" s="118" t="s">
        <v>4183</v>
      </c>
    </row>
    <row r="2042" spans="1:25" s="12" customFormat="1" hidden="1" x14ac:dyDescent="0.25">
      <c r="A2042" s="119" t="s">
        <v>273</v>
      </c>
      <c r="B2042" s="13" t="s">
        <v>235</v>
      </c>
      <c r="C2042" s="15" t="s">
        <v>65</v>
      </c>
      <c r="D2042" s="10" t="s">
        <v>1899</v>
      </c>
      <c r="E2042" s="1" t="s">
        <v>1900</v>
      </c>
      <c r="F2042" s="17" t="s">
        <v>1905</v>
      </c>
      <c r="G2042" s="16" t="s">
        <v>1906</v>
      </c>
      <c r="H2042" s="90" t="s">
        <v>3823</v>
      </c>
      <c r="I2042" s="90" t="s">
        <v>5</v>
      </c>
      <c r="J2042" s="91" t="s">
        <v>3826</v>
      </c>
      <c r="K2042" s="91" t="s">
        <v>3797</v>
      </c>
      <c r="L2042" s="92" t="s">
        <v>3830</v>
      </c>
      <c r="M2042" s="92" t="s">
        <v>3676</v>
      </c>
      <c r="N2042" s="47" t="s">
        <v>3839</v>
      </c>
      <c r="O2042" s="94" t="s">
        <v>1912</v>
      </c>
      <c r="P2042" s="122"/>
      <c r="Q2042" s="122"/>
      <c r="R2042" s="122"/>
      <c r="S2042" s="123"/>
      <c r="T2042" s="123"/>
      <c r="U2042" s="122"/>
      <c r="V2042" s="122"/>
      <c r="W2042" s="84" t="str">
        <f>VLOOKUP($F2042,[2]SUBCATEGORIAS!$D$1:$E$2922,2,0)</f>
        <v xml:space="preserve">RESISTENCIAS ELÉCTRICAS  </v>
      </c>
    </row>
    <row r="2043" spans="1:25" s="12" customFormat="1" hidden="1" x14ac:dyDescent="0.25">
      <c r="A2043" s="14" t="s">
        <v>273</v>
      </c>
      <c r="B2043" s="13" t="s">
        <v>235</v>
      </c>
      <c r="C2043" s="15" t="s">
        <v>18</v>
      </c>
      <c r="D2043" s="10" t="s">
        <v>1899</v>
      </c>
      <c r="E2043" s="1" t="s">
        <v>1900</v>
      </c>
      <c r="F2043" s="17" t="s">
        <v>1911</v>
      </c>
      <c r="G2043" s="16" t="s">
        <v>1912</v>
      </c>
      <c r="H2043" s="96" t="s">
        <v>3823</v>
      </c>
      <c r="I2043" s="96" t="s">
        <v>5</v>
      </c>
      <c r="J2043" s="97" t="s">
        <v>3826</v>
      </c>
      <c r="K2043" s="97" t="s">
        <v>3797</v>
      </c>
      <c r="L2043" s="46" t="s">
        <v>3830</v>
      </c>
      <c r="M2043" s="46" t="s">
        <v>3676</v>
      </c>
      <c r="N2043" s="47" t="s">
        <v>3839</v>
      </c>
      <c r="O2043" s="94" t="s">
        <v>1912</v>
      </c>
      <c r="P2043" s="84"/>
      <c r="Q2043" s="84"/>
      <c r="R2043" s="84"/>
      <c r="S2043" s="95"/>
      <c r="T2043" s="95"/>
      <c r="U2043" s="84"/>
      <c r="V2043" s="84"/>
      <c r="W2043" s="84" t="str">
        <f>VLOOKUP($F2043,[2]SUBCATEGORIAS!$D$1:$E$2922,2,0)</f>
        <v>RESISTENCIAS ELÉCTRICAS PARA USO INDUSTRIAL</v>
      </c>
    </row>
    <row r="2044" spans="1:25" s="12" customFormat="1" hidden="1" x14ac:dyDescent="0.25">
      <c r="A2044" s="99" t="s">
        <v>273</v>
      </c>
      <c r="B2044" s="13" t="s">
        <v>235</v>
      </c>
      <c r="C2044" s="15" t="s">
        <v>20</v>
      </c>
      <c r="D2044" s="10" t="s">
        <v>1899</v>
      </c>
      <c r="E2044" s="1" t="s">
        <v>1900</v>
      </c>
      <c r="F2044" s="17" t="s">
        <v>1911</v>
      </c>
      <c r="G2044" s="16" t="s">
        <v>1912</v>
      </c>
      <c r="H2044" s="100" t="s">
        <v>3823</v>
      </c>
      <c r="I2044" s="100" t="s">
        <v>5</v>
      </c>
      <c r="J2044" s="101" t="s">
        <v>3826</v>
      </c>
      <c r="K2044" s="101" t="s">
        <v>3797</v>
      </c>
      <c r="L2044" s="102" t="s">
        <v>3830</v>
      </c>
      <c r="M2044" s="102" t="s">
        <v>3676</v>
      </c>
      <c r="N2044" s="47" t="s">
        <v>3839</v>
      </c>
      <c r="O2044" s="94" t="s">
        <v>1912</v>
      </c>
      <c r="P2044" s="103"/>
      <c r="Q2044" s="103"/>
      <c r="R2044" s="103"/>
      <c r="S2044" s="104"/>
      <c r="T2044" s="104"/>
      <c r="U2044" s="103"/>
      <c r="V2044" s="103"/>
      <c r="W2044" s="84" t="str">
        <f>VLOOKUP($F2044,[2]SUBCATEGORIAS!$D$1:$E$2922,2,0)</f>
        <v>RESISTENCIAS ELÉCTRICAS PARA USO INDUSTRIAL</v>
      </c>
    </row>
    <row r="2045" spans="1:25" s="12" customFormat="1" hidden="1" x14ac:dyDescent="0.25">
      <c r="A2045" s="105" t="s">
        <v>273</v>
      </c>
      <c r="B2045" s="13" t="s">
        <v>235</v>
      </c>
      <c r="C2045" s="15" t="s">
        <v>123</v>
      </c>
      <c r="D2045" s="10">
        <v>127</v>
      </c>
      <c r="E2045" s="1" t="s">
        <v>771</v>
      </c>
      <c r="F2045" s="17" t="s">
        <v>778</v>
      </c>
      <c r="G2045" s="106" t="s">
        <v>779</v>
      </c>
      <c r="H2045" s="107" t="s">
        <v>3824</v>
      </c>
      <c r="I2045" s="107" t="s">
        <v>122</v>
      </c>
      <c r="J2045" s="108" t="s">
        <v>3828</v>
      </c>
      <c r="K2045" s="108" t="s">
        <v>3800</v>
      </c>
      <c r="L2045" s="109" t="s">
        <v>3831</v>
      </c>
      <c r="M2045" s="109" t="s">
        <v>4257</v>
      </c>
      <c r="N2045" s="110" t="s">
        <v>3843</v>
      </c>
      <c r="O2045" s="111" t="s">
        <v>3488</v>
      </c>
      <c r="P2045" s="74" t="s">
        <v>3838</v>
      </c>
      <c r="Q2045" s="112" t="s">
        <v>4111</v>
      </c>
      <c r="R2045" s="74" t="s">
        <v>4258</v>
      </c>
      <c r="S2045" s="114" t="s">
        <v>3488</v>
      </c>
      <c r="T2045" s="115" t="s">
        <v>4208</v>
      </c>
      <c r="U2045" s="74" t="str">
        <f>+CONCATENATE(H2045,J2045,L2045,P2045)</f>
        <v>402040001</v>
      </c>
      <c r="V2045" s="116"/>
      <c r="W2045" s="117" t="str">
        <f>VLOOKUP($F2045,[2]SUBCATEGORIAS!$D$1:$E$2922,2,0)</f>
        <v>MT3 RETIRO MATERIAL DESPRENDIDO TALUD</v>
      </c>
      <c r="X2045" s="128">
        <v>7540900001</v>
      </c>
      <c r="Y2045" s="128" t="s">
        <v>4188</v>
      </c>
    </row>
    <row r="2046" spans="1:25" hidden="1" x14ac:dyDescent="0.25">
      <c r="A2046" s="105" t="s">
        <v>273</v>
      </c>
      <c r="B2046" s="13" t="s">
        <v>235</v>
      </c>
      <c r="C2046" s="15" t="s">
        <v>123</v>
      </c>
      <c r="D2046" s="10">
        <v>133</v>
      </c>
      <c r="E2046" s="1" t="s">
        <v>124</v>
      </c>
      <c r="F2046" s="17" t="s">
        <v>149</v>
      </c>
      <c r="G2046" s="106" t="s">
        <v>150</v>
      </c>
      <c r="H2046" s="107" t="s">
        <v>3824</v>
      </c>
      <c r="I2046" s="107" t="s">
        <v>122</v>
      </c>
      <c r="J2046" s="108" t="s">
        <v>3828</v>
      </c>
      <c r="K2046" s="108" t="s">
        <v>3800</v>
      </c>
      <c r="L2046" s="109" t="s">
        <v>3826</v>
      </c>
      <c r="M2046" s="109" t="s">
        <v>124</v>
      </c>
      <c r="N2046" s="110" t="s">
        <v>3863</v>
      </c>
      <c r="O2046" s="111" t="s">
        <v>3467</v>
      </c>
      <c r="P2046" s="129" t="s">
        <v>3852</v>
      </c>
      <c r="Q2046" s="112" t="s">
        <v>4107</v>
      </c>
      <c r="R2046" s="74" t="s">
        <v>4431</v>
      </c>
      <c r="S2046" s="114" t="s">
        <v>4181</v>
      </c>
      <c r="T2046" s="115" t="s">
        <v>4182</v>
      </c>
      <c r="U2046" s="74" t="str">
        <f>+CONCATENATE(H2046,J2046,L2046,P2046)</f>
        <v>402010015</v>
      </c>
      <c r="V2046" s="116"/>
      <c r="W2046" s="117" t="str">
        <f>VLOOKUP($F2046,[2]SUBCATEGORIAS!$D$1:$E$2922,2,0)</f>
        <v>Q RETIRO Y BORRADO PROPAGANDA FAJA FISCAL</v>
      </c>
      <c r="X2046" s="118" t="s">
        <v>4183</v>
      </c>
      <c r="Y2046" s="118" t="s">
        <v>4183</v>
      </c>
    </row>
    <row r="2047" spans="1:25" s="12" customFormat="1" hidden="1" x14ac:dyDescent="0.25">
      <c r="A2047" s="119" t="s">
        <v>273</v>
      </c>
      <c r="B2047" s="13" t="s">
        <v>235</v>
      </c>
      <c r="C2047" s="15" t="s">
        <v>266</v>
      </c>
      <c r="D2047" s="10" t="s">
        <v>567</v>
      </c>
      <c r="E2047" s="1" t="s">
        <v>568</v>
      </c>
      <c r="F2047" s="17" t="s">
        <v>572</v>
      </c>
      <c r="G2047" s="16" t="s">
        <v>573</v>
      </c>
      <c r="H2047" s="90" t="s">
        <v>3789</v>
      </c>
      <c r="I2047" s="90" t="s">
        <v>235</v>
      </c>
      <c r="J2047" s="91" t="s">
        <v>3827</v>
      </c>
      <c r="K2047" s="91" t="s">
        <v>3802</v>
      </c>
      <c r="L2047" s="92" t="s">
        <v>3830</v>
      </c>
      <c r="M2047" s="92" t="s">
        <v>568</v>
      </c>
      <c r="N2047" s="49" t="s">
        <v>3842</v>
      </c>
      <c r="O2047" s="94" t="s">
        <v>3440</v>
      </c>
      <c r="P2047" s="122"/>
      <c r="Q2047" s="122"/>
      <c r="R2047" s="122"/>
      <c r="S2047" s="123"/>
      <c r="T2047" s="123"/>
      <c r="U2047" s="122"/>
      <c r="V2047" s="122"/>
      <c r="W2047" s="84" t="str">
        <f>VLOOKUP($F2047,[2]SUBCATEGORIAS!$D$1:$E$2922,2,0)</f>
        <v>SERVICIOS DE AUDITORÍA Y REVISORÍA FISCAL</v>
      </c>
    </row>
    <row r="2048" spans="1:25" s="12" customFormat="1" hidden="1" x14ac:dyDescent="0.25">
      <c r="A2048" s="14" t="s">
        <v>273</v>
      </c>
      <c r="B2048" s="13" t="s">
        <v>235</v>
      </c>
      <c r="C2048" s="15" t="s">
        <v>271</v>
      </c>
      <c r="D2048" s="10" t="s">
        <v>567</v>
      </c>
      <c r="E2048" s="1" t="s">
        <v>568</v>
      </c>
      <c r="F2048" s="17" t="s">
        <v>572</v>
      </c>
      <c r="G2048" s="16" t="s">
        <v>573</v>
      </c>
      <c r="H2048" s="96" t="s">
        <v>3789</v>
      </c>
      <c r="I2048" s="96" t="s">
        <v>235</v>
      </c>
      <c r="J2048" s="97" t="s">
        <v>3827</v>
      </c>
      <c r="K2048" s="97" t="s">
        <v>3802</v>
      </c>
      <c r="L2048" s="46" t="s">
        <v>3830</v>
      </c>
      <c r="M2048" s="46" t="s">
        <v>568</v>
      </c>
      <c r="N2048" s="49" t="s">
        <v>3842</v>
      </c>
      <c r="O2048" s="94" t="s">
        <v>3440</v>
      </c>
      <c r="P2048" s="84"/>
      <c r="Q2048" s="84"/>
      <c r="R2048" s="84"/>
      <c r="S2048" s="95"/>
      <c r="T2048" s="95"/>
      <c r="U2048" s="84"/>
      <c r="V2048" s="84"/>
      <c r="W2048" s="84" t="str">
        <f>VLOOKUP($F2048,[2]SUBCATEGORIAS!$D$1:$E$2922,2,0)</f>
        <v>SERVICIOS DE AUDITORÍA Y REVISORÍA FISCAL</v>
      </c>
    </row>
    <row r="2049" spans="1:23" s="12" customFormat="1" hidden="1" x14ac:dyDescent="0.25">
      <c r="A2049" s="14" t="s">
        <v>273</v>
      </c>
      <c r="B2049" s="13" t="s">
        <v>235</v>
      </c>
      <c r="C2049" s="15" t="s">
        <v>272</v>
      </c>
      <c r="D2049" s="10" t="s">
        <v>567</v>
      </c>
      <c r="E2049" s="1" t="s">
        <v>568</v>
      </c>
      <c r="F2049" s="17" t="s">
        <v>572</v>
      </c>
      <c r="G2049" s="16" t="s">
        <v>573</v>
      </c>
      <c r="H2049" s="96" t="s">
        <v>3789</v>
      </c>
      <c r="I2049" s="96" t="s">
        <v>235</v>
      </c>
      <c r="J2049" s="97" t="s">
        <v>3827</v>
      </c>
      <c r="K2049" s="97" t="s">
        <v>3802</v>
      </c>
      <c r="L2049" s="46" t="s">
        <v>3830</v>
      </c>
      <c r="M2049" s="46" t="s">
        <v>568</v>
      </c>
      <c r="N2049" s="49" t="s">
        <v>3842</v>
      </c>
      <c r="O2049" s="94" t="s">
        <v>3440</v>
      </c>
      <c r="P2049" s="84"/>
      <c r="Q2049" s="84"/>
      <c r="R2049" s="84"/>
      <c r="S2049" s="95"/>
      <c r="T2049" s="95"/>
      <c r="U2049" s="84"/>
      <c r="V2049" s="84"/>
      <c r="W2049" s="84" t="str">
        <f>VLOOKUP($F2049,[2]SUBCATEGORIAS!$D$1:$E$2922,2,0)</f>
        <v>SERVICIOS DE AUDITORÍA Y REVISORÍA FISCAL</v>
      </c>
    </row>
    <row r="2050" spans="1:23" s="12" customFormat="1" hidden="1" x14ac:dyDescent="0.25">
      <c r="A2050" s="14" t="s">
        <v>273</v>
      </c>
      <c r="B2050" s="13" t="s">
        <v>235</v>
      </c>
      <c r="C2050" s="15" t="s">
        <v>9</v>
      </c>
      <c r="D2050" s="10" t="s">
        <v>567</v>
      </c>
      <c r="E2050" s="1" t="s">
        <v>568</v>
      </c>
      <c r="F2050" s="17" t="s">
        <v>581</v>
      </c>
      <c r="G2050" s="16" t="s">
        <v>582</v>
      </c>
      <c r="H2050" s="96" t="s">
        <v>3789</v>
      </c>
      <c r="I2050" s="96" t="s">
        <v>235</v>
      </c>
      <c r="J2050" s="97" t="s">
        <v>3827</v>
      </c>
      <c r="K2050" s="97" t="s">
        <v>3802</v>
      </c>
      <c r="L2050" s="46" t="s">
        <v>3830</v>
      </c>
      <c r="M2050" s="46" t="s">
        <v>568</v>
      </c>
      <c r="N2050" s="49" t="s">
        <v>3842</v>
      </c>
      <c r="O2050" s="94" t="s">
        <v>3440</v>
      </c>
      <c r="P2050" s="84"/>
      <c r="Q2050" s="84"/>
      <c r="R2050" s="84"/>
      <c r="S2050" s="95"/>
      <c r="T2050" s="95"/>
      <c r="U2050" s="84"/>
      <c r="V2050" s="84"/>
      <c r="W2050" s="84" t="str">
        <f>VLOOKUP($F2050,[2]SUBCATEGORIAS!$D$1:$E$2922,2,0)</f>
        <v>AUDITORÍAS FINANCIERAS</v>
      </c>
    </row>
    <row r="2051" spans="1:23" s="12" customFormat="1" hidden="1" x14ac:dyDescent="0.25">
      <c r="A2051" s="14" t="s">
        <v>273</v>
      </c>
      <c r="B2051" s="13" t="s">
        <v>235</v>
      </c>
      <c r="C2051" s="15" t="s">
        <v>9</v>
      </c>
      <c r="D2051" s="10" t="s">
        <v>567</v>
      </c>
      <c r="E2051" s="1" t="s">
        <v>568</v>
      </c>
      <c r="F2051" s="17" t="s">
        <v>587</v>
      </c>
      <c r="G2051" s="16" t="s">
        <v>588</v>
      </c>
      <c r="H2051" s="96" t="s">
        <v>3789</v>
      </c>
      <c r="I2051" s="96" t="s">
        <v>235</v>
      </c>
      <c r="J2051" s="97" t="s">
        <v>3827</v>
      </c>
      <c r="K2051" s="97" t="s">
        <v>3802</v>
      </c>
      <c r="L2051" s="46" t="s">
        <v>3830</v>
      </c>
      <c r="M2051" s="46" t="s">
        <v>568</v>
      </c>
      <c r="N2051" s="49" t="s">
        <v>3842</v>
      </c>
      <c r="O2051" s="94" t="s">
        <v>3440</v>
      </c>
      <c r="P2051" s="84"/>
      <c r="Q2051" s="84"/>
      <c r="R2051" s="84"/>
      <c r="S2051" s="95"/>
      <c r="T2051" s="95"/>
      <c r="U2051" s="84"/>
      <c r="V2051" s="84"/>
      <c r="W2051" s="84" t="str">
        <f>VLOOKUP($F2051,[2]SUBCATEGORIAS!$D$1:$E$2922,2,0)</f>
        <v>REVISORÍA FISCAL</v>
      </c>
    </row>
    <row r="2052" spans="1:23" s="12" customFormat="1" hidden="1" x14ac:dyDescent="0.25">
      <c r="A2052" s="14" t="s">
        <v>273</v>
      </c>
      <c r="B2052" s="13" t="s">
        <v>235</v>
      </c>
      <c r="C2052" s="15" t="s">
        <v>18</v>
      </c>
      <c r="D2052" s="10" t="s">
        <v>567</v>
      </c>
      <c r="E2052" s="1" t="s">
        <v>568</v>
      </c>
      <c r="F2052" s="17" t="s">
        <v>591</v>
      </c>
      <c r="G2052" s="16" t="s">
        <v>582</v>
      </c>
      <c r="H2052" s="96" t="s">
        <v>3789</v>
      </c>
      <c r="I2052" s="96" t="s">
        <v>235</v>
      </c>
      <c r="J2052" s="97" t="s">
        <v>3827</v>
      </c>
      <c r="K2052" s="97" t="s">
        <v>3802</v>
      </c>
      <c r="L2052" s="46" t="s">
        <v>3830</v>
      </c>
      <c r="M2052" s="46" t="s">
        <v>568</v>
      </c>
      <c r="N2052" s="49" t="s">
        <v>3842</v>
      </c>
      <c r="O2052" s="94" t="s">
        <v>3440</v>
      </c>
      <c r="P2052" s="84"/>
      <c r="Q2052" s="84"/>
      <c r="R2052" s="84"/>
      <c r="S2052" s="95"/>
      <c r="T2052" s="95"/>
      <c r="U2052" s="84"/>
      <c r="V2052" s="84"/>
      <c r="W2052" s="84" t="str">
        <f>VLOOKUP($F2052,[2]SUBCATEGORIAS!$D$1:$E$2922,2,0)</f>
        <v>AUDITORÍAS FINANCIERAS</v>
      </c>
    </row>
    <row r="2053" spans="1:23" s="12" customFormat="1" hidden="1" x14ac:dyDescent="0.25">
      <c r="A2053" s="14" t="s">
        <v>273</v>
      </c>
      <c r="B2053" s="13" t="s">
        <v>235</v>
      </c>
      <c r="C2053" s="15" t="s">
        <v>20</v>
      </c>
      <c r="D2053" s="10" t="s">
        <v>567</v>
      </c>
      <c r="E2053" s="1" t="s">
        <v>568</v>
      </c>
      <c r="F2053" s="17" t="s">
        <v>591</v>
      </c>
      <c r="G2053" s="16" t="s">
        <v>582</v>
      </c>
      <c r="H2053" s="96" t="s">
        <v>3789</v>
      </c>
      <c r="I2053" s="96" t="s">
        <v>235</v>
      </c>
      <c r="J2053" s="97" t="s">
        <v>3827</v>
      </c>
      <c r="K2053" s="97" t="s">
        <v>3802</v>
      </c>
      <c r="L2053" s="46" t="s">
        <v>3830</v>
      </c>
      <c r="M2053" s="46" t="s">
        <v>568</v>
      </c>
      <c r="N2053" s="49" t="s">
        <v>3842</v>
      </c>
      <c r="O2053" s="94" t="s">
        <v>3440</v>
      </c>
      <c r="P2053" s="84"/>
      <c r="Q2053" s="84"/>
      <c r="R2053" s="84"/>
      <c r="S2053" s="95"/>
      <c r="T2053" s="95"/>
      <c r="U2053" s="84"/>
      <c r="V2053" s="84"/>
      <c r="W2053" s="84" t="str">
        <f>VLOOKUP($F2053,[2]SUBCATEGORIAS!$D$1:$E$2922,2,0)</f>
        <v>AUDITORÍAS FINANCIERAS</v>
      </c>
    </row>
    <row r="2054" spans="1:23" s="12" customFormat="1" hidden="1" x14ac:dyDescent="0.25">
      <c r="A2054" s="14" t="s">
        <v>273</v>
      </c>
      <c r="B2054" s="13" t="s">
        <v>235</v>
      </c>
      <c r="C2054" s="15" t="s">
        <v>18</v>
      </c>
      <c r="D2054" s="10" t="s">
        <v>567</v>
      </c>
      <c r="E2054" s="1" t="s">
        <v>568</v>
      </c>
      <c r="F2054" s="17" t="s">
        <v>596</v>
      </c>
      <c r="G2054" s="16" t="s">
        <v>588</v>
      </c>
      <c r="H2054" s="96" t="s">
        <v>3789</v>
      </c>
      <c r="I2054" s="96" t="s">
        <v>235</v>
      </c>
      <c r="J2054" s="97" t="s">
        <v>3827</v>
      </c>
      <c r="K2054" s="97" t="s">
        <v>3802</v>
      </c>
      <c r="L2054" s="46" t="s">
        <v>3830</v>
      </c>
      <c r="M2054" s="46" t="s">
        <v>568</v>
      </c>
      <c r="N2054" s="49" t="s">
        <v>3842</v>
      </c>
      <c r="O2054" s="94" t="s">
        <v>3440</v>
      </c>
      <c r="P2054" s="84"/>
      <c r="Q2054" s="84"/>
      <c r="R2054" s="84"/>
      <c r="S2054" s="95"/>
      <c r="T2054" s="95"/>
      <c r="U2054" s="84"/>
      <c r="V2054" s="84"/>
      <c r="W2054" s="84" t="str">
        <f>VLOOKUP($F2054,[2]SUBCATEGORIAS!$D$1:$E$2922,2,0)</f>
        <v>REVISORÍA FISCAL</v>
      </c>
    </row>
    <row r="2055" spans="1:23" s="12" customFormat="1" hidden="1" x14ac:dyDescent="0.25">
      <c r="A2055" s="14" t="s">
        <v>273</v>
      </c>
      <c r="B2055" s="13" t="s">
        <v>235</v>
      </c>
      <c r="C2055" s="15" t="s">
        <v>20</v>
      </c>
      <c r="D2055" s="10" t="s">
        <v>567</v>
      </c>
      <c r="E2055" s="1" t="s">
        <v>568</v>
      </c>
      <c r="F2055" s="17" t="s">
        <v>596</v>
      </c>
      <c r="G2055" s="16" t="s">
        <v>588</v>
      </c>
      <c r="H2055" s="96" t="s">
        <v>3789</v>
      </c>
      <c r="I2055" s="96" t="s">
        <v>235</v>
      </c>
      <c r="J2055" s="97" t="s">
        <v>3827</v>
      </c>
      <c r="K2055" s="97" t="s">
        <v>3802</v>
      </c>
      <c r="L2055" s="46" t="s">
        <v>3830</v>
      </c>
      <c r="M2055" s="46" t="s">
        <v>568</v>
      </c>
      <c r="N2055" s="49" t="s">
        <v>3842</v>
      </c>
      <c r="O2055" s="94" t="s">
        <v>3440</v>
      </c>
      <c r="P2055" s="84"/>
      <c r="Q2055" s="84"/>
      <c r="R2055" s="84"/>
      <c r="S2055" s="95"/>
      <c r="T2055" s="95"/>
      <c r="U2055" s="84"/>
      <c r="V2055" s="84"/>
      <c r="W2055" s="84" t="str">
        <f>VLOOKUP($F2055,[2]SUBCATEGORIAS!$D$1:$E$2922,2,0)</f>
        <v>REVISORÍA FISCAL</v>
      </c>
    </row>
    <row r="2056" spans="1:23" s="12" customFormat="1" hidden="1" x14ac:dyDescent="0.25">
      <c r="A2056" s="14" t="s">
        <v>273</v>
      </c>
      <c r="B2056" s="13" t="s">
        <v>235</v>
      </c>
      <c r="C2056" s="15" t="s">
        <v>21</v>
      </c>
      <c r="D2056" s="10" t="s">
        <v>567</v>
      </c>
      <c r="E2056" s="1" t="s">
        <v>568</v>
      </c>
      <c r="F2056" s="17" t="s">
        <v>609</v>
      </c>
      <c r="G2056" s="16" t="s">
        <v>610</v>
      </c>
      <c r="H2056" s="96" t="s">
        <v>3789</v>
      </c>
      <c r="I2056" s="96" t="s">
        <v>235</v>
      </c>
      <c r="J2056" s="97" t="s">
        <v>3827</v>
      </c>
      <c r="K2056" s="97" t="s">
        <v>3802</v>
      </c>
      <c r="L2056" s="46" t="s">
        <v>3830</v>
      </c>
      <c r="M2056" s="46" t="s">
        <v>568</v>
      </c>
      <c r="N2056" s="49" t="s">
        <v>3842</v>
      </c>
      <c r="O2056" s="94" t="s">
        <v>3440</v>
      </c>
      <c r="P2056" s="84"/>
      <c r="Q2056" s="84"/>
      <c r="R2056" s="84"/>
      <c r="S2056" s="95"/>
      <c r="T2056" s="95"/>
      <c r="U2056" s="84"/>
      <c r="V2056" s="84"/>
      <c r="W2056" s="84" t="str">
        <f>VLOOKUP($F2056,[2]SUBCATEGORIAS!$D$1:$E$2922,2,0)</f>
        <v>REVISORIA FISCAL</v>
      </c>
    </row>
    <row r="2057" spans="1:23" s="12" customFormat="1" hidden="1" x14ac:dyDescent="0.25">
      <c r="A2057" s="14" t="s">
        <v>273</v>
      </c>
      <c r="B2057" s="13" t="s">
        <v>235</v>
      </c>
      <c r="C2057" s="15" t="s">
        <v>291</v>
      </c>
      <c r="D2057" s="10" t="s">
        <v>567</v>
      </c>
      <c r="E2057" s="1" t="s">
        <v>568</v>
      </c>
      <c r="F2057" s="17" t="s">
        <v>611</v>
      </c>
      <c r="G2057" s="16" t="s">
        <v>612</v>
      </c>
      <c r="H2057" s="96" t="s">
        <v>3789</v>
      </c>
      <c r="I2057" s="96" t="s">
        <v>235</v>
      </c>
      <c r="J2057" s="97" t="s">
        <v>3827</v>
      </c>
      <c r="K2057" s="97" t="s">
        <v>3802</v>
      </c>
      <c r="L2057" s="46" t="s">
        <v>3830</v>
      </c>
      <c r="M2057" s="46" t="s">
        <v>568</v>
      </c>
      <c r="N2057" s="49" t="s">
        <v>3842</v>
      </c>
      <c r="O2057" s="94" t="s">
        <v>3440</v>
      </c>
      <c r="P2057" s="84"/>
      <c r="Q2057" s="84"/>
      <c r="R2057" s="84"/>
      <c r="S2057" s="95"/>
      <c r="T2057" s="95"/>
      <c r="U2057" s="84"/>
      <c r="V2057" s="84"/>
      <c r="W2057" s="84" t="str">
        <f>VLOOKUP($F2057,[2]SUBCATEGORIAS!$D$1:$E$2922,2,0)</f>
        <v>AUDITORIAS DE CIERRE DEL EJERCICIO</v>
      </c>
    </row>
    <row r="2058" spans="1:23" s="12" customFormat="1" hidden="1" x14ac:dyDescent="0.25">
      <c r="A2058" s="14" t="s">
        <v>273</v>
      </c>
      <c r="B2058" s="13" t="s">
        <v>235</v>
      </c>
      <c r="C2058" s="15" t="s">
        <v>291</v>
      </c>
      <c r="D2058" s="10" t="s">
        <v>567</v>
      </c>
      <c r="E2058" s="1" t="s">
        <v>568</v>
      </c>
      <c r="F2058" s="17" t="s">
        <v>619</v>
      </c>
      <c r="G2058" s="16" t="s">
        <v>620</v>
      </c>
      <c r="H2058" s="96" t="s">
        <v>3789</v>
      </c>
      <c r="I2058" s="96" t="s">
        <v>235</v>
      </c>
      <c r="J2058" s="97" t="s">
        <v>3827</v>
      </c>
      <c r="K2058" s="97" t="s">
        <v>3802</v>
      </c>
      <c r="L2058" s="46" t="s">
        <v>3830</v>
      </c>
      <c r="M2058" s="46" t="s">
        <v>568</v>
      </c>
      <c r="N2058" s="49" t="s">
        <v>3842</v>
      </c>
      <c r="O2058" s="94" t="s">
        <v>3440</v>
      </c>
      <c r="P2058" s="84"/>
      <c r="Q2058" s="84"/>
      <c r="R2058" s="84"/>
      <c r="S2058" s="95"/>
      <c r="T2058" s="95"/>
      <c r="U2058" s="84"/>
      <c r="V2058" s="84"/>
      <c r="W2058" s="84" t="str">
        <f>VLOOKUP($F2058,[2]SUBCATEGORIAS!$D$1:$E$2922,2,0)</f>
        <v>GESTORES FISCALES</v>
      </c>
    </row>
    <row r="2059" spans="1:23" s="12" customFormat="1" hidden="1" x14ac:dyDescent="0.25">
      <c r="A2059" s="14" t="s">
        <v>273</v>
      </c>
      <c r="B2059" s="13" t="s">
        <v>235</v>
      </c>
      <c r="C2059" s="15" t="s">
        <v>29</v>
      </c>
      <c r="D2059" s="10" t="s">
        <v>725</v>
      </c>
      <c r="E2059" s="1" t="s">
        <v>726</v>
      </c>
      <c r="F2059" s="17" t="s">
        <v>727</v>
      </c>
      <c r="G2059" s="16" t="s">
        <v>728</v>
      </c>
      <c r="H2059" s="96" t="s">
        <v>3823</v>
      </c>
      <c r="I2059" s="96" t="s">
        <v>5</v>
      </c>
      <c r="J2059" s="97" t="s">
        <v>3831</v>
      </c>
      <c r="K2059" s="97" t="s">
        <v>3794</v>
      </c>
      <c r="L2059" s="46" t="s">
        <v>3835</v>
      </c>
      <c r="M2059" s="46" t="s">
        <v>3521</v>
      </c>
      <c r="N2059" s="47" t="s">
        <v>3841</v>
      </c>
      <c r="O2059" s="94" t="s">
        <v>3522</v>
      </c>
      <c r="P2059" s="84"/>
      <c r="Q2059" s="84"/>
      <c r="R2059" s="84"/>
      <c r="S2059" s="95"/>
      <c r="T2059" s="95"/>
      <c r="U2059" s="84"/>
      <c r="V2059" s="84"/>
      <c r="W2059" s="84" t="str">
        <f>VLOOKUP($F2059,[2]SUBCATEGORIAS!$D$1:$E$2922,2,0)</f>
        <v>CENTRAL DE CONTROLE</v>
      </c>
    </row>
    <row r="2060" spans="1:23" s="12" customFormat="1" hidden="1" x14ac:dyDescent="0.25">
      <c r="A2060" s="14" t="s">
        <v>273</v>
      </c>
      <c r="B2060" s="13" t="s">
        <v>235</v>
      </c>
      <c r="C2060" s="15" t="s">
        <v>291</v>
      </c>
      <c r="D2060" s="10" t="s">
        <v>725</v>
      </c>
      <c r="E2060" s="1" t="s">
        <v>726</v>
      </c>
      <c r="F2060" s="17" t="s">
        <v>731</v>
      </c>
      <c r="G2060" s="16" t="s">
        <v>732</v>
      </c>
      <c r="H2060" s="96" t="s">
        <v>3823</v>
      </c>
      <c r="I2060" s="96" t="s">
        <v>5</v>
      </c>
      <c r="J2060" s="97" t="s">
        <v>3831</v>
      </c>
      <c r="K2060" s="97" t="s">
        <v>3794</v>
      </c>
      <c r="L2060" s="46" t="s">
        <v>3835</v>
      </c>
      <c r="M2060" s="46" t="s">
        <v>3521</v>
      </c>
      <c r="N2060" s="47" t="s">
        <v>3841</v>
      </c>
      <c r="O2060" s="94" t="s">
        <v>3522</v>
      </c>
      <c r="P2060" s="84"/>
      <c r="Q2060" s="84"/>
      <c r="R2060" s="84"/>
      <c r="S2060" s="95"/>
      <c r="T2060" s="95"/>
      <c r="U2060" s="84"/>
      <c r="V2060" s="84"/>
      <c r="W2060" s="84" t="str">
        <f>VLOOKUP($F2060,[2]SUBCATEGORIAS!$D$1:$E$2922,2,0)</f>
        <v>SISTEMA EMPAQUETADO DE CONTROL DE SUPERVISIÓN Y ADQUISICIÓN DE DATOS SCADA</v>
      </c>
    </row>
    <row r="2061" spans="1:23" s="12" customFormat="1" hidden="1" x14ac:dyDescent="0.25">
      <c r="A2061" s="14" t="s">
        <v>273</v>
      </c>
      <c r="B2061" s="13" t="s">
        <v>235</v>
      </c>
      <c r="C2061" s="15" t="s">
        <v>29</v>
      </c>
      <c r="D2061" s="10" t="s">
        <v>1017</v>
      </c>
      <c r="E2061" s="1" t="s">
        <v>1018</v>
      </c>
      <c r="F2061" s="17" t="s">
        <v>1026</v>
      </c>
      <c r="G2061" s="16" t="s">
        <v>1027</v>
      </c>
      <c r="H2061" s="96" t="s">
        <v>3823</v>
      </c>
      <c r="I2061" s="96" t="s">
        <v>5</v>
      </c>
      <c r="J2061" s="97" t="s">
        <v>3828</v>
      </c>
      <c r="K2061" s="97" t="s">
        <v>3795</v>
      </c>
      <c r="L2061" s="46" t="s">
        <v>3835</v>
      </c>
      <c r="M2061" s="46" t="s">
        <v>3713</v>
      </c>
      <c r="N2061" s="47" t="s">
        <v>3844</v>
      </c>
      <c r="O2061" s="94" t="s">
        <v>3417</v>
      </c>
      <c r="P2061" s="84"/>
      <c r="Q2061" s="84"/>
      <c r="R2061" s="84"/>
      <c r="S2061" s="95"/>
      <c r="T2061" s="95"/>
      <c r="U2061" s="84"/>
      <c r="V2061" s="84"/>
      <c r="W2061" s="84" t="str">
        <f>VLOOKUP($F2061,[2]SUBCATEGORIAS!$D$1:$E$2922,2,0)</f>
        <v>SECCIONADORA</v>
      </c>
    </row>
    <row r="2062" spans="1:23" s="12" customFormat="1" hidden="1" x14ac:dyDescent="0.25">
      <c r="A2062" s="14" t="s">
        <v>273</v>
      </c>
      <c r="B2062" s="13" t="s">
        <v>235</v>
      </c>
      <c r="C2062" s="15" t="s">
        <v>9</v>
      </c>
      <c r="D2062" s="10" t="s">
        <v>1017</v>
      </c>
      <c r="E2062" s="1" t="s">
        <v>1018</v>
      </c>
      <c r="F2062" s="17" t="s">
        <v>1080</v>
      </c>
      <c r="G2062" s="16" t="s">
        <v>1081</v>
      </c>
      <c r="H2062" s="96" t="s">
        <v>3823</v>
      </c>
      <c r="I2062" s="96" t="s">
        <v>5</v>
      </c>
      <c r="J2062" s="97" t="s">
        <v>3828</v>
      </c>
      <c r="K2062" s="97" t="s">
        <v>3795</v>
      </c>
      <c r="L2062" s="46" t="s">
        <v>3835</v>
      </c>
      <c r="M2062" s="46" t="s">
        <v>3713</v>
      </c>
      <c r="N2062" s="47" t="s">
        <v>3844</v>
      </c>
      <c r="O2062" s="94" t="s">
        <v>3417</v>
      </c>
      <c r="P2062" s="84"/>
      <c r="Q2062" s="84"/>
      <c r="R2062" s="84"/>
      <c r="S2062" s="95"/>
      <c r="T2062" s="95"/>
      <c r="U2062" s="84"/>
      <c r="V2062" s="84"/>
      <c r="W2062" s="84" t="str">
        <f>VLOOKUP($F2062,[2]SUBCATEGORIAS!$D$1:$E$2922,2,0)</f>
        <v>SECCIONADORES DESDE 220 KV HASTA 500 KV</v>
      </c>
    </row>
    <row r="2063" spans="1:23" s="12" customFormat="1" hidden="1" x14ac:dyDescent="0.25">
      <c r="A2063" s="14" t="s">
        <v>273</v>
      </c>
      <c r="B2063" s="13" t="s">
        <v>235</v>
      </c>
      <c r="C2063" s="15" t="s">
        <v>9</v>
      </c>
      <c r="D2063" s="10" t="s">
        <v>1017</v>
      </c>
      <c r="E2063" s="1" t="s">
        <v>1018</v>
      </c>
      <c r="F2063" s="17" t="s">
        <v>1082</v>
      </c>
      <c r="G2063" s="16" t="s">
        <v>1083</v>
      </c>
      <c r="H2063" s="96" t="s">
        <v>3823</v>
      </c>
      <c r="I2063" s="96" t="s">
        <v>5</v>
      </c>
      <c r="J2063" s="97" t="s">
        <v>3828</v>
      </c>
      <c r="K2063" s="97" t="s">
        <v>3795</v>
      </c>
      <c r="L2063" s="46" t="s">
        <v>3835</v>
      </c>
      <c r="M2063" s="46" t="s">
        <v>3713</v>
      </c>
      <c r="N2063" s="47" t="s">
        <v>3844</v>
      </c>
      <c r="O2063" s="94" t="s">
        <v>3417</v>
      </c>
      <c r="P2063" s="84"/>
      <c r="Q2063" s="84"/>
      <c r="R2063" s="84"/>
      <c r="S2063" s="95"/>
      <c r="T2063" s="95"/>
      <c r="U2063" s="84"/>
      <c r="V2063" s="84"/>
      <c r="W2063" s="84" t="str">
        <f>VLOOKUP($F2063,[2]SUBCATEGORIAS!$D$1:$E$2922,2,0)</f>
        <v>SECCIONADORES DESDE 34.5 KV HASTA 138 KV</v>
      </c>
    </row>
    <row r="2064" spans="1:23" s="12" customFormat="1" hidden="1" x14ac:dyDescent="0.25">
      <c r="A2064" s="14" t="s">
        <v>273</v>
      </c>
      <c r="B2064" s="13" t="s">
        <v>235</v>
      </c>
      <c r="C2064" s="15" t="s">
        <v>18</v>
      </c>
      <c r="D2064" s="10" t="s">
        <v>1017</v>
      </c>
      <c r="E2064" s="1" t="s">
        <v>1018</v>
      </c>
      <c r="F2064" s="17" t="s">
        <v>1120</v>
      </c>
      <c r="G2064" s="16" t="s">
        <v>1081</v>
      </c>
      <c r="H2064" s="96" t="s">
        <v>3823</v>
      </c>
      <c r="I2064" s="96" t="s">
        <v>5</v>
      </c>
      <c r="J2064" s="97" t="s">
        <v>3828</v>
      </c>
      <c r="K2064" s="97" t="s">
        <v>3795</v>
      </c>
      <c r="L2064" s="46" t="s">
        <v>3835</v>
      </c>
      <c r="M2064" s="46" t="s">
        <v>3713</v>
      </c>
      <c r="N2064" s="47" t="s">
        <v>3844</v>
      </c>
      <c r="O2064" s="94" t="s">
        <v>3417</v>
      </c>
      <c r="P2064" s="84"/>
      <c r="Q2064" s="84"/>
      <c r="R2064" s="84"/>
      <c r="S2064" s="95"/>
      <c r="T2064" s="95"/>
      <c r="U2064" s="84"/>
      <c r="V2064" s="84"/>
      <c r="W2064" s="84" t="str">
        <f>VLOOKUP($F2064,[2]SUBCATEGORIAS!$D$1:$E$2922,2,0)</f>
        <v>SECCIONADORES DESDE 220 KV HASTA 500 KV</v>
      </c>
    </row>
    <row r="2065" spans="1:25" s="12" customFormat="1" hidden="1" x14ac:dyDescent="0.25">
      <c r="A2065" s="14" t="s">
        <v>273</v>
      </c>
      <c r="B2065" s="13" t="s">
        <v>235</v>
      </c>
      <c r="C2065" s="15" t="s">
        <v>20</v>
      </c>
      <c r="D2065" s="10" t="s">
        <v>1017</v>
      </c>
      <c r="E2065" s="1" t="s">
        <v>1018</v>
      </c>
      <c r="F2065" s="17" t="s">
        <v>1120</v>
      </c>
      <c r="G2065" s="16" t="s">
        <v>1081</v>
      </c>
      <c r="H2065" s="96" t="s">
        <v>3823</v>
      </c>
      <c r="I2065" s="96" t="s">
        <v>5</v>
      </c>
      <c r="J2065" s="97" t="s">
        <v>3828</v>
      </c>
      <c r="K2065" s="97" t="s">
        <v>3795</v>
      </c>
      <c r="L2065" s="46" t="s">
        <v>3835</v>
      </c>
      <c r="M2065" s="46" t="s">
        <v>3713</v>
      </c>
      <c r="N2065" s="47" t="s">
        <v>3844</v>
      </c>
      <c r="O2065" s="94" t="s">
        <v>3417</v>
      </c>
      <c r="P2065" s="84"/>
      <c r="Q2065" s="84"/>
      <c r="R2065" s="84"/>
      <c r="S2065" s="95"/>
      <c r="T2065" s="95"/>
      <c r="U2065" s="84"/>
      <c r="V2065" s="84"/>
      <c r="W2065" s="84" t="str">
        <f>VLOOKUP($F2065,[2]SUBCATEGORIAS!$D$1:$E$2922,2,0)</f>
        <v>SECCIONADORES DESDE 220 KV HASTA 500 KV</v>
      </c>
    </row>
    <row r="2066" spans="1:25" s="12" customFormat="1" hidden="1" x14ac:dyDescent="0.25">
      <c r="A2066" s="14" t="s">
        <v>273</v>
      </c>
      <c r="B2066" s="13" t="s">
        <v>235</v>
      </c>
      <c r="C2066" s="15" t="s">
        <v>18</v>
      </c>
      <c r="D2066" s="10" t="s">
        <v>1017</v>
      </c>
      <c r="E2066" s="1" t="s">
        <v>1018</v>
      </c>
      <c r="F2066" s="17" t="s">
        <v>1121</v>
      </c>
      <c r="G2066" s="16" t="s">
        <v>1083</v>
      </c>
      <c r="H2066" s="96" t="s">
        <v>3823</v>
      </c>
      <c r="I2066" s="96" t="s">
        <v>5</v>
      </c>
      <c r="J2066" s="97" t="s">
        <v>3828</v>
      </c>
      <c r="K2066" s="97" t="s">
        <v>3795</v>
      </c>
      <c r="L2066" s="46" t="s">
        <v>3835</v>
      </c>
      <c r="M2066" s="46" t="s">
        <v>3713</v>
      </c>
      <c r="N2066" s="47" t="s">
        <v>3844</v>
      </c>
      <c r="O2066" s="94" t="s">
        <v>3417</v>
      </c>
      <c r="P2066" s="84"/>
      <c r="Q2066" s="84"/>
      <c r="R2066" s="84"/>
      <c r="S2066" s="95"/>
      <c r="T2066" s="95"/>
      <c r="U2066" s="84"/>
      <c r="V2066" s="84"/>
      <c r="W2066" s="84" t="str">
        <f>VLOOKUP($F2066,[2]SUBCATEGORIAS!$D$1:$E$2922,2,0)</f>
        <v>SECCIONADORES DESDE 34.5 KV HASTA 138 KV</v>
      </c>
    </row>
    <row r="2067" spans="1:25" s="12" customFormat="1" hidden="1" x14ac:dyDescent="0.25">
      <c r="A2067" s="14" t="s">
        <v>273</v>
      </c>
      <c r="B2067" s="13" t="s">
        <v>235</v>
      </c>
      <c r="C2067" s="15" t="s">
        <v>20</v>
      </c>
      <c r="D2067" s="10" t="s">
        <v>1017</v>
      </c>
      <c r="E2067" s="1" t="s">
        <v>1018</v>
      </c>
      <c r="F2067" s="17" t="s">
        <v>1121</v>
      </c>
      <c r="G2067" s="16" t="s">
        <v>1083</v>
      </c>
      <c r="H2067" s="96" t="s">
        <v>3823</v>
      </c>
      <c r="I2067" s="96" t="s">
        <v>5</v>
      </c>
      <c r="J2067" s="97" t="s">
        <v>3828</v>
      </c>
      <c r="K2067" s="97" t="s">
        <v>3795</v>
      </c>
      <c r="L2067" s="46" t="s">
        <v>3835</v>
      </c>
      <c r="M2067" s="46" t="s">
        <v>3713</v>
      </c>
      <c r="N2067" s="47" t="s">
        <v>3844</v>
      </c>
      <c r="O2067" s="94" t="s">
        <v>3417</v>
      </c>
      <c r="P2067" s="84"/>
      <c r="Q2067" s="84"/>
      <c r="R2067" s="84"/>
      <c r="S2067" s="95"/>
      <c r="T2067" s="95"/>
      <c r="U2067" s="84"/>
      <c r="V2067" s="84"/>
      <c r="W2067" s="84" t="str">
        <f>VLOOKUP($F2067,[2]SUBCATEGORIAS!$D$1:$E$2922,2,0)</f>
        <v>SECCIONADORES DESDE 34.5 KV HASTA 138 KV</v>
      </c>
    </row>
    <row r="2068" spans="1:25" s="12" customFormat="1" hidden="1" x14ac:dyDescent="0.25">
      <c r="A2068" s="14" t="s">
        <v>273</v>
      </c>
      <c r="B2068" s="13" t="s">
        <v>235</v>
      </c>
      <c r="C2068" s="15" t="s">
        <v>266</v>
      </c>
      <c r="D2068" s="10" t="s">
        <v>3135</v>
      </c>
      <c r="E2068" s="1" t="s">
        <v>3136</v>
      </c>
      <c r="F2068" s="17" t="s">
        <v>3149</v>
      </c>
      <c r="G2068" s="16" t="s">
        <v>3150</v>
      </c>
      <c r="H2068" s="96" t="s">
        <v>3825</v>
      </c>
      <c r="I2068" s="96" t="s">
        <v>265</v>
      </c>
      <c r="J2068" s="97" t="s">
        <v>3831</v>
      </c>
      <c r="K2068" s="97" t="s">
        <v>3822</v>
      </c>
      <c r="L2068" s="46" t="s">
        <v>3832</v>
      </c>
      <c r="M2068" s="46" t="s">
        <v>3136</v>
      </c>
      <c r="N2068" s="47" t="s">
        <v>3844</v>
      </c>
      <c r="O2068" s="94" t="s">
        <v>3453</v>
      </c>
      <c r="P2068" s="84"/>
      <c r="Q2068" s="84"/>
      <c r="R2068" s="84"/>
      <c r="S2068" s="95"/>
      <c r="T2068" s="95"/>
      <c r="U2068" s="84"/>
      <c r="V2068" s="84"/>
      <c r="W2068" s="84" t="str">
        <f>VLOOKUP($F2068,[2]SUBCATEGORIAS!$D$1:$E$2922,2,0)</f>
        <v>SEGURIDAD PERIMETRAL</v>
      </c>
    </row>
    <row r="2069" spans="1:25" s="12" customFormat="1" hidden="1" x14ac:dyDescent="0.25">
      <c r="A2069" s="14" t="s">
        <v>273</v>
      </c>
      <c r="B2069" s="13" t="s">
        <v>235</v>
      </c>
      <c r="C2069" s="15" t="s">
        <v>271</v>
      </c>
      <c r="D2069" s="10" t="s">
        <v>3135</v>
      </c>
      <c r="E2069" s="1" t="s">
        <v>3136</v>
      </c>
      <c r="F2069" s="17" t="s">
        <v>3149</v>
      </c>
      <c r="G2069" s="16" t="s">
        <v>3150</v>
      </c>
      <c r="H2069" s="96" t="s">
        <v>3825</v>
      </c>
      <c r="I2069" s="96" t="s">
        <v>265</v>
      </c>
      <c r="J2069" s="97" t="s">
        <v>3831</v>
      </c>
      <c r="K2069" s="97" t="s">
        <v>3822</v>
      </c>
      <c r="L2069" s="46" t="s">
        <v>3832</v>
      </c>
      <c r="M2069" s="46" t="s">
        <v>3136</v>
      </c>
      <c r="N2069" s="47" t="s">
        <v>3844</v>
      </c>
      <c r="O2069" s="94" t="s">
        <v>3453</v>
      </c>
      <c r="P2069" s="84"/>
      <c r="Q2069" s="84"/>
      <c r="R2069" s="84"/>
      <c r="S2069" s="95"/>
      <c r="T2069" s="95"/>
      <c r="U2069" s="84"/>
      <c r="V2069" s="84"/>
      <c r="W2069" s="84" t="str">
        <f>VLOOKUP($F2069,[2]SUBCATEGORIAS!$D$1:$E$2922,2,0)</f>
        <v>SEGURIDAD PERIMETRAL</v>
      </c>
    </row>
    <row r="2070" spans="1:25" s="12" customFormat="1" hidden="1" x14ac:dyDescent="0.25">
      <c r="A2070" s="14" t="s">
        <v>273</v>
      </c>
      <c r="B2070" s="13" t="s">
        <v>235</v>
      </c>
      <c r="C2070" s="15" t="s">
        <v>272</v>
      </c>
      <c r="D2070" s="10" t="s">
        <v>3135</v>
      </c>
      <c r="E2070" s="1" t="s">
        <v>3136</v>
      </c>
      <c r="F2070" s="17" t="s">
        <v>3149</v>
      </c>
      <c r="G2070" s="16" t="s">
        <v>3150</v>
      </c>
      <c r="H2070" s="96" t="s">
        <v>3825</v>
      </c>
      <c r="I2070" s="96" t="s">
        <v>265</v>
      </c>
      <c r="J2070" s="97" t="s">
        <v>3831</v>
      </c>
      <c r="K2070" s="97" t="s">
        <v>3822</v>
      </c>
      <c r="L2070" s="46" t="s">
        <v>3832</v>
      </c>
      <c r="M2070" s="46" t="s">
        <v>3136</v>
      </c>
      <c r="N2070" s="47" t="s">
        <v>3844</v>
      </c>
      <c r="O2070" s="94" t="s">
        <v>3453</v>
      </c>
      <c r="P2070" s="84"/>
      <c r="Q2070" s="84"/>
      <c r="R2070" s="84"/>
      <c r="S2070" s="95"/>
      <c r="T2070" s="95"/>
      <c r="U2070" s="84"/>
      <c r="V2070" s="84"/>
      <c r="W2070" s="84" t="str">
        <f>VLOOKUP($F2070,[2]SUBCATEGORIAS!$D$1:$E$2922,2,0)</f>
        <v>SEGURIDAD PERIMETRAL</v>
      </c>
    </row>
    <row r="2071" spans="1:25" s="12" customFormat="1" hidden="1" x14ac:dyDescent="0.25">
      <c r="A2071" s="14" t="s">
        <v>273</v>
      </c>
      <c r="B2071" s="13" t="s">
        <v>235</v>
      </c>
      <c r="C2071" s="15" t="s">
        <v>266</v>
      </c>
      <c r="D2071" s="10" t="s">
        <v>3135</v>
      </c>
      <c r="E2071" s="1" t="s">
        <v>3136</v>
      </c>
      <c r="F2071" s="17" t="s">
        <v>3151</v>
      </c>
      <c r="G2071" s="16" t="s">
        <v>3152</v>
      </c>
      <c r="H2071" s="96" t="s">
        <v>3825</v>
      </c>
      <c r="I2071" s="96" t="s">
        <v>265</v>
      </c>
      <c r="J2071" s="97" t="s">
        <v>3831</v>
      </c>
      <c r="K2071" s="97" t="s">
        <v>3822</v>
      </c>
      <c r="L2071" s="46" t="s">
        <v>3832</v>
      </c>
      <c r="M2071" s="46" t="s">
        <v>3136</v>
      </c>
      <c r="N2071" s="47" t="s">
        <v>3844</v>
      </c>
      <c r="O2071" s="94" t="s">
        <v>3453</v>
      </c>
      <c r="P2071" s="84"/>
      <c r="Q2071" s="84"/>
      <c r="R2071" s="84"/>
      <c r="S2071" s="95"/>
      <c r="T2071" s="95"/>
      <c r="U2071" s="84"/>
      <c r="V2071" s="84"/>
      <c r="W2071" s="84" t="str">
        <f>VLOOKUP($F2071,[2]SUBCATEGORIAS!$D$1:$E$2922,2,0)</f>
        <v>SEGURIDAD ADMINISTRADA</v>
      </c>
    </row>
    <row r="2072" spans="1:25" s="12" customFormat="1" hidden="1" x14ac:dyDescent="0.25">
      <c r="A2072" s="14" t="s">
        <v>273</v>
      </c>
      <c r="B2072" s="13" t="s">
        <v>235</v>
      </c>
      <c r="C2072" s="15" t="s">
        <v>271</v>
      </c>
      <c r="D2072" s="10" t="s">
        <v>3135</v>
      </c>
      <c r="E2072" s="1" t="s">
        <v>3136</v>
      </c>
      <c r="F2072" s="17" t="s">
        <v>3151</v>
      </c>
      <c r="G2072" s="16" t="s">
        <v>3152</v>
      </c>
      <c r="H2072" s="96" t="s">
        <v>3825</v>
      </c>
      <c r="I2072" s="96" t="s">
        <v>265</v>
      </c>
      <c r="J2072" s="97" t="s">
        <v>3831</v>
      </c>
      <c r="K2072" s="97" t="s">
        <v>3822</v>
      </c>
      <c r="L2072" s="46" t="s">
        <v>3832</v>
      </c>
      <c r="M2072" s="46" t="s">
        <v>3136</v>
      </c>
      <c r="N2072" s="47" t="s">
        <v>3844</v>
      </c>
      <c r="O2072" s="94" t="s">
        <v>3453</v>
      </c>
      <c r="P2072" s="84"/>
      <c r="Q2072" s="84"/>
      <c r="R2072" s="84"/>
      <c r="S2072" s="95"/>
      <c r="T2072" s="95"/>
      <c r="U2072" s="84"/>
      <c r="V2072" s="84"/>
      <c r="W2072" s="84" t="str">
        <f>VLOOKUP($F2072,[2]SUBCATEGORIAS!$D$1:$E$2922,2,0)</f>
        <v>SEGURIDAD ADMINISTRADA</v>
      </c>
    </row>
    <row r="2073" spans="1:25" s="12" customFormat="1" hidden="1" x14ac:dyDescent="0.25">
      <c r="A2073" s="14" t="s">
        <v>273</v>
      </c>
      <c r="B2073" s="13" t="s">
        <v>235</v>
      </c>
      <c r="C2073" s="15" t="s">
        <v>272</v>
      </c>
      <c r="D2073" s="10" t="s">
        <v>3135</v>
      </c>
      <c r="E2073" s="1" t="s">
        <v>3136</v>
      </c>
      <c r="F2073" s="17" t="s">
        <v>3151</v>
      </c>
      <c r="G2073" s="16" t="s">
        <v>3152</v>
      </c>
      <c r="H2073" s="96" t="s">
        <v>3825</v>
      </c>
      <c r="I2073" s="96" t="s">
        <v>265</v>
      </c>
      <c r="J2073" s="97" t="s">
        <v>3831</v>
      </c>
      <c r="K2073" s="97" t="s">
        <v>3822</v>
      </c>
      <c r="L2073" s="46" t="s">
        <v>3832</v>
      </c>
      <c r="M2073" s="46" t="s">
        <v>3136</v>
      </c>
      <c r="N2073" s="47" t="s">
        <v>3844</v>
      </c>
      <c r="O2073" s="94" t="s">
        <v>3453</v>
      </c>
      <c r="P2073" s="84"/>
      <c r="Q2073" s="84"/>
      <c r="R2073" s="84"/>
      <c r="S2073" s="95"/>
      <c r="T2073" s="95"/>
      <c r="U2073" s="84"/>
      <c r="V2073" s="84"/>
      <c r="W2073" s="84" t="str">
        <f>VLOOKUP($F2073,[2]SUBCATEGORIAS!$D$1:$E$2922,2,0)</f>
        <v>SEGURIDAD ADMINISTRADA</v>
      </c>
    </row>
    <row r="2074" spans="1:25" s="12" customFormat="1" hidden="1" x14ac:dyDescent="0.25">
      <c r="A2074" s="14" t="s">
        <v>273</v>
      </c>
      <c r="B2074" s="13" t="s">
        <v>235</v>
      </c>
      <c r="C2074" s="15" t="s">
        <v>70</v>
      </c>
      <c r="D2074" s="10" t="s">
        <v>2599</v>
      </c>
      <c r="E2074" s="1" t="s">
        <v>2600</v>
      </c>
      <c r="F2074" s="17" t="s">
        <v>2607</v>
      </c>
      <c r="G2074" s="16" t="s">
        <v>2608</v>
      </c>
      <c r="H2074" s="96" t="s">
        <v>3789</v>
      </c>
      <c r="I2074" s="96" t="s">
        <v>235</v>
      </c>
      <c r="J2074" s="97" t="s">
        <v>3829</v>
      </c>
      <c r="K2074" s="97" t="s">
        <v>3808</v>
      </c>
      <c r="L2074" s="46" t="s">
        <v>3831</v>
      </c>
      <c r="M2074" s="46" t="s">
        <v>2600</v>
      </c>
      <c r="N2074" s="47" t="s">
        <v>3846</v>
      </c>
      <c r="O2074" s="94" t="s">
        <v>2608</v>
      </c>
      <c r="P2074" s="84"/>
      <c r="Q2074" s="84"/>
      <c r="R2074" s="84"/>
      <c r="S2074" s="95"/>
      <c r="T2074" s="95"/>
      <c r="U2074" s="84"/>
      <c r="V2074" s="84"/>
      <c r="W2074" s="84" t="str">
        <f>VLOOKUP($F2074,[2]SUBCATEGORIAS!$D$1:$E$2922,2,0)</f>
        <v>SELECCIÓN DE PERSONAL</v>
      </c>
    </row>
    <row r="2075" spans="1:25" s="12" customFormat="1" hidden="1" x14ac:dyDescent="0.25">
      <c r="A2075" s="14" t="s">
        <v>273</v>
      </c>
      <c r="B2075" s="13" t="s">
        <v>235</v>
      </c>
      <c r="C2075" s="15" t="s">
        <v>73</v>
      </c>
      <c r="D2075" s="10" t="s">
        <v>2599</v>
      </c>
      <c r="E2075" s="1" t="s">
        <v>2600</v>
      </c>
      <c r="F2075" s="17" t="s">
        <v>2607</v>
      </c>
      <c r="G2075" s="16" t="s">
        <v>2608</v>
      </c>
      <c r="H2075" s="96" t="s">
        <v>3789</v>
      </c>
      <c r="I2075" s="96" t="s">
        <v>235</v>
      </c>
      <c r="J2075" s="97" t="s">
        <v>3829</v>
      </c>
      <c r="K2075" s="97" t="s">
        <v>3808</v>
      </c>
      <c r="L2075" s="46" t="s">
        <v>3831</v>
      </c>
      <c r="M2075" s="46" t="s">
        <v>2600</v>
      </c>
      <c r="N2075" s="47" t="s">
        <v>3846</v>
      </c>
      <c r="O2075" s="94" t="s">
        <v>2608</v>
      </c>
      <c r="P2075" s="84"/>
      <c r="Q2075" s="84"/>
      <c r="R2075" s="84"/>
      <c r="S2075" s="95"/>
      <c r="T2075" s="95"/>
      <c r="U2075" s="84"/>
      <c r="V2075" s="84"/>
      <c r="W2075" s="84" t="str">
        <f>VLOOKUP($F2075,[2]SUBCATEGORIAS!$D$1:$E$2922,2,0)</f>
        <v>SELECCIÓN DE PERSONAL</v>
      </c>
    </row>
    <row r="2076" spans="1:25" s="12" customFormat="1" hidden="1" x14ac:dyDescent="0.25">
      <c r="A2076" s="14" t="s">
        <v>273</v>
      </c>
      <c r="B2076" s="13" t="s">
        <v>235</v>
      </c>
      <c r="C2076" s="15" t="s">
        <v>74</v>
      </c>
      <c r="D2076" s="10" t="s">
        <v>2599</v>
      </c>
      <c r="E2076" s="1" t="s">
        <v>2600</v>
      </c>
      <c r="F2076" s="17" t="s">
        <v>2607</v>
      </c>
      <c r="G2076" s="16" t="s">
        <v>2608</v>
      </c>
      <c r="H2076" s="96" t="s">
        <v>3789</v>
      </c>
      <c r="I2076" s="96" t="s">
        <v>235</v>
      </c>
      <c r="J2076" s="97" t="s">
        <v>3829</v>
      </c>
      <c r="K2076" s="97" t="s">
        <v>3808</v>
      </c>
      <c r="L2076" s="46" t="s">
        <v>3831</v>
      </c>
      <c r="M2076" s="46" t="s">
        <v>2600</v>
      </c>
      <c r="N2076" s="47" t="s">
        <v>3846</v>
      </c>
      <c r="O2076" s="94" t="s">
        <v>2608</v>
      </c>
      <c r="P2076" s="84"/>
      <c r="Q2076" s="84"/>
      <c r="R2076" s="84"/>
      <c r="S2076" s="95"/>
      <c r="T2076" s="95"/>
      <c r="U2076" s="84"/>
      <c r="V2076" s="84"/>
      <c r="W2076" s="84" t="str">
        <f>VLOOKUP($F2076,[2]SUBCATEGORIAS!$D$1:$E$2922,2,0)</f>
        <v>SELECCIÓN DE PERSONAL</v>
      </c>
    </row>
    <row r="2077" spans="1:25" s="12" customFormat="1" hidden="1" x14ac:dyDescent="0.25">
      <c r="A2077" s="14" t="s">
        <v>273</v>
      </c>
      <c r="B2077" s="13" t="s">
        <v>235</v>
      </c>
      <c r="C2077" s="15" t="s">
        <v>9</v>
      </c>
      <c r="D2077" s="10" t="s">
        <v>2599</v>
      </c>
      <c r="E2077" s="1" t="s">
        <v>2600</v>
      </c>
      <c r="F2077" s="17" t="s">
        <v>2623</v>
      </c>
      <c r="G2077" s="16" t="s">
        <v>2608</v>
      </c>
      <c r="H2077" s="96" t="s">
        <v>3789</v>
      </c>
      <c r="I2077" s="96" t="s">
        <v>235</v>
      </c>
      <c r="J2077" s="97" t="s">
        <v>3829</v>
      </c>
      <c r="K2077" s="97" t="s">
        <v>3808</v>
      </c>
      <c r="L2077" s="46" t="s">
        <v>3831</v>
      </c>
      <c r="M2077" s="46" t="s">
        <v>2600</v>
      </c>
      <c r="N2077" s="47" t="s">
        <v>3846</v>
      </c>
      <c r="O2077" s="94" t="s">
        <v>2608</v>
      </c>
      <c r="P2077" s="84"/>
      <c r="Q2077" s="84"/>
      <c r="R2077" s="84"/>
      <c r="S2077" s="95"/>
      <c r="T2077" s="95"/>
      <c r="U2077" s="84"/>
      <c r="V2077" s="84"/>
      <c r="W2077" s="84" t="str">
        <f>VLOOKUP($F2077,[2]SUBCATEGORIAS!$D$1:$E$2922,2,0)</f>
        <v>SELECCIÓN DE PERSONAL</v>
      </c>
    </row>
    <row r="2078" spans="1:25" s="12" customFormat="1" hidden="1" x14ac:dyDescent="0.25">
      <c r="A2078" s="14" t="s">
        <v>273</v>
      </c>
      <c r="B2078" s="13" t="s">
        <v>235</v>
      </c>
      <c r="C2078" s="15" t="s">
        <v>18</v>
      </c>
      <c r="D2078" s="10" t="s">
        <v>2599</v>
      </c>
      <c r="E2078" s="1" t="s">
        <v>2600</v>
      </c>
      <c r="F2078" s="17" t="s">
        <v>2633</v>
      </c>
      <c r="G2078" s="16" t="s">
        <v>2608</v>
      </c>
      <c r="H2078" s="96" t="s">
        <v>3789</v>
      </c>
      <c r="I2078" s="96" t="s">
        <v>235</v>
      </c>
      <c r="J2078" s="97" t="s">
        <v>3829</v>
      </c>
      <c r="K2078" s="97" t="s">
        <v>3808</v>
      </c>
      <c r="L2078" s="46" t="s">
        <v>3831</v>
      </c>
      <c r="M2078" s="46" t="s">
        <v>2600</v>
      </c>
      <c r="N2078" s="47" t="s">
        <v>3846</v>
      </c>
      <c r="O2078" s="94" t="s">
        <v>2608</v>
      </c>
      <c r="P2078" s="84"/>
      <c r="Q2078" s="84"/>
      <c r="R2078" s="84"/>
      <c r="S2078" s="95"/>
      <c r="T2078" s="95"/>
      <c r="U2078" s="84"/>
      <c r="V2078" s="84"/>
      <c r="W2078" s="84" t="str">
        <f>VLOOKUP($F2078,[2]SUBCATEGORIAS!$D$1:$E$2922,2,0)</f>
        <v>SELECCIÓN DE PERSONAL</v>
      </c>
    </row>
    <row r="2079" spans="1:25" s="12" customFormat="1" hidden="1" x14ac:dyDescent="0.25">
      <c r="A2079" s="99" t="s">
        <v>273</v>
      </c>
      <c r="B2079" s="13" t="s">
        <v>235</v>
      </c>
      <c r="C2079" s="15" t="s">
        <v>20</v>
      </c>
      <c r="D2079" s="10" t="s">
        <v>2599</v>
      </c>
      <c r="E2079" s="1" t="s">
        <v>2600</v>
      </c>
      <c r="F2079" s="17" t="s">
        <v>2633</v>
      </c>
      <c r="G2079" s="16" t="s">
        <v>2608</v>
      </c>
      <c r="H2079" s="100" t="s">
        <v>3789</v>
      </c>
      <c r="I2079" s="100" t="s">
        <v>235</v>
      </c>
      <c r="J2079" s="101" t="s">
        <v>3829</v>
      </c>
      <c r="K2079" s="101" t="s">
        <v>3808</v>
      </c>
      <c r="L2079" s="102" t="s">
        <v>3831</v>
      </c>
      <c r="M2079" s="102" t="s">
        <v>2600</v>
      </c>
      <c r="N2079" s="47" t="s">
        <v>3846</v>
      </c>
      <c r="O2079" s="94" t="s">
        <v>2608</v>
      </c>
      <c r="P2079" s="103"/>
      <c r="Q2079" s="103"/>
      <c r="R2079" s="103"/>
      <c r="S2079" s="104"/>
      <c r="T2079" s="104"/>
      <c r="U2079" s="103"/>
      <c r="V2079" s="103"/>
      <c r="W2079" s="84" t="str">
        <f>VLOOKUP($F2079,[2]SUBCATEGORIAS!$D$1:$E$2922,2,0)</f>
        <v>SELECCIÓN DE PERSONAL</v>
      </c>
    </row>
    <row r="2080" spans="1:25" s="12" customFormat="1" hidden="1" x14ac:dyDescent="0.25">
      <c r="A2080" s="105"/>
      <c r="B2080" s="13"/>
      <c r="C2080" s="15" t="s">
        <v>123</v>
      </c>
      <c r="D2080" s="10">
        <v>128</v>
      </c>
      <c r="E2080" s="1" t="s">
        <v>2562</v>
      </c>
      <c r="F2080" s="17" t="s">
        <v>2565</v>
      </c>
      <c r="G2080" s="106" t="s">
        <v>2566</v>
      </c>
      <c r="H2080" s="107" t="s">
        <v>3824</v>
      </c>
      <c r="I2080" s="107" t="s">
        <v>122</v>
      </c>
      <c r="J2080" s="108" t="s">
        <v>3828</v>
      </c>
      <c r="K2080" s="108" t="s">
        <v>3800</v>
      </c>
      <c r="L2080" s="109" t="s">
        <v>3870</v>
      </c>
      <c r="M2080" s="109" t="s">
        <v>2562</v>
      </c>
      <c r="N2080" s="110" t="s">
        <v>3838</v>
      </c>
      <c r="O2080" s="111" t="s">
        <v>3594</v>
      </c>
      <c r="P2080" s="74" t="s">
        <v>3838</v>
      </c>
      <c r="Q2080" s="112" t="s">
        <v>4432</v>
      </c>
      <c r="R2080" s="74" t="s">
        <v>4433</v>
      </c>
      <c r="S2080" s="114" t="s">
        <v>4434</v>
      </c>
      <c r="T2080" s="115" t="s">
        <v>4228</v>
      </c>
      <c r="U2080" s="74" t="str">
        <f>+CONCATENATE(H2080,J2080,L2080,P2080)</f>
        <v>402160001</v>
      </c>
      <c r="V2080" s="116"/>
      <c r="W2080" s="117" t="str">
        <f>VLOOKUP($F2080,[2]SUBCATEGORIAS!$D$1:$E$2922,2,0)</f>
        <v>SELLO DE JUNTAS Y GRIETAS PAVIMENTOS ASFALTO(ML)</v>
      </c>
      <c r="X2080" s="133">
        <v>7540080001</v>
      </c>
      <c r="Y2080" s="128" t="s">
        <v>4194</v>
      </c>
    </row>
    <row r="2081" spans="1:25" s="12" customFormat="1" hidden="1" x14ac:dyDescent="0.25">
      <c r="A2081" s="105" t="s">
        <v>273</v>
      </c>
      <c r="B2081" s="13" t="s">
        <v>235</v>
      </c>
      <c r="C2081" s="15" t="s">
        <v>123</v>
      </c>
      <c r="D2081" s="10">
        <v>128</v>
      </c>
      <c r="E2081" s="1" t="s">
        <v>2562</v>
      </c>
      <c r="F2081" s="17" t="s">
        <v>2567</v>
      </c>
      <c r="G2081" s="106" t="s">
        <v>2568</v>
      </c>
      <c r="H2081" s="107" t="s">
        <v>3824</v>
      </c>
      <c r="I2081" s="107" t="s">
        <v>122</v>
      </c>
      <c r="J2081" s="108" t="s">
        <v>3828</v>
      </c>
      <c r="K2081" s="108" t="s">
        <v>3800</v>
      </c>
      <c r="L2081" s="109" t="s">
        <v>3870</v>
      </c>
      <c r="M2081" s="109" t="s">
        <v>2562</v>
      </c>
      <c r="N2081" s="110" t="s">
        <v>3838</v>
      </c>
      <c r="O2081" s="111" t="s">
        <v>3594</v>
      </c>
      <c r="P2081" s="74" t="s">
        <v>3838</v>
      </c>
      <c r="Q2081" s="112" t="s">
        <v>4432</v>
      </c>
      <c r="R2081" s="74" t="s">
        <v>4433</v>
      </c>
      <c r="S2081" s="114" t="s">
        <v>4435</v>
      </c>
      <c r="T2081" s="115" t="s">
        <v>4228</v>
      </c>
      <c r="U2081" s="74" t="str">
        <f>+CONCATENATE(H2081,J2081,L2081,P2081)</f>
        <v>402160001</v>
      </c>
      <c r="V2081" s="116"/>
      <c r="W2081" s="117" t="str">
        <f>VLOOKUP($F2081,[2]SUBCATEGORIAS!$D$1:$E$2922,2,0)</f>
        <v>ML SELLO DE GRIETAS PAVIMENTO ASFÁLTICO</v>
      </c>
      <c r="X2081" s="133">
        <v>7540080001</v>
      </c>
      <c r="Y2081" s="128" t="s">
        <v>4194</v>
      </c>
    </row>
    <row r="2082" spans="1:25" s="12" customFormat="1" hidden="1" x14ac:dyDescent="0.25">
      <c r="A2082" s="119" t="s">
        <v>28</v>
      </c>
      <c r="B2082" s="13" t="s">
        <v>5</v>
      </c>
      <c r="C2082" s="15" t="s">
        <v>65</v>
      </c>
      <c r="D2082" s="10" t="s">
        <v>1695</v>
      </c>
      <c r="E2082" s="1" t="s">
        <v>1696</v>
      </c>
      <c r="F2082" s="17" t="s">
        <v>1717</v>
      </c>
      <c r="G2082" s="16" t="s">
        <v>1718</v>
      </c>
      <c r="H2082" s="90" t="s">
        <v>3789</v>
      </c>
      <c r="I2082" s="90" t="s">
        <v>235</v>
      </c>
      <c r="J2082" s="91" t="s">
        <v>3830</v>
      </c>
      <c r="K2082" s="91" t="s">
        <v>3801</v>
      </c>
      <c r="L2082" s="92" t="s">
        <v>3830</v>
      </c>
      <c r="M2082" s="92" t="s">
        <v>1696</v>
      </c>
      <c r="N2082" s="47" t="s">
        <v>3846</v>
      </c>
      <c r="O2082" s="94" t="s">
        <v>1718</v>
      </c>
      <c r="P2082" s="122"/>
      <c r="Q2082" s="122"/>
      <c r="R2082" s="122"/>
      <c r="S2082" s="123"/>
      <c r="T2082" s="123"/>
      <c r="U2082" s="122"/>
      <c r="V2082" s="122"/>
      <c r="W2082" s="84" t="str">
        <f>VLOOKUP($F2082,[2]SUBCATEGORIAS!$D$1:$E$2922,2,0)</f>
        <v>SEÑALIZACIÓN Y DEMARCACIÓN</v>
      </c>
    </row>
    <row r="2083" spans="1:25" s="12" customFormat="1" hidden="1" x14ac:dyDescent="0.25">
      <c r="A2083" s="14" t="s">
        <v>28</v>
      </c>
      <c r="B2083" s="13" t="s">
        <v>5</v>
      </c>
      <c r="C2083" s="15" t="s">
        <v>9</v>
      </c>
      <c r="D2083" s="10" t="s">
        <v>1695</v>
      </c>
      <c r="E2083" s="1" t="s">
        <v>1696</v>
      </c>
      <c r="F2083" s="17" t="s">
        <v>1735</v>
      </c>
      <c r="G2083" s="16" t="s">
        <v>1718</v>
      </c>
      <c r="H2083" s="96" t="s">
        <v>3789</v>
      </c>
      <c r="I2083" s="96" t="s">
        <v>235</v>
      </c>
      <c r="J2083" s="97" t="s">
        <v>3830</v>
      </c>
      <c r="K2083" s="97" t="s">
        <v>3801</v>
      </c>
      <c r="L2083" s="46" t="s">
        <v>3830</v>
      </c>
      <c r="M2083" s="46" t="s">
        <v>1696</v>
      </c>
      <c r="N2083" s="47" t="s">
        <v>3846</v>
      </c>
      <c r="O2083" s="94" t="s">
        <v>1718</v>
      </c>
      <c r="P2083" s="84"/>
      <c r="Q2083" s="84"/>
      <c r="R2083" s="84"/>
      <c r="S2083" s="95"/>
      <c r="T2083" s="95"/>
      <c r="U2083" s="84"/>
      <c r="V2083" s="84"/>
      <c r="W2083" s="84" t="str">
        <f>VLOOKUP($F2083,[2]SUBCATEGORIAS!$D$1:$E$2922,2,0)</f>
        <v>SEÑALIZACIÓN Y DEMARCACIÓN</v>
      </c>
    </row>
    <row r="2084" spans="1:25" s="12" customFormat="1" hidden="1" x14ac:dyDescent="0.25">
      <c r="A2084" s="14" t="s">
        <v>28</v>
      </c>
      <c r="B2084" s="13" t="s">
        <v>5</v>
      </c>
      <c r="C2084" s="15" t="s">
        <v>18</v>
      </c>
      <c r="D2084" s="10" t="s">
        <v>1695</v>
      </c>
      <c r="E2084" s="1" t="s">
        <v>1696</v>
      </c>
      <c r="F2084" s="17" t="s">
        <v>1746</v>
      </c>
      <c r="G2084" s="16" t="s">
        <v>1718</v>
      </c>
      <c r="H2084" s="96" t="s">
        <v>3789</v>
      </c>
      <c r="I2084" s="96" t="s">
        <v>235</v>
      </c>
      <c r="J2084" s="97" t="s">
        <v>3830</v>
      </c>
      <c r="K2084" s="97" t="s">
        <v>3801</v>
      </c>
      <c r="L2084" s="46" t="s">
        <v>3830</v>
      </c>
      <c r="M2084" s="46" t="s">
        <v>1696</v>
      </c>
      <c r="N2084" s="47" t="s">
        <v>3846</v>
      </c>
      <c r="O2084" s="94" t="s">
        <v>1718</v>
      </c>
      <c r="P2084" s="84"/>
      <c r="Q2084" s="84"/>
      <c r="R2084" s="84"/>
      <c r="S2084" s="95"/>
      <c r="T2084" s="95"/>
      <c r="U2084" s="84"/>
      <c r="V2084" s="84"/>
      <c r="W2084" s="84" t="str">
        <f>VLOOKUP($F2084,[2]SUBCATEGORIAS!$D$1:$E$2922,2,0)</f>
        <v>SEÑALIZACIÓN Y DEMARCACIÓN</v>
      </c>
    </row>
    <row r="2085" spans="1:25" s="12" customFormat="1" hidden="1" x14ac:dyDescent="0.25">
      <c r="A2085" s="99" t="s">
        <v>28</v>
      </c>
      <c r="B2085" s="13" t="s">
        <v>5</v>
      </c>
      <c r="C2085" s="15" t="s">
        <v>20</v>
      </c>
      <c r="D2085" s="10" t="s">
        <v>1695</v>
      </c>
      <c r="E2085" s="1" t="s">
        <v>1696</v>
      </c>
      <c r="F2085" s="17" t="s">
        <v>1746</v>
      </c>
      <c r="G2085" s="16" t="s">
        <v>1718</v>
      </c>
      <c r="H2085" s="100" t="s">
        <v>3789</v>
      </c>
      <c r="I2085" s="100" t="s">
        <v>235</v>
      </c>
      <c r="J2085" s="101" t="s">
        <v>3830</v>
      </c>
      <c r="K2085" s="101" t="s">
        <v>3801</v>
      </c>
      <c r="L2085" s="102" t="s">
        <v>3830</v>
      </c>
      <c r="M2085" s="102" t="s">
        <v>1696</v>
      </c>
      <c r="N2085" s="47" t="s">
        <v>3846</v>
      </c>
      <c r="O2085" s="94" t="s">
        <v>1718</v>
      </c>
      <c r="P2085" s="103"/>
      <c r="Q2085" s="103"/>
      <c r="R2085" s="103"/>
      <c r="S2085" s="104"/>
      <c r="T2085" s="104"/>
      <c r="U2085" s="103"/>
      <c r="V2085" s="103"/>
      <c r="W2085" s="84" t="str">
        <f>VLOOKUP($F2085,[2]SUBCATEGORIAS!$D$1:$E$2922,2,0)</f>
        <v>SEÑALIZACIÓN Y DEMARCACIÓN</v>
      </c>
    </row>
    <row r="2086" spans="1:25" hidden="1" x14ac:dyDescent="0.25">
      <c r="A2086" s="105" t="s">
        <v>28</v>
      </c>
      <c r="B2086" s="13" t="s">
        <v>5</v>
      </c>
      <c r="C2086" s="15" t="s">
        <v>123</v>
      </c>
      <c r="D2086" s="10">
        <v>135</v>
      </c>
      <c r="E2086" s="1" t="s">
        <v>2590</v>
      </c>
      <c r="F2086" s="17" t="s">
        <v>2591</v>
      </c>
      <c r="G2086" s="106" t="s">
        <v>2592</v>
      </c>
      <c r="H2086" s="107" t="s">
        <v>3824</v>
      </c>
      <c r="I2086" s="107" t="s">
        <v>122</v>
      </c>
      <c r="J2086" s="108" t="s">
        <v>3828</v>
      </c>
      <c r="K2086" s="108" t="s">
        <v>3800</v>
      </c>
      <c r="L2086" s="109" t="s">
        <v>4436</v>
      </c>
      <c r="M2086" s="109" t="s">
        <v>2590</v>
      </c>
      <c r="N2086" s="110" t="s">
        <v>3838</v>
      </c>
      <c r="O2086" s="111" t="s">
        <v>2592</v>
      </c>
      <c r="P2086" s="74" t="s">
        <v>3838</v>
      </c>
      <c r="Q2086" s="112" t="s">
        <v>2592</v>
      </c>
      <c r="R2086" s="74" t="s">
        <v>4437</v>
      </c>
      <c r="S2086" s="114" t="s">
        <v>4181</v>
      </c>
      <c r="T2086" s="115" t="s">
        <v>4182</v>
      </c>
      <c r="U2086" s="74" t="str">
        <f>+CONCATENATE(H2086,J2086,L2086,P2086)</f>
        <v>402190001</v>
      </c>
      <c r="V2086" s="116"/>
      <c r="W2086" s="117" t="str">
        <f>VLOOKUP($F2086,[2]SUBCATEGORIAS!$D$1:$E$2922,2,0)</f>
        <v>SERVICIO CHOFER PARAMÉDICOS</v>
      </c>
      <c r="X2086" s="118" t="s">
        <v>4183</v>
      </c>
      <c r="Y2086" s="118" t="s">
        <v>4183</v>
      </c>
    </row>
    <row r="2087" spans="1:25" hidden="1" x14ac:dyDescent="0.25">
      <c r="A2087" s="105" t="s">
        <v>28</v>
      </c>
      <c r="B2087" s="13" t="s">
        <v>5</v>
      </c>
      <c r="C2087" s="15" t="s">
        <v>123</v>
      </c>
      <c r="D2087" s="10">
        <v>134</v>
      </c>
      <c r="E2087" s="1" t="s">
        <v>1237</v>
      </c>
      <c r="F2087" s="17" t="s">
        <v>1240</v>
      </c>
      <c r="G2087" s="106" t="s">
        <v>1241</v>
      </c>
      <c r="H2087" s="107" t="s">
        <v>3824</v>
      </c>
      <c r="I2087" s="107" t="s">
        <v>122</v>
      </c>
      <c r="J2087" s="108" t="s">
        <v>3828</v>
      </c>
      <c r="K2087" s="108" t="s">
        <v>3800</v>
      </c>
      <c r="L2087" s="109" t="s">
        <v>3833</v>
      </c>
      <c r="M2087" s="109" t="s">
        <v>4112</v>
      </c>
      <c r="N2087" s="110" t="s">
        <v>3839</v>
      </c>
      <c r="O2087" s="111" t="s">
        <v>1241</v>
      </c>
      <c r="P2087" s="74" t="s">
        <v>3841</v>
      </c>
      <c r="Q2087" s="112" t="s">
        <v>4113</v>
      </c>
      <c r="R2087" s="74" t="s">
        <v>4438</v>
      </c>
      <c r="S2087" s="114" t="s">
        <v>4181</v>
      </c>
      <c r="T2087" s="115" t="s">
        <v>4182</v>
      </c>
      <c r="U2087" s="74" t="str">
        <f>+CONCATENATE(H2087,J2087,L2087,P2087)</f>
        <v>402060004</v>
      </c>
      <c r="V2087" s="116" t="s">
        <v>4236</v>
      </c>
      <c r="W2087" s="117" t="str">
        <f>VLOOKUP($F2087,[2]SUBCATEGORIAS!$D$1:$E$2922,2,0)</f>
        <v>SERVICIO COBRO MEDIOS DE PAGO ELECTRÓNICOS</v>
      </c>
      <c r="X2087" s="118" t="s">
        <v>4183</v>
      </c>
      <c r="Y2087" s="118" t="s">
        <v>4183</v>
      </c>
    </row>
    <row r="2088" spans="1:25" hidden="1" x14ac:dyDescent="0.25">
      <c r="A2088" s="105"/>
      <c r="B2088" s="13"/>
      <c r="C2088" s="15" t="s">
        <v>123</v>
      </c>
      <c r="D2088" s="10">
        <v>134</v>
      </c>
      <c r="E2088" s="1" t="s">
        <v>1237</v>
      </c>
      <c r="F2088" s="17"/>
      <c r="G2088" s="106"/>
      <c r="H2088" s="107" t="s">
        <v>3824</v>
      </c>
      <c r="I2088" s="107" t="s">
        <v>122</v>
      </c>
      <c r="J2088" s="108" t="s">
        <v>3828</v>
      </c>
      <c r="K2088" s="108" t="s">
        <v>3800</v>
      </c>
      <c r="L2088" s="109" t="s">
        <v>3833</v>
      </c>
      <c r="M2088" s="109" t="s">
        <v>4112</v>
      </c>
      <c r="N2088" s="110"/>
      <c r="O2088" s="111" t="s">
        <v>4115</v>
      </c>
      <c r="P2088" s="74" t="s">
        <v>3840</v>
      </c>
      <c r="Q2088" s="112" t="s">
        <v>4115</v>
      </c>
      <c r="R2088" s="74" t="s">
        <v>4439</v>
      </c>
      <c r="S2088" s="114" t="s">
        <v>4181</v>
      </c>
      <c r="T2088" s="115" t="s">
        <v>4182</v>
      </c>
      <c r="U2088" s="74" t="str">
        <f>+CONCATENATE(H2088,J2088,L2088,P2088)</f>
        <v>402060003</v>
      </c>
      <c r="V2088" s="116" t="s">
        <v>4236</v>
      </c>
      <c r="W2088" s="137" t="s">
        <v>4440</v>
      </c>
      <c r="X2088" s="118" t="s">
        <v>4183</v>
      </c>
      <c r="Y2088" s="118" t="s">
        <v>4183</v>
      </c>
    </row>
    <row r="2089" spans="1:25" s="12" customFormat="1" hidden="1" x14ac:dyDescent="0.25">
      <c r="A2089" s="105"/>
      <c r="B2089" s="13"/>
      <c r="C2089" s="15" t="s">
        <v>123</v>
      </c>
      <c r="D2089" s="10">
        <v>119</v>
      </c>
      <c r="E2089" s="1" t="s">
        <v>2585</v>
      </c>
      <c r="F2089" s="17"/>
      <c r="G2089" s="106"/>
      <c r="H2089" s="107" t="s">
        <v>3824</v>
      </c>
      <c r="I2089" s="107" t="s">
        <v>122</v>
      </c>
      <c r="J2089" s="108" t="s">
        <v>3828</v>
      </c>
      <c r="K2089" s="108" t="s">
        <v>3800</v>
      </c>
      <c r="L2089" s="109" t="s">
        <v>3876</v>
      </c>
      <c r="M2089" s="109" t="s">
        <v>2585</v>
      </c>
      <c r="N2089" s="110"/>
      <c r="O2089" s="111" t="s">
        <v>4091</v>
      </c>
      <c r="P2089" s="74" t="s">
        <v>3840</v>
      </c>
      <c r="Q2089" s="112" t="s">
        <v>4441</v>
      </c>
      <c r="R2089" s="74" t="s">
        <v>4442</v>
      </c>
      <c r="S2089" s="114" t="s">
        <v>4181</v>
      </c>
      <c r="T2089" s="115" t="s">
        <v>4182</v>
      </c>
      <c r="U2089" s="74" t="str">
        <f>+CONCATENATE(H2089,J2089,L2089,P2089)</f>
        <v>402180003</v>
      </c>
      <c r="V2089" s="139" t="s">
        <v>4348</v>
      </c>
      <c r="W2089" s="117" t="s">
        <v>4204</v>
      </c>
      <c r="X2089" s="118" t="s">
        <v>4205</v>
      </c>
      <c r="Y2089" s="118" t="s">
        <v>4205</v>
      </c>
    </row>
    <row r="2090" spans="1:25" s="12" customFormat="1" hidden="1" x14ac:dyDescent="0.25">
      <c r="A2090" s="105" t="s">
        <v>28</v>
      </c>
      <c r="B2090" s="13" t="s">
        <v>5</v>
      </c>
      <c r="C2090" s="15" t="s">
        <v>123</v>
      </c>
      <c r="D2090" s="10">
        <v>119</v>
      </c>
      <c r="E2090" s="1" t="s">
        <v>2585</v>
      </c>
      <c r="F2090" s="17" t="s">
        <v>2588</v>
      </c>
      <c r="G2090" s="106" t="s">
        <v>2589</v>
      </c>
      <c r="H2090" s="107" t="s">
        <v>3824</v>
      </c>
      <c r="I2090" s="107" t="s">
        <v>122</v>
      </c>
      <c r="J2090" s="108" t="s">
        <v>3828</v>
      </c>
      <c r="K2090" s="108" t="s">
        <v>3800</v>
      </c>
      <c r="L2090" s="109" t="s">
        <v>3876</v>
      </c>
      <c r="M2090" s="109" t="s">
        <v>2585</v>
      </c>
      <c r="N2090" s="110" t="s">
        <v>3838</v>
      </c>
      <c r="O2090" s="111" t="s">
        <v>2589</v>
      </c>
      <c r="P2090" s="74" t="s">
        <v>3839</v>
      </c>
      <c r="Q2090" s="112" t="s">
        <v>4443</v>
      </c>
      <c r="R2090" s="74" t="s">
        <v>4444</v>
      </c>
      <c r="S2090" s="114" t="s">
        <v>4181</v>
      </c>
      <c r="T2090" s="115" t="s">
        <v>4182</v>
      </c>
      <c r="U2090" s="74" t="str">
        <f>+CONCATENATE(H2090,J2090,L2090,P2090)</f>
        <v>402180002</v>
      </c>
      <c r="V2090" s="116"/>
      <c r="W2090" s="117" t="str">
        <f>VLOOKUP($F2090,[2]SUBCATEGORIAS!$D$1:$E$2922,2,0)</f>
        <v>SERVICIO CONTEO DE TRÁFICO</v>
      </c>
      <c r="X2090" s="128" t="s">
        <v>4183</v>
      </c>
      <c r="Y2090" s="128" t="s">
        <v>4183</v>
      </c>
    </row>
    <row r="2091" spans="1:25" s="12" customFormat="1" hidden="1" x14ac:dyDescent="0.25">
      <c r="A2091" s="119" t="s">
        <v>28</v>
      </c>
      <c r="B2091" s="13" t="s">
        <v>5</v>
      </c>
      <c r="C2091" s="15" t="s">
        <v>18</v>
      </c>
      <c r="D2091" s="10" t="s">
        <v>2957</v>
      </c>
      <c r="E2091" s="1" t="s">
        <v>2958</v>
      </c>
      <c r="F2091" s="17" t="s">
        <v>2972</v>
      </c>
      <c r="G2091" s="16" t="s">
        <v>2973</v>
      </c>
      <c r="H2091" s="90" t="s">
        <v>3789</v>
      </c>
      <c r="I2091" s="90" t="s">
        <v>235</v>
      </c>
      <c r="J2091" s="91" t="s">
        <v>3835</v>
      </c>
      <c r="K2091" s="91" t="s">
        <v>2201</v>
      </c>
      <c r="L2091" s="92" t="s">
        <v>3828</v>
      </c>
      <c r="M2091" s="92" t="s">
        <v>2958</v>
      </c>
      <c r="N2091" s="47" t="s">
        <v>3839</v>
      </c>
      <c r="O2091" s="94" t="s">
        <v>3684</v>
      </c>
      <c r="P2091" s="122"/>
      <c r="Q2091" s="122"/>
      <c r="R2091" s="122"/>
      <c r="S2091" s="123"/>
      <c r="T2091" s="123"/>
      <c r="U2091" s="122"/>
      <c r="V2091" s="122"/>
      <c r="W2091" s="84" t="str">
        <f>VLOOKUP($F2091,[2]SUBCATEGORIAS!$D$1:$E$2922,2,0)</f>
        <v>SERVICIO DE ACARREOS, TRASTEOS Y/O MUDANZAS</v>
      </c>
    </row>
    <row r="2092" spans="1:25" s="12" customFormat="1" hidden="1" x14ac:dyDescent="0.25">
      <c r="A2092" s="14" t="s">
        <v>28</v>
      </c>
      <c r="B2092" s="13" t="s">
        <v>5</v>
      </c>
      <c r="C2092" s="15" t="s">
        <v>20</v>
      </c>
      <c r="D2092" s="10" t="s">
        <v>2957</v>
      </c>
      <c r="E2092" s="1" t="s">
        <v>2958</v>
      </c>
      <c r="F2092" s="17" t="s">
        <v>2972</v>
      </c>
      <c r="G2092" s="16" t="s">
        <v>2973</v>
      </c>
      <c r="H2092" s="96" t="s">
        <v>3789</v>
      </c>
      <c r="I2092" s="96" t="s">
        <v>235</v>
      </c>
      <c r="J2092" s="97" t="s">
        <v>3835</v>
      </c>
      <c r="K2092" s="97" t="s">
        <v>2201</v>
      </c>
      <c r="L2092" s="46" t="s">
        <v>3828</v>
      </c>
      <c r="M2092" s="46" t="s">
        <v>2958</v>
      </c>
      <c r="N2092" s="47" t="s">
        <v>3839</v>
      </c>
      <c r="O2092" s="94" t="s">
        <v>3684</v>
      </c>
      <c r="P2092" s="84"/>
      <c r="Q2092" s="84"/>
      <c r="R2092" s="84"/>
      <c r="S2092" s="95"/>
      <c r="T2092" s="95"/>
      <c r="U2092" s="84"/>
      <c r="V2092" s="84"/>
      <c r="W2092" s="84" t="str">
        <f>VLOOKUP($F2092,[2]SUBCATEGORIAS!$D$1:$E$2922,2,0)</f>
        <v>SERVICIO DE ACARREOS, TRASTEOS Y/O MUDANZAS</v>
      </c>
    </row>
    <row r="2093" spans="1:25" s="12" customFormat="1" hidden="1" x14ac:dyDescent="0.25">
      <c r="A2093" s="14" t="s">
        <v>28</v>
      </c>
      <c r="B2093" s="13" t="s">
        <v>5</v>
      </c>
      <c r="C2093" s="15" t="s">
        <v>29</v>
      </c>
      <c r="D2093" s="10" t="s">
        <v>322</v>
      </c>
      <c r="E2093" s="1" t="s">
        <v>323</v>
      </c>
      <c r="F2093" s="17" t="s">
        <v>325</v>
      </c>
      <c r="G2093" s="16" t="s">
        <v>326</v>
      </c>
      <c r="H2093" s="96" t="s">
        <v>3789</v>
      </c>
      <c r="I2093" s="96" t="s">
        <v>235</v>
      </c>
      <c r="J2093" s="97" t="s">
        <v>3830</v>
      </c>
      <c r="K2093" s="97" t="s">
        <v>3801</v>
      </c>
      <c r="L2093" s="46" t="s">
        <v>3826</v>
      </c>
      <c r="M2093" s="46" t="s">
        <v>323</v>
      </c>
      <c r="N2093" s="47" t="s">
        <v>3840</v>
      </c>
      <c r="O2093" s="94" t="s">
        <v>340</v>
      </c>
      <c r="P2093" s="84"/>
      <c r="Q2093" s="84"/>
      <c r="R2093" s="84"/>
      <c r="S2093" s="95"/>
      <c r="T2093" s="95"/>
      <c r="U2093" s="84"/>
      <c r="V2093" s="84"/>
      <c r="W2093" s="84" t="str">
        <f>VLOOKUP($F2093,[2]SUBCATEGORIAS!$D$1:$E$2922,2,0)</f>
        <v>COFFEE BREAK</v>
      </c>
    </row>
    <row r="2094" spans="1:25" s="12" customFormat="1" hidden="1" x14ac:dyDescent="0.25">
      <c r="A2094" s="14" t="s">
        <v>28</v>
      </c>
      <c r="B2094" s="13" t="s">
        <v>5</v>
      </c>
      <c r="C2094" s="15" t="s">
        <v>266</v>
      </c>
      <c r="D2094" s="10" t="s">
        <v>322</v>
      </c>
      <c r="E2094" s="1" t="s">
        <v>323</v>
      </c>
      <c r="F2094" s="17" t="s">
        <v>330</v>
      </c>
      <c r="G2094" s="16" t="s">
        <v>331</v>
      </c>
      <c r="H2094" s="96" t="s">
        <v>3789</v>
      </c>
      <c r="I2094" s="96" t="s">
        <v>235</v>
      </c>
      <c r="J2094" s="97" t="s">
        <v>3830</v>
      </c>
      <c r="K2094" s="97" t="s">
        <v>3801</v>
      </c>
      <c r="L2094" s="46" t="s">
        <v>3826</v>
      </c>
      <c r="M2094" s="46" t="s">
        <v>323</v>
      </c>
      <c r="N2094" s="47" t="s">
        <v>3840</v>
      </c>
      <c r="O2094" s="94" t="s">
        <v>340</v>
      </c>
      <c r="P2094" s="84"/>
      <c r="Q2094" s="84"/>
      <c r="R2094" s="84"/>
      <c r="S2094" s="95"/>
      <c r="T2094" s="95"/>
      <c r="U2094" s="84"/>
      <c r="V2094" s="84"/>
      <c r="W2094" s="84" t="str">
        <f>VLOOKUP($F2094,[2]SUBCATEGORIAS!$D$1:$E$2922,2,0)</f>
        <v>CAFETERÍA, CASINO Y CATERING</v>
      </c>
    </row>
    <row r="2095" spans="1:25" s="12" customFormat="1" hidden="1" x14ac:dyDescent="0.25">
      <c r="A2095" s="14" t="s">
        <v>28</v>
      </c>
      <c r="B2095" s="13" t="s">
        <v>5</v>
      </c>
      <c r="C2095" s="15" t="s">
        <v>271</v>
      </c>
      <c r="D2095" s="10" t="s">
        <v>322</v>
      </c>
      <c r="E2095" s="1" t="s">
        <v>323</v>
      </c>
      <c r="F2095" s="17" t="s">
        <v>330</v>
      </c>
      <c r="G2095" s="16" t="s">
        <v>331</v>
      </c>
      <c r="H2095" s="96" t="s">
        <v>3789</v>
      </c>
      <c r="I2095" s="96" t="s">
        <v>235</v>
      </c>
      <c r="J2095" s="97" t="s">
        <v>3830</v>
      </c>
      <c r="K2095" s="97" t="s">
        <v>3801</v>
      </c>
      <c r="L2095" s="46" t="s">
        <v>3826</v>
      </c>
      <c r="M2095" s="46" t="s">
        <v>323</v>
      </c>
      <c r="N2095" s="47" t="s">
        <v>3840</v>
      </c>
      <c r="O2095" s="94" t="s">
        <v>340</v>
      </c>
      <c r="P2095" s="84"/>
      <c r="Q2095" s="84"/>
      <c r="R2095" s="84"/>
      <c r="S2095" s="95"/>
      <c r="T2095" s="95"/>
      <c r="U2095" s="84"/>
      <c r="V2095" s="84"/>
      <c r="W2095" s="84" t="str">
        <f>VLOOKUP($F2095,[2]SUBCATEGORIAS!$D$1:$E$2922,2,0)</f>
        <v>CAFETERÍA, CASINO Y CATERING</v>
      </c>
    </row>
    <row r="2096" spans="1:25" s="12" customFormat="1" hidden="1" x14ac:dyDescent="0.25">
      <c r="A2096" s="14" t="s">
        <v>28</v>
      </c>
      <c r="B2096" s="13" t="s">
        <v>5</v>
      </c>
      <c r="C2096" s="15" t="s">
        <v>272</v>
      </c>
      <c r="D2096" s="10" t="s">
        <v>322</v>
      </c>
      <c r="E2096" s="1" t="s">
        <v>323</v>
      </c>
      <c r="F2096" s="17" t="s">
        <v>330</v>
      </c>
      <c r="G2096" s="16" t="s">
        <v>331</v>
      </c>
      <c r="H2096" s="96" t="s">
        <v>3789</v>
      </c>
      <c r="I2096" s="96" t="s">
        <v>235</v>
      </c>
      <c r="J2096" s="97" t="s">
        <v>3830</v>
      </c>
      <c r="K2096" s="97" t="s">
        <v>3801</v>
      </c>
      <c r="L2096" s="46" t="s">
        <v>3826</v>
      </c>
      <c r="M2096" s="46" t="s">
        <v>323</v>
      </c>
      <c r="N2096" s="47" t="s">
        <v>3840</v>
      </c>
      <c r="O2096" s="94" t="s">
        <v>340</v>
      </c>
      <c r="P2096" s="84"/>
      <c r="Q2096" s="84"/>
      <c r="R2096" s="84"/>
      <c r="S2096" s="95"/>
      <c r="T2096" s="95"/>
      <c r="U2096" s="84"/>
      <c r="V2096" s="84"/>
      <c r="W2096" s="84" t="str">
        <f>VLOOKUP($F2096,[2]SUBCATEGORIAS!$D$1:$E$2922,2,0)</f>
        <v>CAFETERÍA, CASINO Y CATERING</v>
      </c>
    </row>
    <row r="2097" spans="1:23" s="12" customFormat="1" hidden="1" x14ac:dyDescent="0.25">
      <c r="A2097" s="14" t="s">
        <v>28</v>
      </c>
      <c r="B2097" s="13" t="s">
        <v>5</v>
      </c>
      <c r="C2097" s="15" t="s">
        <v>70</v>
      </c>
      <c r="D2097" s="10" t="s">
        <v>322</v>
      </c>
      <c r="E2097" s="1" t="s">
        <v>323</v>
      </c>
      <c r="F2097" s="17" t="s">
        <v>339</v>
      </c>
      <c r="G2097" s="16" t="s">
        <v>340</v>
      </c>
      <c r="H2097" s="96" t="s">
        <v>3789</v>
      </c>
      <c r="I2097" s="96" t="s">
        <v>235</v>
      </c>
      <c r="J2097" s="97" t="s">
        <v>3830</v>
      </c>
      <c r="K2097" s="97" t="s">
        <v>3801</v>
      </c>
      <c r="L2097" s="46" t="s">
        <v>3826</v>
      </c>
      <c r="M2097" s="46" t="s">
        <v>323</v>
      </c>
      <c r="N2097" s="47" t="s">
        <v>3840</v>
      </c>
      <c r="O2097" s="94" t="s">
        <v>340</v>
      </c>
      <c r="P2097" s="84"/>
      <c r="Q2097" s="84"/>
      <c r="R2097" s="84"/>
      <c r="S2097" s="95"/>
      <c r="T2097" s="95"/>
      <c r="U2097" s="84"/>
      <c r="V2097" s="84"/>
      <c r="W2097" s="84" t="str">
        <f>VLOOKUP($F2097,[2]SUBCATEGORIAS!$D$1:$E$2922,2,0)</f>
        <v>SERVICIO DE ALIMENTACIÓN</v>
      </c>
    </row>
    <row r="2098" spans="1:23" s="12" customFormat="1" hidden="1" x14ac:dyDescent="0.25">
      <c r="A2098" s="14" t="s">
        <v>28</v>
      </c>
      <c r="B2098" s="13" t="s">
        <v>5</v>
      </c>
      <c r="C2098" s="15" t="s">
        <v>73</v>
      </c>
      <c r="D2098" s="10" t="s">
        <v>322</v>
      </c>
      <c r="E2098" s="1" t="s">
        <v>323</v>
      </c>
      <c r="F2098" s="17" t="s">
        <v>339</v>
      </c>
      <c r="G2098" s="16" t="s">
        <v>340</v>
      </c>
      <c r="H2098" s="96" t="s">
        <v>3789</v>
      </c>
      <c r="I2098" s="96" t="s">
        <v>235</v>
      </c>
      <c r="J2098" s="97" t="s">
        <v>3830</v>
      </c>
      <c r="K2098" s="97" t="s">
        <v>3801</v>
      </c>
      <c r="L2098" s="46" t="s">
        <v>3826</v>
      </c>
      <c r="M2098" s="46" t="s">
        <v>323</v>
      </c>
      <c r="N2098" s="47" t="s">
        <v>3840</v>
      </c>
      <c r="O2098" s="94" t="s">
        <v>340</v>
      </c>
      <c r="P2098" s="84"/>
      <c r="Q2098" s="84"/>
      <c r="R2098" s="84"/>
      <c r="S2098" s="95"/>
      <c r="T2098" s="95"/>
      <c r="U2098" s="84"/>
      <c r="V2098" s="84"/>
      <c r="W2098" s="84" t="str">
        <f>VLOOKUP($F2098,[2]SUBCATEGORIAS!$D$1:$E$2922,2,0)</f>
        <v>SERVICIO DE ALIMENTACIÓN</v>
      </c>
    </row>
    <row r="2099" spans="1:23" s="12" customFormat="1" hidden="1" x14ac:dyDescent="0.25">
      <c r="A2099" s="14" t="s">
        <v>28</v>
      </c>
      <c r="B2099" s="13" t="s">
        <v>5</v>
      </c>
      <c r="C2099" s="15" t="s">
        <v>74</v>
      </c>
      <c r="D2099" s="10" t="s">
        <v>322</v>
      </c>
      <c r="E2099" s="1" t="s">
        <v>323</v>
      </c>
      <c r="F2099" s="17" t="s">
        <v>339</v>
      </c>
      <c r="G2099" s="16" t="s">
        <v>340</v>
      </c>
      <c r="H2099" s="96" t="s">
        <v>3789</v>
      </c>
      <c r="I2099" s="96" t="s">
        <v>235</v>
      </c>
      <c r="J2099" s="97" t="s">
        <v>3830</v>
      </c>
      <c r="K2099" s="97" t="s">
        <v>3801</v>
      </c>
      <c r="L2099" s="46" t="s">
        <v>3826</v>
      </c>
      <c r="M2099" s="46" t="s">
        <v>323</v>
      </c>
      <c r="N2099" s="47" t="s">
        <v>3840</v>
      </c>
      <c r="O2099" s="94" t="s">
        <v>340</v>
      </c>
      <c r="P2099" s="84"/>
      <c r="Q2099" s="84"/>
      <c r="R2099" s="84"/>
      <c r="S2099" s="95"/>
      <c r="T2099" s="95"/>
      <c r="U2099" s="84"/>
      <c r="V2099" s="84"/>
      <c r="W2099" s="84" t="str">
        <f>VLOOKUP($F2099,[2]SUBCATEGORIAS!$D$1:$E$2922,2,0)</f>
        <v>SERVICIO DE ALIMENTACIÓN</v>
      </c>
    </row>
    <row r="2100" spans="1:23" s="12" customFormat="1" hidden="1" x14ac:dyDescent="0.25">
      <c r="A2100" s="14" t="s">
        <v>28</v>
      </c>
      <c r="B2100" s="13" t="s">
        <v>5</v>
      </c>
      <c r="C2100" s="15" t="s">
        <v>18</v>
      </c>
      <c r="D2100" s="10" t="s">
        <v>322</v>
      </c>
      <c r="E2100" s="1" t="s">
        <v>323</v>
      </c>
      <c r="F2100" s="17" t="s">
        <v>348</v>
      </c>
      <c r="G2100" s="16" t="s">
        <v>340</v>
      </c>
      <c r="H2100" s="96" t="s">
        <v>3789</v>
      </c>
      <c r="I2100" s="96" t="s">
        <v>235</v>
      </c>
      <c r="J2100" s="97" t="s">
        <v>3830</v>
      </c>
      <c r="K2100" s="97" t="s">
        <v>3801</v>
      </c>
      <c r="L2100" s="46" t="s">
        <v>3826</v>
      </c>
      <c r="M2100" s="46" t="s">
        <v>323</v>
      </c>
      <c r="N2100" s="47" t="s">
        <v>3840</v>
      </c>
      <c r="O2100" s="94" t="s">
        <v>340</v>
      </c>
      <c r="P2100" s="84"/>
      <c r="Q2100" s="84"/>
      <c r="R2100" s="84"/>
      <c r="S2100" s="95"/>
      <c r="T2100" s="95"/>
      <c r="U2100" s="84"/>
      <c r="V2100" s="84"/>
      <c r="W2100" s="84" t="str">
        <f>VLOOKUP($F2100,[2]SUBCATEGORIAS!$D$1:$E$2922,2,0)</f>
        <v>SERVICIO DE ALIMENTACIÓN</v>
      </c>
    </row>
    <row r="2101" spans="1:23" s="12" customFormat="1" hidden="1" x14ac:dyDescent="0.25">
      <c r="A2101" s="14" t="s">
        <v>28</v>
      </c>
      <c r="B2101" s="13" t="s">
        <v>5</v>
      </c>
      <c r="C2101" s="15" t="s">
        <v>20</v>
      </c>
      <c r="D2101" s="10" t="s">
        <v>322</v>
      </c>
      <c r="E2101" s="1" t="s">
        <v>323</v>
      </c>
      <c r="F2101" s="17" t="s">
        <v>348</v>
      </c>
      <c r="G2101" s="16" t="s">
        <v>340</v>
      </c>
      <c r="H2101" s="96" t="s">
        <v>3789</v>
      </c>
      <c r="I2101" s="96" t="s">
        <v>235</v>
      </c>
      <c r="J2101" s="97" t="s">
        <v>3830</v>
      </c>
      <c r="K2101" s="97" t="s">
        <v>3801</v>
      </c>
      <c r="L2101" s="46" t="s">
        <v>3826</v>
      </c>
      <c r="M2101" s="46" t="s">
        <v>323</v>
      </c>
      <c r="N2101" s="47" t="s">
        <v>3840</v>
      </c>
      <c r="O2101" s="94" t="s">
        <v>340</v>
      </c>
      <c r="P2101" s="84"/>
      <c r="Q2101" s="84"/>
      <c r="R2101" s="84"/>
      <c r="S2101" s="95"/>
      <c r="T2101" s="95"/>
      <c r="U2101" s="84"/>
      <c r="V2101" s="84"/>
      <c r="W2101" s="84" t="str">
        <f>VLOOKUP($F2101,[2]SUBCATEGORIAS!$D$1:$E$2922,2,0)</f>
        <v>SERVICIO DE ALIMENTACIÓN</v>
      </c>
    </row>
    <row r="2102" spans="1:23" s="12" customFormat="1" hidden="1" x14ac:dyDescent="0.25">
      <c r="A2102" s="14" t="s">
        <v>28</v>
      </c>
      <c r="B2102" s="13" t="s">
        <v>5</v>
      </c>
      <c r="C2102" s="15" t="s">
        <v>21</v>
      </c>
      <c r="D2102" s="10" t="s">
        <v>322</v>
      </c>
      <c r="E2102" s="1" t="s">
        <v>323</v>
      </c>
      <c r="F2102" s="17" t="s">
        <v>349</v>
      </c>
      <c r="G2102" s="16" t="s">
        <v>350</v>
      </c>
      <c r="H2102" s="96" t="s">
        <v>3789</v>
      </c>
      <c r="I2102" s="96" t="s">
        <v>235</v>
      </c>
      <c r="J2102" s="97" t="s">
        <v>3830</v>
      </c>
      <c r="K2102" s="97" t="s">
        <v>3801</v>
      </c>
      <c r="L2102" s="46" t="s">
        <v>3826</v>
      </c>
      <c r="M2102" s="46" t="s">
        <v>323</v>
      </c>
      <c r="N2102" s="47" t="s">
        <v>3840</v>
      </c>
      <c r="O2102" s="94" t="s">
        <v>340</v>
      </c>
      <c r="P2102" s="84"/>
      <c r="Q2102" s="84"/>
      <c r="R2102" s="84"/>
      <c r="S2102" s="95"/>
      <c r="T2102" s="95"/>
      <c r="U2102" s="84"/>
      <c r="V2102" s="84"/>
      <c r="W2102" s="84" t="str">
        <f>VLOOKUP($F2102,[2]SUBCATEGORIAS!$D$1:$E$2922,2,0)</f>
        <v>ALIMENTACION</v>
      </c>
    </row>
    <row r="2103" spans="1:23" s="12" customFormat="1" hidden="1" x14ac:dyDescent="0.25">
      <c r="A2103" s="14" t="s">
        <v>28</v>
      </c>
      <c r="B2103" s="13" t="s">
        <v>5</v>
      </c>
      <c r="C2103" s="15" t="s">
        <v>291</v>
      </c>
      <c r="D2103" s="10" t="s">
        <v>322</v>
      </c>
      <c r="E2103" s="1" t="s">
        <v>323</v>
      </c>
      <c r="F2103" s="17" t="s">
        <v>358</v>
      </c>
      <c r="G2103" s="16" t="s">
        <v>359</v>
      </c>
      <c r="H2103" s="96" t="s">
        <v>3789</v>
      </c>
      <c r="I2103" s="96" t="s">
        <v>235</v>
      </c>
      <c r="J2103" s="97" t="s">
        <v>3830</v>
      </c>
      <c r="K2103" s="97" t="s">
        <v>3801</v>
      </c>
      <c r="L2103" s="46" t="s">
        <v>3826</v>
      </c>
      <c r="M2103" s="46" t="s">
        <v>323</v>
      </c>
      <c r="N2103" s="47" t="s">
        <v>3840</v>
      </c>
      <c r="O2103" s="94" t="s">
        <v>340</v>
      </c>
      <c r="P2103" s="84"/>
      <c r="Q2103" s="84"/>
      <c r="R2103" s="84"/>
      <c r="S2103" s="95"/>
      <c r="T2103" s="95"/>
      <c r="U2103" s="84"/>
      <c r="V2103" s="84"/>
      <c r="W2103" s="84" t="str">
        <f>VLOOKUP($F2103,[2]SUBCATEGORIAS!$D$1:$E$2922,2,0)</f>
        <v>SERVICIOS DE ALIMENTACIÓN</v>
      </c>
    </row>
    <row r="2104" spans="1:23" s="12" customFormat="1" hidden="1" x14ac:dyDescent="0.25">
      <c r="A2104" s="14" t="s">
        <v>28</v>
      </c>
      <c r="B2104" s="13" t="s">
        <v>5</v>
      </c>
      <c r="C2104" s="15" t="s">
        <v>291</v>
      </c>
      <c r="D2104" s="10" t="s">
        <v>322</v>
      </c>
      <c r="E2104" s="1" t="s">
        <v>323</v>
      </c>
      <c r="F2104" s="17" t="s">
        <v>360</v>
      </c>
      <c r="G2104" s="16" t="s">
        <v>361</v>
      </c>
      <c r="H2104" s="96" t="s">
        <v>3789</v>
      </c>
      <c r="I2104" s="96" t="s">
        <v>235</v>
      </c>
      <c r="J2104" s="97" t="s">
        <v>3830</v>
      </c>
      <c r="K2104" s="97" t="s">
        <v>3801</v>
      </c>
      <c r="L2104" s="46" t="s">
        <v>3826</v>
      </c>
      <c r="M2104" s="46" t="s">
        <v>323</v>
      </c>
      <c r="N2104" s="47" t="s">
        <v>3840</v>
      </c>
      <c r="O2104" s="94" t="s">
        <v>340</v>
      </c>
      <c r="P2104" s="84"/>
      <c r="Q2104" s="84"/>
      <c r="R2104" s="84"/>
      <c r="S2104" s="95"/>
      <c r="T2104" s="95"/>
      <c r="U2104" s="84"/>
      <c r="V2104" s="84"/>
      <c r="W2104" s="84" t="str">
        <f>VLOOKUP($F2104,[2]SUBCATEGORIAS!$D$1:$E$2922,2,0)</f>
        <v>SERVICIOS DE COCINA O PREPARACIÓN DE COMIDAS</v>
      </c>
    </row>
    <row r="2105" spans="1:23" s="12" customFormat="1" hidden="1" x14ac:dyDescent="0.25">
      <c r="A2105" s="14" t="s">
        <v>28</v>
      </c>
      <c r="B2105" s="13" t="s">
        <v>5</v>
      </c>
      <c r="C2105" s="15" t="s">
        <v>123</v>
      </c>
      <c r="D2105" s="10" t="s">
        <v>322</v>
      </c>
      <c r="E2105" s="1" t="s">
        <v>323</v>
      </c>
      <c r="F2105" s="17" t="s">
        <v>368</v>
      </c>
      <c r="G2105" s="16" t="s">
        <v>369</v>
      </c>
      <c r="H2105" s="96" t="s">
        <v>3789</v>
      </c>
      <c r="I2105" s="96" t="s">
        <v>235</v>
      </c>
      <c r="J2105" s="97" t="s">
        <v>3830</v>
      </c>
      <c r="K2105" s="97" t="s">
        <v>3801</v>
      </c>
      <c r="L2105" s="46" t="s">
        <v>3826</v>
      </c>
      <c r="M2105" s="46" t="s">
        <v>323</v>
      </c>
      <c r="N2105" s="47" t="s">
        <v>3840</v>
      </c>
      <c r="O2105" s="94" t="s">
        <v>340</v>
      </c>
      <c r="P2105" s="84"/>
      <c r="Q2105" s="84"/>
      <c r="R2105" s="84"/>
      <c r="S2105" s="95"/>
      <c r="T2105" s="95"/>
      <c r="U2105" s="84"/>
      <c r="V2105" s="84"/>
      <c r="W2105" s="84" t="str">
        <f>VLOOKUP($F2105,[2]SUBCATEGORIAS!$D$1:$E$2922,2,0)</f>
        <v>CAFETERÍA DISPENSADOR DE ALIMENTOS</v>
      </c>
    </row>
    <row r="2106" spans="1:23" s="12" customFormat="1" hidden="1" x14ac:dyDescent="0.25">
      <c r="A2106" s="14" t="s">
        <v>28</v>
      </c>
      <c r="B2106" s="13" t="s">
        <v>5</v>
      </c>
      <c r="C2106" s="15" t="s">
        <v>123</v>
      </c>
      <c r="D2106" s="10" t="s">
        <v>322</v>
      </c>
      <c r="E2106" s="1" t="s">
        <v>323</v>
      </c>
      <c r="F2106" s="17" t="s">
        <v>370</v>
      </c>
      <c r="G2106" s="16" t="s">
        <v>371</v>
      </c>
      <c r="H2106" s="96" t="s">
        <v>3789</v>
      </c>
      <c r="I2106" s="96" t="s">
        <v>235</v>
      </c>
      <c r="J2106" s="97" t="s">
        <v>3830</v>
      </c>
      <c r="K2106" s="97" t="s">
        <v>3801</v>
      </c>
      <c r="L2106" s="46" t="s">
        <v>3826</v>
      </c>
      <c r="M2106" s="46" t="s">
        <v>323</v>
      </c>
      <c r="N2106" s="47" t="s">
        <v>3840</v>
      </c>
      <c r="O2106" s="94" t="s">
        <v>340</v>
      </c>
      <c r="P2106" s="84"/>
      <c r="Q2106" s="84"/>
      <c r="R2106" s="84"/>
      <c r="S2106" s="95"/>
      <c r="T2106" s="95"/>
      <c r="U2106" s="84"/>
      <c r="V2106" s="84"/>
      <c r="W2106" s="84" t="str">
        <f>VLOOKUP($F2106,[2]SUBCATEGORIAS!$D$1:$E$2922,2,0)</f>
        <v>OFCENTRAL CAFETERÍA DISPENSADOR DE ALIMENTOS</v>
      </c>
    </row>
    <row r="2107" spans="1:23" s="12" customFormat="1" hidden="1" x14ac:dyDescent="0.25">
      <c r="A2107" s="14" t="s">
        <v>28</v>
      </c>
      <c r="B2107" s="13" t="s">
        <v>5</v>
      </c>
      <c r="C2107" s="15" t="s">
        <v>6</v>
      </c>
      <c r="D2107" s="10" t="s">
        <v>2571</v>
      </c>
      <c r="E2107" s="1" t="s">
        <v>2572</v>
      </c>
      <c r="F2107" s="17" t="s">
        <v>2573</v>
      </c>
      <c r="G2107" s="16" t="s">
        <v>2572</v>
      </c>
      <c r="H2107" s="96" t="s">
        <v>3789</v>
      </c>
      <c r="I2107" s="96" t="s">
        <v>235</v>
      </c>
      <c r="J2107" s="97" t="s">
        <v>3831</v>
      </c>
      <c r="K2107" s="97" t="s">
        <v>3764</v>
      </c>
      <c r="L2107" s="46" t="s">
        <v>3828</v>
      </c>
      <c r="M2107" s="46" t="s">
        <v>2572</v>
      </c>
      <c r="N2107" s="47" t="s">
        <v>3838</v>
      </c>
      <c r="O2107" s="94" t="s">
        <v>2576</v>
      </c>
      <c r="P2107" s="84"/>
      <c r="Q2107" s="84"/>
      <c r="R2107" s="84"/>
      <c r="S2107" s="95"/>
      <c r="T2107" s="95"/>
      <c r="U2107" s="84"/>
      <c r="V2107" s="84"/>
      <c r="W2107" s="84" t="str">
        <f>VLOOKUP($F2107,[2]SUBCATEGORIAS!$D$1:$E$2922,2,0)</f>
        <v>SERVICIO DE ALMACENAMIENTO</v>
      </c>
    </row>
    <row r="2108" spans="1:23" s="12" customFormat="1" hidden="1" x14ac:dyDescent="0.25">
      <c r="A2108" s="14" t="s">
        <v>28</v>
      </c>
      <c r="B2108" s="13" t="s">
        <v>5</v>
      </c>
      <c r="C2108" s="15" t="s">
        <v>65</v>
      </c>
      <c r="D2108" s="10" t="s">
        <v>2571</v>
      </c>
      <c r="E2108" s="1" t="s">
        <v>2572</v>
      </c>
      <c r="F2108" s="17" t="s">
        <v>2574</v>
      </c>
      <c r="G2108" s="16" t="s">
        <v>2572</v>
      </c>
      <c r="H2108" s="96" t="s">
        <v>3789</v>
      </c>
      <c r="I2108" s="96" t="s">
        <v>235</v>
      </c>
      <c r="J2108" s="97" t="s">
        <v>3831</v>
      </c>
      <c r="K2108" s="97" t="s">
        <v>3764</v>
      </c>
      <c r="L2108" s="46" t="s">
        <v>3828</v>
      </c>
      <c r="M2108" s="46" t="s">
        <v>2572</v>
      </c>
      <c r="N2108" s="47" t="s">
        <v>3838</v>
      </c>
      <c r="O2108" s="94" t="s">
        <v>2576</v>
      </c>
      <c r="P2108" s="84"/>
      <c r="Q2108" s="84"/>
      <c r="R2108" s="84"/>
      <c r="S2108" s="95"/>
      <c r="T2108" s="95"/>
      <c r="U2108" s="84"/>
      <c r="V2108" s="84"/>
      <c r="W2108" s="84" t="str">
        <f>VLOOKUP($F2108,[2]SUBCATEGORIAS!$D$1:$E$2922,2,0)</f>
        <v>SERVICIO DE ALMACENAMIENTO</v>
      </c>
    </row>
    <row r="2109" spans="1:23" s="12" customFormat="1" hidden="1" x14ac:dyDescent="0.25">
      <c r="A2109" s="14" t="s">
        <v>28</v>
      </c>
      <c r="B2109" s="13" t="s">
        <v>5</v>
      </c>
      <c r="C2109" s="15" t="s">
        <v>9</v>
      </c>
      <c r="D2109" s="10" t="s">
        <v>2571</v>
      </c>
      <c r="E2109" s="1" t="s">
        <v>2572</v>
      </c>
      <c r="F2109" s="17" t="s">
        <v>2575</v>
      </c>
      <c r="G2109" s="16" t="s">
        <v>2576</v>
      </c>
      <c r="H2109" s="96" t="s">
        <v>3789</v>
      </c>
      <c r="I2109" s="96" t="s">
        <v>235</v>
      </c>
      <c r="J2109" s="97" t="s">
        <v>3831</v>
      </c>
      <c r="K2109" s="97" t="s">
        <v>3764</v>
      </c>
      <c r="L2109" s="46" t="s">
        <v>3828</v>
      </c>
      <c r="M2109" s="46" t="s">
        <v>2572</v>
      </c>
      <c r="N2109" s="47" t="s">
        <v>3838</v>
      </c>
      <c r="O2109" s="94" t="s">
        <v>2576</v>
      </c>
      <c r="P2109" s="84"/>
      <c r="Q2109" s="84"/>
      <c r="R2109" s="84"/>
      <c r="S2109" s="95"/>
      <c r="T2109" s="95"/>
      <c r="U2109" s="84"/>
      <c r="V2109" s="84"/>
      <c r="W2109" s="84" t="str">
        <f>VLOOKUP($F2109,[2]SUBCATEGORIAS!$D$1:$E$2922,2,0)</f>
        <v>SERVICIO DE ALMACENAMIENTO BAJO LA MODALIDAD DE OUTSOURCING</v>
      </c>
    </row>
    <row r="2110" spans="1:23" s="12" customFormat="1" hidden="1" x14ac:dyDescent="0.25">
      <c r="A2110" s="14" t="s">
        <v>28</v>
      </c>
      <c r="B2110" s="13" t="s">
        <v>5</v>
      </c>
      <c r="C2110" s="15" t="s">
        <v>18</v>
      </c>
      <c r="D2110" s="10" t="s">
        <v>2571</v>
      </c>
      <c r="E2110" s="1" t="s">
        <v>2572</v>
      </c>
      <c r="F2110" s="17" t="s">
        <v>2577</v>
      </c>
      <c r="G2110" s="16" t="s">
        <v>2576</v>
      </c>
      <c r="H2110" s="96" t="s">
        <v>3789</v>
      </c>
      <c r="I2110" s="96" t="s">
        <v>235</v>
      </c>
      <c r="J2110" s="97" t="s">
        <v>3831</v>
      </c>
      <c r="K2110" s="97" t="s">
        <v>3764</v>
      </c>
      <c r="L2110" s="46" t="s">
        <v>3828</v>
      </c>
      <c r="M2110" s="46" t="s">
        <v>2572</v>
      </c>
      <c r="N2110" s="47" t="s">
        <v>3838</v>
      </c>
      <c r="O2110" s="94" t="s">
        <v>2576</v>
      </c>
      <c r="P2110" s="84"/>
      <c r="Q2110" s="84"/>
      <c r="R2110" s="84"/>
      <c r="S2110" s="95"/>
      <c r="T2110" s="95"/>
      <c r="U2110" s="84"/>
      <c r="V2110" s="84"/>
      <c r="W2110" s="84" t="str">
        <f>VLOOKUP($F2110,[2]SUBCATEGORIAS!$D$1:$E$2922,2,0)</f>
        <v>SERVICIO DE ALMACENAMIENTO BAJO LA MODALIDAD DE OUTSOURCING</v>
      </c>
    </row>
    <row r="2111" spans="1:23" s="12" customFormat="1" hidden="1" x14ac:dyDescent="0.25">
      <c r="A2111" s="14" t="s">
        <v>273</v>
      </c>
      <c r="B2111" s="13" t="s">
        <v>235</v>
      </c>
      <c r="C2111" s="15" t="s">
        <v>20</v>
      </c>
      <c r="D2111" s="10" t="s">
        <v>2571</v>
      </c>
      <c r="E2111" s="1" t="s">
        <v>2572</v>
      </c>
      <c r="F2111" s="17" t="s">
        <v>2577</v>
      </c>
      <c r="G2111" s="16" t="s">
        <v>2576</v>
      </c>
      <c r="H2111" s="96" t="s">
        <v>3789</v>
      </c>
      <c r="I2111" s="96" t="s">
        <v>235</v>
      </c>
      <c r="J2111" s="97" t="s">
        <v>3831</v>
      </c>
      <c r="K2111" s="97" t="s">
        <v>3764</v>
      </c>
      <c r="L2111" s="46" t="s">
        <v>3828</v>
      </c>
      <c r="M2111" s="46" t="s">
        <v>2572</v>
      </c>
      <c r="N2111" s="47" t="s">
        <v>3838</v>
      </c>
      <c r="O2111" s="94" t="s">
        <v>2576</v>
      </c>
      <c r="P2111" s="84"/>
      <c r="Q2111" s="84"/>
      <c r="R2111" s="84"/>
      <c r="S2111" s="95"/>
      <c r="T2111" s="95"/>
      <c r="U2111" s="84"/>
      <c r="V2111" s="84"/>
      <c r="W2111" s="84" t="str">
        <f>VLOOKUP($F2111,[2]SUBCATEGORIAS!$D$1:$E$2922,2,0)</f>
        <v>SERVICIO DE ALMACENAMIENTO BAJO LA MODALIDAD DE OUTSOURCING</v>
      </c>
    </row>
    <row r="2112" spans="1:23" s="12" customFormat="1" hidden="1" x14ac:dyDescent="0.25">
      <c r="A2112" s="14" t="s">
        <v>273</v>
      </c>
      <c r="B2112" s="13" t="s">
        <v>235</v>
      </c>
      <c r="C2112" s="15" t="s">
        <v>21</v>
      </c>
      <c r="D2112" s="10" t="s">
        <v>2571</v>
      </c>
      <c r="E2112" s="1" t="s">
        <v>2572</v>
      </c>
      <c r="F2112" s="17" t="s">
        <v>2579</v>
      </c>
      <c r="G2112" s="16" t="s">
        <v>2572</v>
      </c>
      <c r="H2112" s="96" t="s">
        <v>3789</v>
      </c>
      <c r="I2112" s="96" t="s">
        <v>235</v>
      </c>
      <c r="J2112" s="97" t="s">
        <v>3831</v>
      </c>
      <c r="K2112" s="97" t="s">
        <v>3764</v>
      </c>
      <c r="L2112" s="46" t="s">
        <v>3828</v>
      </c>
      <c r="M2112" s="46" t="s">
        <v>2572</v>
      </c>
      <c r="N2112" s="47" t="s">
        <v>3838</v>
      </c>
      <c r="O2112" s="94" t="s">
        <v>2576</v>
      </c>
      <c r="P2112" s="84"/>
      <c r="Q2112" s="84"/>
      <c r="R2112" s="84"/>
      <c r="S2112" s="95"/>
      <c r="T2112" s="95"/>
      <c r="U2112" s="84"/>
      <c r="V2112" s="84"/>
      <c r="W2112" s="84" t="str">
        <f>VLOOKUP($F2112,[2]SUBCATEGORIAS!$D$1:$E$2922,2,0)</f>
        <v>SERVICIO DE ALMACENAMIENTO</v>
      </c>
    </row>
    <row r="2113" spans="1:23" s="12" customFormat="1" hidden="1" x14ac:dyDescent="0.25">
      <c r="A2113" s="14" t="s">
        <v>273</v>
      </c>
      <c r="B2113" s="13" t="s">
        <v>235</v>
      </c>
      <c r="C2113" s="15" t="s">
        <v>291</v>
      </c>
      <c r="D2113" s="10" t="s">
        <v>2571</v>
      </c>
      <c r="E2113" s="1" t="s">
        <v>2572</v>
      </c>
      <c r="F2113" s="17" t="s">
        <v>2580</v>
      </c>
      <c r="G2113" s="16" t="s">
        <v>2581</v>
      </c>
      <c r="H2113" s="96" t="s">
        <v>3789</v>
      </c>
      <c r="I2113" s="96" t="s">
        <v>235</v>
      </c>
      <c r="J2113" s="97" t="s">
        <v>3831</v>
      </c>
      <c r="K2113" s="97" t="s">
        <v>3764</v>
      </c>
      <c r="L2113" s="46" t="s">
        <v>3828</v>
      </c>
      <c r="M2113" s="46" t="s">
        <v>2572</v>
      </c>
      <c r="N2113" s="47" t="s">
        <v>3838</v>
      </c>
      <c r="O2113" s="94" t="s">
        <v>2576</v>
      </c>
      <c r="P2113" s="84"/>
      <c r="Q2113" s="84"/>
      <c r="R2113" s="84"/>
      <c r="S2113" s="95"/>
      <c r="T2113" s="95"/>
      <c r="U2113" s="84"/>
      <c r="V2113" s="84"/>
      <c r="W2113" s="84" t="str">
        <f>VLOOKUP($F2113,[2]SUBCATEGORIAS!$D$1:$E$2922,2,0)</f>
        <v>ALMACENAJE DE MUEBLES</v>
      </c>
    </row>
    <row r="2114" spans="1:23" s="12" customFormat="1" hidden="1" x14ac:dyDescent="0.25">
      <c r="A2114" s="14" t="s">
        <v>273</v>
      </c>
      <c r="B2114" s="13" t="s">
        <v>235</v>
      </c>
      <c r="C2114" s="15"/>
      <c r="D2114" s="10"/>
      <c r="E2114" s="1"/>
      <c r="F2114" s="17"/>
      <c r="G2114" s="16"/>
      <c r="H2114" s="96" t="s">
        <v>3789</v>
      </c>
      <c r="I2114" s="96" t="s">
        <v>235</v>
      </c>
      <c r="J2114" s="97" t="s">
        <v>3831</v>
      </c>
      <c r="K2114" s="97" t="s">
        <v>3764</v>
      </c>
      <c r="L2114" s="46" t="s">
        <v>3826</v>
      </c>
      <c r="M2114" s="46" t="s">
        <v>3765</v>
      </c>
      <c r="N2114" s="47" t="s">
        <v>3839</v>
      </c>
      <c r="O2114" s="94" t="s">
        <v>3777</v>
      </c>
      <c r="P2114" s="84"/>
      <c r="Q2114" s="84" t="s">
        <v>3491</v>
      </c>
      <c r="R2114" s="84"/>
      <c r="S2114" s="95"/>
      <c r="T2114" s="95"/>
      <c r="U2114" s="84"/>
      <c r="V2114" s="84"/>
      <c r="W2114" s="84" t="e">
        <f>VLOOKUP($F2114,[2]SUBCATEGORIAS!$D$1:$E$2922,2,0)</f>
        <v>#N/A</v>
      </c>
    </row>
    <row r="2115" spans="1:23" s="12" customFormat="1" hidden="1" x14ac:dyDescent="0.25">
      <c r="A2115" s="14" t="s">
        <v>273</v>
      </c>
      <c r="B2115" s="13" t="s">
        <v>235</v>
      </c>
      <c r="C2115" s="15" t="s">
        <v>123</v>
      </c>
      <c r="D2115" s="10" t="s">
        <v>294</v>
      </c>
      <c r="E2115" s="1" t="s">
        <v>295</v>
      </c>
      <c r="F2115" s="17" t="s">
        <v>312</v>
      </c>
      <c r="G2115" s="16" t="s">
        <v>313</v>
      </c>
      <c r="H2115" s="96" t="s">
        <v>3789</v>
      </c>
      <c r="I2115" s="96" t="s">
        <v>235</v>
      </c>
      <c r="J2115" s="97" t="s">
        <v>3836</v>
      </c>
      <c r="K2115" s="97" t="s">
        <v>2792</v>
      </c>
      <c r="L2115" s="46" t="s">
        <v>3826</v>
      </c>
      <c r="M2115" s="46" t="s">
        <v>2792</v>
      </c>
      <c r="N2115" s="47" t="s">
        <v>3844</v>
      </c>
      <c r="O2115" s="94" t="s">
        <v>2521</v>
      </c>
      <c r="P2115" s="84"/>
      <c r="Q2115" s="84"/>
      <c r="R2115" s="84"/>
      <c r="S2115" s="95"/>
      <c r="T2115" s="95"/>
      <c r="U2115" s="84"/>
      <c r="V2115" s="84"/>
      <c r="W2115" s="84" t="str">
        <f>VLOOKUP($F2115,[2]SUBCATEGORIAS!$D$1:$E$2922,2,0)</f>
        <v>SEGURO VEHÍCULOS EXPLOTACIÓN</v>
      </c>
    </row>
    <row r="2116" spans="1:23" s="12" customFormat="1" hidden="1" x14ac:dyDescent="0.25">
      <c r="A2116" s="14" t="s">
        <v>273</v>
      </c>
      <c r="B2116" s="13" t="s">
        <v>235</v>
      </c>
      <c r="C2116" s="15" t="s">
        <v>123</v>
      </c>
      <c r="D2116" s="10" t="s">
        <v>294</v>
      </c>
      <c r="E2116" s="1" t="s">
        <v>295</v>
      </c>
      <c r="F2116" s="17" t="s">
        <v>314</v>
      </c>
      <c r="G2116" s="16" t="s">
        <v>315</v>
      </c>
      <c r="H2116" s="96" t="s">
        <v>3789</v>
      </c>
      <c r="I2116" s="96" t="s">
        <v>235</v>
      </c>
      <c r="J2116" s="97" t="s">
        <v>3836</v>
      </c>
      <c r="K2116" s="97" t="s">
        <v>2792</v>
      </c>
      <c r="L2116" s="46" t="s">
        <v>3826</v>
      </c>
      <c r="M2116" s="46" t="s">
        <v>2792</v>
      </c>
      <c r="N2116" s="47" t="s">
        <v>3844</v>
      </c>
      <c r="O2116" s="94" t="s">
        <v>2521</v>
      </c>
      <c r="P2116" s="84"/>
      <c r="Q2116" s="84"/>
      <c r="R2116" s="84"/>
      <c r="S2116" s="95"/>
      <c r="T2116" s="95"/>
      <c r="U2116" s="84"/>
      <c r="V2116" s="84"/>
      <c r="W2116" s="84" t="str">
        <f>VLOOKUP($F2116,[2]SUBCATEGORIAS!$D$1:$E$2922,2,0)</f>
        <v>OFCENTRAL SEGUROS VEHÍCULOS</v>
      </c>
    </row>
    <row r="2117" spans="1:23" s="12" customFormat="1" hidden="1" x14ac:dyDescent="0.25">
      <c r="A2117" s="14" t="s">
        <v>273</v>
      </c>
      <c r="B2117" s="13" t="s">
        <v>235</v>
      </c>
      <c r="C2117" s="15" t="s">
        <v>6</v>
      </c>
      <c r="D2117" s="10" t="s">
        <v>2513</v>
      </c>
      <c r="E2117" s="1" t="s">
        <v>2514</v>
      </c>
      <c r="F2117" s="17" t="s">
        <v>2515</v>
      </c>
      <c r="G2117" s="16" t="s">
        <v>2514</v>
      </c>
      <c r="H2117" s="96" t="s">
        <v>3789</v>
      </c>
      <c r="I2117" s="96" t="s">
        <v>235</v>
      </c>
      <c r="J2117" s="97" t="s">
        <v>3836</v>
      </c>
      <c r="K2117" s="97" t="s">
        <v>2792</v>
      </c>
      <c r="L2117" s="46" t="s">
        <v>3826</v>
      </c>
      <c r="M2117" s="46" t="s">
        <v>2792</v>
      </c>
      <c r="N2117" s="47" t="s">
        <v>3844</v>
      </c>
      <c r="O2117" s="94" t="s">
        <v>2521</v>
      </c>
      <c r="P2117" s="84"/>
      <c r="Q2117" s="84"/>
      <c r="R2117" s="84"/>
      <c r="S2117" s="95"/>
      <c r="T2117" s="95"/>
      <c r="U2117" s="84"/>
      <c r="V2117" s="84"/>
      <c r="W2117" s="84" t="str">
        <f>VLOOKUP($F2117,[2]SUBCATEGORIAS!$D$1:$E$2922,2,0)</f>
        <v>SEGUROS</v>
      </c>
    </row>
    <row r="2118" spans="1:23" s="12" customFormat="1" hidden="1" x14ac:dyDescent="0.25">
      <c r="A2118" s="14" t="s">
        <v>273</v>
      </c>
      <c r="B2118" s="13" t="s">
        <v>235</v>
      </c>
      <c r="C2118" s="15" t="s">
        <v>65</v>
      </c>
      <c r="D2118" s="10" t="s">
        <v>2513</v>
      </c>
      <c r="E2118" s="1" t="s">
        <v>2514</v>
      </c>
      <c r="F2118" s="17" t="s">
        <v>2516</v>
      </c>
      <c r="G2118" s="16" t="s">
        <v>2514</v>
      </c>
      <c r="H2118" s="96" t="s">
        <v>3789</v>
      </c>
      <c r="I2118" s="96" t="s">
        <v>235</v>
      </c>
      <c r="J2118" s="97" t="s">
        <v>3836</v>
      </c>
      <c r="K2118" s="97" t="s">
        <v>2792</v>
      </c>
      <c r="L2118" s="46" t="s">
        <v>3826</v>
      </c>
      <c r="M2118" s="46" t="s">
        <v>2792</v>
      </c>
      <c r="N2118" s="47" t="s">
        <v>3844</v>
      </c>
      <c r="O2118" s="94" t="s">
        <v>2521</v>
      </c>
      <c r="P2118" s="84"/>
      <c r="Q2118" s="84"/>
      <c r="R2118" s="84"/>
      <c r="S2118" s="95"/>
      <c r="T2118" s="95"/>
      <c r="U2118" s="84"/>
      <c r="V2118" s="84"/>
      <c r="W2118" s="84" t="str">
        <f>VLOOKUP($F2118,[2]SUBCATEGORIAS!$D$1:$E$2922,2,0)</f>
        <v>SEGUROS</v>
      </c>
    </row>
    <row r="2119" spans="1:23" s="12" customFormat="1" hidden="1" x14ac:dyDescent="0.25">
      <c r="A2119" s="14" t="s">
        <v>273</v>
      </c>
      <c r="B2119" s="13" t="s">
        <v>235</v>
      </c>
      <c r="C2119" s="15" t="s">
        <v>70</v>
      </c>
      <c r="D2119" s="10" t="s">
        <v>2513</v>
      </c>
      <c r="E2119" s="1" t="s">
        <v>2514</v>
      </c>
      <c r="F2119" s="17" t="s">
        <v>2517</v>
      </c>
      <c r="G2119" s="16" t="s">
        <v>2514</v>
      </c>
      <c r="H2119" s="96" t="s">
        <v>3789</v>
      </c>
      <c r="I2119" s="96" t="s">
        <v>235</v>
      </c>
      <c r="J2119" s="97" t="s">
        <v>3836</v>
      </c>
      <c r="K2119" s="97" t="s">
        <v>2792</v>
      </c>
      <c r="L2119" s="46" t="s">
        <v>3826</v>
      </c>
      <c r="M2119" s="46" t="s">
        <v>2792</v>
      </c>
      <c r="N2119" s="47" t="s">
        <v>3844</v>
      </c>
      <c r="O2119" s="94" t="s">
        <v>2521</v>
      </c>
      <c r="P2119" s="84"/>
      <c r="Q2119" s="84"/>
      <c r="R2119" s="84"/>
      <c r="S2119" s="95"/>
      <c r="T2119" s="95"/>
      <c r="U2119" s="84"/>
      <c r="V2119" s="84"/>
      <c r="W2119" s="84" t="str">
        <f>VLOOKUP($F2119,[2]SUBCATEGORIAS!$D$1:$E$2922,2,0)</f>
        <v>SEGUROS</v>
      </c>
    </row>
    <row r="2120" spans="1:23" s="12" customFormat="1" hidden="1" x14ac:dyDescent="0.25">
      <c r="A2120" s="14" t="s">
        <v>273</v>
      </c>
      <c r="B2120" s="13" t="s">
        <v>235</v>
      </c>
      <c r="C2120" s="15" t="s">
        <v>73</v>
      </c>
      <c r="D2120" s="10" t="s">
        <v>2513</v>
      </c>
      <c r="E2120" s="1" t="s">
        <v>2514</v>
      </c>
      <c r="F2120" s="17" t="s">
        <v>2517</v>
      </c>
      <c r="G2120" s="16" t="s">
        <v>2514</v>
      </c>
      <c r="H2120" s="96" t="s">
        <v>3789</v>
      </c>
      <c r="I2120" s="96" t="s">
        <v>235</v>
      </c>
      <c r="J2120" s="97" t="s">
        <v>3836</v>
      </c>
      <c r="K2120" s="97" t="s">
        <v>2792</v>
      </c>
      <c r="L2120" s="46" t="s">
        <v>3826</v>
      </c>
      <c r="M2120" s="46" t="s">
        <v>2792</v>
      </c>
      <c r="N2120" s="47" t="s">
        <v>3844</v>
      </c>
      <c r="O2120" s="94" t="s">
        <v>2521</v>
      </c>
      <c r="P2120" s="84"/>
      <c r="Q2120" s="84"/>
      <c r="R2120" s="84"/>
      <c r="S2120" s="95"/>
      <c r="T2120" s="95"/>
      <c r="U2120" s="84"/>
      <c r="V2120" s="84"/>
      <c r="W2120" s="84" t="str">
        <f>VLOOKUP($F2120,[2]SUBCATEGORIAS!$D$1:$E$2922,2,0)</f>
        <v>SEGUROS</v>
      </c>
    </row>
    <row r="2121" spans="1:23" s="12" customFormat="1" hidden="1" x14ac:dyDescent="0.25">
      <c r="A2121" s="14" t="s">
        <v>273</v>
      </c>
      <c r="B2121" s="13" t="s">
        <v>235</v>
      </c>
      <c r="C2121" s="15" t="s">
        <v>74</v>
      </c>
      <c r="D2121" s="10" t="s">
        <v>2513</v>
      </c>
      <c r="E2121" s="1" t="s">
        <v>2514</v>
      </c>
      <c r="F2121" s="17" t="s">
        <v>2517</v>
      </c>
      <c r="G2121" s="16" t="s">
        <v>2514</v>
      </c>
      <c r="H2121" s="96" t="s">
        <v>3789</v>
      </c>
      <c r="I2121" s="96" t="s">
        <v>235</v>
      </c>
      <c r="J2121" s="97" t="s">
        <v>3836</v>
      </c>
      <c r="K2121" s="97" t="s">
        <v>2792</v>
      </c>
      <c r="L2121" s="46" t="s">
        <v>3826</v>
      </c>
      <c r="M2121" s="46" t="s">
        <v>2792</v>
      </c>
      <c r="N2121" s="47" t="s">
        <v>3844</v>
      </c>
      <c r="O2121" s="94" t="s">
        <v>2521</v>
      </c>
      <c r="P2121" s="84"/>
      <c r="Q2121" s="84"/>
      <c r="R2121" s="84"/>
      <c r="S2121" s="95"/>
      <c r="T2121" s="95"/>
      <c r="U2121" s="84"/>
      <c r="V2121" s="84"/>
      <c r="W2121" s="84" t="str">
        <f>VLOOKUP($F2121,[2]SUBCATEGORIAS!$D$1:$E$2922,2,0)</f>
        <v>SEGUROS</v>
      </c>
    </row>
    <row r="2122" spans="1:23" s="12" customFormat="1" hidden="1" x14ac:dyDescent="0.25">
      <c r="A2122" s="14" t="s">
        <v>273</v>
      </c>
      <c r="B2122" s="13" t="s">
        <v>235</v>
      </c>
      <c r="C2122" s="15" t="s">
        <v>18</v>
      </c>
      <c r="D2122" s="10" t="s">
        <v>2513</v>
      </c>
      <c r="E2122" s="1" t="s">
        <v>2514</v>
      </c>
      <c r="F2122" s="17" t="s">
        <v>2520</v>
      </c>
      <c r="G2122" s="16" t="s">
        <v>2521</v>
      </c>
      <c r="H2122" s="96" t="s">
        <v>3789</v>
      </c>
      <c r="I2122" s="96" t="s">
        <v>235</v>
      </c>
      <c r="J2122" s="97" t="s">
        <v>3836</v>
      </c>
      <c r="K2122" s="97" t="s">
        <v>2792</v>
      </c>
      <c r="L2122" s="46" t="s">
        <v>3826</v>
      </c>
      <c r="M2122" s="46" t="s">
        <v>2792</v>
      </c>
      <c r="N2122" s="47" t="s">
        <v>3844</v>
      </c>
      <c r="O2122" s="94" t="s">
        <v>2521</v>
      </c>
      <c r="P2122" s="84"/>
      <c r="Q2122" s="84"/>
      <c r="R2122" s="84"/>
      <c r="S2122" s="95"/>
      <c r="T2122" s="95"/>
      <c r="U2122" s="84"/>
      <c r="V2122" s="84"/>
      <c r="W2122" s="84" t="str">
        <f>VLOOKUP($F2122,[2]SUBCATEGORIAS!$D$1:$E$2922,2,0)</f>
        <v>SERVICIO DE ASEGURAMIENTO</v>
      </c>
    </row>
    <row r="2123" spans="1:23" s="12" customFormat="1" hidden="1" x14ac:dyDescent="0.25">
      <c r="A2123" s="14" t="s">
        <v>273</v>
      </c>
      <c r="B2123" s="13" t="s">
        <v>235</v>
      </c>
      <c r="C2123" s="15" t="s">
        <v>20</v>
      </c>
      <c r="D2123" s="10" t="s">
        <v>2513</v>
      </c>
      <c r="E2123" s="1" t="s">
        <v>2514</v>
      </c>
      <c r="F2123" s="17" t="s">
        <v>2520</v>
      </c>
      <c r="G2123" s="16" t="s">
        <v>2521</v>
      </c>
      <c r="H2123" s="96" t="s">
        <v>3789</v>
      </c>
      <c r="I2123" s="96" t="s">
        <v>235</v>
      </c>
      <c r="J2123" s="97" t="s">
        <v>3836</v>
      </c>
      <c r="K2123" s="97" t="s">
        <v>2792</v>
      </c>
      <c r="L2123" s="46" t="s">
        <v>3826</v>
      </c>
      <c r="M2123" s="46" t="s">
        <v>2792</v>
      </c>
      <c r="N2123" s="47" t="s">
        <v>3844</v>
      </c>
      <c r="O2123" s="94" t="s">
        <v>2521</v>
      </c>
      <c r="P2123" s="84"/>
      <c r="Q2123" s="84"/>
      <c r="R2123" s="84"/>
      <c r="S2123" s="95"/>
      <c r="T2123" s="95"/>
      <c r="U2123" s="84"/>
      <c r="V2123" s="84"/>
      <c r="W2123" s="84" t="str">
        <f>VLOOKUP($F2123,[2]SUBCATEGORIAS!$D$1:$E$2922,2,0)</f>
        <v>SERVICIO DE ASEGURAMIENTO</v>
      </c>
    </row>
    <row r="2124" spans="1:23" s="12" customFormat="1" hidden="1" x14ac:dyDescent="0.25">
      <c r="A2124" s="14" t="s">
        <v>28</v>
      </c>
      <c r="B2124" s="13" t="s">
        <v>235</v>
      </c>
      <c r="C2124" s="15" t="s">
        <v>21</v>
      </c>
      <c r="D2124" s="10" t="s">
        <v>2513</v>
      </c>
      <c r="E2124" s="1" t="s">
        <v>2514</v>
      </c>
      <c r="F2124" s="17" t="s">
        <v>2523</v>
      </c>
      <c r="G2124" s="16" t="s">
        <v>2514</v>
      </c>
      <c r="H2124" s="96" t="s">
        <v>3789</v>
      </c>
      <c r="I2124" s="96" t="s">
        <v>235</v>
      </c>
      <c r="J2124" s="97" t="s">
        <v>3836</v>
      </c>
      <c r="K2124" s="97" t="s">
        <v>2792</v>
      </c>
      <c r="L2124" s="46" t="s">
        <v>3826</v>
      </c>
      <c r="M2124" s="46" t="s">
        <v>2792</v>
      </c>
      <c r="N2124" s="47" t="s">
        <v>3844</v>
      </c>
      <c r="O2124" s="94" t="s">
        <v>2521</v>
      </c>
      <c r="P2124" s="84"/>
      <c r="Q2124" s="84"/>
      <c r="R2124" s="84"/>
      <c r="S2124" s="95"/>
      <c r="T2124" s="95"/>
      <c r="U2124" s="84"/>
      <c r="V2124" s="84"/>
      <c r="W2124" s="84" t="str">
        <f>VLOOKUP($F2124,[2]SUBCATEGORIAS!$D$1:$E$2922,2,0)</f>
        <v>SEGUROS</v>
      </c>
    </row>
    <row r="2125" spans="1:23" s="12" customFormat="1" hidden="1" x14ac:dyDescent="0.25">
      <c r="A2125" s="14" t="s">
        <v>273</v>
      </c>
      <c r="B2125" s="13" t="s">
        <v>235</v>
      </c>
      <c r="C2125" s="15" t="s">
        <v>291</v>
      </c>
      <c r="D2125" s="10" t="s">
        <v>2513</v>
      </c>
      <c r="E2125" s="1" t="s">
        <v>2514</v>
      </c>
      <c r="F2125" s="17" t="s">
        <v>2524</v>
      </c>
      <c r="G2125" s="16" t="s">
        <v>2525</v>
      </c>
      <c r="H2125" s="96" t="s">
        <v>3789</v>
      </c>
      <c r="I2125" s="96" t="s">
        <v>235</v>
      </c>
      <c r="J2125" s="97" t="s">
        <v>3836</v>
      </c>
      <c r="K2125" s="97" t="s">
        <v>2792</v>
      </c>
      <c r="L2125" s="46" t="s">
        <v>3826</v>
      </c>
      <c r="M2125" s="46" t="s">
        <v>2792</v>
      </c>
      <c r="N2125" s="47" t="s">
        <v>3844</v>
      </c>
      <c r="O2125" s="94" t="s">
        <v>2521</v>
      </c>
      <c r="P2125" s="84"/>
      <c r="Q2125" s="84"/>
      <c r="R2125" s="84"/>
      <c r="S2125" s="95"/>
      <c r="T2125" s="95"/>
      <c r="U2125" s="84"/>
      <c r="V2125" s="84"/>
      <c r="W2125" s="84" t="str">
        <f>VLOOKUP($F2125,[2]SUBCATEGORIAS!$D$1:$E$2922,2,0)</f>
        <v>PÓLIZA DE INCENDIO DEUDORES</v>
      </c>
    </row>
    <row r="2126" spans="1:23" s="12" customFormat="1" hidden="1" x14ac:dyDescent="0.25">
      <c r="A2126" s="14" t="s">
        <v>273</v>
      </c>
      <c r="B2126" s="13" t="s">
        <v>235</v>
      </c>
      <c r="C2126" s="15" t="s">
        <v>291</v>
      </c>
      <c r="D2126" s="10" t="s">
        <v>2513</v>
      </c>
      <c r="E2126" s="1" t="s">
        <v>2514</v>
      </c>
      <c r="F2126" s="17" t="s">
        <v>2526</v>
      </c>
      <c r="G2126" s="16" t="s">
        <v>2527</v>
      </c>
      <c r="H2126" s="96" t="s">
        <v>3789</v>
      </c>
      <c r="I2126" s="96" t="s">
        <v>235</v>
      </c>
      <c r="J2126" s="97" t="s">
        <v>3836</v>
      </c>
      <c r="K2126" s="97" t="s">
        <v>2792</v>
      </c>
      <c r="L2126" s="46" t="s">
        <v>3826</v>
      </c>
      <c r="M2126" s="46" t="s">
        <v>2792</v>
      </c>
      <c r="N2126" s="47" t="s">
        <v>3844</v>
      </c>
      <c r="O2126" s="94" t="s">
        <v>2521</v>
      </c>
      <c r="P2126" s="84"/>
      <c r="Q2126" s="84"/>
      <c r="R2126" s="84"/>
      <c r="S2126" s="95"/>
      <c r="T2126" s="95"/>
      <c r="U2126" s="84"/>
      <c r="V2126" s="84"/>
      <c r="W2126" s="84" t="str">
        <f>VLOOKUP($F2126,[2]SUBCATEGORIAS!$D$1:$E$2922,2,0)</f>
        <v>PÓLIZA DE INFIDELIDAD Y RIESGO FINANCIERO</v>
      </c>
    </row>
    <row r="2127" spans="1:23" s="12" customFormat="1" hidden="1" x14ac:dyDescent="0.25">
      <c r="A2127" s="14" t="s">
        <v>273</v>
      </c>
      <c r="B2127" s="13" t="s">
        <v>235</v>
      </c>
      <c r="C2127" s="15" t="s">
        <v>291</v>
      </c>
      <c r="D2127" s="10" t="s">
        <v>2513</v>
      </c>
      <c r="E2127" s="1" t="s">
        <v>2514</v>
      </c>
      <c r="F2127" s="17" t="s">
        <v>2528</v>
      </c>
      <c r="G2127" s="16" t="s">
        <v>2529</v>
      </c>
      <c r="H2127" s="96" t="s">
        <v>3789</v>
      </c>
      <c r="I2127" s="96" t="s">
        <v>235</v>
      </c>
      <c r="J2127" s="97" t="s">
        <v>3836</v>
      </c>
      <c r="K2127" s="97" t="s">
        <v>2792</v>
      </c>
      <c r="L2127" s="46" t="s">
        <v>3826</v>
      </c>
      <c r="M2127" s="46" t="s">
        <v>2792</v>
      </c>
      <c r="N2127" s="47" t="s">
        <v>3844</v>
      </c>
      <c r="O2127" s="94" t="s">
        <v>2521</v>
      </c>
      <c r="P2127" s="84"/>
      <c r="Q2127" s="84"/>
      <c r="R2127" s="84"/>
      <c r="S2127" s="95"/>
      <c r="T2127" s="95"/>
      <c r="U2127" s="84"/>
      <c r="V2127" s="84"/>
      <c r="W2127" s="84" t="str">
        <f>VLOOKUP($F2127,[2]SUBCATEGORIAS!$D$1:$E$2922,2,0)</f>
        <v>PÓLIZA DE MANEJO GLOBAL</v>
      </c>
    </row>
    <row r="2128" spans="1:23" s="12" customFormat="1" hidden="1" x14ac:dyDescent="0.25">
      <c r="A2128" s="14" t="s">
        <v>273</v>
      </c>
      <c r="B2128" s="13" t="s">
        <v>235</v>
      </c>
      <c r="C2128" s="15" t="s">
        <v>291</v>
      </c>
      <c r="D2128" s="10" t="s">
        <v>2513</v>
      </c>
      <c r="E2128" s="1" t="s">
        <v>2514</v>
      </c>
      <c r="F2128" s="17" t="s">
        <v>2530</v>
      </c>
      <c r="G2128" s="16" t="s">
        <v>2531</v>
      </c>
      <c r="H2128" s="96" t="s">
        <v>3789</v>
      </c>
      <c r="I2128" s="96" t="s">
        <v>235</v>
      </c>
      <c r="J2128" s="97" t="s">
        <v>3836</v>
      </c>
      <c r="K2128" s="97" t="s">
        <v>2792</v>
      </c>
      <c r="L2128" s="46" t="s">
        <v>3826</v>
      </c>
      <c r="M2128" s="46" t="s">
        <v>2792</v>
      </c>
      <c r="N2128" s="47" t="s">
        <v>3844</v>
      </c>
      <c r="O2128" s="94" t="s">
        <v>2521</v>
      </c>
      <c r="P2128" s="84"/>
      <c r="Q2128" s="84"/>
      <c r="R2128" s="84"/>
      <c r="S2128" s="95"/>
      <c r="T2128" s="95"/>
      <c r="U2128" s="84"/>
      <c r="V2128" s="84"/>
      <c r="W2128" s="84" t="str">
        <f>VLOOKUP($F2128,[2]SUBCATEGORIAS!$D$1:$E$2922,2,0)</f>
        <v>PÓLIZA ERRORES Y OMISIONES</v>
      </c>
    </row>
    <row r="2129" spans="1:23" s="12" customFormat="1" hidden="1" x14ac:dyDescent="0.25">
      <c r="A2129" s="14" t="s">
        <v>273</v>
      </c>
      <c r="B2129" s="13" t="s">
        <v>235</v>
      </c>
      <c r="C2129" s="15" t="s">
        <v>291</v>
      </c>
      <c r="D2129" s="10" t="s">
        <v>2513</v>
      </c>
      <c r="E2129" s="1" t="s">
        <v>2514</v>
      </c>
      <c r="F2129" s="17" t="s">
        <v>2532</v>
      </c>
      <c r="G2129" s="16" t="s">
        <v>2533</v>
      </c>
      <c r="H2129" s="96" t="s">
        <v>3789</v>
      </c>
      <c r="I2129" s="96" t="s">
        <v>235</v>
      </c>
      <c r="J2129" s="97" t="s">
        <v>3836</v>
      </c>
      <c r="K2129" s="97" t="s">
        <v>2792</v>
      </c>
      <c r="L2129" s="46" t="s">
        <v>3826</v>
      </c>
      <c r="M2129" s="46" t="s">
        <v>2792</v>
      </c>
      <c r="N2129" s="47" t="s">
        <v>3844</v>
      </c>
      <c r="O2129" s="94" t="s">
        <v>2521</v>
      </c>
      <c r="P2129" s="84"/>
      <c r="Q2129" s="84"/>
      <c r="R2129" s="84"/>
      <c r="S2129" s="95"/>
      <c r="T2129" s="95"/>
      <c r="U2129" s="84"/>
      <c r="V2129" s="84"/>
      <c r="W2129" s="84" t="str">
        <f>VLOOKUP($F2129,[2]SUBCATEGORIAS!$D$1:$E$2922,2,0)</f>
        <v>SEGURO DE ACCIDENTES DE TRABAJO</v>
      </c>
    </row>
    <row r="2130" spans="1:23" s="12" customFormat="1" hidden="1" x14ac:dyDescent="0.25">
      <c r="A2130" s="14" t="s">
        <v>273</v>
      </c>
      <c r="B2130" s="13" t="s">
        <v>235</v>
      </c>
      <c r="C2130" s="15" t="s">
        <v>291</v>
      </c>
      <c r="D2130" s="10" t="s">
        <v>2513</v>
      </c>
      <c r="E2130" s="1" t="s">
        <v>2514</v>
      </c>
      <c r="F2130" s="17" t="s">
        <v>2534</v>
      </c>
      <c r="G2130" s="16" t="s">
        <v>2535</v>
      </c>
      <c r="H2130" s="96" t="s">
        <v>3789</v>
      </c>
      <c r="I2130" s="96" t="s">
        <v>235</v>
      </c>
      <c r="J2130" s="97" t="s">
        <v>3836</v>
      </c>
      <c r="K2130" s="97" t="s">
        <v>2792</v>
      </c>
      <c r="L2130" s="46" t="s">
        <v>3826</v>
      </c>
      <c r="M2130" s="46" t="s">
        <v>2792</v>
      </c>
      <c r="N2130" s="47" t="s">
        <v>3844</v>
      </c>
      <c r="O2130" s="94" t="s">
        <v>2521</v>
      </c>
      <c r="P2130" s="84"/>
      <c r="Q2130" s="84"/>
      <c r="R2130" s="84"/>
      <c r="S2130" s="95"/>
      <c r="T2130" s="95"/>
      <c r="U2130" s="84"/>
      <c r="V2130" s="84"/>
      <c r="W2130" s="84" t="str">
        <f>VLOOKUP($F2130,[2]SUBCATEGORIAS!$D$1:$E$2922,2,0)</f>
        <v>SEGURO DE EQUIPOS ELECTRÓNICOS</v>
      </c>
    </row>
    <row r="2131" spans="1:23" s="12" customFormat="1" hidden="1" x14ac:dyDescent="0.25">
      <c r="A2131" s="14" t="s">
        <v>273</v>
      </c>
      <c r="B2131" s="13" t="s">
        <v>235</v>
      </c>
      <c r="C2131" s="15" t="s">
        <v>291</v>
      </c>
      <c r="D2131" s="10" t="s">
        <v>2513</v>
      </c>
      <c r="E2131" s="1" t="s">
        <v>2514</v>
      </c>
      <c r="F2131" s="17" t="s">
        <v>2536</v>
      </c>
      <c r="G2131" s="16" t="s">
        <v>2537</v>
      </c>
      <c r="H2131" s="96" t="s">
        <v>3789</v>
      </c>
      <c r="I2131" s="96" t="s">
        <v>235</v>
      </c>
      <c r="J2131" s="97" t="s">
        <v>3836</v>
      </c>
      <c r="K2131" s="97" t="s">
        <v>2792</v>
      </c>
      <c r="L2131" s="46" t="s">
        <v>3826</v>
      </c>
      <c r="M2131" s="46" t="s">
        <v>2792</v>
      </c>
      <c r="N2131" s="47" t="s">
        <v>3844</v>
      </c>
      <c r="O2131" s="94" t="s">
        <v>2521</v>
      </c>
      <c r="P2131" s="84"/>
      <c r="Q2131" s="84"/>
      <c r="R2131" s="84"/>
      <c r="S2131" s="95"/>
      <c r="T2131" s="95"/>
      <c r="U2131" s="84"/>
      <c r="V2131" s="84"/>
      <c r="W2131" s="84" t="str">
        <f>VLOOKUP($F2131,[2]SUBCATEGORIAS!$D$1:$E$2922,2,0)</f>
        <v>SEGURO DE RESPONSABILIDAD CIVIL</v>
      </c>
    </row>
    <row r="2132" spans="1:23" s="12" customFormat="1" hidden="1" x14ac:dyDescent="0.25">
      <c r="A2132" s="14" t="s">
        <v>273</v>
      </c>
      <c r="B2132" s="13" t="s">
        <v>235</v>
      </c>
      <c r="C2132" s="15" t="s">
        <v>291</v>
      </c>
      <c r="D2132" s="10" t="s">
        <v>2513</v>
      </c>
      <c r="E2132" s="1" t="s">
        <v>2514</v>
      </c>
      <c r="F2132" s="17" t="s">
        <v>2538</v>
      </c>
      <c r="G2132" s="16" t="s">
        <v>2539</v>
      </c>
      <c r="H2132" s="96" t="s">
        <v>3789</v>
      </c>
      <c r="I2132" s="96" t="s">
        <v>235</v>
      </c>
      <c r="J2132" s="97" t="s">
        <v>3836</v>
      </c>
      <c r="K2132" s="97" t="s">
        <v>2792</v>
      </c>
      <c r="L2132" s="46" t="s">
        <v>3826</v>
      </c>
      <c r="M2132" s="46" t="s">
        <v>2792</v>
      </c>
      <c r="N2132" s="47" t="s">
        <v>3844</v>
      </c>
      <c r="O2132" s="94" t="s">
        <v>2521</v>
      </c>
      <c r="P2132" s="84"/>
      <c r="Q2132" s="84"/>
      <c r="R2132" s="84"/>
      <c r="S2132" s="95"/>
      <c r="T2132" s="95"/>
      <c r="U2132" s="84"/>
      <c r="V2132" s="84"/>
      <c r="W2132" s="84" t="str">
        <f>VLOOKUP($F2132,[2]SUBCATEGORIAS!$D$1:$E$2922,2,0)</f>
        <v>SEGUROS DE ASISTENCIA MÉDICA Y HOSPITALIZACIÓN</v>
      </c>
    </row>
    <row r="2133" spans="1:23" s="12" customFormat="1" hidden="1" x14ac:dyDescent="0.25">
      <c r="A2133" s="14" t="s">
        <v>273</v>
      </c>
      <c r="B2133" s="13" t="s">
        <v>235</v>
      </c>
      <c r="C2133" s="15" t="s">
        <v>291</v>
      </c>
      <c r="D2133" s="10" t="s">
        <v>2513</v>
      </c>
      <c r="E2133" s="1" t="s">
        <v>2514</v>
      </c>
      <c r="F2133" s="17" t="s">
        <v>2540</v>
      </c>
      <c r="G2133" s="16" t="s">
        <v>2541</v>
      </c>
      <c r="H2133" s="96" t="s">
        <v>3789</v>
      </c>
      <c r="I2133" s="96" t="s">
        <v>235</v>
      </c>
      <c r="J2133" s="97" t="s">
        <v>3836</v>
      </c>
      <c r="K2133" s="97" t="s">
        <v>2792</v>
      </c>
      <c r="L2133" s="46" t="s">
        <v>3826</v>
      </c>
      <c r="M2133" s="46" t="s">
        <v>2792</v>
      </c>
      <c r="N2133" s="47" t="s">
        <v>3844</v>
      </c>
      <c r="O2133" s="94" t="s">
        <v>2521</v>
      </c>
      <c r="P2133" s="84"/>
      <c r="Q2133" s="84"/>
      <c r="R2133" s="84"/>
      <c r="S2133" s="95"/>
      <c r="T2133" s="95"/>
      <c r="U2133" s="84"/>
      <c r="V2133" s="84"/>
      <c r="W2133" s="84" t="str">
        <f>VLOOKUP($F2133,[2]SUBCATEGORIAS!$D$1:$E$2922,2,0)</f>
        <v>SEGUROS DE DAÑOS PERSONALES POR ACCIDENTE</v>
      </c>
    </row>
    <row r="2134" spans="1:23" s="12" customFormat="1" hidden="1" x14ac:dyDescent="0.25">
      <c r="A2134" s="14" t="s">
        <v>273</v>
      </c>
      <c r="B2134" s="13" t="s">
        <v>235</v>
      </c>
      <c r="C2134" s="15" t="s">
        <v>291</v>
      </c>
      <c r="D2134" s="10" t="s">
        <v>2513</v>
      </c>
      <c r="E2134" s="1" t="s">
        <v>2514</v>
      </c>
      <c r="F2134" s="17" t="s">
        <v>2542</v>
      </c>
      <c r="G2134" s="16" t="s">
        <v>2543</v>
      </c>
      <c r="H2134" s="96" t="s">
        <v>3789</v>
      </c>
      <c r="I2134" s="96" t="s">
        <v>235</v>
      </c>
      <c r="J2134" s="97" t="s">
        <v>3836</v>
      </c>
      <c r="K2134" s="97" t="s">
        <v>2792</v>
      </c>
      <c r="L2134" s="46" t="s">
        <v>3826</v>
      </c>
      <c r="M2134" s="46" t="s">
        <v>2792</v>
      </c>
      <c r="N2134" s="47" t="s">
        <v>3844</v>
      </c>
      <c r="O2134" s="94" t="s">
        <v>2521</v>
      </c>
      <c r="P2134" s="84"/>
      <c r="Q2134" s="84"/>
      <c r="R2134" s="84"/>
      <c r="S2134" s="95"/>
      <c r="T2134" s="95"/>
      <c r="U2134" s="84"/>
      <c r="V2134" s="84"/>
      <c r="W2134" s="84" t="str">
        <f>VLOOKUP($F2134,[2]SUBCATEGORIAS!$D$1:$E$2922,2,0)</f>
        <v>SEGUROS DE INVALIDEZ</v>
      </c>
    </row>
    <row r="2135" spans="1:23" s="12" customFormat="1" hidden="1" x14ac:dyDescent="0.25">
      <c r="A2135" s="14" t="s">
        <v>273</v>
      </c>
      <c r="B2135" s="13" t="s">
        <v>235</v>
      </c>
      <c r="C2135" s="15" t="s">
        <v>291</v>
      </c>
      <c r="D2135" s="10" t="s">
        <v>2513</v>
      </c>
      <c r="E2135" s="1" t="s">
        <v>2514</v>
      </c>
      <c r="F2135" s="17" t="s">
        <v>2544</v>
      </c>
      <c r="G2135" s="16" t="s">
        <v>2545</v>
      </c>
      <c r="H2135" s="96" t="s">
        <v>3789</v>
      </c>
      <c r="I2135" s="96" t="s">
        <v>235</v>
      </c>
      <c r="J2135" s="97" t="s">
        <v>3836</v>
      </c>
      <c r="K2135" s="97" t="s">
        <v>2792</v>
      </c>
      <c r="L2135" s="46" t="s">
        <v>3826</v>
      </c>
      <c r="M2135" s="46" t="s">
        <v>2792</v>
      </c>
      <c r="N2135" s="47" t="s">
        <v>3844</v>
      </c>
      <c r="O2135" s="94" t="s">
        <v>2521</v>
      </c>
      <c r="P2135" s="84"/>
      <c r="Q2135" s="84"/>
      <c r="R2135" s="84"/>
      <c r="S2135" s="95"/>
      <c r="T2135" s="95"/>
      <c r="U2135" s="84"/>
      <c r="V2135" s="84"/>
      <c r="W2135" s="84" t="str">
        <f>VLOOKUP($F2135,[2]SUBCATEGORIAS!$D$1:$E$2922,2,0)</f>
        <v>SEGUROS DE VIDA</v>
      </c>
    </row>
    <row r="2136" spans="1:23" s="12" customFormat="1" hidden="1" x14ac:dyDescent="0.25">
      <c r="A2136" s="14" t="s">
        <v>273</v>
      </c>
      <c r="B2136" s="13" t="s">
        <v>235</v>
      </c>
      <c r="C2136" s="15" t="s">
        <v>291</v>
      </c>
      <c r="D2136" s="10" t="s">
        <v>2513</v>
      </c>
      <c r="E2136" s="1" t="s">
        <v>2514</v>
      </c>
      <c r="F2136" s="17" t="s">
        <v>2546</v>
      </c>
      <c r="G2136" s="16" t="s">
        <v>2547</v>
      </c>
      <c r="H2136" s="96" t="s">
        <v>3789</v>
      </c>
      <c r="I2136" s="96" t="s">
        <v>235</v>
      </c>
      <c r="J2136" s="97" t="s">
        <v>3836</v>
      </c>
      <c r="K2136" s="97" t="s">
        <v>2792</v>
      </c>
      <c r="L2136" s="46" t="s">
        <v>3826</v>
      </c>
      <c r="M2136" s="46" t="s">
        <v>2792</v>
      </c>
      <c r="N2136" s="47" t="s">
        <v>3844</v>
      </c>
      <c r="O2136" s="94" t="s">
        <v>2521</v>
      </c>
      <c r="P2136" s="84"/>
      <c r="Q2136" s="84"/>
      <c r="R2136" s="84"/>
      <c r="S2136" s="95"/>
      <c r="T2136" s="95"/>
      <c r="U2136" s="84"/>
      <c r="V2136" s="84"/>
      <c r="W2136" s="84" t="str">
        <f>VLOOKUP($F2136,[2]SUBCATEGORIAS!$D$1:$E$2922,2,0)</f>
        <v>PÓLIZA DE TRANSPORTE</v>
      </c>
    </row>
    <row r="2137" spans="1:23" s="12" customFormat="1" hidden="1" x14ac:dyDescent="0.25">
      <c r="A2137" s="14" t="s">
        <v>273</v>
      </c>
      <c r="B2137" s="13" t="s">
        <v>235</v>
      </c>
      <c r="C2137" s="15" t="s">
        <v>291</v>
      </c>
      <c r="D2137" s="10" t="s">
        <v>2513</v>
      </c>
      <c r="E2137" s="1" t="s">
        <v>2514</v>
      </c>
      <c r="F2137" s="17" t="s">
        <v>2548</v>
      </c>
      <c r="G2137" s="16" t="s">
        <v>2549</v>
      </c>
      <c r="H2137" s="96" t="s">
        <v>3789</v>
      </c>
      <c r="I2137" s="96" t="s">
        <v>235</v>
      </c>
      <c r="J2137" s="97" t="s">
        <v>3836</v>
      </c>
      <c r="K2137" s="97" t="s">
        <v>2792</v>
      </c>
      <c r="L2137" s="46" t="s">
        <v>3826</v>
      </c>
      <c r="M2137" s="46" t="s">
        <v>2792</v>
      </c>
      <c r="N2137" s="47" t="s">
        <v>3844</v>
      </c>
      <c r="O2137" s="94" t="s">
        <v>2521</v>
      </c>
      <c r="P2137" s="84"/>
      <c r="Q2137" s="84"/>
      <c r="R2137" s="84"/>
      <c r="S2137" s="95"/>
      <c r="T2137" s="95"/>
      <c r="U2137" s="84"/>
      <c r="V2137" s="84"/>
      <c r="W2137" s="84" t="str">
        <f>VLOOKUP($F2137,[2]SUBCATEGORIAS!$D$1:$E$2922,2,0)</f>
        <v>PÓLIZA DE CUMPLIMIENTO</v>
      </c>
    </row>
    <row r="2138" spans="1:23" s="12" customFormat="1" hidden="1" x14ac:dyDescent="0.25">
      <c r="A2138" s="14" t="s">
        <v>273</v>
      </c>
      <c r="B2138" s="13" t="s">
        <v>235</v>
      </c>
      <c r="C2138" s="15" t="s">
        <v>123</v>
      </c>
      <c r="D2138" s="10" t="s">
        <v>2513</v>
      </c>
      <c r="E2138" s="1" t="s">
        <v>2514</v>
      </c>
      <c r="F2138" s="17" t="s">
        <v>2550</v>
      </c>
      <c r="G2138" s="16" t="s">
        <v>2551</v>
      </c>
      <c r="H2138" s="96" t="s">
        <v>3789</v>
      </c>
      <c r="I2138" s="96" t="s">
        <v>235</v>
      </c>
      <c r="J2138" s="97" t="s">
        <v>3836</v>
      </c>
      <c r="K2138" s="97" t="s">
        <v>2792</v>
      </c>
      <c r="L2138" s="46" t="s">
        <v>3826</v>
      </c>
      <c r="M2138" s="46" t="s">
        <v>2792</v>
      </c>
      <c r="N2138" s="47" t="s">
        <v>3844</v>
      </c>
      <c r="O2138" s="94" t="s">
        <v>2521</v>
      </c>
      <c r="P2138" s="84"/>
      <c r="Q2138" s="84"/>
      <c r="R2138" s="84"/>
      <c r="S2138" s="95"/>
      <c r="T2138" s="95"/>
      <c r="U2138" s="84"/>
      <c r="V2138" s="84"/>
      <c r="W2138" s="84" t="str">
        <f>VLOOKUP($F2138,[2]SUBCATEGORIAS!$D$1:$E$2922,2,0)</f>
        <v>SEGURO DE VIDA</v>
      </c>
    </row>
    <row r="2139" spans="1:23" s="12" customFormat="1" hidden="1" x14ac:dyDescent="0.25">
      <c r="A2139" s="14" t="s">
        <v>273</v>
      </c>
      <c r="B2139" s="13" t="s">
        <v>235</v>
      </c>
      <c r="C2139" s="15" t="s">
        <v>123</v>
      </c>
      <c r="D2139" s="10" t="s">
        <v>2513</v>
      </c>
      <c r="E2139" s="1" t="s">
        <v>2514</v>
      </c>
      <c r="F2139" s="17" t="s">
        <v>2552</v>
      </c>
      <c r="G2139" s="16" t="s">
        <v>2553</v>
      </c>
      <c r="H2139" s="96" t="s">
        <v>3789</v>
      </c>
      <c r="I2139" s="96" t="s">
        <v>235</v>
      </c>
      <c r="J2139" s="97" t="s">
        <v>3836</v>
      </c>
      <c r="K2139" s="97" t="s">
        <v>2792</v>
      </c>
      <c r="L2139" s="46" t="s">
        <v>3826</v>
      </c>
      <c r="M2139" s="46" t="s">
        <v>2792</v>
      </c>
      <c r="N2139" s="47" t="s">
        <v>3844</v>
      </c>
      <c r="O2139" s="94" t="s">
        <v>2521</v>
      </c>
      <c r="P2139" s="84"/>
      <c r="Q2139" s="84"/>
      <c r="R2139" s="84"/>
      <c r="S2139" s="95"/>
      <c r="T2139" s="95"/>
      <c r="U2139" s="84"/>
      <c r="V2139" s="84"/>
      <c r="W2139" s="84" t="str">
        <f>VLOOKUP($F2139,[2]SUBCATEGORIAS!$D$1:$E$2922,2,0)</f>
        <v>SEGURO COLECTIVO DE VIDA Y SALUD</v>
      </c>
    </row>
    <row r="2140" spans="1:23" s="12" customFormat="1" hidden="1" x14ac:dyDescent="0.25">
      <c r="A2140" s="14" t="s">
        <v>273</v>
      </c>
      <c r="B2140" s="13" t="s">
        <v>235</v>
      </c>
      <c r="C2140" s="15" t="s">
        <v>123</v>
      </c>
      <c r="D2140" s="10" t="s">
        <v>2513</v>
      </c>
      <c r="E2140" s="1" t="s">
        <v>2514</v>
      </c>
      <c r="F2140" s="17" t="s">
        <v>2554</v>
      </c>
      <c r="G2140" s="16" t="s">
        <v>2555</v>
      </c>
      <c r="H2140" s="96" t="s">
        <v>3789</v>
      </c>
      <c r="I2140" s="96" t="s">
        <v>235</v>
      </c>
      <c r="J2140" s="97" t="s">
        <v>3836</v>
      </c>
      <c r="K2140" s="97" t="s">
        <v>2792</v>
      </c>
      <c r="L2140" s="46" t="s">
        <v>3826</v>
      </c>
      <c r="M2140" s="46" t="s">
        <v>2792</v>
      </c>
      <c r="N2140" s="47" t="s">
        <v>3844</v>
      </c>
      <c r="O2140" s="94" t="s">
        <v>2521</v>
      </c>
      <c r="P2140" s="84"/>
      <c r="Q2140" s="84"/>
      <c r="R2140" s="84"/>
      <c r="S2140" s="95"/>
      <c r="T2140" s="95"/>
      <c r="U2140" s="84"/>
      <c r="V2140" s="84"/>
      <c r="W2140" s="84" t="str">
        <f>VLOOKUP($F2140,[2]SUBCATEGORIAS!$D$1:$E$2922,2,0)</f>
        <v>SEGUROS DE EXPLOTACIÓN</v>
      </c>
    </row>
    <row r="2141" spans="1:23" s="12" customFormat="1" hidden="1" x14ac:dyDescent="0.25">
      <c r="A2141" s="14" t="s">
        <v>273</v>
      </c>
      <c r="B2141" s="13" t="s">
        <v>235</v>
      </c>
      <c r="C2141" s="15" t="s">
        <v>123</v>
      </c>
      <c r="D2141" s="10" t="s">
        <v>2513</v>
      </c>
      <c r="E2141" s="1" t="s">
        <v>2514</v>
      </c>
      <c r="F2141" s="17" t="s">
        <v>2558</v>
      </c>
      <c r="G2141" s="16" t="s">
        <v>2559</v>
      </c>
      <c r="H2141" s="96" t="s">
        <v>3789</v>
      </c>
      <c r="I2141" s="96" t="s">
        <v>235</v>
      </c>
      <c r="J2141" s="97" t="s">
        <v>3836</v>
      </c>
      <c r="K2141" s="97" t="s">
        <v>2792</v>
      </c>
      <c r="L2141" s="46" t="s">
        <v>3826</v>
      </c>
      <c r="M2141" s="46" t="s">
        <v>2792</v>
      </c>
      <c r="N2141" s="47" t="s">
        <v>3844</v>
      </c>
      <c r="O2141" s="94" t="s">
        <v>2521</v>
      </c>
      <c r="P2141" s="84"/>
      <c r="Q2141" s="84"/>
      <c r="R2141" s="84"/>
      <c r="S2141" s="95"/>
      <c r="T2141" s="95"/>
      <c r="U2141" s="84"/>
      <c r="V2141" s="84"/>
      <c r="W2141" s="84" t="str">
        <f>VLOOKUP($F2141,[2]SUBCATEGORIAS!$D$1:$E$2922,2,0)</f>
        <v>SEGUROS DE VIAJES</v>
      </c>
    </row>
    <row r="2142" spans="1:23" s="12" customFormat="1" hidden="1" x14ac:dyDescent="0.25">
      <c r="A2142" s="14" t="s">
        <v>273</v>
      </c>
      <c r="B2142" s="13" t="s">
        <v>235</v>
      </c>
      <c r="C2142" s="15" t="s">
        <v>123</v>
      </c>
      <c r="D2142" s="10" t="s">
        <v>2513</v>
      </c>
      <c r="E2142" s="1" t="s">
        <v>2514</v>
      </c>
      <c r="F2142" s="17" t="s">
        <v>2560</v>
      </c>
      <c r="G2142" s="16" t="s">
        <v>2561</v>
      </c>
      <c r="H2142" s="96" t="s">
        <v>3789</v>
      </c>
      <c r="I2142" s="96" t="s">
        <v>235</v>
      </c>
      <c r="J2142" s="97" t="s">
        <v>3836</v>
      </c>
      <c r="K2142" s="97" t="s">
        <v>2792</v>
      </c>
      <c r="L2142" s="46" t="s">
        <v>3826</v>
      </c>
      <c r="M2142" s="46" t="s">
        <v>2792</v>
      </c>
      <c r="N2142" s="47" t="s">
        <v>3844</v>
      </c>
      <c r="O2142" s="94" t="s">
        <v>2521</v>
      </c>
      <c r="P2142" s="84"/>
      <c r="Q2142" s="84"/>
      <c r="R2142" s="84"/>
      <c r="S2142" s="95"/>
      <c r="T2142" s="95"/>
      <c r="U2142" s="84"/>
      <c r="V2142" s="84"/>
      <c r="W2142" s="84" t="str">
        <f>VLOOKUP($F2142,[2]SUBCATEGORIAS!$D$1:$E$2922,2,0)</f>
        <v>CONTRIBUCIONES EFECTIVAS SEGURO DE VIDA</v>
      </c>
    </row>
    <row r="2143" spans="1:23" s="12" customFormat="1" hidden="1" x14ac:dyDescent="0.25">
      <c r="A2143" s="14" t="s">
        <v>273</v>
      </c>
      <c r="B2143" s="13" t="s">
        <v>235</v>
      </c>
      <c r="C2143" s="15"/>
      <c r="D2143" s="10"/>
      <c r="E2143" s="1"/>
      <c r="F2143" s="17"/>
      <c r="G2143" s="16"/>
      <c r="H2143" s="96" t="s">
        <v>3823</v>
      </c>
      <c r="I2143" s="96" t="s">
        <v>5</v>
      </c>
      <c r="J2143" s="97" t="s">
        <v>3828</v>
      </c>
      <c r="K2143" s="97" t="s">
        <v>3795</v>
      </c>
      <c r="L2143" s="46" t="s">
        <v>3836</v>
      </c>
      <c r="M2143" s="46" t="s">
        <v>3769</v>
      </c>
      <c r="N2143" s="47" t="s">
        <v>3840</v>
      </c>
      <c r="O2143" s="94" t="s">
        <v>3402</v>
      </c>
      <c r="P2143" s="84"/>
      <c r="Q2143" s="84" t="s">
        <v>3491</v>
      </c>
      <c r="R2143" s="84"/>
      <c r="S2143" s="95"/>
      <c r="T2143" s="95"/>
      <c r="U2143" s="84"/>
      <c r="V2143" s="84"/>
      <c r="W2143" s="84" t="e">
        <f>VLOOKUP($F2143,[2]SUBCATEGORIAS!$D$1:$E$2922,2,0)</f>
        <v>#N/A</v>
      </c>
    </row>
    <row r="2144" spans="1:23" s="12" customFormat="1" hidden="1" x14ac:dyDescent="0.25">
      <c r="A2144" s="14" t="s">
        <v>273</v>
      </c>
      <c r="B2144" s="13" t="s">
        <v>235</v>
      </c>
      <c r="C2144" s="15" t="s">
        <v>9</v>
      </c>
      <c r="D2144" s="10" t="s">
        <v>1153</v>
      </c>
      <c r="E2144" s="1" t="s">
        <v>1154</v>
      </c>
      <c r="F2144" s="17" t="s">
        <v>1169</v>
      </c>
      <c r="G2144" s="16" t="s">
        <v>1170</v>
      </c>
      <c r="H2144" s="96" t="s">
        <v>3823</v>
      </c>
      <c r="I2144" s="96" t="s">
        <v>5</v>
      </c>
      <c r="J2144" s="97" t="s">
        <v>3828</v>
      </c>
      <c r="K2144" s="97" t="s">
        <v>3795</v>
      </c>
      <c r="L2144" s="46" t="s">
        <v>3836</v>
      </c>
      <c r="M2144" s="46" t="s">
        <v>3769</v>
      </c>
      <c r="N2144" s="47" t="s">
        <v>3841</v>
      </c>
      <c r="O2144" s="94" t="s">
        <v>1170</v>
      </c>
      <c r="P2144" s="84"/>
      <c r="Q2144" s="84"/>
      <c r="R2144" s="84"/>
      <c r="S2144" s="95"/>
      <c r="T2144" s="95"/>
      <c r="U2144" s="84"/>
      <c r="V2144" s="84"/>
      <c r="W2144" s="84" t="str">
        <f>VLOOKUP($F2144,[2]SUBCATEGORIAS!$D$1:$E$2922,2,0)</f>
        <v>SERVICIO DE DISEÑO DE ESTRUCTURA METÁLICA</v>
      </c>
    </row>
    <row r="2145" spans="1:23" s="12" customFormat="1" hidden="1" x14ac:dyDescent="0.25">
      <c r="A2145" s="14" t="s">
        <v>273</v>
      </c>
      <c r="B2145" s="13" t="s">
        <v>235</v>
      </c>
      <c r="C2145" s="15" t="s">
        <v>18</v>
      </c>
      <c r="D2145" s="10" t="s">
        <v>1153</v>
      </c>
      <c r="E2145" s="1" t="s">
        <v>1154</v>
      </c>
      <c r="F2145" s="17" t="s">
        <v>1171</v>
      </c>
      <c r="G2145" s="16" t="s">
        <v>1170</v>
      </c>
      <c r="H2145" s="96" t="s">
        <v>3823</v>
      </c>
      <c r="I2145" s="96" t="s">
        <v>5</v>
      </c>
      <c r="J2145" s="97" t="s">
        <v>3828</v>
      </c>
      <c r="K2145" s="97" t="s">
        <v>3795</v>
      </c>
      <c r="L2145" s="46" t="s">
        <v>3836</v>
      </c>
      <c r="M2145" s="46" t="s">
        <v>3769</v>
      </c>
      <c r="N2145" s="47" t="s">
        <v>3841</v>
      </c>
      <c r="O2145" s="94" t="s">
        <v>1170</v>
      </c>
      <c r="P2145" s="84"/>
      <c r="Q2145" s="84"/>
      <c r="R2145" s="84"/>
      <c r="S2145" s="95"/>
      <c r="T2145" s="95"/>
      <c r="U2145" s="84"/>
      <c r="V2145" s="84"/>
      <c r="W2145" s="84" t="str">
        <f>VLOOKUP($F2145,[2]SUBCATEGORIAS!$D$1:$E$2922,2,0)</f>
        <v>SERVICIO DE DISEÑO DE ESTRUCTURA METÁLICA</v>
      </c>
    </row>
    <row r="2146" spans="1:23" s="12" customFormat="1" hidden="1" x14ac:dyDescent="0.25">
      <c r="A2146" s="14" t="s">
        <v>273</v>
      </c>
      <c r="B2146" s="13" t="s">
        <v>235</v>
      </c>
      <c r="C2146" s="15" t="s">
        <v>20</v>
      </c>
      <c r="D2146" s="10" t="s">
        <v>1153</v>
      </c>
      <c r="E2146" s="1" t="s">
        <v>1154</v>
      </c>
      <c r="F2146" s="17" t="s">
        <v>1171</v>
      </c>
      <c r="G2146" s="16" t="s">
        <v>1170</v>
      </c>
      <c r="H2146" s="96" t="s">
        <v>3823</v>
      </c>
      <c r="I2146" s="96" t="s">
        <v>5</v>
      </c>
      <c r="J2146" s="97" t="s">
        <v>3828</v>
      </c>
      <c r="K2146" s="97" t="s">
        <v>3795</v>
      </c>
      <c r="L2146" s="46" t="s">
        <v>3836</v>
      </c>
      <c r="M2146" s="46" t="s">
        <v>3769</v>
      </c>
      <c r="N2146" s="47" t="s">
        <v>3841</v>
      </c>
      <c r="O2146" s="94" t="s">
        <v>1170</v>
      </c>
      <c r="P2146" s="84"/>
      <c r="Q2146" s="84"/>
      <c r="R2146" s="84"/>
      <c r="S2146" s="95"/>
      <c r="T2146" s="95"/>
      <c r="U2146" s="84"/>
      <c r="V2146" s="84"/>
      <c r="W2146" s="84" t="str">
        <f>VLOOKUP($F2146,[2]SUBCATEGORIAS!$D$1:$E$2922,2,0)</f>
        <v>SERVICIO DE DISEÑO DE ESTRUCTURA METÁLICA</v>
      </c>
    </row>
    <row r="2147" spans="1:23" s="12" customFormat="1" hidden="1" x14ac:dyDescent="0.25">
      <c r="A2147" s="14" t="s">
        <v>273</v>
      </c>
      <c r="B2147" s="13" t="s">
        <v>235</v>
      </c>
      <c r="C2147" s="15" t="s">
        <v>9</v>
      </c>
      <c r="D2147" s="10" t="s">
        <v>2513</v>
      </c>
      <c r="E2147" s="1" t="s">
        <v>2514</v>
      </c>
      <c r="F2147" s="17" t="s">
        <v>2518</v>
      </c>
      <c r="G2147" s="16" t="s">
        <v>2519</v>
      </c>
      <c r="H2147" s="96" t="s">
        <v>3789</v>
      </c>
      <c r="I2147" s="96" t="s">
        <v>235</v>
      </c>
      <c r="J2147" s="97" t="s">
        <v>3836</v>
      </c>
      <c r="K2147" s="97" t="s">
        <v>2792</v>
      </c>
      <c r="L2147" s="46" t="s">
        <v>3826</v>
      </c>
      <c r="M2147" s="46" t="s">
        <v>2792</v>
      </c>
      <c r="N2147" s="47" t="s">
        <v>3845</v>
      </c>
      <c r="O2147" s="94" t="s">
        <v>2519</v>
      </c>
      <c r="P2147" s="84"/>
      <c r="Q2147" s="84"/>
      <c r="R2147" s="84"/>
      <c r="S2147" s="95"/>
      <c r="T2147" s="95"/>
      <c r="U2147" s="84"/>
      <c r="V2147" s="84"/>
      <c r="W2147" s="84" t="str">
        <f>VLOOKUP($F2147,[2]SUBCATEGORIAS!$D$1:$E$2922,2,0)</f>
        <v>SERVICIO DE INTERMEDIACIÓN DE SEGUROS</v>
      </c>
    </row>
    <row r="2148" spans="1:23" s="12" customFormat="1" hidden="1" x14ac:dyDescent="0.25">
      <c r="A2148" s="14" t="s">
        <v>273</v>
      </c>
      <c r="B2148" s="13" t="s">
        <v>235</v>
      </c>
      <c r="C2148" s="15" t="s">
        <v>18</v>
      </c>
      <c r="D2148" s="10" t="s">
        <v>2513</v>
      </c>
      <c r="E2148" s="1" t="s">
        <v>2514</v>
      </c>
      <c r="F2148" s="17" t="s">
        <v>2522</v>
      </c>
      <c r="G2148" s="16" t="s">
        <v>2519</v>
      </c>
      <c r="H2148" s="96" t="s">
        <v>3789</v>
      </c>
      <c r="I2148" s="96" t="s">
        <v>235</v>
      </c>
      <c r="J2148" s="97" t="s">
        <v>3836</v>
      </c>
      <c r="K2148" s="97" t="s">
        <v>2792</v>
      </c>
      <c r="L2148" s="46" t="s">
        <v>3826</v>
      </c>
      <c r="M2148" s="46" t="s">
        <v>2792</v>
      </c>
      <c r="N2148" s="47" t="s">
        <v>3845</v>
      </c>
      <c r="O2148" s="94" t="s">
        <v>2519</v>
      </c>
      <c r="P2148" s="84"/>
      <c r="Q2148" s="84"/>
      <c r="R2148" s="84"/>
      <c r="S2148" s="95"/>
      <c r="T2148" s="95"/>
      <c r="U2148" s="84"/>
      <c r="V2148" s="84"/>
      <c r="W2148" s="84" t="str">
        <f>VLOOKUP($F2148,[2]SUBCATEGORIAS!$D$1:$E$2922,2,0)</f>
        <v>SERVICIO DE INTERMEDIACIÓN DE SEGUROS</v>
      </c>
    </row>
    <row r="2149" spans="1:23" s="12" customFormat="1" hidden="1" x14ac:dyDescent="0.25">
      <c r="A2149" s="14" t="s">
        <v>273</v>
      </c>
      <c r="B2149" s="13" t="s">
        <v>235</v>
      </c>
      <c r="C2149" s="15" t="s">
        <v>20</v>
      </c>
      <c r="D2149" s="10" t="s">
        <v>2513</v>
      </c>
      <c r="E2149" s="1" t="s">
        <v>2514</v>
      </c>
      <c r="F2149" s="17" t="s">
        <v>2522</v>
      </c>
      <c r="G2149" s="16" t="s">
        <v>2519</v>
      </c>
      <c r="H2149" s="96" t="s">
        <v>3789</v>
      </c>
      <c r="I2149" s="96" t="s">
        <v>235</v>
      </c>
      <c r="J2149" s="97" t="s">
        <v>3836</v>
      </c>
      <c r="K2149" s="97" t="s">
        <v>2792</v>
      </c>
      <c r="L2149" s="46" t="s">
        <v>3826</v>
      </c>
      <c r="M2149" s="46" t="s">
        <v>2792</v>
      </c>
      <c r="N2149" s="47" t="s">
        <v>3845</v>
      </c>
      <c r="O2149" s="94" t="s">
        <v>2519</v>
      </c>
      <c r="P2149" s="84"/>
      <c r="Q2149" s="84"/>
      <c r="R2149" s="84"/>
      <c r="S2149" s="95"/>
      <c r="T2149" s="95"/>
      <c r="U2149" s="84"/>
      <c r="V2149" s="84"/>
      <c r="W2149" s="84" t="str">
        <f>VLOOKUP($F2149,[2]SUBCATEGORIAS!$D$1:$E$2922,2,0)</f>
        <v>SERVICIO DE INTERMEDIACIÓN DE SEGUROS</v>
      </c>
    </row>
    <row r="2150" spans="1:23" s="12" customFormat="1" hidden="1" x14ac:dyDescent="0.25">
      <c r="A2150" s="14" t="s">
        <v>273</v>
      </c>
      <c r="B2150" s="13" t="s">
        <v>235</v>
      </c>
      <c r="C2150" s="15" t="s">
        <v>123</v>
      </c>
      <c r="D2150" s="10" t="s">
        <v>2513</v>
      </c>
      <c r="E2150" s="1" t="s">
        <v>2514</v>
      </c>
      <c r="F2150" s="17" t="s">
        <v>2556</v>
      </c>
      <c r="G2150" s="16" t="s">
        <v>2557</v>
      </c>
      <c r="H2150" s="96" t="s">
        <v>3789</v>
      </c>
      <c r="I2150" s="96" t="s">
        <v>235</v>
      </c>
      <c r="J2150" s="97" t="s">
        <v>3836</v>
      </c>
      <c r="K2150" s="97" t="s">
        <v>2792</v>
      </c>
      <c r="L2150" s="46" t="s">
        <v>3826</v>
      </c>
      <c r="M2150" s="46" t="s">
        <v>2792</v>
      </c>
      <c r="N2150" s="47" t="s">
        <v>3845</v>
      </c>
      <c r="O2150" s="94" t="s">
        <v>2519</v>
      </c>
      <c r="P2150" s="84"/>
      <c r="Q2150" s="84"/>
      <c r="R2150" s="84"/>
      <c r="S2150" s="95"/>
      <c r="T2150" s="95"/>
      <c r="U2150" s="84"/>
      <c r="V2150" s="84"/>
      <c r="W2150" s="84" t="str">
        <f>VLOOKUP($F2150,[2]SUBCATEGORIAS!$D$1:$E$2922,2,0)</f>
        <v>COMISIÓN CORREDOR SEGURO</v>
      </c>
    </row>
    <row r="2151" spans="1:23" s="12" customFormat="1" hidden="1" x14ac:dyDescent="0.25">
      <c r="A2151" s="14" t="s">
        <v>273</v>
      </c>
      <c r="B2151" s="13" t="s">
        <v>235</v>
      </c>
      <c r="C2151" s="15" t="s">
        <v>6</v>
      </c>
      <c r="D2151" s="10" t="s">
        <v>2957</v>
      </c>
      <c r="E2151" s="1" t="s">
        <v>2958</v>
      </c>
      <c r="F2151" s="17" t="s">
        <v>2959</v>
      </c>
      <c r="G2151" s="16" t="s">
        <v>2958</v>
      </c>
      <c r="H2151" s="96" t="s">
        <v>3789</v>
      </c>
      <c r="I2151" s="96" t="s">
        <v>235</v>
      </c>
      <c r="J2151" s="97" t="s">
        <v>3835</v>
      </c>
      <c r="K2151" s="97" t="s">
        <v>2201</v>
      </c>
      <c r="L2151" s="46" t="s">
        <v>3828</v>
      </c>
      <c r="M2151" s="46" t="s">
        <v>2958</v>
      </c>
      <c r="N2151" s="47" t="s">
        <v>3840</v>
      </c>
      <c r="O2151" s="94" t="s">
        <v>2968</v>
      </c>
      <c r="P2151" s="84"/>
      <c r="Q2151" s="84"/>
      <c r="R2151" s="84"/>
      <c r="S2151" s="95"/>
      <c r="T2151" s="95"/>
      <c r="U2151" s="84"/>
      <c r="V2151" s="84"/>
      <c r="W2151" s="84" t="str">
        <f>VLOOKUP($F2151,[2]SUBCATEGORIAS!$D$1:$E$2922,2,0)</f>
        <v>SERVICIOS POSTALES Y DE MENSAJERÍA</v>
      </c>
    </row>
    <row r="2152" spans="1:23" s="12" customFormat="1" hidden="1" x14ac:dyDescent="0.25">
      <c r="A2152" s="14" t="s">
        <v>273</v>
      </c>
      <c r="B2152" s="13" t="s">
        <v>235</v>
      </c>
      <c r="C2152" s="15" t="s">
        <v>266</v>
      </c>
      <c r="D2152" s="10" t="s">
        <v>2957</v>
      </c>
      <c r="E2152" s="1" t="s">
        <v>2958</v>
      </c>
      <c r="F2152" s="17" t="s">
        <v>2960</v>
      </c>
      <c r="G2152" s="16" t="s">
        <v>2961</v>
      </c>
      <c r="H2152" s="96" t="s">
        <v>3789</v>
      </c>
      <c r="I2152" s="96" t="s">
        <v>235</v>
      </c>
      <c r="J2152" s="97" t="s">
        <v>3835</v>
      </c>
      <c r="K2152" s="97" t="s">
        <v>2201</v>
      </c>
      <c r="L2152" s="46" t="s">
        <v>3828</v>
      </c>
      <c r="M2152" s="46" t="s">
        <v>2958</v>
      </c>
      <c r="N2152" s="47" t="s">
        <v>3840</v>
      </c>
      <c r="O2152" s="94" t="s">
        <v>2968</v>
      </c>
      <c r="P2152" s="84"/>
      <c r="Q2152" s="84"/>
      <c r="R2152" s="84"/>
      <c r="S2152" s="95"/>
      <c r="T2152" s="95"/>
      <c r="U2152" s="84"/>
      <c r="V2152" s="84"/>
      <c r="W2152" s="84" t="str">
        <f>VLOOKUP($F2152,[2]SUBCATEGORIAS!$D$1:$E$2922,2,0)</f>
        <v>SERVICIOS POSTALES, MENSAJERÍA Y TRANSPORTE NACIONAL DE CARGA</v>
      </c>
    </row>
    <row r="2153" spans="1:23" s="12" customFormat="1" hidden="1" x14ac:dyDescent="0.25">
      <c r="A2153" s="14" t="s">
        <v>273</v>
      </c>
      <c r="B2153" s="13" t="s">
        <v>235</v>
      </c>
      <c r="C2153" s="15" t="s">
        <v>271</v>
      </c>
      <c r="D2153" s="10" t="s">
        <v>2957</v>
      </c>
      <c r="E2153" s="1" t="s">
        <v>2958</v>
      </c>
      <c r="F2153" s="17" t="s">
        <v>2960</v>
      </c>
      <c r="G2153" s="16" t="s">
        <v>2961</v>
      </c>
      <c r="H2153" s="96" t="s">
        <v>3789</v>
      </c>
      <c r="I2153" s="96" t="s">
        <v>235</v>
      </c>
      <c r="J2153" s="97" t="s">
        <v>3835</v>
      </c>
      <c r="K2153" s="97" t="s">
        <v>2201</v>
      </c>
      <c r="L2153" s="46" t="s">
        <v>3828</v>
      </c>
      <c r="M2153" s="46" t="s">
        <v>2958</v>
      </c>
      <c r="N2153" s="47" t="s">
        <v>3840</v>
      </c>
      <c r="O2153" s="94" t="s">
        <v>2968</v>
      </c>
      <c r="P2153" s="84"/>
      <c r="Q2153" s="84"/>
      <c r="R2153" s="84"/>
      <c r="S2153" s="95"/>
      <c r="T2153" s="95"/>
      <c r="U2153" s="84"/>
      <c r="V2153" s="84"/>
      <c r="W2153" s="84" t="str">
        <f>VLOOKUP($F2153,[2]SUBCATEGORIAS!$D$1:$E$2922,2,0)</f>
        <v>SERVICIOS POSTALES, MENSAJERÍA Y TRANSPORTE NACIONAL DE CARGA</v>
      </c>
    </row>
    <row r="2154" spans="1:23" s="12" customFormat="1" hidden="1" x14ac:dyDescent="0.25">
      <c r="A2154" s="14" t="s">
        <v>273</v>
      </c>
      <c r="B2154" s="13" t="s">
        <v>235</v>
      </c>
      <c r="C2154" s="15" t="s">
        <v>272</v>
      </c>
      <c r="D2154" s="10" t="s">
        <v>2957</v>
      </c>
      <c r="E2154" s="1" t="s">
        <v>2958</v>
      </c>
      <c r="F2154" s="17" t="s">
        <v>2960</v>
      </c>
      <c r="G2154" s="16" t="s">
        <v>2961</v>
      </c>
      <c r="H2154" s="96" t="s">
        <v>3789</v>
      </c>
      <c r="I2154" s="96" t="s">
        <v>235</v>
      </c>
      <c r="J2154" s="97" t="s">
        <v>3835</v>
      </c>
      <c r="K2154" s="97" t="s">
        <v>2201</v>
      </c>
      <c r="L2154" s="46" t="s">
        <v>3828</v>
      </c>
      <c r="M2154" s="46" t="s">
        <v>2958</v>
      </c>
      <c r="N2154" s="47" t="s">
        <v>3840</v>
      </c>
      <c r="O2154" s="94" t="s">
        <v>2968</v>
      </c>
      <c r="P2154" s="84"/>
      <c r="Q2154" s="84"/>
      <c r="R2154" s="84"/>
      <c r="S2154" s="95"/>
      <c r="T2154" s="95"/>
      <c r="U2154" s="84"/>
      <c r="V2154" s="84"/>
      <c r="W2154" s="84" t="str">
        <f>VLOOKUP($F2154,[2]SUBCATEGORIAS!$D$1:$E$2922,2,0)</f>
        <v>SERVICIOS POSTALES, MENSAJERÍA Y TRANSPORTE NACIONAL DE CARGA</v>
      </c>
    </row>
    <row r="2155" spans="1:23" s="12" customFormat="1" hidden="1" x14ac:dyDescent="0.25">
      <c r="A2155" s="14" t="s">
        <v>273</v>
      </c>
      <c r="B2155" s="13" t="s">
        <v>235</v>
      </c>
      <c r="C2155" s="15" t="s">
        <v>65</v>
      </c>
      <c r="D2155" s="10" t="s">
        <v>2957</v>
      </c>
      <c r="E2155" s="1" t="s">
        <v>2958</v>
      </c>
      <c r="F2155" s="17" t="s">
        <v>2964</v>
      </c>
      <c r="G2155" s="16" t="s">
        <v>2958</v>
      </c>
      <c r="H2155" s="96" t="s">
        <v>3789</v>
      </c>
      <c r="I2155" s="96" t="s">
        <v>235</v>
      </c>
      <c r="J2155" s="97" t="s">
        <v>3835</v>
      </c>
      <c r="K2155" s="97" t="s">
        <v>2201</v>
      </c>
      <c r="L2155" s="46" t="s">
        <v>3828</v>
      </c>
      <c r="M2155" s="46" t="s">
        <v>2958</v>
      </c>
      <c r="N2155" s="47" t="s">
        <v>3840</v>
      </c>
      <c r="O2155" s="94" t="s">
        <v>2968</v>
      </c>
      <c r="P2155" s="84"/>
      <c r="Q2155" s="84"/>
      <c r="R2155" s="84"/>
      <c r="S2155" s="95"/>
      <c r="T2155" s="95"/>
      <c r="U2155" s="84"/>
      <c r="V2155" s="84"/>
      <c r="W2155" s="84" t="str">
        <f>VLOOKUP($F2155,[2]SUBCATEGORIAS!$D$1:$E$2922,2,0)</f>
        <v>SERVICIOS POSTALES Y DE MENSAJERÍA</v>
      </c>
    </row>
    <row r="2156" spans="1:23" s="12" customFormat="1" hidden="1" x14ac:dyDescent="0.25">
      <c r="A2156" s="14" t="s">
        <v>273</v>
      </c>
      <c r="B2156" s="13" t="s">
        <v>235</v>
      </c>
      <c r="C2156" s="15" t="s">
        <v>70</v>
      </c>
      <c r="D2156" s="10" t="s">
        <v>2957</v>
      </c>
      <c r="E2156" s="1" t="s">
        <v>2958</v>
      </c>
      <c r="F2156" s="17" t="s">
        <v>2965</v>
      </c>
      <c r="G2156" s="16" t="s">
        <v>2966</v>
      </c>
      <c r="H2156" s="96" t="s">
        <v>3789</v>
      </c>
      <c r="I2156" s="96" t="s">
        <v>235</v>
      </c>
      <c r="J2156" s="97" t="s">
        <v>3835</v>
      </c>
      <c r="K2156" s="97" t="s">
        <v>2201</v>
      </c>
      <c r="L2156" s="46" t="s">
        <v>3828</v>
      </c>
      <c r="M2156" s="46" t="s">
        <v>2958</v>
      </c>
      <c r="N2156" s="47" t="s">
        <v>3840</v>
      </c>
      <c r="O2156" s="94" t="s">
        <v>2968</v>
      </c>
      <c r="P2156" s="84"/>
      <c r="Q2156" s="84"/>
      <c r="R2156" s="84"/>
      <c r="S2156" s="95"/>
      <c r="T2156" s="95"/>
      <c r="U2156" s="84"/>
      <c r="V2156" s="84"/>
      <c r="W2156" s="84" t="str">
        <f>VLOOKUP($F2156,[2]SUBCATEGORIAS!$D$1:$E$2922,2,0)</f>
        <v>MENSAJERÍA</v>
      </c>
    </row>
    <row r="2157" spans="1:23" s="12" customFormat="1" hidden="1" x14ac:dyDescent="0.25">
      <c r="A2157" s="14" t="s">
        <v>273</v>
      </c>
      <c r="B2157" s="13" t="s">
        <v>235</v>
      </c>
      <c r="C2157" s="15" t="s">
        <v>73</v>
      </c>
      <c r="D2157" s="10" t="s">
        <v>2957</v>
      </c>
      <c r="E2157" s="1" t="s">
        <v>2958</v>
      </c>
      <c r="F2157" s="17" t="s">
        <v>2965</v>
      </c>
      <c r="G2157" s="16" t="s">
        <v>2966</v>
      </c>
      <c r="H2157" s="96" t="s">
        <v>3789</v>
      </c>
      <c r="I2157" s="96" t="s">
        <v>235</v>
      </c>
      <c r="J2157" s="97" t="s">
        <v>3835</v>
      </c>
      <c r="K2157" s="97" t="s">
        <v>2201</v>
      </c>
      <c r="L2157" s="46" t="s">
        <v>3828</v>
      </c>
      <c r="M2157" s="46" t="s">
        <v>2958</v>
      </c>
      <c r="N2157" s="47" t="s">
        <v>3840</v>
      </c>
      <c r="O2157" s="94" t="s">
        <v>2968</v>
      </c>
      <c r="P2157" s="84"/>
      <c r="Q2157" s="84"/>
      <c r="R2157" s="84"/>
      <c r="S2157" s="95"/>
      <c r="T2157" s="95"/>
      <c r="U2157" s="84"/>
      <c r="V2157" s="84"/>
      <c r="W2157" s="84" t="str">
        <f>VLOOKUP($F2157,[2]SUBCATEGORIAS!$D$1:$E$2922,2,0)</f>
        <v>MENSAJERÍA</v>
      </c>
    </row>
    <row r="2158" spans="1:23" s="12" customFormat="1" hidden="1" x14ac:dyDescent="0.25">
      <c r="A2158" s="14" t="s">
        <v>273</v>
      </c>
      <c r="B2158" s="13" t="s">
        <v>235</v>
      </c>
      <c r="C2158" s="15" t="s">
        <v>74</v>
      </c>
      <c r="D2158" s="10" t="s">
        <v>2957</v>
      </c>
      <c r="E2158" s="1" t="s">
        <v>2958</v>
      </c>
      <c r="F2158" s="17" t="s">
        <v>2965</v>
      </c>
      <c r="G2158" s="16" t="s">
        <v>2966</v>
      </c>
      <c r="H2158" s="96" t="s">
        <v>3789</v>
      </c>
      <c r="I2158" s="96" t="s">
        <v>235</v>
      </c>
      <c r="J2158" s="97" t="s">
        <v>3835</v>
      </c>
      <c r="K2158" s="97" t="s">
        <v>2201</v>
      </c>
      <c r="L2158" s="46" t="s">
        <v>3828</v>
      </c>
      <c r="M2158" s="46" t="s">
        <v>2958</v>
      </c>
      <c r="N2158" s="47" t="s">
        <v>3840</v>
      </c>
      <c r="O2158" s="94" t="s">
        <v>2968</v>
      </c>
      <c r="P2158" s="84"/>
      <c r="Q2158" s="84"/>
      <c r="R2158" s="84"/>
      <c r="S2158" s="95"/>
      <c r="T2158" s="95"/>
      <c r="U2158" s="84"/>
      <c r="V2158" s="84"/>
      <c r="W2158" s="84" t="str">
        <f>VLOOKUP($F2158,[2]SUBCATEGORIAS!$D$1:$E$2922,2,0)</f>
        <v>MENSAJERÍA</v>
      </c>
    </row>
    <row r="2159" spans="1:23" s="12" customFormat="1" hidden="1" x14ac:dyDescent="0.25">
      <c r="A2159" s="14" t="s">
        <v>273</v>
      </c>
      <c r="B2159" s="13" t="s">
        <v>235</v>
      </c>
      <c r="C2159" s="15" t="s">
        <v>9</v>
      </c>
      <c r="D2159" s="10" t="s">
        <v>2957</v>
      </c>
      <c r="E2159" s="1" t="s">
        <v>2958</v>
      </c>
      <c r="F2159" s="17" t="s">
        <v>2967</v>
      </c>
      <c r="G2159" s="16" t="s">
        <v>2968</v>
      </c>
      <c r="H2159" s="96" t="s">
        <v>3789</v>
      </c>
      <c r="I2159" s="96" t="s">
        <v>235</v>
      </c>
      <c r="J2159" s="97" t="s">
        <v>3835</v>
      </c>
      <c r="K2159" s="97" t="s">
        <v>2201</v>
      </c>
      <c r="L2159" s="46" t="s">
        <v>3828</v>
      </c>
      <c r="M2159" s="46" t="s">
        <v>2958</v>
      </c>
      <c r="N2159" s="47" t="s">
        <v>3840</v>
      </c>
      <c r="O2159" s="94" t="s">
        <v>2968</v>
      </c>
      <c r="P2159" s="84"/>
      <c r="Q2159" s="84"/>
      <c r="R2159" s="84"/>
      <c r="S2159" s="95"/>
      <c r="T2159" s="95"/>
      <c r="U2159" s="84"/>
      <c r="V2159" s="84"/>
      <c r="W2159" s="84" t="str">
        <f>VLOOKUP($F2159,[2]SUBCATEGORIAS!$D$1:$E$2922,2,0)</f>
        <v>SERVICIO DE MENSAJERÍA</v>
      </c>
    </row>
    <row r="2160" spans="1:23" s="12" customFormat="1" hidden="1" x14ac:dyDescent="0.25">
      <c r="A2160" s="14" t="s">
        <v>273</v>
      </c>
      <c r="B2160" s="13" t="s">
        <v>235</v>
      </c>
      <c r="C2160" s="15" t="s">
        <v>18</v>
      </c>
      <c r="D2160" s="10" t="s">
        <v>2957</v>
      </c>
      <c r="E2160" s="1" t="s">
        <v>2958</v>
      </c>
      <c r="F2160" s="17" t="s">
        <v>2971</v>
      </c>
      <c r="G2160" s="16" t="s">
        <v>2968</v>
      </c>
      <c r="H2160" s="96" t="s">
        <v>3789</v>
      </c>
      <c r="I2160" s="96" t="s">
        <v>235</v>
      </c>
      <c r="J2160" s="97" t="s">
        <v>3835</v>
      </c>
      <c r="K2160" s="97" t="s">
        <v>2201</v>
      </c>
      <c r="L2160" s="46" t="s">
        <v>3828</v>
      </c>
      <c r="M2160" s="46" t="s">
        <v>2958</v>
      </c>
      <c r="N2160" s="47" t="s">
        <v>3840</v>
      </c>
      <c r="O2160" s="94" t="s">
        <v>2968</v>
      </c>
      <c r="P2160" s="84"/>
      <c r="Q2160" s="84"/>
      <c r="R2160" s="84"/>
      <c r="S2160" s="95"/>
      <c r="T2160" s="95"/>
      <c r="U2160" s="84"/>
      <c r="V2160" s="84"/>
      <c r="W2160" s="84" t="str">
        <f>VLOOKUP($F2160,[2]SUBCATEGORIAS!$D$1:$E$2922,2,0)</f>
        <v>SERVICIO DE MENSAJERÍA</v>
      </c>
    </row>
    <row r="2161" spans="1:25" s="12" customFormat="1" hidden="1" x14ac:dyDescent="0.25">
      <c r="A2161" s="14" t="s">
        <v>273</v>
      </c>
      <c r="B2161" s="13" t="s">
        <v>235</v>
      </c>
      <c r="C2161" s="15" t="s">
        <v>20</v>
      </c>
      <c r="D2161" s="10" t="s">
        <v>2957</v>
      </c>
      <c r="E2161" s="1" t="s">
        <v>2958</v>
      </c>
      <c r="F2161" s="17" t="s">
        <v>2971</v>
      </c>
      <c r="G2161" s="16" t="s">
        <v>2968</v>
      </c>
      <c r="H2161" s="96" t="s">
        <v>3789</v>
      </c>
      <c r="I2161" s="96" t="s">
        <v>235</v>
      </c>
      <c r="J2161" s="97" t="s">
        <v>3835</v>
      </c>
      <c r="K2161" s="97" t="s">
        <v>2201</v>
      </c>
      <c r="L2161" s="46" t="s">
        <v>3828</v>
      </c>
      <c r="M2161" s="46" t="s">
        <v>2958</v>
      </c>
      <c r="N2161" s="47" t="s">
        <v>3840</v>
      </c>
      <c r="O2161" s="94" t="s">
        <v>2968</v>
      </c>
      <c r="P2161" s="84"/>
      <c r="Q2161" s="84"/>
      <c r="R2161" s="84"/>
      <c r="S2161" s="95"/>
      <c r="T2161" s="95"/>
      <c r="U2161" s="84"/>
      <c r="V2161" s="84"/>
      <c r="W2161" s="84" t="str">
        <f>VLOOKUP($F2161,[2]SUBCATEGORIAS!$D$1:$E$2922,2,0)</f>
        <v>SERVICIO DE MENSAJERÍA</v>
      </c>
    </row>
    <row r="2162" spans="1:25" s="12" customFormat="1" hidden="1" x14ac:dyDescent="0.25">
      <c r="A2162" s="14" t="s">
        <v>273</v>
      </c>
      <c r="B2162" s="13" t="s">
        <v>235</v>
      </c>
      <c r="C2162" s="15" t="s">
        <v>21</v>
      </c>
      <c r="D2162" s="10" t="s">
        <v>2957</v>
      </c>
      <c r="E2162" s="1" t="s">
        <v>2958</v>
      </c>
      <c r="F2162" s="17" t="s">
        <v>2974</v>
      </c>
      <c r="G2162" s="16" t="s">
        <v>2975</v>
      </c>
      <c r="H2162" s="96" t="s">
        <v>3789</v>
      </c>
      <c r="I2162" s="96" t="s">
        <v>235</v>
      </c>
      <c r="J2162" s="97" t="s">
        <v>3835</v>
      </c>
      <c r="K2162" s="97" t="s">
        <v>2201</v>
      </c>
      <c r="L2162" s="46" t="s">
        <v>3828</v>
      </c>
      <c r="M2162" s="46" t="s">
        <v>2958</v>
      </c>
      <c r="N2162" s="47" t="s">
        <v>3840</v>
      </c>
      <c r="O2162" s="94" t="s">
        <v>2968</v>
      </c>
      <c r="P2162" s="84"/>
      <c r="Q2162" s="84"/>
      <c r="R2162" s="84"/>
      <c r="S2162" s="95"/>
      <c r="T2162" s="95"/>
      <c r="U2162" s="84"/>
      <c r="V2162" s="84"/>
      <c r="W2162" s="84" t="str">
        <f>VLOOKUP($F2162,[2]SUBCATEGORIAS!$D$1:$E$2922,2,0)</f>
        <v>MENSAJERIA</v>
      </c>
    </row>
    <row r="2163" spans="1:25" s="12" customFormat="1" hidden="1" x14ac:dyDescent="0.25">
      <c r="A2163" s="14" t="s">
        <v>273</v>
      </c>
      <c r="B2163" s="13" t="s">
        <v>235</v>
      </c>
      <c r="C2163" s="15" t="s">
        <v>291</v>
      </c>
      <c r="D2163" s="10" t="s">
        <v>2957</v>
      </c>
      <c r="E2163" s="1" t="s">
        <v>2958</v>
      </c>
      <c r="F2163" s="17" t="s">
        <v>2976</v>
      </c>
      <c r="G2163" s="16" t="s">
        <v>2977</v>
      </c>
      <c r="H2163" s="96" t="s">
        <v>3789</v>
      </c>
      <c r="I2163" s="96" t="s">
        <v>235</v>
      </c>
      <c r="J2163" s="97" t="s">
        <v>3835</v>
      </c>
      <c r="K2163" s="97" t="s">
        <v>2201</v>
      </c>
      <c r="L2163" s="46" t="s">
        <v>3828</v>
      </c>
      <c r="M2163" s="46" t="s">
        <v>2958</v>
      </c>
      <c r="N2163" s="47" t="s">
        <v>3840</v>
      </c>
      <c r="O2163" s="94" t="s">
        <v>2968</v>
      </c>
      <c r="P2163" s="84"/>
      <c r="Q2163" s="84"/>
      <c r="R2163" s="84"/>
      <c r="S2163" s="95"/>
      <c r="T2163" s="95"/>
      <c r="U2163" s="84"/>
      <c r="V2163" s="84"/>
      <c r="W2163" s="84" t="str">
        <f>VLOOKUP($F2163,[2]SUBCATEGORIAS!$D$1:$E$2922,2,0)</f>
        <v>SERVICIOS DE APARTADO POSTAL</v>
      </c>
    </row>
    <row r="2164" spans="1:25" s="12" customFormat="1" hidden="1" x14ac:dyDescent="0.25">
      <c r="A2164" s="14" t="s">
        <v>273</v>
      </c>
      <c r="B2164" s="13" t="s">
        <v>235</v>
      </c>
      <c r="C2164" s="15" t="s">
        <v>291</v>
      </c>
      <c r="D2164" s="10" t="s">
        <v>2957</v>
      </c>
      <c r="E2164" s="1" t="s">
        <v>2958</v>
      </c>
      <c r="F2164" s="17" t="s">
        <v>2978</v>
      </c>
      <c r="G2164" s="16" t="s">
        <v>2979</v>
      </c>
      <c r="H2164" s="96" t="s">
        <v>3789</v>
      </c>
      <c r="I2164" s="96" t="s">
        <v>235</v>
      </c>
      <c r="J2164" s="97" t="s">
        <v>3835</v>
      </c>
      <c r="K2164" s="97" t="s">
        <v>2201</v>
      </c>
      <c r="L2164" s="46" t="s">
        <v>3828</v>
      </c>
      <c r="M2164" s="46" t="s">
        <v>2958</v>
      </c>
      <c r="N2164" s="47" t="s">
        <v>3840</v>
      </c>
      <c r="O2164" s="94" t="s">
        <v>2968</v>
      </c>
      <c r="P2164" s="84"/>
      <c r="Q2164" s="84"/>
      <c r="R2164" s="84"/>
      <c r="S2164" s="95"/>
      <c r="T2164" s="95"/>
      <c r="U2164" s="84"/>
      <c r="V2164" s="84"/>
      <c r="W2164" s="84" t="str">
        <f>VLOOKUP($F2164,[2]SUBCATEGORIAS!$D$1:$E$2922,2,0)</f>
        <v>SERVICIOS DE ENTREGA A NIVEL MUNDIAL DE CARTAS O PAQUETES PEQUEÑOS</v>
      </c>
    </row>
    <row r="2165" spans="1:25" s="12" customFormat="1" hidden="1" x14ac:dyDescent="0.25">
      <c r="A2165" s="14" t="s">
        <v>273</v>
      </c>
      <c r="B2165" s="13" t="s">
        <v>235</v>
      </c>
      <c r="C2165" s="15" t="s">
        <v>291</v>
      </c>
      <c r="D2165" s="10" t="s">
        <v>2957</v>
      </c>
      <c r="E2165" s="1" t="s">
        <v>2958</v>
      </c>
      <c r="F2165" s="17" t="s">
        <v>2980</v>
      </c>
      <c r="G2165" s="16" t="s">
        <v>2981</v>
      </c>
      <c r="H2165" s="96" t="s">
        <v>3789</v>
      </c>
      <c r="I2165" s="96" t="s">
        <v>235</v>
      </c>
      <c r="J2165" s="97" t="s">
        <v>3835</v>
      </c>
      <c r="K2165" s="97" t="s">
        <v>2201</v>
      </c>
      <c r="L2165" s="46" t="s">
        <v>3828</v>
      </c>
      <c r="M2165" s="46" t="s">
        <v>2958</v>
      </c>
      <c r="N2165" s="47" t="s">
        <v>3840</v>
      </c>
      <c r="O2165" s="94" t="s">
        <v>2968</v>
      </c>
      <c r="P2165" s="84"/>
      <c r="Q2165" s="84"/>
      <c r="R2165" s="84"/>
      <c r="S2165" s="95"/>
      <c r="T2165" s="95"/>
      <c r="U2165" s="84"/>
      <c r="V2165" s="84"/>
      <c r="W2165" s="84" t="str">
        <f>VLOOKUP($F2165,[2]SUBCATEGORIAS!$D$1:$E$2922,2,0)</f>
        <v>SERVICIOS DE ENTREGA LOCAL DE CARTAS O PAQUETES PEQUEÑOS</v>
      </c>
    </row>
    <row r="2166" spans="1:25" s="12" customFormat="1" hidden="1" x14ac:dyDescent="0.25">
      <c r="A2166" s="14" t="s">
        <v>273</v>
      </c>
      <c r="B2166" s="13" t="s">
        <v>235</v>
      </c>
      <c r="C2166" s="15" t="s">
        <v>291</v>
      </c>
      <c r="D2166" s="10" t="s">
        <v>2957</v>
      </c>
      <c r="E2166" s="1" t="s">
        <v>2958</v>
      </c>
      <c r="F2166" s="17" t="s">
        <v>2982</v>
      </c>
      <c r="G2166" s="16" t="s">
        <v>2983</v>
      </c>
      <c r="H2166" s="96" t="s">
        <v>3789</v>
      </c>
      <c r="I2166" s="96" t="s">
        <v>235</v>
      </c>
      <c r="J2166" s="97" t="s">
        <v>3835</v>
      </c>
      <c r="K2166" s="97" t="s">
        <v>2201</v>
      </c>
      <c r="L2166" s="46" t="s">
        <v>3828</v>
      </c>
      <c r="M2166" s="46" t="s">
        <v>2958</v>
      </c>
      <c r="N2166" s="47" t="s">
        <v>3840</v>
      </c>
      <c r="O2166" s="94" t="s">
        <v>2968</v>
      </c>
      <c r="P2166" s="84"/>
      <c r="Q2166" s="84"/>
      <c r="R2166" s="84"/>
      <c r="S2166" s="95"/>
      <c r="T2166" s="95"/>
      <c r="U2166" s="84"/>
      <c r="V2166" s="84"/>
      <c r="W2166" s="84" t="str">
        <f>VLOOKUP($F2166,[2]SUBCATEGORIAS!$D$1:$E$2922,2,0)</f>
        <v>SERVICIOS DE ENTREGA POSTAL NACIONAL</v>
      </c>
    </row>
    <row r="2167" spans="1:25" s="12" customFormat="1" hidden="1" x14ac:dyDescent="0.25">
      <c r="A2167" s="14" t="s">
        <v>273</v>
      </c>
      <c r="B2167" s="13" t="s">
        <v>235</v>
      </c>
      <c r="C2167" s="15" t="s">
        <v>291</v>
      </c>
      <c r="D2167" s="10" t="s">
        <v>2957</v>
      </c>
      <c r="E2167" s="1" t="s">
        <v>2958</v>
      </c>
      <c r="F2167" s="17" t="s">
        <v>2984</v>
      </c>
      <c r="G2167" s="16" t="s">
        <v>2985</v>
      </c>
      <c r="H2167" s="96" t="s">
        <v>3789</v>
      </c>
      <c r="I2167" s="96" t="s">
        <v>235</v>
      </c>
      <c r="J2167" s="97" t="s">
        <v>3835</v>
      </c>
      <c r="K2167" s="97" t="s">
        <v>2201</v>
      </c>
      <c r="L2167" s="46" t="s">
        <v>3828</v>
      </c>
      <c r="M2167" s="46" t="s">
        <v>2958</v>
      </c>
      <c r="N2167" s="47" t="s">
        <v>3840</v>
      </c>
      <c r="O2167" s="94" t="s">
        <v>2968</v>
      </c>
      <c r="P2167" s="84"/>
      <c r="Q2167" s="84"/>
      <c r="R2167" s="84"/>
      <c r="S2167" s="95"/>
      <c r="T2167" s="95"/>
      <c r="U2167" s="84"/>
      <c r="V2167" s="84"/>
      <c r="W2167" s="84" t="str">
        <f>VLOOKUP($F2167,[2]SUBCATEGORIAS!$D$1:$E$2922,2,0)</f>
        <v>SERVICIOS DE ENVÍO, RECOGIDA O ENTREGA DE CORREO</v>
      </c>
    </row>
    <row r="2168" spans="1:25" s="12" customFormat="1" hidden="1" x14ac:dyDescent="0.25">
      <c r="A2168" s="14" t="s">
        <v>273</v>
      </c>
      <c r="B2168" s="13" t="s">
        <v>235</v>
      </c>
      <c r="C2168" s="15" t="s">
        <v>123</v>
      </c>
      <c r="D2168" s="10" t="s">
        <v>2957</v>
      </c>
      <c r="E2168" s="1" t="s">
        <v>2958</v>
      </c>
      <c r="F2168" s="17" t="s">
        <v>2986</v>
      </c>
      <c r="G2168" s="16" t="s">
        <v>2987</v>
      </c>
      <c r="H2168" s="96" t="s">
        <v>3789</v>
      </c>
      <c r="I2168" s="96" t="s">
        <v>235</v>
      </c>
      <c r="J2168" s="97" t="s">
        <v>3835</v>
      </c>
      <c r="K2168" s="97" t="s">
        <v>2201</v>
      </c>
      <c r="L2168" s="46" t="s">
        <v>3828</v>
      </c>
      <c r="M2168" s="46" t="s">
        <v>2958</v>
      </c>
      <c r="N2168" s="47" t="s">
        <v>3840</v>
      </c>
      <c r="O2168" s="94" t="s">
        <v>2968</v>
      </c>
      <c r="P2168" s="84"/>
      <c r="Q2168" s="84"/>
      <c r="R2168" s="84"/>
      <c r="S2168" s="95"/>
      <c r="T2168" s="95"/>
      <c r="U2168" s="84"/>
      <c r="V2168" s="84"/>
      <c r="W2168" s="84" t="str">
        <f>VLOOKUP($F2168,[2]SUBCATEGORIAS!$D$1:$E$2922,2,0)</f>
        <v>CORREO</v>
      </c>
    </row>
    <row r="2169" spans="1:25" s="12" customFormat="1" hidden="1" x14ac:dyDescent="0.25">
      <c r="A2169" s="14" t="s">
        <v>273</v>
      </c>
      <c r="B2169" s="13" t="s">
        <v>235</v>
      </c>
      <c r="C2169" s="15" t="s">
        <v>123</v>
      </c>
      <c r="D2169" s="10" t="s">
        <v>2957</v>
      </c>
      <c r="E2169" s="1" t="s">
        <v>2958</v>
      </c>
      <c r="F2169" s="17" t="s">
        <v>2988</v>
      </c>
      <c r="G2169" s="16" t="s">
        <v>2989</v>
      </c>
      <c r="H2169" s="96" t="s">
        <v>3789</v>
      </c>
      <c r="I2169" s="96" t="s">
        <v>235</v>
      </c>
      <c r="J2169" s="97" t="s">
        <v>3835</v>
      </c>
      <c r="K2169" s="97" t="s">
        <v>2201</v>
      </c>
      <c r="L2169" s="46" t="s">
        <v>3828</v>
      </c>
      <c r="M2169" s="46" t="s">
        <v>2958</v>
      </c>
      <c r="N2169" s="47" t="s">
        <v>3840</v>
      </c>
      <c r="O2169" s="94" t="s">
        <v>2968</v>
      </c>
      <c r="P2169" s="84"/>
      <c r="Q2169" s="84"/>
      <c r="R2169" s="84"/>
      <c r="S2169" s="95"/>
      <c r="T2169" s="95"/>
      <c r="U2169" s="84"/>
      <c r="V2169" s="84"/>
      <c r="W2169" s="84" t="str">
        <f>VLOOKUP($F2169,[2]SUBCATEGORIAS!$D$1:$E$2922,2,0)</f>
        <v>OFCENTRAL CORREO</v>
      </c>
    </row>
    <row r="2170" spans="1:25" s="12" customFormat="1" hidden="1" x14ac:dyDescent="0.25">
      <c r="A2170" s="14" t="s">
        <v>273</v>
      </c>
      <c r="B2170" s="13" t="s">
        <v>235</v>
      </c>
      <c r="C2170" s="15" t="s">
        <v>18</v>
      </c>
      <c r="D2170" s="10" t="s">
        <v>2698</v>
      </c>
      <c r="E2170" s="1" t="s">
        <v>2699</v>
      </c>
      <c r="F2170" s="17" t="s">
        <v>2724</v>
      </c>
      <c r="G2170" s="16" t="s">
        <v>2725</v>
      </c>
      <c r="H2170" s="96" t="s">
        <v>3789</v>
      </c>
      <c r="I2170" s="96" t="s">
        <v>235</v>
      </c>
      <c r="J2170" s="97" t="s">
        <v>3834</v>
      </c>
      <c r="K2170" s="97" t="s">
        <v>3805</v>
      </c>
      <c r="L2170" s="46" t="s">
        <v>3828</v>
      </c>
      <c r="M2170" s="46" t="s">
        <v>2699</v>
      </c>
      <c r="N2170" s="47" t="s">
        <v>3842</v>
      </c>
      <c r="O2170" s="94" t="s">
        <v>2725</v>
      </c>
      <c r="P2170" s="84"/>
      <c r="Q2170" s="84"/>
      <c r="R2170" s="84"/>
      <c r="S2170" s="95"/>
      <c r="T2170" s="95"/>
      <c r="U2170" s="84"/>
      <c r="V2170" s="84"/>
      <c r="W2170" s="84" t="str">
        <f>VLOOKUP($F2170,[2]SUBCATEGORIAS!$D$1:$E$2922,2,0)</f>
        <v>SERVICIO DE PARAMÉDICO Y ÁREAS PROTEGIDAS</v>
      </c>
    </row>
    <row r="2171" spans="1:25" s="12" customFormat="1" hidden="1" x14ac:dyDescent="0.25">
      <c r="A2171" s="99" t="s">
        <v>273</v>
      </c>
      <c r="B2171" s="13" t="s">
        <v>235</v>
      </c>
      <c r="C2171" s="15" t="s">
        <v>20</v>
      </c>
      <c r="D2171" s="10" t="s">
        <v>2698</v>
      </c>
      <c r="E2171" s="1" t="s">
        <v>2699</v>
      </c>
      <c r="F2171" s="17" t="s">
        <v>2724</v>
      </c>
      <c r="G2171" s="16" t="s">
        <v>2725</v>
      </c>
      <c r="H2171" s="100" t="s">
        <v>3789</v>
      </c>
      <c r="I2171" s="100" t="s">
        <v>235</v>
      </c>
      <c r="J2171" s="101" t="s">
        <v>3834</v>
      </c>
      <c r="K2171" s="101" t="s">
        <v>3805</v>
      </c>
      <c r="L2171" s="102" t="s">
        <v>3828</v>
      </c>
      <c r="M2171" s="102" t="s">
        <v>2699</v>
      </c>
      <c r="N2171" s="47" t="s">
        <v>3842</v>
      </c>
      <c r="O2171" s="94" t="s">
        <v>2725</v>
      </c>
      <c r="P2171" s="103"/>
      <c r="Q2171" s="103"/>
      <c r="R2171" s="103"/>
      <c r="S2171" s="104"/>
      <c r="T2171" s="104"/>
      <c r="U2171" s="103"/>
      <c r="V2171" s="103"/>
      <c r="W2171" s="84" t="str">
        <f>VLOOKUP($F2171,[2]SUBCATEGORIAS!$D$1:$E$2922,2,0)</f>
        <v>SERVICIO DE PARAMÉDICO Y ÁREAS PROTEGIDAS</v>
      </c>
    </row>
    <row r="2172" spans="1:25" s="12" customFormat="1" hidden="1" x14ac:dyDescent="0.25">
      <c r="A2172" s="105" t="s">
        <v>273</v>
      </c>
      <c r="B2172" s="13" t="s">
        <v>235</v>
      </c>
      <c r="C2172" s="15" t="s">
        <v>123</v>
      </c>
      <c r="D2172" s="10">
        <v>119</v>
      </c>
      <c r="E2172" s="1" t="s">
        <v>2585</v>
      </c>
      <c r="F2172" s="17" t="s">
        <v>2586</v>
      </c>
      <c r="G2172" s="106" t="s">
        <v>2587</v>
      </c>
      <c r="H2172" s="107" t="s">
        <v>3824</v>
      </c>
      <c r="I2172" s="107" t="s">
        <v>122</v>
      </c>
      <c r="J2172" s="108" t="s">
        <v>3828</v>
      </c>
      <c r="K2172" s="108" t="s">
        <v>3800</v>
      </c>
      <c r="L2172" s="109" t="s">
        <v>3876</v>
      </c>
      <c r="M2172" s="109" t="s">
        <v>2585</v>
      </c>
      <c r="N2172" s="110" t="s">
        <v>3839</v>
      </c>
      <c r="O2172" s="111" t="s">
        <v>2587</v>
      </c>
      <c r="P2172" s="74" t="s">
        <v>3838</v>
      </c>
      <c r="Q2172" s="146" t="s">
        <v>4091</v>
      </c>
      <c r="R2172" s="74" t="s">
        <v>4445</v>
      </c>
      <c r="S2172" s="114" t="s">
        <v>4181</v>
      </c>
      <c r="T2172" s="115" t="s">
        <v>4182</v>
      </c>
      <c r="U2172" s="74" t="str">
        <f>+CONCATENATE(H2172,J2172,L2172,P2172)</f>
        <v>402180001</v>
      </c>
      <c r="V2172" s="116" t="s">
        <v>4446</v>
      </c>
      <c r="W2172" s="117" t="str">
        <f>VLOOKUP($F2172,[2]SUBCATEGORIAS!$D$1:$E$2922,2,0)</f>
        <v>SERVICIO DE PESAJE</v>
      </c>
      <c r="X2172" s="128" t="s">
        <v>4183</v>
      </c>
      <c r="Y2172" s="128" t="s">
        <v>4183</v>
      </c>
    </row>
    <row r="2173" spans="1:25" s="12" customFormat="1" hidden="1" x14ac:dyDescent="0.25">
      <c r="A2173" s="119" t="s">
        <v>273</v>
      </c>
      <c r="B2173" s="13" t="s">
        <v>235</v>
      </c>
      <c r="C2173" s="15" t="s">
        <v>29</v>
      </c>
      <c r="D2173" s="10" t="s">
        <v>2320</v>
      </c>
      <c r="E2173" s="1" t="s">
        <v>2321</v>
      </c>
      <c r="F2173" s="17" t="s">
        <v>2322</v>
      </c>
      <c r="G2173" s="16" t="s">
        <v>2323</v>
      </c>
      <c r="H2173" s="90" t="s">
        <v>3823</v>
      </c>
      <c r="I2173" s="90" t="s">
        <v>5</v>
      </c>
      <c r="J2173" s="91" t="s">
        <v>3831</v>
      </c>
      <c r="K2173" s="91" t="s">
        <v>3794</v>
      </c>
      <c r="L2173" s="92" t="s">
        <v>3833</v>
      </c>
      <c r="M2173" s="92" t="s">
        <v>2327</v>
      </c>
      <c r="N2173" s="47" t="s">
        <v>3838</v>
      </c>
      <c r="O2173" s="94" t="s">
        <v>2327</v>
      </c>
      <c r="P2173" s="122"/>
      <c r="Q2173" s="122"/>
      <c r="R2173" s="122"/>
      <c r="S2173" s="123"/>
      <c r="T2173" s="123"/>
      <c r="U2173" s="122"/>
      <c r="V2173" s="122"/>
      <c r="W2173" s="84" t="str">
        <f>VLOOKUP($F2173,[2]SUBCATEGORIAS!$D$1:$E$2922,2,0)</f>
        <v>TRATAMENTO ANTICORROSIVO</v>
      </c>
    </row>
    <row r="2174" spans="1:25" s="12" customFormat="1" hidden="1" x14ac:dyDescent="0.25">
      <c r="A2174" s="14" t="s">
        <v>273</v>
      </c>
      <c r="B2174" s="13" t="s">
        <v>235</v>
      </c>
      <c r="C2174" s="15" t="s">
        <v>6</v>
      </c>
      <c r="D2174" s="10" t="s">
        <v>2320</v>
      </c>
      <c r="E2174" s="1" t="s">
        <v>2321</v>
      </c>
      <c r="F2174" s="17" t="s">
        <v>2324</v>
      </c>
      <c r="G2174" s="16" t="s">
        <v>2321</v>
      </c>
      <c r="H2174" s="96" t="s">
        <v>3823</v>
      </c>
      <c r="I2174" s="96" t="s">
        <v>5</v>
      </c>
      <c r="J2174" s="97" t="s">
        <v>3831</v>
      </c>
      <c r="K2174" s="97" t="s">
        <v>3794</v>
      </c>
      <c r="L2174" s="46" t="s">
        <v>3833</v>
      </c>
      <c r="M2174" s="46" t="s">
        <v>2327</v>
      </c>
      <c r="N2174" s="47" t="s">
        <v>3838</v>
      </c>
      <c r="O2174" s="94" t="s">
        <v>2327</v>
      </c>
      <c r="P2174" s="84"/>
      <c r="Q2174" s="84"/>
      <c r="R2174" s="84"/>
      <c r="S2174" s="95"/>
      <c r="T2174" s="95"/>
      <c r="U2174" s="84"/>
      <c r="V2174" s="84"/>
      <c r="W2174" s="84" t="str">
        <f>VLOOKUP($F2174,[2]SUBCATEGORIAS!$D$1:$E$2922,2,0)</f>
        <v>PINTURA DE ESTRUCTURA METÁLICA</v>
      </c>
    </row>
    <row r="2175" spans="1:25" s="12" customFormat="1" hidden="1" x14ac:dyDescent="0.25">
      <c r="A2175" s="14" t="s">
        <v>273</v>
      </c>
      <c r="B2175" s="13" t="s">
        <v>235</v>
      </c>
      <c r="C2175" s="15" t="s">
        <v>65</v>
      </c>
      <c r="D2175" s="10" t="s">
        <v>2320</v>
      </c>
      <c r="E2175" s="1" t="s">
        <v>2321</v>
      </c>
      <c r="F2175" s="17" t="s">
        <v>2325</v>
      </c>
      <c r="G2175" s="16" t="s">
        <v>2321</v>
      </c>
      <c r="H2175" s="96" t="s">
        <v>3823</v>
      </c>
      <c r="I2175" s="96" t="s">
        <v>5</v>
      </c>
      <c r="J2175" s="97" t="s">
        <v>3831</v>
      </c>
      <c r="K2175" s="97" t="s">
        <v>3794</v>
      </c>
      <c r="L2175" s="46" t="s">
        <v>3833</v>
      </c>
      <c r="M2175" s="46" t="s">
        <v>2327</v>
      </c>
      <c r="N2175" s="47" t="s">
        <v>3838</v>
      </c>
      <c r="O2175" s="94" t="s">
        <v>2327</v>
      </c>
      <c r="P2175" s="84"/>
      <c r="Q2175" s="84"/>
      <c r="R2175" s="84"/>
      <c r="S2175" s="95"/>
      <c r="T2175" s="95"/>
      <c r="U2175" s="84"/>
      <c r="V2175" s="84"/>
      <c r="W2175" s="84" t="str">
        <f>VLOOKUP($F2175,[2]SUBCATEGORIAS!$D$1:$E$2922,2,0)</f>
        <v>PINTURA DE ESTRUCTURA METÁLICA</v>
      </c>
    </row>
    <row r="2176" spans="1:25" s="12" customFormat="1" hidden="1" x14ac:dyDescent="0.25">
      <c r="A2176" s="14"/>
      <c r="B2176" s="13"/>
      <c r="C2176" s="15" t="s">
        <v>70</v>
      </c>
      <c r="D2176" s="10" t="s">
        <v>2320</v>
      </c>
      <c r="E2176" s="1" t="s">
        <v>2321</v>
      </c>
      <c r="F2176" s="17" t="s">
        <v>2326</v>
      </c>
      <c r="G2176" s="16" t="s">
        <v>2327</v>
      </c>
      <c r="H2176" s="96" t="s">
        <v>3823</v>
      </c>
      <c r="I2176" s="96" t="s">
        <v>5</v>
      </c>
      <c r="J2176" s="97" t="s">
        <v>3831</v>
      </c>
      <c r="K2176" s="97" t="s">
        <v>3794</v>
      </c>
      <c r="L2176" s="46" t="s">
        <v>3833</v>
      </c>
      <c r="M2176" s="46" t="s">
        <v>2327</v>
      </c>
      <c r="N2176" s="47" t="s">
        <v>3838</v>
      </c>
      <c r="O2176" s="94" t="s">
        <v>2327</v>
      </c>
      <c r="P2176" s="84"/>
      <c r="Q2176" s="84"/>
      <c r="R2176" s="84"/>
      <c r="S2176" s="95"/>
      <c r="T2176" s="95"/>
      <c r="U2176" s="84"/>
      <c r="V2176" s="84"/>
      <c r="W2176" s="84" t="str">
        <f>VLOOKUP($F2176,[2]SUBCATEGORIAS!$D$1:$E$2922,2,0)</f>
        <v>SERVICIO DE PINTURA DE TORRES</v>
      </c>
    </row>
    <row r="2177" spans="1:23" s="12" customFormat="1" hidden="1" x14ac:dyDescent="0.25">
      <c r="A2177" s="14" t="s">
        <v>273</v>
      </c>
      <c r="B2177" s="13" t="s">
        <v>235</v>
      </c>
      <c r="C2177" s="15" t="s">
        <v>73</v>
      </c>
      <c r="D2177" s="10" t="s">
        <v>2320</v>
      </c>
      <c r="E2177" s="1" t="s">
        <v>2321</v>
      </c>
      <c r="F2177" s="17" t="s">
        <v>2326</v>
      </c>
      <c r="G2177" s="16" t="s">
        <v>2327</v>
      </c>
      <c r="H2177" s="96" t="s">
        <v>3823</v>
      </c>
      <c r="I2177" s="96" t="s">
        <v>5</v>
      </c>
      <c r="J2177" s="97" t="s">
        <v>3831</v>
      </c>
      <c r="K2177" s="97" t="s">
        <v>3794</v>
      </c>
      <c r="L2177" s="46" t="s">
        <v>3833</v>
      </c>
      <c r="M2177" s="46" t="s">
        <v>2327</v>
      </c>
      <c r="N2177" s="47" t="s">
        <v>3838</v>
      </c>
      <c r="O2177" s="94" t="s">
        <v>2327</v>
      </c>
      <c r="P2177" s="84"/>
      <c r="Q2177" s="84"/>
      <c r="R2177" s="84"/>
      <c r="S2177" s="95"/>
      <c r="T2177" s="95"/>
      <c r="U2177" s="84"/>
      <c r="V2177" s="84"/>
      <c r="W2177" s="84" t="str">
        <f>VLOOKUP($F2177,[2]SUBCATEGORIAS!$D$1:$E$2922,2,0)</f>
        <v>SERVICIO DE PINTURA DE TORRES</v>
      </c>
    </row>
    <row r="2178" spans="1:23" s="12" customFormat="1" hidden="1" x14ac:dyDescent="0.25">
      <c r="A2178" s="14" t="s">
        <v>273</v>
      </c>
      <c r="B2178" s="13" t="s">
        <v>235</v>
      </c>
      <c r="C2178" s="15" t="s">
        <v>74</v>
      </c>
      <c r="D2178" s="10" t="s">
        <v>2320</v>
      </c>
      <c r="E2178" s="1" t="s">
        <v>2321</v>
      </c>
      <c r="F2178" s="17" t="s">
        <v>2326</v>
      </c>
      <c r="G2178" s="16" t="s">
        <v>2327</v>
      </c>
      <c r="H2178" s="96" t="s">
        <v>3823</v>
      </c>
      <c r="I2178" s="96" t="s">
        <v>5</v>
      </c>
      <c r="J2178" s="97" t="s">
        <v>3831</v>
      </c>
      <c r="K2178" s="97" t="s">
        <v>3794</v>
      </c>
      <c r="L2178" s="46" t="s">
        <v>3833</v>
      </c>
      <c r="M2178" s="46" t="s">
        <v>2327</v>
      </c>
      <c r="N2178" s="47" t="s">
        <v>3838</v>
      </c>
      <c r="O2178" s="94" t="s">
        <v>2327</v>
      </c>
      <c r="P2178" s="84"/>
      <c r="Q2178" s="84"/>
      <c r="R2178" s="84"/>
      <c r="S2178" s="95"/>
      <c r="T2178" s="95"/>
      <c r="U2178" s="84"/>
      <c r="V2178" s="84"/>
      <c r="W2178" s="84" t="str">
        <f>VLOOKUP($F2178,[2]SUBCATEGORIAS!$D$1:$E$2922,2,0)</f>
        <v>SERVICIO DE PINTURA DE TORRES</v>
      </c>
    </row>
    <row r="2179" spans="1:23" s="12" customFormat="1" hidden="1" x14ac:dyDescent="0.25">
      <c r="A2179" s="14" t="s">
        <v>273</v>
      </c>
      <c r="B2179" s="13" t="s">
        <v>235</v>
      </c>
      <c r="C2179" s="15" t="s">
        <v>9</v>
      </c>
      <c r="D2179" s="10" t="s">
        <v>2320</v>
      </c>
      <c r="E2179" s="1" t="s">
        <v>2321</v>
      </c>
      <c r="F2179" s="17" t="s">
        <v>2328</v>
      </c>
      <c r="G2179" s="16" t="s">
        <v>2329</v>
      </c>
      <c r="H2179" s="96" t="s">
        <v>3823</v>
      </c>
      <c r="I2179" s="96" t="s">
        <v>5</v>
      </c>
      <c r="J2179" s="97" t="s">
        <v>3831</v>
      </c>
      <c r="K2179" s="97" t="s">
        <v>3794</v>
      </c>
      <c r="L2179" s="46" t="s">
        <v>3833</v>
      </c>
      <c r="M2179" s="46" t="s">
        <v>2327</v>
      </c>
      <c r="N2179" s="47" t="s">
        <v>3838</v>
      </c>
      <c r="O2179" s="94" t="s">
        <v>2327</v>
      </c>
      <c r="P2179" s="84"/>
      <c r="Q2179" s="84"/>
      <c r="R2179" s="84"/>
      <c r="S2179" s="95"/>
      <c r="T2179" s="95"/>
      <c r="U2179" s="84"/>
      <c r="V2179" s="84"/>
      <c r="W2179" s="84" t="str">
        <f>VLOOKUP($F2179,[2]SUBCATEGORIAS!$D$1:$E$2922,2,0)</f>
        <v>SERVICIO DE PINTURA DE TORRES DE TRANSMISIÓN DE ENERGÍA</v>
      </c>
    </row>
    <row r="2180" spans="1:23" s="12" customFormat="1" hidden="1" x14ac:dyDescent="0.25">
      <c r="A2180" s="14"/>
      <c r="B2180" s="13"/>
      <c r="C2180" s="15" t="s">
        <v>21</v>
      </c>
      <c r="D2180" s="10" t="s">
        <v>2320</v>
      </c>
      <c r="E2180" s="1" t="s">
        <v>2321</v>
      </c>
      <c r="F2180" s="17" t="s">
        <v>2330</v>
      </c>
      <c r="G2180" s="16" t="s">
        <v>2321</v>
      </c>
      <c r="H2180" s="96" t="s">
        <v>3823</v>
      </c>
      <c r="I2180" s="96" t="s">
        <v>5</v>
      </c>
      <c r="J2180" s="97" t="s">
        <v>3831</v>
      </c>
      <c r="K2180" s="97" t="s">
        <v>3794</v>
      </c>
      <c r="L2180" s="46" t="s">
        <v>3833</v>
      </c>
      <c r="M2180" s="46" t="s">
        <v>2327</v>
      </c>
      <c r="N2180" s="47" t="s">
        <v>3838</v>
      </c>
      <c r="O2180" s="94" t="s">
        <v>2327</v>
      </c>
      <c r="P2180" s="84"/>
      <c r="Q2180" s="84"/>
      <c r="R2180" s="84"/>
      <c r="S2180" s="95"/>
      <c r="T2180" s="95"/>
      <c r="U2180" s="84"/>
      <c r="V2180" s="84"/>
      <c r="W2180" s="84" t="str">
        <f>VLOOKUP($F2180,[2]SUBCATEGORIAS!$D$1:$E$2922,2,0)</f>
        <v>PINTURA DE ESTRUCTURA METÁLICA</v>
      </c>
    </row>
    <row r="2181" spans="1:23" s="12" customFormat="1" hidden="1" x14ac:dyDescent="0.25">
      <c r="A2181" s="14"/>
      <c r="B2181" s="13"/>
      <c r="C2181" s="15" t="s">
        <v>29</v>
      </c>
      <c r="D2181" s="10" t="s">
        <v>183</v>
      </c>
      <c r="E2181" s="1" t="s">
        <v>184</v>
      </c>
      <c r="F2181" s="17" t="s">
        <v>185</v>
      </c>
      <c r="G2181" s="16" t="s">
        <v>186</v>
      </c>
      <c r="H2181" s="96" t="s">
        <v>3823</v>
      </c>
      <c r="I2181" s="96" t="s">
        <v>5</v>
      </c>
      <c r="J2181" s="97" t="s">
        <v>3828</v>
      </c>
      <c r="K2181" s="97" t="s">
        <v>3795</v>
      </c>
      <c r="L2181" s="46" t="s">
        <v>3828</v>
      </c>
      <c r="M2181" s="46" t="s">
        <v>184</v>
      </c>
      <c r="N2181" s="47" t="s">
        <v>3842</v>
      </c>
      <c r="O2181" s="94" t="s">
        <v>3749</v>
      </c>
      <c r="P2181" s="84"/>
      <c r="Q2181" s="84"/>
      <c r="R2181" s="84"/>
      <c r="S2181" s="95"/>
      <c r="T2181" s="95"/>
      <c r="U2181" s="84"/>
      <c r="V2181" s="84"/>
      <c r="W2181" s="84" t="str">
        <f>VLOOKUP($F2181,[2]SUBCATEGORIAS!$D$1:$E$2922,2,0)</f>
        <v>SERVIÇOS PROVAS ISOLADORES</v>
      </c>
    </row>
    <row r="2182" spans="1:23" s="12" customFormat="1" hidden="1" x14ac:dyDescent="0.25">
      <c r="A2182" s="14" t="s">
        <v>273</v>
      </c>
      <c r="B2182" s="13" t="s">
        <v>235</v>
      </c>
      <c r="C2182" s="15" t="s">
        <v>9</v>
      </c>
      <c r="D2182" s="10" t="s">
        <v>183</v>
      </c>
      <c r="E2182" s="1" t="s">
        <v>184</v>
      </c>
      <c r="F2182" s="17" t="s">
        <v>216</v>
      </c>
      <c r="G2182" s="16" t="s">
        <v>217</v>
      </c>
      <c r="H2182" s="96" t="s">
        <v>3823</v>
      </c>
      <c r="I2182" s="96" t="s">
        <v>5</v>
      </c>
      <c r="J2182" s="97" t="s">
        <v>3828</v>
      </c>
      <c r="K2182" s="97" t="s">
        <v>3795</v>
      </c>
      <c r="L2182" s="46" t="s">
        <v>3828</v>
      </c>
      <c r="M2182" s="46" t="s">
        <v>184</v>
      </c>
      <c r="N2182" s="47" t="s">
        <v>3842</v>
      </c>
      <c r="O2182" s="94" t="s">
        <v>3749</v>
      </c>
      <c r="P2182" s="84"/>
      <c r="Q2182" s="84"/>
      <c r="R2182" s="84"/>
      <c r="S2182" s="95"/>
      <c r="T2182" s="95"/>
      <c r="U2182" s="84"/>
      <c r="V2182" s="84"/>
      <c r="W2182" s="84" t="str">
        <f>VLOOKUP($F2182,[2]SUBCATEGORIAS!$D$1:$E$2922,2,0)</f>
        <v>SERVICIO DE PRUEBAS DE EFECTO CORONA Y RIV EN CADENA DE AISLADORES</v>
      </c>
    </row>
    <row r="2183" spans="1:23" s="12" customFormat="1" hidden="1" x14ac:dyDescent="0.25">
      <c r="A2183" s="14" t="s">
        <v>273</v>
      </c>
      <c r="B2183" s="13" t="s">
        <v>235</v>
      </c>
      <c r="C2183" s="15" t="s">
        <v>9</v>
      </c>
      <c r="D2183" s="10" t="s">
        <v>183</v>
      </c>
      <c r="E2183" s="1" t="s">
        <v>184</v>
      </c>
      <c r="F2183" s="17" t="s">
        <v>218</v>
      </c>
      <c r="G2183" s="16" t="s">
        <v>219</v>
      </c>
      <c r="H2183" s="96" t="s">
        <v>3823</v>
      </c>
      <c r="I2183" s="96" t="s">
        <v>5</v>
      </c>
      <c r="J2183" s="97" t="s">
        <v>3828</v>
      </c>
      <c r="K2183" s="97" t="s">
        <v>3795</v>
      </c>
      <c r="L2183" s="46" t="s">
        <v>3828</v>
      </c>
      <c r="M2183" s="46" t="s">
        <v>184</v>
      </c>
      <c r="N2183" s="47" t="s">
        <v>3842</v>
      </c>
      <c r="O2183" s="94" t="s">
        <v>3749</v>
      </c>
      <c r="P2183" s="84"/>
      <c r="Q2183" s="84"/>
      <c r="R2183" s="84"/>
      <c r="S2183" s="95"/>
      <c r="T2183" s="95"/>
      <c r="U2183" s="84"/>
      <c r="V2183" s="84"/>
      <c r="W2183" s="84" t="str">
        <f>VLOOKUP($F2183,[2]SUBCATEGORIAS!$D$1:$E$2922,2,0)</f>
        <v>SERVICIOS DE PRUEBAS DE ARCO DE POTENCIA EN CADENAS DE AISLADORES</v>
      </c>
    </row>
    <row r="2184" spans="1:23" s="12" customFormat="1" hidden="1" x14ac:dyDescent="0.25">
      <c r="A2184" s="14" t="s">
        <v>273</v>
      </c>
      <c r="B2184" s="13" t="s">
        <v>235</v>
      </c>
      <c r="C2184" s="15" t="s">
        <v>266</v>
      </c>
      <c r="D2184" s="10" t="s">
        <v>2599</v>
      </c>
      <c r="E2184" s="1" t="s">
        <v>2600</v>
      </c>
      <c r="F2184" s="17" t="s">
        <v>2604</v>
      </c>
      <c r="G2184" s="16" t="s">
        <v>2605</v>
      </c>
      <c r="H2184" s="96" t="s">
        <v>3789</v>
      </c>
      <c r="I2184" s="96" t="s">
        <v>235</v>
      </c>
      <c r="J2184" s="97" t="s">
        <v>3833</v>
      </c>
      <c r="K2184" s="97" t="s">
        <v>3806</v>
      </c>
      <c r="L2184" s="46" t="s">
        <v>3828</v>
      </c>
      <c r="M2184" s="46" t="s">
        <v>2909</v>
      </c>
      <c r="N2184" s="47" t="s">
        <v>3843</v>
      </c>
      <c r="O2184" s="94" t="s">
        <v>2928</v>
      </c>
      <c r="P2184" s="84"/>
      <c r="Q2184" s="84"/>
      <c r="R2184" s="84"/>
      <c r="S2184" s="95"/>
      <c r="T2184" s="95"/>
      <c r="U2184" s="84"/>
      <c r="V2184" s="84"/>
      <c r="W2184" s="84" t="str">
        <f>VLOOKUP($F2184,[2]SUBCATEGORIAS!$D$1:$E$2922,2,0)</f>
        <v>TRADUCCIONES E INTERPRETACIONES</v>
      </c>
    </row>
    <row r="2185" spans="1:23" s="12" customFormat="1" hidden="1" x14ac:dyDescent="0.25">
      <c r="A2185" s="14" t="s">
        <v>273</v>
      </c>
      <c r="B2185" s="13" t="s">
        <v>235</v>
      </c>
      <c r="C2185" s="15" t="s">
        <v>271</v>
      </c>
      <c r="D2185" s="10" t="s">
        <v>2599</v>
      </c>
      <c r="E2185" s="1" t="s">
        <v>2600</v>
      </c>
      <c r="F2185" s="17" t="s">
        <v>2604</v>
      </c>
      <c r="G2185" s="16" t="s">
        <v>2605</v>
      </c>
      <c r="H2185" s="96" t="s">
        <v>3789</v>
      </c>
      <c r="I2185" s="96" t="s">
        <v>235</v>
      </c>
      <c r="J2185" s="97" t="s">
        <v>3833</v>
      </c>
      <c r="K2185" s="97" t="s">
        <v>3806</v>
      </c>
      <c r="L2185" s="46" t="s">
        <v>3828</v>
      </c>
      <c r="M2185" s="46" t="s">
        <v>2909</v>
      </c>
      <c r="N2185" s="47" t="s">
        <v>3843</v>
      </c>
      <c r="O2185" s="94" t="s">
        <v>2928</v>
      </c>
      <c r="P2185" s="84"/>
      <c r="Q2185" s="84"/>
      <c r="R2185" s="84"/>
      <c r="S2185" s="95"/>
      <c r="T2185" s="95"/>
      <c r="U2185" s="84"/>
      <c r="V2185" s="84"/>
      <c r="W2185" s="84" t="str">
        <f>VLOOKUP($F2185,[2]SUBCATEGORIAS!$D$1:$E$2922,2,0)</f>
        <v>TRADUCCIONES E INTERPRETACIONES</v>
      </c>
    </row>
    <row r="2186" spans="1:23" s="12" customFormat="1" hidden="1" x14ac:dyDescent="0.25">
      <c r="A2186" s="14" t="s">
        <v>273</v>
      </c>
      <c r="B2186" s="13" t="s">
        <v>235</v>
      </c>
      <c r="C2186" s="15" t="s">
        <v>272</v>
      </c>
      <c r="D2186" s="10" t="s">
        <v>2599</v>
      </c>
      <c r="E2186" s="1" t="s">
        <v>2600</v>
      </c>
      <c r="F2186" s="17" t="s">
        <v>2604</v>
      </c>
      <c r="G2186" s="16" t="s">
        <v>2605</v>
      </c>
      <c r="H2186" s="96" t="s">
        <v>3789</v>
      </c>
      <c r="I2186" s="96" t="s">
        <v>235</v>
      </c>
      <c r="J2186" s="97" t="s">
        <v>3833</v>
      </c>
      <c r="K2186" s="97" t="s">
        <v>3806</v>
      </c>
      <c r="L2186" s="46" t="s">
        <v>3828</v>
      </c>
      <c r="M2186" s="46" t="s">
        <v>2909</v>
      </c>
      <c r="N2186" s="47" t="s">
        <v>3843</v>
      </c>
      <c r="O2186" s="94" t="s">
        <v>2928</v>
      </c>
      <c r="P2186" s="84"/>
      <c r="Q2186" s="84"/>
      <c r="R2186" s="84"/>
      <c r="S2186" s="95"/>
      <c r="T2186" s="95"/>
      <c r="U2186" s="84"/>
      <c r="V2186" s="84"/>
      <c r="W2186" s="84" t="str">
        <f>VLOOKUP($F2186,[2]SUBCATEGORIAS!$D$1:$E$2922,2,0)</f>
        <v>TRADUCCIONES E INTERPRETACIONES</v>
      </c>
    </row>
    <row r="2187" spans="1:23" s="12" customFormat="1" hidden="1" x14ac:dyDescent="0.25">
      <c r="A2187" s="14" t="s">
        <v>273</v>
      </c>
      <c r="B2187" s="13" t="s">
        <v>235</v>
      </c>
      <c r="C2187" s="15" t="s">
        <v>18</v>
      </c>
      <c r="D2187" s="10" t="s">
        <v>2908</v>
      </c>
      <c r="E2187" s="1" t="s">
        <v>2909</v>
      </c>
      <c r="F2187" s="17" t="s">
        <v>2927</v>
      </c>
      <c r="G2187" s="16" t="s">
        <v>2928</v>
      </c>
      <c r="H2187" s="96" t="s">
        <v>3789</v>
      </c>
      <c r="I2187" s="96" t="s">
        <v>235</v>
      </c>
      <c r="J2187" s="97" t="s">
        <v>3833</v>
      </c>
      <c r="K2187" s="97" t="s">
        <v>3806</v>
      </c>
      <c r="L2187" s="46" t="s">
        <v>3828</v>
      </c>
      <c r="M2187" s="46" t="s">
        <v>2909</v>
      </c>
      <c r="N2187" s="47" t="s">
        <v>3843</v>
      </c>
      <c r="O2187" s="94" t="s">
        <v>2928</v>
      </c>
      <c r="P2187" s="84"/>
      <c r="Q2187" s="84"/>
      <c r="R2187" s="84"/>
      <c r="S2187" s="95"/>
      <c r="T2187" s="95"/>
      <c r="U2187" s="84"/>
      <c r="V2187" s="84"/>
      <c r="W2187" s="84" t="str">
        <f>VLOOKUP($F2187,[2]SUBCATEGORIAS!$D$1:$E$2922,2,0)</f>
        <v>SERVICIO DE TRADUCCIÓN E INTERPRETACIÓN DE IDIOMAS</v>
      </c>
    </row>
    <row r="2188" spans="1:23" s="12" customFormat="1" hidden="1" x14ac:dyDescent="0.25">
      <c r="A2188" s="14" t="s">
        <v>264</v>
      </c>
      <c r="B2188" s="13" t="s">
        <v>235</v>
      </c>
      <c r="C2188" s="15" t="s">
        <v>20</v>
      </c>
      <c r="D2188" s="10" t="s">
        <v>2908</v>
      </c>
      <c r="E2188" s="1" t="s">
        <v>2909</v>
      </c>
      <c r="F2188" s="17" t="s">
        <v>2927</v>
      </c>
      <c r="G2188" s="16" t="s">
        <v>2928</v>
      </c>
      <c r="H2188" s="96" t="s">
        <v>3789</v>
      </c>
      <c r="I2188" s="96" t="s">
        <v>235</v>
      </c>
      <c r="J2188" s="97" t="s">
        <v>3833</v>
      </c>
      <c r="K2188" s="97" t="s">
        <v>3806</v>
      </c>
      <c r="L2188" s="46" t="s">
        <v>3828</v>
      </c>
      <c r="M2188" s="46" t="s">
        <v>2909</v>
      </c>
      <c r="N2188" s="47" t="s">
        <v>3843</v>
      </c>
      <c r="O2188" s="94" t="s">
        <v>2928</v>
      </c>
      <c r="P2188" s="84"/>
      <c r="Q2188" s="84"/>
      <c r="R2188" s="84"/>
      <c r="S2188" s="95"/>
      <c r="T2188" s="95"/>
      <c r="U2188" s="84"/>
      <c r="V2188" s="84"/>
      <c r="W2188" s="84" t="str">
        <f>VLOOKUP($F2188,[2]SUBCATEGORIAS!$D$1:$E$2922,2,0)</f>
        <v>SERVICIO DE TRADUCCIÓN E INTERPRETACIÓN DE IDIOMAS</v>
      </c>
    </row>
    <row r="2189" spans="1:23" s="12" customFormat="1" hidden="1" x14ac:dyDescent="0.25">
      <c r="A2189" s="14" t="s">
        <v>264</v>
      </c>
      <c r="B2189" s="13" t="s">
        <v>235</v>
      </c>
      <c r="C2189" s="15" t="s">
        <v>291</v>
      </c>
      <c r="D2189" s="10" t="s">
        <v>2908</v>
      </c>
      <c r="E2189" s="1" t="s">
        <v>2909</v>
      </c>
      <c r="F2189" s="17" t="s">
        <v>2946</v>
      </c>
      <c r="G2189" s="16" t="s">
        <v>2947</v>
      </c>
      <c r="H2189" s="96" t="s">
        <v>3789</v>
      </c>
      <c r="I2189" s="96" t="s">
        <v>235</v>
      </c>
      <c r="J2189" s="97" t="s">
        <v>3833</v>
      </c>
      <c r="K2189" s="97" t="s">
        <v>3806</v>
      </c>
      <c r="L2189" s="46" t="s">
        <v>3828</v>
      </c>
      <c r="M2189" s="46" t="s">
        <v>2909</v>
      </c>
      <c r="N2189" s="47" t="s">
        <v>3843</v>
      </c>
      <c r="O2189" s="94" t="s">
        <v>2928</v>
      </c>
      <c r="P2189" s="84"/>
      <c r="Q2189" s="84"/>
      <c r="R2189" s="84"/>
      <c r="S2189" s="95"/>
      <c r="T2189" s="95"/>
      <c r="U2189" s="84"/>
      <c r="V2189" s="84"/>
      <c r="W2189" s="84" t="str">
        <f>VLOOKUP($F2189,[2]SUBCATEGORIAS!$D$1:$E$2922,2,0)</f>
        <v>SERVICIOS DE TRADUCCIÓN ESCRITA</v>
      </c>
    </row>
    <row r="2190" spans="1:23" s="12" customFormat="1" hidden="1" x14ac:dyDescent="0.25">
      <c r="A2190" s="14" t="s">
        <v>264</v>
      </c>
      <c r="B2190" s="13" t="s">
        <v>235</v>
      </c>
      <c r="C2190" s="15" t="s">
        <v>9</v>
      </c>
      <c r="D2190" s="10" t="s">
        <v>2698</v>
      </c>
      <c r="E2190" s="1" t="s">
        <v>2699</v>
      </c>
      <c r="F2190" s="17" t="s">
        <v>2716</v>
      </c>
      <c r="G2190" s="16" t="s">
        <v>2717</v>
      </c>
      <c r="H2190" s="96" t="s">
        <v>3789</v>
      </c>
      <c r="I2190" s="96" t="s">
        <v>235</v>
      </c>
      <c r="J2190" s="97" t="s">
        <v>3834</v>
      </c>
      <c r="K2190" s="97" t="s">
        <v>3805</v>
      </c>
      <c r="L2190" s="46" t="s">
        <v>3828</v>
      </c>
      <c r="M2190" s="46" t="s">
        <v>2699</v>
      </c>
      <c r="N2190" s="47" t="s">
        <v>3843</v>
      </c>
      <c r="O2190" s="94" t="s">
        <v>2717</v>
      </c>
      <c r="P2190" s="84"/>
      <c r="Q2190" s="84"/>
      <c r="R2190" s="84"/>
      <c r="S2190" s="95"/>
      <c r="T2190" s="95"/>
      <c r="U2190" s="84"/>
      <c r="V2190" s="84"/>
      <c r="W2190" s="84" t="str">
        <f>VLOOKUP($F2190,[2]SUBCATEGORIAS!$D$1:$E$2922,2,0)</f>
        <v>SERVICIO DE VACUNACIÓN</v>
      </c>
    </row>
    <row r="2191" spans="1:23" s="12" customFormat="1" hidden="1" x14ac:dyDescent="0.25">
      <c r="A2191" s="14" t="s">
        <v>264</v>
      </c>
      <c r="B2191" s="13" t="s">
        <v>235</v>
      </c>
      <c r="C2191" s="15" t="s">
        <v>291</v>
      </c>
      <c r="D2191" s="10" t="s">
        <v>2698</v>
      </c>
      <c r="E2191" s="1" t="s">
        <v>2699</v>
      </c>
      <c r="F2191" s="17" t="s">
        <v>2727</v>
      </c>
      <c r="G2191" s="16" t="s">
        <v>2728</v>
      </c>
      <c r="H2191" s="96" t="s">
        <v>3789</v>
      </c>
      <c r="I2191" s="96" t="s">
        <v>235</v>
      </c>
      <c r="J2191" s="97" t="s">
        <v>3834</v>
      </c>
      <c r="K2191" s="97" t="s">
        <v>3805</v>
      </c>
      <c r="L2191" s="46" t="s">
        <v>3828</v>
      </c>
      <c r="M2191" s="46" t="s">
        <v>2699</v>
      </c>
      <c r="N2191" s="47" t="s">
        <v>3843</v>
      </c>
      <c r="O2191" s="94" t="s">
        <v>2717</v>
      </c>
      <c r="P2191" s="84"/>
      <c r="Q2191" s="84"/>
      <c r="R2191" s="84"/>
      <c r="S2191" s="95"/>
      <c r="T2191" s="95"/>
      <c r="U2191" s="84"/>
      <c r="V2191" s="84"/>
      <c r="W2191" s="84" t="str">
        <f>VLOOKUP($F2191,[2]SUBCATEGORIAS!$D$1:$E$2922,2,0)</f>
        <v>LABORATORIOS MÉDICOS</v>
      </c>
    </row>
    <row r="2192" spans="1:23" s="12" customFormat="1" hidden="1" x14ac:dyDescent="0.25">
      <c r="A2192" s="14" t="s">
        <v>264</v>
      </c>
      <c r="B2192" s="13" t="s">
        <v>235</v>
      </c>
      <c r="C2192" s="15" t="s">
        <v>9</v>
      </c>
      <c r="D2192" s="10" t="s">
        <v>3360</v>
      </c>
      <c r="E2192" s="1" t="s">
        <v>3361</v>
      </c>
      <c r="F2192" s="37" t="s">
        <v>4013</v>
      </c>
      <c r="G2192" s="37" t="s">
        <v>3361</v>
      </c>
      <c r="H2192" s="96" t="s">
        <v>3789</v>
      </c>
      <c r="I2192" s="96" t="s">
        <v>235</v>
      </c>
      <c r="J2192" s="97" t="s">
        <v>3830</v>
      </c>
      <c r="K2192" s="97" t="s">
        <v>3801</v>
      </c>
      <c r="L2192" s="46" t="s">
        <v>3834</v>
      </c>
      <c r="M2192" s="46" t="s">
        <v>3361</v>
      </c>
      <c r="N2192" s="47" t="s">
        <v>3839</v>
      </c>
      <c r="O2192" s="94" t="s">
        <v>3374</v>
      </c>
      <c r="P2192" s="84"/>
      <c r="Q2192" s="84"/>
      <c r="R2192" s="84"/>
      <c r="S2192" s="95"/>
      <c r="T2192" s="95"/>
      <c r="U2192" s="84"/>
      <c r="V2192" s="84"/>
      <c r="W2192" s="84" t="e">
        <f>VLOOKUP($F2192,[2]SUBCATEGORIAS!$D$1:$E$2922,2,0)</f>
        <v>#N/A</v>
      </c>
    </row>
    <row r="2193" spans="1:25" s="12" customFormat="1" hidden="1" x14ac:dyDescent="0.25">
      <c r="A2193" s="14" t="s">
        <v>264</v>
      </c>
      <c r="B2193" s="13" t="s">
        <v>235</v>
      </c>
      <c r="C2193" s="15" t="s">
        <v>29</v>
      </c>
      <c r="D2193" s="10" t="s">
        <v>3360</v>
      </c>
      <c r="E2193" s="1" t="s">
        <v>3361</v>
      </c>
      <c r="F2193" s="17" t="s">
        <v>3362</v>
      </c>
      <c r="G2193" s="51" t="s">
        <v>4022</v>
      </c>
      <c r="H2193" s="96" t="s">
        <v>3789</v>
      </c>
      <c r="I2193" s="96" t="s">
        <v>235</v>
      </c>
      <c r="J2193" s="97" t="s">
        <v>3830</v>
      </c>
      <c r="K2193" s="97" t="s">
        <v>3801</v>
      </c>
      <c r="L2193" s="46" t="s">
        <v>3834</v>
      </c>
      <c r="M2193" s="46" t="s">
        <v>3361</v>
      </c>
      <c r="N2193" s="47" t="s">
        <v>3839</v>
      </c>
      <c r="O2193" s="94" t="s">
        <v>3374</v>
      </c>
      <c r="P2193" s="84"/>
      <c r="Q2193" s="84"/>
      <c r="R2193" s="84"/>
      <c r="S2193" s="95"/>
      <c r="T2193" s="95"/>
      <c r="U2193" s="84"/>
      <c r="V2193" s="84"/>
      <c r="W2193" s="84" t="str">
        <f>VLOOKUP($F2193,[2]SUBCATEGORIAS!$D$1:$E$2922,2,0)</f>
        <v>SERVIÇOS SEGURANÇA EMPRESARIAL</v>
      </c>
    </row>
    <row r="2194" spans="1:25" s="12" customFormat="1" hidden="1" x14ac:dyDescent="0.25">
      <c r="A2194" s="14" t="s">
        <v>264</v>
      </c>
      <c r="B2194" s="13" t="s">
        <v>235</v>
      </c>
      <c r="C2194" s="15" t="s">
        <v>6</v>
      </c>
      <c r="D2194" s="10" t="s">
        <v>3360</v>
      </c>
      <c r="E2194" s="1" t="s">
        <v>3361</v>
      </c>
      <c r="F2194" s="17" t="s">
        <v>3363</v>
      </c>
      <c r="G2194" s="16" t="s">
        <v>3361</v>
      </c>
      <c r="H2194" s="96" t="s">
        <v>3789</v>
      </c>
      <c r="I2194" s="96" t="s">
        <v>235</v>
      </c>
      <c r="J2194" s="97" t="s">
        <v>3830</v>
      </c>
      <c r="K2194" s="97" t="s">
        <v>3801</v>
      </c>
      <c r="L2194" s="46" t="s">
        <v>3834</v>
      </c>
      <c r="M2194" s="46" t="s">
        <v>3361</v>
      </c>
      <c r="N2194" s="47" t="s">
        <v>3839</v>
      </c>
      <c r="O2194" s="94" t="s">
        <v>3374</v>
      </c>
      <c r="P2194" s="84"/>
      <c r="Q2194" s="84"/>
      <c r="R2194" s="84"/>
      <c r="S2194" s="95"/>
      <c r="T2194" s="95"/>
      <c r="U2194" s="84"/>
      <c r="V2194" s="84"/>
      <c r="W2194" s="84" t="str">
        <f>VLOOKUP($F2194,[2]SUBCATEGORIAS!$D$1:$E$2922,2,0)</f>
        <v>VIGILANCIA</v>
      </c>
    </row>
    <row r="2195" spans="1:25" s="12" customFormat="1" hidden="1" x14ac:dyDescent="0.25">
      <c r="A2195" s="14" t="s">
        <v>264</v>
      </c>
      <c r="B2195" s="13" t="s">
        <v>235</v>
      </c>
      <c r="C2195" s="15" t="s">
        <v>266</v>
      </c>
      <c r="D2195" s="10" t="s">
        <v>3360</v>
      </c>
      <c r="E2195" s="1" t="s">
        <v>3361</v>
      </c>
      <c r="F2195" s="17" t="s">
        <v>3364</v>
      </c>
      <c r="G2195" s="16" t="s">
        <v>3361</v>
      </c>
      <c r="H2195" s="96" t="s">
        <v>3789</v>
      </c>
      <c r="I2195" s="96" t="s">
        <v>235</v>
      </c>
      <c r="J2195" s="97" t="s">
        <v>3830</v>
      </c>
      <c r="K2195" s="97" t="s">
        <v>3801</v>
      </c>
      <c r="L2195" s="46" t="s">
        <v>3834</v>
      </c>
      <c r="M2195" s="46" t="s">
        <v>3361</v>
      </c>
      <c r="N2195" s="47" t="s">
        <v>3839</v>
      </c>
      <c r="O2195" s="94" t="s">
        <v>3374</v>
      </c>
      <c r="P2195" s="84"/>
      <c r="Q2195" s="84"/>
      <c r="R2195" s="84"/>
      <c r="S2195" s="95"/>
      <c r="T2195" s="95"/>
      <c r="U2195" s="84"/>
      <c r="V2195" s="84"/>
      <c r="W2195" s="84" t="str">
        <f>VLOOKUP($F2195,[2]SUBCATEGORIAS!$D$1:$E$2922,2,0)</f>
        <v>VIGILANCIA</v>
      </c>
    </row>
    <row r="2196" spans="1:25" s="12" customFormat="1" hidden="1" x14ac:dyDescent="0.25">
      <c r="A2196" s="14" t="s">
        <v>264</v>
      </c>
      <c r="B2196" s="13" t="s">
        <v>235</v>
      </c>
      <c r="C2196" s="15" t="s">
        <v>271</v>
      </c>
      <c r="D2196" s="10" t="s">
        <v>3360</v>
      </c>
      <c r="E2196" s="1" t="s">
        <v>3361</v>
      </c>
      <c r="F2196" s="17" t="s">
        <v>3364</v>
      </c>
      <c r="G2196" s="16" t="s">
        <v>3361</v>
      </c>
      <c r="H2196" s="96" t="s">
        <v>3789</v>
      </c>
      <c r="I2196" s="96" t="s">
        <v>235</v>
      </c>
      <c r="J2196" s="97" t="s">
        <v>3830</v>
      </c>
      <c r="K2196" s="97" t="s">
        <v>3801</v>
      </c>
      <c r="L2196" s="46" t="s">
        <v>3834</v>
      </c>
      <c r="M2196" s="46" t="s">
        <v>3361</v>
      </c>
      <c r="N2196" s="47" t="s">
        <v>3839</v>
      </c>
      <c r="O2196" s="94" t="s">
        <v>3374</v>
      </c>
      <c r="P2196" s="84"/>
      <c r="Q2196" s="84"/>
      <c r="R2196" s="84"/>
      <c r="S2196" s="95"/>
      <c r="T2196" s="95"/>
      <c r="U2196" s="84"/>
      <c r="V2196" s="84"/>
      <c r="W2196" s="84" t="str">
        <f>VLOOKUP($F2196,[2]SUBCATEGORIAS!$D$1:$E$2922,2,0)</f>
        <v>VIGILANCIA</v>
      </c>
    </row>
    <row r="2197" spans="1:25" s="12" customFormat="1" hidden="1" x14ac:dyDescent="0.25">
      <c r="A2197" s="14" t="s">
        <v>264</v>
      </c>
      <c r="B2197" s="13" t="s">
        <v>235</v>
      </c>
      <c r="C2197" s="15" t="s">
        <v>272</v>
      </c>
      <c r="D2197" s="10" t="s">
        <v>3360</v>
      </c>
      <c r="E2197" s="1" t="s">
        <v>3361</v>
      </c>
      <c r="F2197" s="17" t="s">
        <v>3364</v>
      </c>
      <c r="G2197" s="16" t="s">
        <v>3361</v>
      </c>
      <c r="H2197" s="96" t="s">
        <v>3789</v>
      </c>
      <c r="I2197" s="96" t="s">
        <v>235</v>
      </c>
      <c r="J2197" s="97" t="s">
        <v>3830</v>
      </c>
      <c r="K2197" s="97" t="s">
        <v>3801</v>
      </c>
      <c r="L2197" s="46" t="s">
        <v>3834</v>
      </c>
      <c r="M2197" s="46" t="s">
        <v>3361</v>
      </c>
      <c r="N2197" s="47" t="s">
        <v>3839</v>
      </c>
      <c r="O2197" s="94" t="s">
        <v>3374</v>
      </c>
      <c r="P2197" s="84"/>
      <c r="Q2197" s="84"/>
      <c r="R2197" s="84"/>
      <c r="S2197" s="95"/>
      <c r="T2197" s="95"/>
      <c r="U2197" s="84"/>
      <c r="V2197" s="84"/>
      <c r="W2197" s="84" t="str">
        <f>VLOOKUP($F2197,[2]SUBCATEGORIAS!$D$1:$E$2922,2,0)</f>
        <v>VIGILANCIA</v>
      </c>
    </row>
    <row r="2198" spans="1:25" s="12" customFormat="1" hidden="1" x14ac:dyDescent="0.25">
      <c r="A2198" s="14" t="s">
        <v>264</v>
      </c>
      <c r="B2198" s="13" t="s">
        <v>235</v>
      </c>
      <c r="C2198" s="15" t="s">
        <v>65</v>
      </c>
      <c r="D2198" s="10" t="s">
        <v>3360</v>
      </c>
      <c r="E2198" s="1" t="s">
        <v>3361</v>
      </c>
      <c r="F2198" s="17" t="s">
        <v>3365</v>
      </c>
      <c r="G2198" s="16" t="s">
        <v>3361</v>
      </c>
      <c r="H2198" s="96" t="s">
        <v>3789</v>
      </c>
      <c r="I2198" s="96" t="s">
        <v>235</v>
      </c>
      <c r="J2198" s="97" t="s">
        <v>3830</v>
      </c>
      <c r="K2198" s="97" t="s">
        <v>3801</v>
      </c>
      <c r="L2198" s="46" t="s">
        <v>3834</v>
      </c>
      <c r="M2198" s="46" t="s">
        <v>3361</v>
      </c>
      <c r="N2198" s="47" t="s">
        <v>3839</v>
      </c>
      <c r="O2198" s="94" t="s">
        <v>3374</v>
      </c>
      <c r="P2198" s="84"/>
      <c r="Q2198" s="84"/>
      <c r="R2198" s="84"/>
      <c r="S2198" s="95"/>
      <c r="T2198" s="95"/>
      <c r="U2198" s="84"/>
      <c r="V2198" s="84"/>
      <c r="W2198" s="84" t="str">
        <f>VLOOKUP($F2198,[2]SUBCATEGORIAS!$D$1:$E$2922,2,0)</f>
        <v>VIGILANCIA</v>
      </c>
    </row>
    <row r="2199" spans="1:25" s="12" customFormat="1" hidden="1" x14ac:dyDescent="0.25">
      <c r="A2199" s="14" t="s">
        <v>264</v>
      </c>
      <c r="B2199" s="13" t="s">
        <v>235</v>
      </c>
      <c r="C2199" s="15" t="s">
        <v>70</v>
      </c>
      <c r="D2199" s="10" t="s">
        <v>3360</v>
      </c>
      <c r="E2199" s="1" t="s">
        <v>3361</v>
      </c>
      <c r="F2199" s="17" t="s">
        <v>3366</v>
      </c>
      <c r="G2199" s="16" t="s">
        <v>3361</v>
      </c>
      <c r="H2199" s="96" t="s">
        <v>3789</v>
      </c>
      <c r="I2199" s="96" t="s">
        <v>235</v>
      </c>
      <c r="J2199" s="97" t="s">
        <v>3830</v>
      </c>
      <c r="K2199" s="97" t="s">
        <v>3801</v>
      </c>
      <c r="L2199" s="46" t="s">
        <v>3834</v>
      </c>
      <c r="M2199" s="46" t="s">
        <v>3361</v>
      </c>
      <c r="N2199" s="47" t="s">
        <v>3839</v>
      </c>
      <c r="O2199" s="94" t="s">
        <v>3374</v>
      </c>
      <c r="P2199" s="84"/>
      <c r="Q2199" s="84"/>
      <c r="R2199" s="84"/>
      <c r="S2199" s="95"/>
      <c r="T2199" s="95"/>
      <c r="U2199" s="84"/>
      <c r="V2199" s="84"/>
      <c r="W2199" s="84" t="str">
        <f>VLOOKUP($F2199,[2]SUBCATEGORIAS!$D$1:$E$2922,2,0)</f>
        <v>VIGILANCIA</v>
      </c>
    </row>
    <row r="2200" spans="1:25" s="12" customFormat="1" hidden="1" x14ac:dyDescent="0.25">
      <c r="A2200" s="14" t="s">
        <v>264</v>
      </c>
      <c r="B2200" s="13" t="s">
        <v>235</v>
      </c>
      <c r="C2200" s="15" t="s">
        <v>73</v>
      </c>
      <c r="D2200" s="10" t="s">
        <v>3360</v>
      </c>
      <c r="E2200" s="1" t="s">
        <v>3361</v>
      </c>
      <c r="F2200" s="17" t="s">
        <v>3366</v>
      </c>
      <c r="G2200" s="16" t="s">
        <v>3361</v>
      </c>
      <c r="H2200" s="96" t="s">
        <v>3789</v>
      </c>
      <c r="I2200" s="96" t="s">
        <v>235</v>
      </c>
      <c r="J2200" s="97" t="s">
        <v>3830</v>
      </c>
      <c r="K2200" s="97" t="s">
        <v>3801</v>
      </c>
      <c r="L2200" s="46" t="s">
        <v>3834</v>
      </c>
      <c r="M2200" s="46" t="s">
        <v>3361</v>
      </c>
      <c r="N2200" s="47" t="s">
        <v>3839</v>
      </c>
      <c r="O2200" s="94" t="s">
        <v>3374</v>
      </c>
      <c r="P2200" s="84"/>
      <c r="Q2200" s="84"/>
      <c r="R2200" s="84"/>
      <c r="S2200" s="95"/>
      <c r="T2200" s="95"/>
      <c r="U2200" s="84"/>
      <c r="V2200" s="84"/>
      <c r="W2200" s="84" t="str">
        <f>VLOOKUP($F2200,[2]SUBCATEGORIAS!$D$1:$E$2922,2,0)</f>
        <v>VIGILANCIA</v>
      </c>
    </row>
    <row r="2201" spans="1:25" s="12" customFormat="1" hidden="1" x14ac:dyDescent="0.25">
      <c r="A2201" s="14" t="s">
        <v>264</v>
      </c>
      <c r="B2201" s="13" t="s">
        <v>235</v>
      </c>
      <c r="C2201" s="15" t="s">
        <v>74</v>
      </c>
      <c r="D2201" s="10" t="s">
        <v>3360</v>
      </c>
      <c r="E2201" s="1" t="s">
        <v>3361</v>
      </c>
      <c r="F2201" s="17" t="s">
        <v>3366</v>
      </c>
      <c r="G2201" s="16" t="s">
        <v>3361</v>
      </c>
      <c r="H2201" s="96" t="s">
        <v>3789</v>
      </c>
      <c r="I2201" s="96" t="s">
        <v>235</v>
      </c>
      <c r="J2201" s="97" t="s">
        <v>3830</v>
      </c>
      <c r="K2201" s="97" t="s">
        <v>3801</v>
      </c>
      <c r="L2201" s="46" t="s">
        <v>3834</v>
      </c>
      <c r="M2201" s="46" t="s">
        <v>3361</v>
      </c>
      <c r="N2201" s="47" t="s">
        <v>3839</v>
      </c>
      <c r="O2201" s="94" t="s">
        <v>3374</v>
      </c>
      <c r="P2201" s="84"/>
      <c r="Q2201" s="84"/>
      <c r="R2201" s="84"/>
      <c r="S2201" s="95"/>
      <c r="T2201" s="95"/>
      <c r="U2201" s="84"/>
      <c r="V2201" s="84"/>
      <c r="W2201" s="84" t="str">
        <f>VLOOKUP($F2201,[2]SUBCATEGORIAS!$D$1:$E$2922,2,0)</f>
        <v>VIGILANCIA</v>
      </c>
    </row>
    <row r="2202" spans="1:25" s="12" customFormat="1" hidden="1" x14ac:dyDescent="0.25">
      <c r="A2202" s="14" t="s">
        <v>264</v>
      </c>
      <c r="B2202" s="13" t="s">
        <v>235</v>
      </c>
      <c r="C2202" s="15" t="s">
        <v>18</v>
      </c>
      <c r="D2202" s="10" t="s">
        <v>3360</v>
      </c>
      <c r="E2202" s="1" t="s">
        <v>3361</v>
      </c>
      <c r="F2202" s="17" t="s">
        <v>3373</v>
      </c>
      <c r="G2202" s="16" t="s">
        <v>3374</v>
      </c>
      <c r="H2202" s="96" t="s">
        <v>3789</v>
      </c>
      <c r="I2202" s="96" t="s">
        <v>235</v>
      </c>
      <c r="J2202" s="97" t="s">
        <v>3830</v>
      </c>
      <c r="K2202" s="97" t="s">
        <v>3801</v>
      </c>
      <c r="L2202" s="46" t="s">
        <v>3834</v>
      </c>
      <c r="M2202" s="46" t="s">
        <v>3361</v>
      </c>
      <c r="N2202" s="47" t="s">
        <v>3839</v>
      </c>
      <c r="O2202" s="94" t="s">
        <v>3374</v>
      </c>
      <c r="P2202" s="84"/>
      <c r="Q2202" s="84"/>
      <c r="R2202" s="84"/>
      <c r="S2202" s="95"/>
      <c r="T2202" s="95"/>
      <c r="U2202" s="84"/>
      <c r="V2202" s="84"/>
      <c r="W2202" s="84" t="str">
        <f>VLOOKUP($F2202,[2]SUBCATEGORIAS!$D$1:$E$2922,2,0)</f>
        <v>SERVICIO DE VIGILANCIA Y SEGURIDAD</v>
      </c>
    </row>
    <row r="2203" spans="1:25" s="12" customFormat="1" hidden="1" x14ac:dyDescent="0.25">
      <c r="A2203" s="14" t="s">
        <v>264</v>
      </c>
      <c r="B2203" s="13" t="s">
        <v>235</v>
      </c>
      <c r="C2203" s="15" t="s">
        <v>20</v>
      </c>
      <c r="D2203" s="10" t="s">
        <v>3360</v>
      </c>
      <c r="E2203" s="1" t="s">
        <v>3361</v>
      </c>
      <c r="F2203" s="17" t="s">
        <v>3373</v>
      </c>
      <c r="G2203" s="16" t="s">
        <v>3374</v>
      </c>
      <c r="H2203" s="96" t="s">
        <v>3789</v>
      </c>
      <c r="I2203" s="96" t="s">
        <v>235</v>
      </c>
      <c r="J2203" s="97" t="s">
        <v>3830</v>
      </c>
      <c r="K2203" s="97" t="s">
        <v>3801</v>
      </c>
      <c r="L2203" s="46" t="s">
        <v>3834</v>
      </c>
      <c r="M2203" s="46" t="s">
        <v>3361</v>
      </c>
      <c r="N2203" s="47" t="s">
        <v>3839</v>
      </c>
      <c r="O2203" s="94" t="s">
        <v>3374</v>
      </c>
      <c r="P2203" s="84"/>
      <c r="Q2203" s="84"/>
      <c r="R2203" s="84"/>
      <c r="S2203" s="95"/>
      <c r="T2203" s="95"/>
      <c r="U2203" s="84"/>
      <c r="V2203" s="84"/>
      <c r="W2203" s="84" t="str">
        <f>VLOOKUP($F2203,[2]SUBCATEGORIAS!$D$1:$E$2922,2,0)</f>
        <v>SERVICIO DE VIGILANCIA Y SEGURIDAD</v>
      </c>
    </row>
    <row r="2204" spans="1:25" s="12" customFormat="1" hidden="1" x14ac:dyDescent="0.25">
      <c r="A2204" s="14" t="s">
        <v>264</v>
      </c>
      <c r="B2204" s="13" t="s">
        <v>235</v>
      </c>
      <c r="C2204" s="15" t="s">
        <v>21</v>
      </c>
      <c r="D2204" s="10" t="s">
        <v>3360</v>
      </c>
      <c r="E2204" s="1" t="s">
        <v>3361</v>
      </c>
      <c r="F2204" s="17" t="s">
        <v>3383</v>
      </c>
      <c r="G2204" s="16" t="s">
        <v>3384</v>
      </c>
      <c r="H2204" s="96" t="s">
        <v>3789</v>
      </c>
      <c r="I2204" s="96" t="s">
        <v>235</v>
      </c>
      <c r="J2204" s="97" t="s">
        <v>3830</v>
      </c>
      <c r="K2204" s="97" t="s">
        <v>3801</v>
      </c>
      <c r="L2204" s="46" t="s">
        <v>3834</v>
      </c>
      <c r="M2204" s="46" t="s">
        <v>3361</v>
      </c>
      <c r="N2204" s="47" t="s">
        <v>3839</v>
      </c>
      <c r="O2204" s="94" t="s">
        <v>3374</v>
      </c>
      <c r="P2204" s="84"/>
      <c r="Q2204" s="84"/>
      <c r="R2204" s="84"/>
      <c r="S2204" s="95"/>
      <c r="T2204" s="95"/>
      <c r="U2204" s="84"/>
      <c r="V2204" s="84"/>
      <c r="W2204" s="84" t="str">
        <f>VLOOKUP($F2204,[2]SUBCATEGORIAS!$D$1:$E$2922,2,0)</f>
        <v>SEGURIDAD Y VIGILANCIA</v>
      </c>
    </row>
    <row r="2205" spans="1:25" s="12" customFormat="1" hidden="1" x14ac:dyDescent="0.25">
      <c r="A2205" s="14" t="s">
        <v>264</v>
      </c>
      <c r="B2205" s="13" t="s">
        <v>265</v>
      </c>
      <c r="C2205" s="15" t="s">
        <v>291</v>
      </c>
      <c r="D2205" s="10" t="s">
        <v>3360</v>
      </c>
      <c r="E2205" s="1" t="s">
        <v>3361</v>
      </c>
      <c r="F2205" s="17" t="s">
        <v>3385</v>
      </c>
      <c r="G2205" s="16" t="s">
        <v>3386</v>
      </c>
      <c r="H2205" s="96" t="s">
        <v>3789</v>
      </c>
      <c r="I2205" s="96" t="s">
        <v>235</v>
      </c>
      <c r="J2205" s="97" t="s">
        <v>3830</v>
      </c>
      <c r="K2205" s="97" t="s">
        <v>3801</v>
      </c>
      <c r="L2205" s="46" t="s">
        <v>3834</v>
      </c>
      <c r="M2205" s="46" t="s">
        <v>3361</v>
      </c>
      <c r="N2205" s="47" t="s">
        <v>3839</v>
      </c>
      <c r="O2205" s="94" t="s">
        <v>3374</v>
      </c>
      <c r="P2205" s="84"/>
      <c r="Q2205" s="84"/>
      <c r="R2205" s="84"/>
      <c r="S2205" s="95"/>
      <c r="T2205" s="95"/>
      <c r="U2205" s="84"/>
      <c r="V2205" s="84"/>
      <c r="W2205" s="84" t="str">
        <f>VLOOKUP($F2205,[2]SUBCATEGORIAS!$D$1:$E$2922,2,0)</f>
        <v>SERVICIOS DE GUARDAS DE SEGURIDAD</v>
      </c>
    </row>
    <row r="2206" spans="1:25" s="12" customFormat="1" hidden="1" x14ac:dyDescent="0.25">
      <c r="A2206" s="14" t="s">
        <v>264</v>
      </c>
      <c r="B2206" s="13" t="s">
        <v>265</v>
      </c>
      <c r="C2206" s="15" t="s">
        <v>123</v>
      </c>
      <c r="D2206" s="10" t="s">
        <v>3360</v>
      </c>
      <c r="E2206" s="1" t="s">
        <v>3361</v>
      </c>
      <c r="F2206" s="17">
        <v>110110021</v>
      </c>
      <c r="G2206" s="16" t="s">
        <v>3387</v>
      </c>
      <c r="H2206" s="96" t="s">
        <v>3789</v>
      </c>
      <c r="I2206" s="96" t="s">
        <v>235</v>
      </c>
      <c r="J2206" s="97" t="s">
        <v>3830</v>
      </c>
      <c r="K2206" s="97" t="s">
        <v>3801</v>
      </c>
      <c r="L2206" s="46" t="s">
        <v>3834</v>
      </c>
      <c r="M2206" s="46" t="s">
        <v>3361</v>
      </c>
      <c r="N2206" s="47" t="s">
        <v>3839</v>
      </c>
      <c r="O2206" s="94" t="s">
        <v>3374</v>
      </c>
      <c r="P2206" s="84"/>
      <c r="Q2206" s="84"/>
      <c r="R2206" s="84"/>
      <c r="S2206" s="95"/>
      <c r="T2206" s="95"/>
      <c r="U2206" s="84"/>
      <c r="V2206" s="84"/>
      <c r="W2206" s="84" t="str">
        <f>VLOOKUP($F2206,[2]SUBCATEGORIAS!$D$1:$E$2922,2,0)</f>
        <v>SERVICIOS VIGILANCIA GUARDIAS</v>
      </c>
    </row>
    <row r="2207" spans="1:25" s="12" customFormat="1" hidden="1" x14ac:dyDescent="0.25">
      <c r="A2207" s="99" t="s">
        <v>264</v>
      </c>
      <c r="B2207" s="13" t="s">
        <v>265</v>
      </c>
      <c r="C2207" s="15" t="s">
        <v>123</v>
      </c>
      <c r="D2207" s="10" t="s">
        <v>3360</v>
      </c>
      <c r="E2207" s="1" t="s">
        <v>3361</v>
      </c>
      <c r="F2207" s="17">
        <v>110110022</v>
      </c>
      <c r="G2207" s="16" t="s">
        <v>3388</v>
      </c>
      <c r="H2207" s="100" t="s">
        <v>3789</v>
      </c>
      <c r="I2207" s="100" t="s">
        <v>235</v>
      </c>
      <c r="J2207" s="101" t="s">
        <v>3830</v>
      </c>
      <c r="K2207" s="101" t="s">
        <v>3801</v>
      </c>
      <c r="L2207" s="102" t="s">
        <v>3834</v>
      </c>
      <c r="M2207" s="102" t="s">
        <v>3361</v>
      </c>
      <c r="N2207" s="47" t="s">
        <v>3839</v>
      </c>
      <c r="O2207" s="94" t="s">
        <v>3374</v>
      </c>
      <c r="P2207" s="103"/>
      <c r="Q2207" s="103"/>
      <c r="R2207" s="103"/>
      <c r="S2207" s="104"/>
      <c r="T2207" s="104"/>
      <c r="U2207" s="103"/>
      <c r="V2207" s="103"/>
      <c r="W2207" s="84" t="str">
        <f>VLOOKUP($F2207,[2]SUBCATEGORIAS!$D$1:$E$2922,2,0)</f>
        <v>OFCENTRAL GASTO VIGILANCIA SEGURIDAD RECEPCIÓN</v>
      </c>
    </row>
    <row r="2208" spans="1:25" hidden="1" x14ac:dyDescent="0.25">
      <c r="A2208" s="105" t="s">
        <v>264</v>
      </c>
      <c r="B2208" s="13" t="s">
        <v>265</v>
      </c>
      <c r="C2208" s="15" t="s">
        <v>123</v>
      </c>
      <c r="D2208" s="10">
        <v>135</v>
      </c>
      <c r="E2208" s="1" t="s">
        <v>2590</v>
      </c>
      <c r="F2208" s="17" t="s">
        <v>2593</v>
      </c>
      <c r="G2208" s="106" t="s">
        <v>2594</v>
      </c>
      <c r="H2208" s="107" t="s">
        <v>3824</v>
      </c>
      <c r="I2208" s="107" t="s">
        <v>122</v>
      </c>
      <c r="J2208" s="108" t="s">
        <v>3828</v>
      </c>
      <c r="K2208" s="108" t="s">
        <v>3800</v>
      </c>
      <c r="L2208" s="109" t="s">
        <v>4436</v>
      </c>
      <c r="M2208" s="109" t="s">
        <v>2590</v>
      </c>
      <c r="N2208" s="110" t="s">
        <v>3839</v>
      </c>
      <c r="O2208" s="111" t="s">
        <v>2594</v>
      </c>
      <c r="P2208" s="74" t="s">
        <v>3839</v>
      </c>
      <c r="Q2208" s="112" t="s">
        <v>2594</v>
      </c>
      <c r="R2208" s="74" t="s">
        <v>4447</v>
      </c>
      <c r="S2208" s="114" t="s">
        <v>4181</v>
      </c>
      <c r="T2208" s="115" t="s">
        <v>4182</v>
      </c>
      <c r="U2208" s="74" t="str">
        <f>+CONCATENATE(H2208,J2208,L2208,P2208)</f>
        <v>402190002</v>
      </c>
      <c r="V2208" s="116"/>
      <c r="W2208" s="117" t="str">
        <f>VLOOKUP($F2208,[2]SUBCATEGORIAS!$D$1:$E$2922,2,0)</f>
        <v>SERVICIO INTEGRAL AMBULANCIA</v>
      </c>
      <c r="X2208" s="118" t="s">
        <v>4183</v>
      </c>
      <c r="Y2208" s="118" t="s">
        <v>4183</v>
      </c>
    </row>
    <row r="2209" spans="1:25" hidden="1" x14ac:dyDescent="0.25">
      <c r="A2209" s="105" t="s">
        <v>264</v>
      </c>
      <c r="B2209" s="13" t="s">
        <v>265</v>
      </c>
      <c r="C2209" s="15" t="s">
        <v>123</v>
      </c>
      <c r="D2209" s="10">
        <v>135</v>
      </c>
      <c r="E2209" s="1" t="s">
        <v>2590</v>
      </c>
      <c r="F2209" s="17" t="s">
        <v>2597</v>
      </c>
      <c r="G2209" s="106" t="s">
        <v>2598</v>
      </c>
      <c r="H2209" s="107" t="s">
        <v>3824</v>
      </c>
      <c r="I2209" s="107" t="s">
        <v>122</v>
      </c>
      <c r="J2209" s="108" t="s">
        <v>3828</v>
      </c>
      <c r="K2209" s="108" t="s">
        <v>3800</v>
      </c>
      <c r="L2209" s="109" t="s">
        <v>4436</v>
      </c>
      <c r="M2209" s="109" t="s">
        <v>2590</v>
      </c>
      <c r="N2209" s="110" t="s">
        <v>3840</v>
      </c>
      <c r="O2209" s="111" t="s">
        <v>2598</v>
      </c>
      <c r="P2209" s="74" t="s">
        <v>3841</v>
      </c>
      <c r="Q2209" s="112" t="s">
        <v>2598</v>
      </c>
      <c r="R2209" s="74" t="s">
        <v>4448</v>
      </c>
      <c r="S2209" s="114" t="s">
        <v>4181</v>
      </c>
      <c r="T2209" s="115" t="s">
        <v>4182</v>
      </c>
      <c r="U2209" s="74" t="str">
        <f>+CONCATENATE(H2209,J2209,L2209,P2209)</f>
        <v>402190004</v>
      </c>
      <c r="V2209" s="116"/>
      <c r="W2209" s="117" t="str">
        <f>VLOOKUP($F2209,[2]SUBCATEGORIAS!$D$1:$E$2922,2,0)</f>
        <v>SERVICIO INTEGRAL GRÚAS</v>
      </c>
      <c r="X2209" s="118" t="s">
        <v>4183</v>
      </c>
      <c r="Y2209" s="118" t="s">
        <v>4183</v>
      </c>
    </row>
    <row r="2210" spans="1:25" hidden="1" x14ac:dyDescent="0.25">
      <c r="A2210" s="105"/>
      <c r="B2210" s="13"/>
      <c r="C2210" s="15" t="s">
        <v>123</v>
      </c>
      <c r="D2210" s="10">
        <v>135</v>
      </c>
      <c r="E2210" s="1" t="s">
        <v>2590</v>
      </c>
      <c r="F2210" s="17"/>
      <c r="G2210" s="106"/>
      <c r="H2210" s="107" t="s">
        <v>3824</v>
      </c>
      <c r="I2210" s="107" t="s">
        <v>122</v>
      </c>
      <c r="J2210" s="108" t="s">
        <v>3828</v>
      </c>
      <c r="K2210" s="108" t="s">
        <v>3800</v>
      </c>
      <c r="L2210" s="109" t="s">
        <v>4436</v>
      </c>
      <c r="M2210" s="109" t="s">
        <v>2590</v>
      </c>
      <c r="N2210" s="110"/>
      <c r="O2210" s="111" t="s">
        <v>4168</v>
      </c>
      <c r="P2210" s="74" t="s">
        <v>3840</v>
      </c>
      <c r="Q2210" s="112" t="s">
        <v>4168</v>
      </c>
      <c r="R2210" s="74" t="s">
        <v>4449</v>
      </c>
      <c r="S2210" s="114" t="s">
        <v>4181</v>
      </c>
      <c r="T2210" s="115" t="s">
        <v>4182</v>
      </c>
      <c r="U2210" s="74" t="str">
        <f>+CONCATENATE(H2210,J2210,L2210,P2210)</f>
        <v>402190003</v>
      </c>
      <c r="V2210" s="116" t="s">
        <v>4450</v>
      </c>
      <c r="W2210" s="117" t="s">
        <v>4204</v>
      </c>
      <c r="X2210" s="118" t="s">
        <v>4205</v>
      </c>
      <c r="Y2210" s="118" t="s">
        <v>4205</v>
      </c>
    </row>
    <row r="2211" spans="1:25" hidden="1" x14ac:dyDescent="0.25">
      <c r="A2211" s="105" t="s">
        <v>264</v>
      </c>
      <c r="B2211" s="13" t="s">
        <v>265</v>
      </c>
      <c r="C2211" s="15" t="s">
        <v>123</v>
      </c>
      <c r="D2211" s="10">
        <v>135</v>
      </c>
      <c r="E2211" s="1" t="s">
        <v>2590</v>
      </c>
      <c r="F2211" s="17" t="s">
        <v>2595</v>
      </c>
      <c r="G2211" s="106" t="s">
        <v>2596</v>
      </c>
      <c r="H2211" s="107" t="s">
        <v>3824</v>
      </c>
      <c r="I2211" s="107" t="s">
        <v>122</v>
      </c>
      <c r="J2211" s="108" t="s">
        <v>3828</v>
      </c>
      <c r="K2211" s="108" t="s">
        <v>3800</v>
      </c>
      <c r="L2211" s="109" t="s">
        <v>4436</v>
      </c>
      <c r="M2211" s="109" t="s">
        <v>2590</v>
      </c>
      <c r="N2211" s="110" t="s">
        <v>3841</v>
      </c>
      <c r="O2211" s="111" t="s">
        <v>2596</v>
      </c>
      <c r="P2211" s="74" t="s">
        <v>3842</v>
      </c>
      <c r="Q2211" s="112" t="s">
        <v>2596</v>
      </c>
      <c r="R2211" s="74" t="s">
        <v>4451</v>
      </c>
      <c r="S2211" s="114" t="s">
        <v>4181</v>
      </c>
      <c r="T2211" s="115" t="s">
        <v>4182</v>
      </c>
      <c r="U2211" s="74" t="str">
        <f>+CONCATENATE(H2211,J2211,L2211,P2211)</f>
        <v>402190005</v>
      </c>
      <c r="V2211" s="116"/>
      <c r="W2211" s="117" t="str">
        <f>VLOOKUP($F2211,[2]SUBCATEGORIAS!$D$1:$E$2922,2,0)</f>
        <v>SERVICIO INTEGRAL PATRULLAS</v>
      </c>
      <c r="X2211" s="118" t="s">
        <v>4183</v>
      </c>
      <c r="Y2211" s="118" t="s">
        <v>4183</v>
      </c>
    </row>
    <row r="2212" spans="1:25" s="12" customFormat="1" hidden="1" x14ac:dyDescent="0.25">
      <c r="A2212" s="105" t="s">
        <v>264</v>
      </c>
      <c r="B2212" s="13" t="s">
        <v>265</v>
      </c>
      <c r="C2212" s="15" t="s">
        <v>123</v>
      </c>
      <c r="D2212" s="10">
        <v>118</v>
      </c>
      <c r="E2212" s="1" t="s">
        <v>2582</v>
      </c>
      <c r="F2212" s="17">
        <v>118110001</v>
      </c>
      <c r="G2212" s="106" t="s">
        <v>2583</v>
      </c>
      <c r="H2212" s="107" t="s">
        <v>3824</v>
      </c>
      <c r="I2212" s="107" t="s">
        <v>122</v>
      </c>
      <c r="J2212" s="108" t="s">
        <v>3828</v>
      </c>
      <c r="K2212" s="108" t="s">
        <v>3800</v>
      </c>
      <c r="L2212" s="109" t="s">
        <v>3875</v>
      </c>
      <c r="M2212" s="109" t="s">
        <v>2582</v>
      </c>
      <c r="N2212" s="110" t="s">
        <v>3838</v>
      </c>
      <c r="O2212" s="111" t="s">
        <v>2583</v>
      </c>
      <c r="P2212" s="74" t="s">
        <v>3838</v>
      </c>
      <c r="Q2212" s="112" t="s">
        <v>4452</v>
      </c>
      <c r="R2212" s="74" t="s">
        <v>4453</v>
      </c>
      <c r="S2212" s="114" t="s">
        <v>4181</v>
      </c>
      <c r="T2212" s="115" t="s">
        <v>4182</v>
      </c>
      <c r="U2212" s="74" t="str">
        <f>+CONCATENATE(H2212,J2212,L2212,P2212)</f>
        <v>402170001</v>
      </c>
      <c r="V2212" s="116"/>
      <c r="W2212" s="117" t="str">
        <f>VLOOKUP($F2212,[2]SUBCATEGORIAS!$D$1:$E$2922,2,0)</f>
        <v>SERVICIO TRANSPORTE DE DINERO</v>
      </c>
      <c r="X2212" s="128">
        <v>7510370001</v>
      </c>
      <c r="Y2212" s="128" t="s">
        <v>4454</v>
      </c>
    </row>
    <row r="2213" spans="1:25" s="12" customFormat="1" hidden="1" x14ac:dyDescent="0.25">
      <c r="A2213" s="119" t="s">
        <v>264</v>
      </c>
      <c r="B2213" s="13" t="s">
        <v>265</v>
      </c>
      <c r="C2213" s="15" t="s">
        <v>291</v>
      </c>
      <c r="D2213" s="10" t="s">
        <v>2156</v>
      </c>
      <c r="E2213" s="1" t="s">
        <v>2157</v>
      </c>
      <c r="F2213" s="17" t="s">
        <v>2214</v>
      </c>
      <c r="G2213" s="16" t="s">
        <v>2215</v>
      </c>
      <c r="H2213" s="90" t="s">
        <v>3789</v>
      </c>
      <c r="I2213" s="90" t="s">
        <v>235</v>
      </c>
      <c r="J2213" s="91" t="s">
        <v>3835</v>
      </c>
      <c r="K2213" s="91" t="s">
        <v>2201</v>
      </c>
      <c r="L2213" s="92" t="s">
        <v>3826</v>
      </c>
      <c r="M2213" s="92" t="s">
        <v>2201</v>
      </c>
      <c r="N2213" s="47" t="s">
        <v>3843</v>
      </c>
      <c r="O2213" s="94" t="s">
        <v>3588</v>
      </c>
      <c r="P2213" s="122"/>
      <c r="Q2213" s="122"/>
      <c r="R2213" s="122"/>
      <c r="S2213" s="123"/>
      <c r="T2213" s="123"/>
      <c r="U2213" s="122"/>
      <c r="V2213" s="122"/>
      <c r="W2213" s="84" t="str">
        <f>VLOOKUP($F2213,[2]SUBCATEGORIAS!$D$1:$E$2922,2,0)</f>
        <v>SERVICIOS DE FACTURACIÓN</v>
      </c>
    </row>
    <row r="2214" spans="1:25" s="12" customFormat="1" hidden="1" x14ac:dyDescent="0.25">
      <c r="A2214" s="14" t="s">
        <v>264</v>
      </c>
      <c r="B2214" s="13" t="s">
        <v>265</v>
      </c>
      <c r="C2214" s="15" t="s">
        <v>29</v>
      </c>
      <c r="D2214" s="10" t="s">
        <v>2156</v>
      </c>
      <c r="E2214" s="1" t="s">
        <v>2157</v>
      </c>
      <c r="F2214" s="17" t="s">
        <v>2169</v>
      </c>
      <c r="G2214" s="16" t="s">
        <v>2170</v>
      </c>
      <c r="H2214" s="96" t="s">
        <v>3789</v>
      </c>
      <c r="I2214" s="96" t="s">
        <v>235</v>
      </c>
      <c r="J2214" s="97" t="s">
        <v>3835</v>
      </c>
      <c r="K2214" s="97" t="s">
        <v>2201</v>
      </c>
      <c r="L2214" s="46" t="s">
        <v>3826</v>
      </c>
      <c r="M2214" s="46" t="s">
        <v>2201</v>
      </c>
      <c r="N2214" s="47" t="s">
        <v>3844</v>
      </c>
      <c r="O2214" s="94" t="s">
        <v>3685</v>
      </c>
      <c r="P2214" s="84"/>
      <c r="Q2214" s="84"/>
      <c r="R2214" s="84"/>
      <c r="S2214" s="95"/>
      <c r="T2214" s="95"/>
      <c r="U2214" s="84"/>
      <c r="V2214" s="84"/>
      <c r="W2214" s="84" t="str">
        <f>VLOOKUP($F2214,[2]SUBCATEGORIAS!$D$1:$E$2922,2,0)</f>
        <v>GESTÃO ABASTECIMENTO E MOTO-BOY</v>
      </c>
    </row>
    <row r="2215" spans="1:25" s="12" customFormat="1" hidden="1" x14ac:dyDescent="0.25">
      <c r="A2215" s="14" t="s">
        <v>273</v>
      </c>
      <c r="B2215" s="13" t="s">
        <v>235</v>
      </c>
      <c r="C2215" s="15" t="s">
        <v>6</v>
      </c>
      <c r="D2215" s="10" t="s">
        <v>2156</v>
      </c>
      <c r="E2215" s="1" t="s">
        <v>2157</v>
      </c>
      <c r="F2215" s="17" t="s">
        <v>2173</v>
      </c>
      <c r="G2215" s="16" t="s">
        <v>2157</v>
      </c>
      <c r="H2215" s="96" t="s">
        <v>3789</v>
      </c>
      <c r="I2215" s="96" t="s">
        <v>235</v>
      </c>
      <c r="J2215" s="97" t="s">
        <v>3835</v>
      </c>
      <c r="K2215" s="97" t="s">
        <v>2201</v>
      </c>
      <c r="L2215" s="46" t="s">
        <v>3826</v>
      </c>
      <c r="M2215" s="46" t="s">
        <v>2201</v>
      </c>
      <c r="N2215" s="47" t="s">
        <v>3844</v>
      </c>
      <c r="O2215" s="94" t="s">
        <v>3685</v>
      </c>
      <c r="P2215" s="84"/>
      <c r="Q2215" s="84"/>
      <c r="R2215" s="84"/>
      <c r="S2215" s="95"/>
      <c r="T2215" s="95"/>
      <c r="U2215" s="84"/>
      <c r="V2215" s="84"/>
      <c r="W2215" s="84" t="str">
        <f>VLOOKUP($F2215,[2]SUBCATEGORIAS!$D$1:$E$2922,2,0)</f>
        <v>OUTSOURCING DE SERVICIOS ADMINISTRATIVOS</v>
      </c>
    </row>
    <row r="2216" spans="1:25" s="12" customFormat="1" hidden="1" x14ac:dyDescent="0.25">
      <c r="A2216" s="14" t="s">
        <v>273</v>
      </c>
      <c r="B2216" s="13" t="s">
        <v>235</v>
      </c>
      <c r="C2216" s="15" t="s">
        <v>65</v>
      </c>
      <c r="D2216" s="10" t="s">
        <v>2156</v>
      </c>
      <c r="E2216" s="1" t="s">
        <v>2157</v>
      </c>
      <c r="F2216" s="17" t="s">
        <v>2177</v>
      </c>
      <c r="G2216" s="16" t="s">
        <v>2157</v>
      </c>
      <c r="H2216" s="96" t="s">
        <v>3789</v>
      </c>
      <c r="I2216" s="96" t="s">
        <v>235</v>
      </c>
      <c r="J2216" s="97" t="s">
        <v>3835</v>
      </c>
      <c r="K2216" s="97" t="s">
        <v>2201</v>
      </c>
      <c r="L2216" s="46" t="s">
        <v>3826</v>
      </c>
      <c r="M2216" s="46" t="s">
        <v>2201</v>
      </c>
      <c r="N2216" s="47" t="s">
        <v>3844</v>
      </c>
      <c r="O2216" s="94" t="s">
        <v>3685</v>
      </c>
      <c r="P2216" s="84"/>
      <c r="Q2216" s="84"/>
      <c r="R2216" s="84"/>
      <c r="S2216" s="95"/>
      <c r="T2216" s="95"/>
      <c r="U2216" s="84"/>
      <c r="V2216" s="84"/>
      <c r="W2216" s="84" t="str">
        <f>VLOOKUP($F2216,[2]SUBCATEGORIAS!$D$1:$E$2922,2,0)</f>
        <v>OUTSOURCING DE SERVICIOS ADMINISTRATIVOS</v>
      </c>
    </row>
    <row r="2217" spans="1:25" s="12" customFormat="1" hidden="1" x14ac:dyDescent="0.25">
      <c r="A2217" s="14" t="s">
        <v>273</v>
      </c>
      <c r="B2217" s="13" t="s">
        <v>235</v>
      </c>
      <c r="C2217" s="15" t="s">
        <v>9</v>
      </c>
      <c r="D2217" s="10" t="s">
        <v>2156</v>
      </c>
      <c r="E2217" s="1" t="s">
        <v>2157</v>
      </c>
      <c r="F2217" s="17" t="s">
        <v>2187</v>
      </c>
      <c r="G2217" s="16" t="s">
        <v>2188</v>
      </c>
      <c r="H2217" s="96" t="s">
        <v>3789</v>
      </c>
      <c r="I2217" s="96" t="s">
        <v>235</v>
      </c>
      <c r="J2217" s="97" t="s">
        <v>3835</v>
      </c>
      <c r="K2217" s="97" t="s">
        <v>2201</v>
      </c>
      <c r="L2217" s="46" t="s">
        <v>3826</v>
      </c>
      <c r="M2217" s="46" t="s">
        <v>2201</v>
      </c>
      <c r="N2217" s="47" t="s">
        <v>3844</v>
      </c>
      <c r="O2217" s="94" t="s">
        <v>3685</v>
      </c>
      <c r="P2217" s="84"/>
      <c r="Q2217" s="84"/>
      <c r="R2217" s="84"/>
      <c r="S2217" s="95"/>
      <c r="T2217" s="95"/>
      <c r="U2217" s="84"/>
      <c r="V2217" s="84"/>
      <c r="W2217" s="84" t="str">
        <f>VLOOKUP($F2217,[2]SUBCATEGORIAS!$D$1:$E$2922,2,0)</f>
        <v>GESTIÓN BIBLIOTECA</v>
      </c>
    </row>
    <row r="2218" spans="1:25" s="12" customFormat="1" hidden="1" x14ac:dyDescent="0.25">
      <c r="A2218" s="14" t="s">
        <v>273</v>
      </c>
      <c r="B2218" s="13" t="s">
        <v>235</v>
      </c>
      <c r="C2218" s="15" t="s">
        <v>18</v>
      </c>
      <c r="D2218" s="10" t="s">
        <v>2156</v>
      </c>
      <c r="E2218" s="1" t="s">
        <v>2157</v>
      </c>
      <c r="F2218" s="17" t="s">
        <v>2194</v>
      </c>
      <c r="G2218" s="16" t="s">
        <v>2195</v>
      </c>
      <c r="H2218" s="96" t="s">
        <v>3789</v>
      </c>
      <c r="I2218" s="96" t="s">
        <v>235</v>
      </c>
      <c r="J2218" s="97" t="s">
        <v>3835</v>
      </c>
      <c r="K2218" s="97" t="s">
        <v>2201</v>
      </c>
      <c r="L2218" s="46" t="s">
        <v>3826</v>
      </c>
      <c r="M2218" s="46" t="s">
        <v>2201</v>
      </c>
      <c r="N2218" s="47" t="s">
        <v>3844</v>
      </c>
      <c r="O2218" s="94" t="s">
        <v>3685</v>
      </c>
      <c r="P2218" s="84"/>
      <c r="Q2218" s="84"/>
      <c r="R2218" s="84"/>
      <c r="S2218" s="95"/>
      <c r="T2218" s="95"/>
      <c r="U2218" s="84"/>
      <c r="V2218" s="84"/>
      <c r="W2218" s="84" t="str">
        <f>VLOOKUP($F2218,[2]SUBCATEGORIAS!$D$1:$E$2922,2,0)</f>
        <v>SERVICIOS DE APOYO ADMINISTRATIVO</v>
      </c>
    </row>
    <row r="2219" spans="1:25" s="12" customFormat="1" hidden="1" x14ac:dyDescent="0.25">
      <c r="A2219" s="14" t="s">
        <v>273</v>
      </c>
      <c r="B2219" s="13" t="s">
        <v>235</v>
      </c>
      <c r="C2219" s="15" t="s">
        <v>20</v>
      </c>
      <c r="D2219" s="10" t="s">
        <v>2156</v>
      </c>
      <c r="E2219" s="1" t="s">
        <v>2157</v>
      </c>
      <c r="F2219" s="17" t="s">
        <v>2194</v>
      </c>
      <c r="G2219" s="16" t="s">
        <v>2195</v>
      </c>
      <c r="H2219" s="96" t="s">
        <v>3789</v>
      </c>
      <c r="I2219" s="96" t="s">
        <v>235</v>
      </c>
      <c r="J2219" s="97" t="s">
        <v>3835</v>
      </c>
      <c r="K2219" s="97" t="s">
        <v>2201</v>
      </c>
      <c r="L2219" s="46" t="s">
        <v>3826</v>
      </c>
      <c r="M2219" s="46" t="s">
        <v>2201</v>
      </c>
      <c r="N2219" s="47" t="s">
        <v>3844</v>
      </c>
      <c r="O2219" s="94" t="s">
        <v>3685</v>
      </c>
      <c r="P2219" s="84"/>
      <c r="Q2219" s="84"/>
      <c r="R2219" s="84"/>
      <c r="S2219" s="95"/>
      <c r="T2219" s="95"/>
      <c r="U2219" s="84"/>
      <c r="V2219" s="84"/>
      <c r="W2219" s="84" t="str">
        <f>VLOOKUP($F2219,[2]SUBCATEGORIAS!$D$1:$E$2922,2,0)</f>
        <v>SERVICIOS DE APOYO ADMINISTRATIVO</v>
      </c>
    </row>
    <row r="2220" spans="1:25" s="12" customFormat="1" hidden="1" x14ac:dyDescent="0.25">
      <c r="A2220" s="14" t="s">
        <v>273</v>
      </c>
      <c r="B2220" s="13" t="s">
        <v>235</v>
      </c>
      <c r="C2220" s="15" t="s">
        <v>21</v>
      </c>
      <c r="D2220" s="10" t="s">
        <v>2156</v>
      </c>
      <c r="E2220" s="1" t="s">
        <v>2157</v>
      </c>
      <c r="F2220" s="17" t="s">
        <v>2200</v>
      </c>
      <c r="G2220" s="16" t="s">
        <v>2201</v>
      </c>
      <c r="H2220" s="96" t="s">
        <v>3789</v>
      </c>
      <c r="I2220" s="96" t="s">
        <v>235</v>
      </c>
      <c r="J2220" s="97" t="s">
        <v>3835</v>
      </c>
      <c r="K2220" s="97" t="s">
        <v>2201</v>
      </c>
      <c r="L2220" s="46" t="s">
        <v>3826</v>
      </c>
      <c r="M2220" s="46" t="s">
        <v>2201</v>
      </c>
      <c r="N2220" s="47" t="s">
        <v>3844</v>
      </c>
      <c r="O2220" s="94" t="s">
        <v>3685</v>
      </c>
      <c r="P2220" s="84"/>
      <c r="Q2220" s="84"/>
      <c r="R2220" s="84"/>
      <c r="S2220" s="95"/>
      <c r="T2220" s="95"/>
      <c r="U2220" s="84"/>
      <c r="V2220" s="84"/>
      <c r="W2220" s="84" t="str">
        <f>VLOOKUP($F2220,[2]SUBCATEGORIAS!$D$1:$E$2922,2,0)</f>
        <v>SERVICIOS ADMINISTRATIVOS</v>
      </c>
    </row>
    <row r="2221" spans="1:25" s="12" customFormat="1" hidden="1" x14ac:dyDescent="0.25">
      <c r="A2221" s="14" t="s">
        <v>273</v>
      </c>
      <c r="B2221" s="13" t="s">
        <v>235</v>
      </c>
      <c r="C2221" s="15" t="s">
        <v>291</v>
      </c>
      <c r="D2221" s="10" t="s">
        <v>2156</v>
      </c>
      <c r="E2221" s="1" t="s">
        <v>2157</v>
      </c>
      <c r="F2221" s="17" t="s">
        <v>2206</v>
      </c>
      <c r="G2221" s="16" t="s">
        <v>2207</v>
      </c>
      <c r="H2221" s="96" t="s">
        <v>3789</v>
      </c>
      <c r="I2221" s="96" t="s">
        <v>235</v>
      </c>
      <c r="J2221" s="97" t="s">
        <v>3835</v>
      </c>
      <c r="K2221" s="97" t="s">
        <v>2201</v>
      </c>
      <c r="L2221" s="46" t="s">
        <v>3826</v>
      </c>
      <c r="M2221" s="46" t="s">
        <v>2201</v>
      </c>
      <c r="N2221" s="47" t="s">
        <v>3844</v>
      </c>
      <c r="O2221" s="94" t="s">
        <v>3685</v>
      </c>
      <c r="P2221" s="84"/>
      <c r="Q2221" s="84"/>
      <c r="R2221" s="84"/>
      <c r="S2221" s="95"/>
      <c r="T2221" s="95"/>
      <c r="U2221" s="84"/>
      <c r="V2221" s="84"/>
      <c r="W2221" s="84" t="str">
        <f>VLOOKUP($F2221,[2]SUBCATEGORIAS!$D$1:$E$2922,2,0)</f>
        <v>BIBLIOTECAS</v>
      </c>
    </row>
    <row r="2222" spans="1:25" s="12" customFormat="1" hidden="1" x14ac:dyDescent="0.25">
      <c r="A2222" s="14" t="s">
        <v>273</v>
      </c>
      <c r="B2222" s="13" t="s">
        <v>235</v>
      </c>
      <c r="C2222" s="15" t="s">
        <v>291</v>
      </c>
      <c r="D2222" s="10" t="s">
        <v>2156</v>
      </c>
      <c r="E2222" s="1" t="s">
        <v>2157</v>
      </c>
      <c r="F2222" s="17" t="s">
        <v>2208</v>
      </c>
      <c r="G2222" s="16" t="s">
        <v>2209</v>
      </c>
      <c r="H2222" s="96" t="s">
        <v>3789</v>
      </c>
      <c r="I2222" s="96" t="s">
        <v>235</v>
      </c>
      <c r="J2222" s="97" t="s">
        <v>3835</v>
      </c>
      <c r="K2222" s="97" t="s">
        <v>2201</v>
      </c>
      <c r="L2222" s="46" t="s">
        <v>3826</v>
      </c>
      <c r="M2222" s="46" t="s">
        <v>2201</v>
      </c>
      <c r="N2222" s="47" t="s">
        <v>3844</v>
      </c>
      <c r="O2222" s="94" t="s">
        <v>3685</v>
      </c>
      <c r="P2222" s="84"/>
      <c r="Q2222" s="84"/>
      <c r="R2222" s="84"/>
      <c r="S2222" s="95"/>
      <c r="T2222" s="95"/>
      <c r="U2222" s="84"/>
      <c r="V2222" s="84"/>
      <c r="W2222" s="84" t="str">
        <f>VLOOKUP($F2222,[2]SUBCATEGORIAS!$D$1:$E$2922,2,0)</f>
        <v>OUTSOURCING OPERATIVO</v>
      </c>
    </row>
    <row r="2223" spans="1:25" s="12" customFormat="1" hidden="1" x14ac:dyDescent="0.25">
      <c r="A2223" s="14" t="s">
        <v>273</v>
      </c>
      <c r="B2223" s="13" t="s">
        <v>235</v>
      </c>
      <c r="C2223" s="15" t="s">
        <v>291</v>
      </c>
      <c r="D2223" s="10" t="s">
        <v>2156</v>
      </c>
      <c r="E2223" s="1" t="s">
        <v>2157</v>
      </c>
      <c r="F2223" s="17" t="s">
        <v>2218</v>
      </c>
      <c r="G2223" s="16" t="s">
        <v>2219</v>
      </c>
      <c r="H2223" s="96" t="s">
        <v>3789</v>
      </c>
      <c r="I2223" s="96" t="s">
        <v>235</v>
      </c>
      <c r="J2223" s="97" t="s">
        <v>3835</v>
      </c>
      <c r="K2223" s="97" t="s">
        <v>2201</v>
      </c>
      <c r="L2223" s="46" t="s">
        <v>3826</v>
      </c>
      <c r="M2223" s="46" t="s">
        <v>2201</v>
      </c>
      <c r="N2223" s="47" t="s">
        <v>3844</v>
      </c>
      <c r="O2223" s="94" t="s">
        <v>3685</v>
      </c>
      <c r="P2223" s="84"/>
      <c r="Q2223" s="84"/>
      <c r="R2223" s="84"/>
      <c r="S2223" s="95"/>
      <c r="T2223" s="95"/>
      <c r="U2223" s="84"/>
      <c r="V2223" s="84"/>
      <c r="W2223" s="84" t="str">
        <f>VLOOKUP($F2223,[2]SUBCATEGORIAS!$D$1:$E$2922,2,0)</f>
        <v>TRANSPORTE Y ALMACENAMIENTO DE MEDIOS MAGNÉTICOS</v>
      </c>
    </row>
    <row r="2224" spans="1:25" s="12" customFormat="1" hidden="1" x14ac:dyDescent="0.25">
      <c r="A2224" s="14" t="s">
        <v>273</v>
      </c>
      <c r="B2224" s="13" t="s">
        <v>235</v>
      </c>
      <c r="C2224" s="15" t="s">
        <v>291</v>
      </c>
      <c r="D2224" s="10" t="s">
        <v>2156</v>
      </c>
      <c r="E2224" s="1" t="s">
        <v>2157</v>
      </c>
      <c r="F2224" s="17" t="s">
        <v>2220</v>
      </c>
      <c r="G2224" s="16" t="s">
        <v>2221</v>
      </c>
      <c r="H2224" s="96" t="s">
        <v>3789</v>
      </c>
      <c r="I2224" s="96" t="s">
        <v>235</v>
      </c>
      <c r="J2224" s="97" t="s">
        <v>3835</v>
      </c>
      <c r="K2224" s="97" t="s">
        <v>2201</v>
      </c>
      <c r="L2224" s="46" t="s">
        <v>3826</v>
      </c>
      <c r="M2224" s="46" t="s">
        <v>2201</v>
      </c>
      <c r="N2224" s="47" t="s">
        <v>3844</v>
      </c>
      <c r="O2224" s="94" t="s">
        <v>3685</v>
      </c>
      <c r="P2224" s="84"/>
      <c r="Q2224" s="84"/>
      <c r="R2224" s="84"/>
      <c r="S2224" s="95"/>
      <c r="T2224" s="95"/>
      <c r="U2224" s="84"/>
      <c r="V2224" s="84"/>
      <c r="W2224" s="84" t="str">
        <f>VLOOKUP($F2224,[2]SUBCATEGORIAS!$D$1:$E$2922,2,0)</f>
        <v>OUTSOURCING OPERATIVO CONTABLE</v>
      </c>
    </row>
    <row r="2225" spans="1:23" s="12" customFormat="1" hidden="1" x14ac:dyDescent="0.25">
      <c r="A2225" s="14" t="s">
        <v>273</v>
      </c>
      <c r="B2225" s="13" t="s">
        <v>235</v>
      </c>
      <c r="C2225" s="15" t="s">
        <v>266</v>
      </c>
      <c r="D2225" s="10" t="s">
        <v>2599</v>
      </c>
      <c r="E2225" s="1" t="s">
        <v>2600</v>
      </c>
      <c r="F2225" s="17" t="s">
        <v>2602</v>
      </c>
      <c r="G2225" s="16" t="s">
        <v>2603</v>
      </c>
      <c r="H2225" s="96" t="s">
        <v>3789</v>
      </c>
      <c r="I2225" s="96" t="s">
        <v>235</v>
      </c>
      <c r="J2225" s="97" t="s">
        <v>3835</v>
      </c>
      <c r="K2225" s="97" t="s">
        <v>2201</v>
      </c>
      <c r="L2225" s="46" t="s">
        <v>3826</v>
      </c>
      <c r="M2225" s="46" t="s">
        <v>2201</v>
      </c>
      <c r="N2225" s="47" t="s">
        <v>3844</v>
      </c>
      <c r="O2225" s="94" t="s">
        <v>3685</v>
      </c>
      <c r="P2225" s="84"/>
      <c r="Q2225" s="84"/>
      <c r="R2225" s="84"/>
      <c r="S2225" s="95"/>
      <c r="T2225" s="95"/>
      <c r="U2225" s="84"/>
      <c r="V2225" s="84"/>
      <c r="W2225" s="84" t="str">
        <f>VLOOKUP($F2225,[2]SUBCATEGORIAS!$D$1:$E$2922,2,0)</f>
        <v>OTROS BIENES Y SERVICIOS ADMINISTRATIVOS</v>
      </c>
    </row>
    <row r="2226" spans="1:23" s="12" customFormat="1" hidden="1" x14ac:dyDescent="0.25">
      <c r="A2226" s="14" t="s">
        <v>273</v>
      </c>
      <c r="B2226" s="13" t="s">
        <v>235</v>
      </c>
      <c r="C2226" s="15" t="s">
        <v>271</v>
      </c>
      <c r="D2226" s="10" t="s">
        <v>2599</v>
      </c>
      <c r="E2226" s="1" t="s">
        <v>2600</v>
      </c>
      <c r="F2226" s="17" t="s">
        <v>2602</v>
      </c>
      <c r="G2226" s="16" t="s">
        <v>2603</v>
      </c>
      <c r="H2226" s="96" t="s">
        <v>3789</v>
      </c>
      <c r="I2226" s="96" t="s">
        <v>235</v>
      </c>
      <c r="J2226" s="97" t="s">
        <v>3835</v>
      </c>
      <c r="K2226" s="97" t="s">
        <v>2201</v>
      </c>
      <c r="L2226" s="46" t="s">
        <v>3826</v>
      </c>
      <c r="M2226" s="46" t="s">
        <v>2201</v>
      </c>
      <c r="N2226" s="47" t="s">
        <v>3844</v>
      </c>
      <c r="O2226" s="94" t="s">
        <v>3685</v>
      </c>
      <c r="P2226" s="84"/>
      <c r="Q2226" s="84"/>
      <c r="R2226" s="84"/>
      <c r="S2226" s="95"/>
      <c r="T2226" s="95"/>
      <c r="U2226" s="84"/>
      <c r="V2226" s="84"/>
      <c r="W2226" s="84" t="str">
        <f>VLOOKUP($F2226,[2]SUBCATEGORIAS!$D$1:$E$2922,2,0)</f>
        <v>OTROS BIENES Y SERVICIOS ADMINISTRATIVOS</v>
      </c>
    </row>
    <row r="2227" spans="1:23" s="12" customFormat="1" hidden="1" x14ac:dyDescent="0.25">
      <c r="A2227" s="14" t="s">
        <v>273</v>
      </c>
      <c r="B2227" s="13" t="s">
        <v>235</v>
      </c>
      <c r="C2227" s="15" t="s">
        <v>272</v>
      </c>
      <c r="D2227" s="10" t="s">
        <v>2599</v>
      </c>
      <c r="E2227" s="1" t="s">
        <v>2600</v>
      </c>
      <c r="F2227" s="17" t="s">
        <v>2602</v>
      </c>
      <c r="G2227" s="16" t="s">
        <v>2603</v>
      </c>
      <c r="H2227" s="96" t="s">
        <v>3789</v>
      </c>
      <c r="I2227" s="96" t="s">
        <v>235</v>
      </c>
      <c r="J2227" s="97" t="s">
        <v>3835</v>
      </c>
      <c r="K2227" s="97" t="s">
        <v>2201</v>
      </c>
      <c r="L2227" s="46" t="s">
        <v>3826</v>
      </c>
      <c r="M2227" s="46" t="s">
        <v>2201</v>
      </c>
      <c r="N2227" s="47" t="s">
        <v>3844</v>
      </c>
      <c r="O2227" s="94" t="s">
        <v>3685</v>
      </c>
      <c r="P2227" s="84"/>
      <c r="Q2227" s="84"/>
      <c r="R2227" s="84"/>
      <c r="S2227" s="95"/>
      <c r="T2227" s="95"/>
      <c r="U2227" s="84"/>
      <c r="V2227" s="84"/>
      <c r="W2227" s="84" t="str">
        <f>VLOOKUP($F2227,[2]SUBCATEGORIAS!$D$1:$E$2922,2,0)</f>
        <v>OTROS BIENES Y SERVICIOS ADMINISTRATIVOS</v>
      </c>
    </row>
    <row r="2228" spans="1:23" s="12" customFormat="1" hidden="1" x14ac:dyDescent="0.25">
      <c r="A2228" s="14" t="s">
        <v>273</v>
      </c>
      <c r="B2228" s="13" t="s">
        <v>235</v>
      </c>
      <c r="C2228" s="15" t="s">
        <v>29</v>
      </c>
      <c r="D2228" s="10" t="s">
        <v>1361</v>
      </c>
      <c r="E2228" s="1" t="s">
        <v>1362</v>
      </c>
      <c r="F2228" s="17" t="s">
        <v>1363</v>
      </c>
      <c r="G2228" s="16" t="s">
        <v>1364</v>
      </c>
      <c r="H2228" s="96" t="s">
        <v>3789</v>
      </c>
      <c r="I2228" s="96" t="s">
        <v>235</v>
      </c>
      <c r="J2228" s="97" t="s">
        <v>3835</v>
      </c>
      <c r="K2228" s="97" t="s">
        <v>2201</v>
      </c>
      <c r="L2228" s="46" t="s">
        <v>3826</v>
      </c>
      <c r="M2228" s="46" t="s">
        <v>2201</v>
      </c>
      <c r="N2228" s="47" t="s">
        <v>3845</v>
      </c>
      <c r="O2228" s="94" t="s">
        <v>1367</v>
      </c>
      <c r="P2228" s="84"/>
      <c r="Q2228" s="84"/>
      <c r="R2228" s="84"/>
      <c r="S2228" s="95"/>
      <c r="T2228" s="95"/>
      <c r="U2228" s="84"/>
      <c r="V2228" s="84"/>
      <c r="W2228" s="84" t="str">
        <f>VLOOKUP($F2228,[2]SUBCATEGORIAS!$D$1:$E$2922,2,0)</f>
        <v>IMPRESSÃO E FOTOCÓPIAS</v>
      </c>
    </row>
    <row r="2229" spans="1:23" s="12" customFormat="1" hidden="1" x14ac:dyDescent="0.25">
      <c r="A2229" s="14" t="s">
        <v>273</v>
      </c>
      <c r="B2229" s="13" t="s">
        <v>235</v>
      </c>
      <c r="C2229" s="15" t="s">
        <v>6</v>
      </c>
      <c r="D2229" s="10" t="s">
        <v>1361</v>
      </c>
      <c r="E2229" s="1" t="s">
        <v>1362</v>
      </c>
      <c r="F2229" s="17" t="s">
        <v>1365</v>
      </c>
      <c r="G2229" s="16" t="s">
        <v>1362</v>
      </c>
      <c r="H2229" s="96" t="s">
        <v>3789</v>
      </c>
      <c r="I2229" s="96" t="s">
        <v>235</v>
      </c>
      <c r="J2229" s="97" t="s">
        <v>3835</v>
      </c>
      <c r="K2229" s="97" t="s">
        <v>2201</v>
      </c>
      <c r="L2229" s="46" t="s">
        <v>3826</v>
      </c>
      <c r="M2229" s="46" t="s">
        <v>2201</v>
      </c>
      <c r="N2229" s="47" t="s">
        <v>3845</v>
      </c>
      <c r="O2229" s="94" t="s">
        <v>1367</v>
      </c>
      <c r="P2229" s="84"/>
      <c r="Q2229" s="84"/>
      <c r="R2229" s="84"/>
      <c r="S2229" s="95"/>
      <c r="T2229" s="95"/>
      <c r="U2229" s="84"/>
      <c r="V2229" s="84"/>
      <c r="W2229" s="84" t="str">
        <f>VLOOKUP($F2229,[2]SUBCATEGORIAS!$D$1:$E$2922,2,0)</f>
        <v>IMPRESIÓN Y REPROGRAFÍA</v>
      </c>
    </row>
    <row r="2230" spans="1:23" s="12" customFormat="1" hidden="1" x14ac:dyDescent="0.25">
      <c r="A2230" s="14" t="s">
        <v>273</v>
      </c>
      <c r="B2230" s="13" t="s">
        <v>235</v>
      </c>
      <c r="C2230" s="15" t="s">
        <v>65</v>
      </c>
      <c r="D2230" s="10" t="s">
        <v>1361</v>
      </c>
      <c r="E2230" s="1" t="s">
        <v>1362</v>
      </c>
      <c r="F2230" s="17" t="s">
        <v>1366</v>
      </c>
      <c r="G2230" s="16" t="s">
        <v>1367</v>
      </c>
      <c r="H2230" s="96" t="s">
        <v>3789</v>
      </c>
      <c r="I2230" s="96" t="s">
        <v>235</v>
      </c>
      <c r="J2230" s="97" t="s">
        <v>3835</v>
      </c>
      <c r="K2230" s="97" t="s">
        <v>2201</v>
      </c>
      <c r="L2230" s="46" t="s">
        <v>3826</v>
      </c>
      <c r="M2230" s="46" t="s">
        <v>2201</v>
      </c>
      <c r="N2230" s="47" t="s">
        <v>3845</v>
      </c>
      <c r="O2230" s="94" t="s">
        <v>1367</v>
      </c>
      <c r="P2230" s="84"/>
      <c r="Q2230" s="84"/>
      <c r="R2230" s="84"/>
      <c r="S2230" s="95"/>
      <c r="T2230" s="95"/>
      <c r="U2230" s="84"/>
      <c r="V2230" s="84"/>
      <c r="W2230" s="84" t="str">
        <f>VLOOKUP($F2230,[2]SUBCATEGORIAS!$D$1:$E$2922,2,0)</f>
        <v>SERVICIOS DE IMPRESIÓN Y REPROGRAFÍA</v>
      </c>
    </row>
    <row r="2231" spans="1:23" s="12" customFormat="1" hidden="1" x14ac:dyDescent="0.25">
      <c r="A2231" s="14" t="s">
        <v>273</v>
      </c>
      <c r="B2231" s="13" t="s">
        <v>235</v>
      </c>
      <c r="C2231" s="15" t="s">
        <v>70</v>
      </c>
      <c r="D2231" s="10" t="s">
        <v>1361</v>
      </c>
      <c r="E2231" s="1" t="s">
        <v>1362</v>
      </c>
      <c r="F2231" s="17" t="s">
        <v>1368</v>
      </c>
      <c r="G2231" s="16" t="s">
        <v>1369</v>
      </c>
      <c r="H2231" s="96" t="s">
        <v>3789</v>
      </c>
      <c r="I2231" s="96" t="s">
        <v>235</v>
      </c>
      <c r="J2231" s="97" t="s">
        <v>3835</v>
      </c>
      <c r="K2231" s="97" t="s">
        <v>2201</v>
      </c>
      <c r="L2231" s="46" t="s">
        <v>3826</v>
      </c>
      <c r="M2231" s="46" t="s">
        <v>2201</v>
      </c>
      <c r="N2231" s="47" t="s">
        <v>3845</v>
      </c>
      <c r="O2231" s="94" t="s">
        <v>1367</v>
      </c>
      <c r="P2231" s="84"/>
      <c r="Q2231" s="84"/>
      <c r="R2231" s="84"/>
      <c r="S2231" s="95"/>
      <c r="T2231" s="95"/>
      <c r="U2231" s="84"/>
      <c r="V2231" s="84"/>
      <c r="W2231" s="84" t="str">
        <f>VLOOKUP($F2231,[2]SUBCATEGORIAS!$D$1:$E$2922,2,0)</f>
        <v>FOTOCOPIADO E IMPRESIÓN</v>
      </c>
    </row>
    <row r="2232" spans="1:23" s="12" customFormat="1" hidden="1" x14ac:dyDescent="0.25">
      <c r="A2232" s="14" t="s">
        <v>273</v>
      </c>
      <c r="B2232" s="13" t="s">
        <v>235</v>
      </c>
      <c r="C2232" s="15" t="s">
        <v>73</v>
      </c>
      <c r="D2232" s="10" t="s">
        <v>1361</v>
      </c>
      <c r="E2232" s="1" t="s">
        <v>1362</v>
      </c>
      <c r="F2232" s="17" t="s">
        <v>1368</v>
      </c>
      <c r="G2232" s="16" t="s">
        <v>1369</v>
      </c>
      <c r="H2232" s="96" t="s">
        <v>3789</v>
      </c>
      <c r="I2232" s="96" t="s">
        <v>235</v>
      </c>
      <c r="J2232" s="97" t="s">
        <v>3835</v>
      </c>
      <c r="K2232" s="97" t="s">
        <v>2201</v>
      </c>
      <c r="L2232" s="46" t="s">
        <v>3826</v>
      </c>
      <c r="M2232" s="46" t="s">
        <v>2201</v>
      </c>
      <c r="N2232" s="47" t="s">
        <v>3845</v>
      </c>
      <c r="O2232" s="94" t="s">
        <v>1367</v>
      </c>
      <c r="P2232" s="84"/>
      <c r="Q2232" s="84"/>
      <c r="R2232" s="84"/>
      <c r="S2232" s="95"/>
      <c r="T2232" s="95"/>
      <c r="U2232" s="84"/>
      <c r="V2232" s="84"/>
      <c r="W2232" s="84" t="str">
        <f>VLOOKUP($F2232,[2]SUBCATEGORIAS!$D$1:$E$2922,2,0)</f>
        <v>FOTOCOPIADO E IMPRESIÓN</v>
      </c>
    </row>
    <row r="2233" spans="1:23" s="12" customFormat="1" hidden="1" x14ac:dyDescent="0.25">
      <c r="A2233" s="14" t="s">
        <v>273</v>
      </c>
      <c r="B2233" s="13" t="s">
        <v>235</v>
      </c>
      <c r="C2233" s="15" t="s">
        <v>74</v>
      </c>
      <c r="D2233" s="10" t="s">
        <v>1361</v>
      </c>
      <c r="E2233" s="1" t="s">
        <v>1362</v>
      </c>
      <c r="F2233" s="17" t="s">
        <v>1368</v>
      </c>
      <c r="G2233" s="16" t="s">
        <v>1369</v>
      </c>
      <c r="H2233" s="96" t="s">
        <v>3789</v>
      </c>
      <c r="I2233" s="96" t="s">
        <v>235</v>
      </c>
      <c r="J2233" s="97" t="s">
        <v>3835</v>
      </c>
      <c r="K2233" s="97" t="s">
        <v>2201</v>
      </c>
      <c r="L2233" s="46" t="s">
        <v>3826</v>
      </c>
      <c r="M2233" s="46" t="s">
        <v>2201</v>
      </c>
      <c r="N2233" s="47" t="s">
        <v>3845</v>
      </c>
      <c r="O2233" s="94" t="s">
        <v>1367</v>
      </c>
      <c r="P2233" s="84"/>
      <c r="Q2233" s="84"/>
      <c r="R2233" s="84"/>
      <c r="S2233" s="95"/>
      <c r="T2233" s="95"/>
      <c r="U2233" s="84"/>
      <c r="V2233" s="84"/>
      <c r="W2233" s="84" t="str">
        <f>VLOOKUP($F2233,[2]SUBCATEGORIAS!$D$1:$E$2922,2,0)</f>
        <v>FOTOCOPIADO E IMPRESIÓN</v>
      </c>
    </row>
    <row r="2234" spans="1:23" s="12" customFormat="1" hidden="1" x14ac:dyDescent="0.25">
      <c r="A2234" s="14" t="s">
        <v>273</v>
      </c>
      <c r="B2234" s="13" t="s">
        <v>235</v>
      </c>
      <c r="C2234" s="15" t="s">
        <v>9</v>
      </c>
      <c r="D2234" s="10" t="s">
        <v>1361</v>
      </c>
      <c r="E2234" s="1" t="s">
        <v>1362</v>
      </c>
      <c r="F2234" s="17" t="s">
        <v>1370</v>
      </c>
      <c r="G2234" s="16" t="s">
        <v>1362</v>
      </c>
      <c r="H2234" s="96" t="s">
        <v>3789</v>
      </c>
      <c r="I2234" s="96" t="s">
        <v>235</v>
      </c>
      <c r="J2234" s="97" t="s">
        <v>3835</v>
      </c>
      <c r="K2234" s="97" t="s">
        <v>2201</v>
      </c>
      <c r="L2234" s="46" t="s">
        <v>3826</v>
      </c>
      <c r="M2234" s="46" t="s">
        <v>2201</v>
      </c>
      <c r="N2234" s="47" t="s">
        <v>3845</v>
      </c>
      <c r="O2234" s="94" t="s">
        <v>1367</v>
      </c>
      <c r="P2234" s="84"/>
      <c r="Q2234" s="84"/>
      <c r="R2234" s="84"/>
      <c r="S2234" s="95"/>
      <c r="T2234" s="95"/>
      <c r="U2234" s="84"/>
      <c r="V2234" s="84"/>
      <c r="W2234" s="84" t="str">
        <f>VLOOKUP($F2234,[2]SUBCATEGORIAS!$D$1:$E$2922,2,0)</f>
        <v>IMPRESIÓN Y REPROGRAFÍA</v>
      </c>
    </row>
    <row r="2235" spans="1:23" s="12" customFormat="1" hidden="1" x14ac:dyDescent="0.25">
      <c r="A2235" s="14" t="s">
        <v>273</v>
      </c>
      <c r="B2235" s="13" t="s">
        <v>235</v>
      </c>
      <c r="C2235" s="15" t="s">
        <v>18</v>
      </c>
      <c r="D2235" s="10" t="s">
        <v>1361</v>
      </c>
      <c r="E2235" s="1" t="s">
        <v>1362</v>
      </c>
      <c r="F2235" s="17" t="s">
        <v>1371</v>
      </c>
      <c r="G2235" s="16" t="s">
        <v>1362</v>
      </c>
      <c r="H2235" s="96" t="s">
        <v>3789</v>
      </c>
      <c r="I2235" s="96" t="s">
        <v>235</v>
      </c>
      <c r="J2235" s="97" t="s">
        <v>3835</v>
      </c>
      <c r="K2235" s="97" t="s">
        <v>2201</v>
      </c>
      <c r="L2235" s="46" t="s">
        <v>3826</v>
      </c>
      <c r="M2235" s="46" t="s">
        <v>2201</v>
      </c>
      <c r="N2235" s="47" t="s">
        <v>3845</v>
      </c>
      <c r="O2235" s="94" t="s">
        <v>1367</v>
      </c>
      <c r="P2235" s="84"/>
      <c r="Q2235" s="84"/>
      <c r="R2235" s="84"/>
      <c r="S2235" s="95"/>
      <c r="T2235" s="95"/>
      <c r="U2235" s="84"/>
      <c r="V2235" s="84"/>
      <c r="W2235" s="84" t="str">
        <f>VLOOKUP($F2235,[2]SUBCATEGORIAS!$D$1:$E$2922,2,0)</f>
        <v>IMPRESIÓN Y REPROGRAFÍA</v>
      </c>
    </row>
    <row r="2236" spans="1:23" s="12" customFormat="1" hidden="1" x14ac:dyDescent="0.25">
      <c r="A2236" s="14" t="s">
        <v>273</v>
      </c>
      <c r="B2236" s="13" t="s">
        <v>235</v>
      </c>
      <c r="C2236" s="15" t="s">
        <v>20</v>
      </c>
      <c r="D2236" s="10" t="s">
        <v>1361</v>
      </c>
      <c r="E2236" s="1" t="s">
        <v>1362</v>
      </c>
      <c r="F2236" s="17" t="s">
        <v>1371</v>
      </c>
      <c r="G2236" s="16" t="s">
        <v>1362</v>
      </c>
      <c r="H2236" s="96" t="s">
        <v>3789</v>
      </c>
      <c r="I2236" s="96" t="s">
        <v>235</v>
      </c>
      <c r="J2236" s="97" t="s">
        <v>3835</v>
      </c>
      <c r="K2236" s="97" t="s">
        <v>2201</v>
      </c>
      <c r="L2236" s="46" t="s">
        <v>3826</v>
      </c>
      <c r="M2236" s="46" t="s">
        <v>2201</v>
      </c>
      <c r="N2236" s="47" t="s">
        <v>3845</v>
      </c>
      <c r="O2236" s="94" t="s">
        <v>1367</v>
      </c>
      <c r="P2236" s="84"/>
      <c r="Q2236" s="84"/>
      <c r="R2236" s="84"/>
      <c r="S2236" s="95"/>
      <c r="T2236" s="95"/>
      <c r="U2236" s="84"/>
      <c r="V2236" s="84"/>
      <c r="W2236" s="84" t="str">
        <f>VLOOKUP($F2236,[2]SUBCATEGORIAS!$D$1:$E$2922,2,0)</f>
        <v>IMPRESIÓN Y REPROGRAFÍA</v>
      </c>
    </row>
    <row r="2237" spans="1:23" s="12" customFormat="1" hidden="1" x14ac:dyDescent="0.25">
      <c r="A2237" s="14" t="s">
        <v>273</v>
      </c>
      <c r="B2237" s="13" t="s">
        <v>235</v>
      </c>
      <c r="C2237" s="15" t="s">
        <v>21</v>
      </c>
      <c r="D2237" s="10" t="s">
        <v>1361</v>
      </c>
      <c r="E2237" s="1" t="s">
        <v>1362</v>
      </c>
      <c r="F2237" s="17" t="s">
        <v>1372</v>
      </c>
      <c r="G2237" s="16" t="s">
        <v>1367</v>
      </c>
      <c r="H2237" s="96" t="s">
        <v>3789</v>
      </c>
      <c r="I2237" s="96" t="s">
        <v>235</v>
      </c>
      <c r="J2237" s="97" t="s">
        <v>3835</v>
      </c>
      <c r="K2237" s="97" t="s">
        <v>2201</v>
      </c>
      <c r="L2237" s="46" t="s">
        <v>3826</v>
      </c>
      <c r="M2237" s="46" t="s">
        <v>2201</v>
      </c>
      <c r="N2237" s="47" t="s">
        <v>3845</v>
      </c>
      <c r="O2237" s="94" t="s">
        <v>1367</v>
      </c>
      <c r="P2237" s="84"/>
      <c r="Q2237" s="84"/>
      <c r="R2237" s="84"/>
      <c r="S2237" s="95"/>
      <c r="T2237" s="95"/>
      <c r="U2237" s="84"/>
      <c r="V2237" s="84"/>
      <c r="W2237" s="84" t="str">
        <f>VLOOKUP($F2237,[2]SUBCATEGORIAS!$D$1:$E$2922,2,0)</f>
        <v>SERVICIOS DE IMPRESIÓN Y REPROGRAFÍA</v>
      </c>
    </row>
    <row r="2238" spans="1:23" s="12" customFormat="1" hidden="1" x14ac:dyDescent="0.25">
      <c r="A2238" s="14" t="s">
        <v>273</v>
      </c>
      <c r="B2238" s="13" t="s">
        <v>235</v>
      </c>
      <c r="C2238" s="15" t="s">
        <v>291</v>
      </c>
      <c r="D2238" s="10" t="s">
        <v>1361</v>
      </c>
      <c r="E2238" s="1" t="s">
        <v>1362</v>
      </c>
      <c r="F2238" s="17" t="s">
        <v>1373</v>
      </c>
      <c r="G2238" s="16" t="s">
        <v>1374</v>
      </c>
      <c r="H2238" s="96" t="s">
        <v>3789</v>
      </c>
      <c r="I2238" s="96" t="s">
        <v>235</v>
      </c>
      <c r="J2238" s="97" t="s">
        <v>3835</v>
      </c>
      <c r="K2238" s="97" t="s">
        <v>2201</v>
      </c>
      <c r="L2238" s="46" t="s">
        <v>3826</v>
      </c>
      <c r="M2238" s="46" t="s">
        <v>2201</v>
      </c>
      <c r="N2238" s="47" t="s">
        <v>3845</v>
      </c>
      <c r="O2238" s="94" t="s">
        <v>1367</v>
      </c>
      <c r="P2238" s="84"/>
      <c r="Q2238" s="84"/>
      <c r="R2238" s="84"/>
      <c r="S2238" s="95"/>
      <c r="T2238" s="95"/>
      <c r="U2238" s="84"/>
      <c r="V2238" s="84"/>
      <c r="W2238" s="84" t="str">
        <f>VLOOKUP($F2238,[2]SUBCATEGORIAS!$D$1:$E$2922,2,0)</f>
        <v>IMPRESIÓN, REPROGRAFÍA Y DUPLICACIÓN DE INFORMACIÓN</v>
      </c>
    </row>
    <row r="2239" spans="1:23" s="12" customFormat="1" hidden="1" x14ac:dyDescent="0.25">
      <c r="A2239" s="14" t="s">
        <v>273</v>
      </c>
      <c r="B2239" s="13" t="s">
        <v>235</v>
      </c>
      <c r="C2239" s="15" t="s">
        <v>291</v>
      </c>
      <c r="D2239" s="10" t="s">
        <v>1361</v>
      </c>
      <c r="E2239" s="1" t="s">
        <v>1362</v>
      </c>
      <c r="F2239" s="17" t="s">
        <v>1375</v>
      </c>
      <c r="G2239" s="16" t="s">
        <v>1376</v>
      </c>
      <c r="H2239" s="96" t="s">
        <v>3789</v>
      </c>
      <c r="I2239" s="96" t="s">
        <v>235</v>
      </c>
      <c r="J2239" s="97" t="s">
        <v>3835</v>
      </c>
      <c r="K2239" s="97" t="s">
        <v>2201</v>
      </c>
      <c r="L2239" s="46" t="s">
        <v>3826</v>
      </c>
      <c r="M2239" s="46" t="s">
        <v>2201</v>
      </c>
      <c r="N2239" s="47" t="s">
        <v>3845</v>
      </c>
      <c r="O2239" s="94" t="s">
        <v>1367</v>
      </c>
      <c r="P2239" s="84"/>
      <c r="Q2239" s="84"/>
      <c r="R2239" s="84"/>
      <c r="S2239" s="95"/>
      <c r="T2239" s="95"/>
      <c r="U2239" s="84"/>
      <c r="V2239" s="84"/>
      <c r="W2239" s="84" t="str">
        <f>VLOOKUP($F2239,[2]SUBCATEGORIAS!$D$1:$E$2922,2,0)</f>
        <v>SERVICIOS DE COPIAS EN BLANCO Y NEGRO O DE COTEJO</v>
      </c>
    </row>
    <row r="2240" spans="1:23" s="12" customFormat="1" hidden="1" x14ac:dyDescent="0.25">
      <c r="A2240" s="14" t="s">
        <v>273</v>
      </c>
      <c r="B2240" s="13" t="s">
        <v>235</v>
      </c>
      <c r="C2240" s="15" t="s">
        <v>291</v>
      </c>
      <c r="D2240" s="10" t="s">
        <v>1361</v>
      </c>
      <c r="E2240" s="1" t="s">
        <v>1362</v>
      </c>
      <c r="F2240" s="17" t="s">
        <v>1377</v>
      </c>
      <c r="G2240" s="16" t="s">
        <v>1378</v>
      </c>
      <c r="H2240" s="96" t="s">
        <v>3789</v>
      </c>
      <c r="I2240" s="96" t="s">
        <v>235</v>
      </c>
      <c r="J2240" s="97" t="s">
        <v>3835</v>
      </c>
      <c r="K2240" s="97" t="s">
        <v>2201</v>
      </c>
      <c r="L2240" s="46" t="s">
        <v>3826</v>
      </c>
      <c r="M2240" s="46" t="s">
        <v>2201</v>
      </c>
      <c r="N2240" s="47" t="s">
        <v>3845</v>
      </c>
      <c r="O2240" s="94" t="s">
        <v>1367</v>
      </c>
      <c r="P2240" s="84"/>
      <c r="Q2240" s="84"/>
      <c r="R2240" s="84"/>
      <c r="S2240" s="95"/>
      <c r="T2240" s="95"/>
      <c r="U2240" s="84"/>
      <c r="V2240" s="84"/>
      <c r="W2240" s="84" t="str">
        <f>VLOOKUP($F2240,[2]SUBCATEGORIAS!$D$1:$E$2922,2,0)</f>
        <v>TIPOGRAFÍA</v>
      </c>
    </row>
    <row r="2241" spans="1:23" s="12" customFormat="1" hidden="1" x14ac:dyDescent="0.25">
      <c r="A2241" s="14" t="s">
        <v>273</v>
      </c>
      <c r="B2241" s="13" t="s">
        <v>235</v>
      </c>
      <c r="C2241" s="15" t="s">
        <v>123</v>
      </c>
      <c r="D2241" s="10" t="s">
        <v>1361</v>
      </c>
      <c r="E2241" s="1" t="s">
        <v>1362</v>
      </c>
      <c r="F2241" s="17" t="s">
        <v>1379</v>
      </c>
      <c r="G2241" s="16" t="s">
        <v>1380</v>
      </c>
      <c r="H2241" s="96" t="s">
        <v>3789</v>
      </c>
      <c r="I2241" s="96" t="s">
        <v>235</v>
      </c>
      <c r="J2241" s="97" t="s">
        <v>3835</v>
      </c>
      <c r="K2241" s="97" t="s">
        <v>2201</v>
      </c>
      <c r="L2241" s="46" t="s">
        <v>3826</v>
      </c>
      <c r="M2241" s="46" t="s">
        <v>2201</v>
      </c>
      <c r="N2241" s="47" t="s">
        <v>3845</v>
      </c>
      <c r="O2241" s="94" t="s">
        <v>1367</v>
      </c>
      <c r="P2241" s="84"/>
      <c r="Q2241" s="84"/>
      <c r="R2241" s="84"/>
      <c r="S2241" s="95"/>
      <c r="T2241" s="95"/>
      <c r="U2241" s="84"/>
      <c r="V2241" s="84"/>
      <c r="W2241" s="84" t="str">
        <f>VLOOKUP($F2241,[2]SUBCATEGORIAS!$D$1:$E$2922,2,0)</f>
        <v>FOTOCOPIAS</v>
      </c>
    </row>
    <row r="2242" spans="1:23" s="12" customFormat="1" hidden="1" x14ac:dyDescent="0.25">
      <c r="A2242" s="14" t="s">
        <v>273</v>
      </c>
      <c r="B2242" s="13" t="s">
        <v>235</v>
      </c>
      <c r="C2242" s="15" t="s">
        <v>123</v>
      </c>
      <c r="D2242" s="10" t="s">
        <v>1361</v>
      </c>
      <c r="E2242" s="1" t="s">
        <v>1362</v>
      </c>
      <c r="F2242" s="17" t="s">
        <v>1381</v>
      </c>
      <c r="G2242" s="16" t="s">
        <v>1382</v>
      </c>
      <c r="H2242" s="96" t="s">
        <v>3789</v>
      </c>
      <c r="I2242" s="96" t="s">
        <v>235</v>
      </c>
      <c r="J2242" s="97" t="s">
        <v>3835</v>
      </c>
      <c r="K2242" s="97" t="s">
        <v>2201</v>
      </c>
      <c r="L2242" s="46" t="s">
        <v>3826</v>
      </c>
      <c r="M2242" s="46" t="s">
        <v>2201</v>
      </c>
      <c r="N2242" s="47" t="s">
        <v>3845</v>
      </c>
      <c r="O2242" s="94" t="s">
        <v>1367</v>
      </c>
      <c r="P2242" s="84"/>
      <c r="Q2242" s="84"/>
      <c r="R2242" s="84"/>
      <c r="S2242" s="95"/>
      <c r="T2242" s="95"/>
      <c r="U2242" s="84"/>
      <c r="V2242" s="84"/>
      <c r="W2242" s="84" t="str">
        <f>VLOOKUP($F2242,[2]SUBCATEGORIAS!$D$1:$E$2922,2,0)</f>
        <v>OFCENTRAL FOTOCOPIAS</v>
      </c>
    </row>
    <row r="2243" spans="1:23" s="12" customFormat="1" hidden="1" x14ac:dyDescent="0.25">
      <c r="A2243" s="14" t="s">
        <v>273</v>
      </c>
      <c r="B2243" s="13" t="s">
        <v>235</v>
      </c>
      <c r="C2243" s="15" t="s">
        <v>266</v>
      </c>
      <c r="D2243" s="10" t="s">
        <v>2948</v>
      </c>
      <c r="E2243" s="1" t="s">
        <v>2949</v>
      </c>
      <c r="F2243" s="17" t="s">
        <v>2953</v>
      </c>
      <c r="G2243" s="16" t="s">
        <v>2954</v>
      </c>
      <c r="H2243" s="96" t="s">
        <v>3825</v>
      </c>
      <c r="I2243" s="96" t="s">
        <v>265</v>
      </c>
      <c r="J2243" s="97" t="s">
        <v>3832</v>
      </c>
      <c r="K2243" s="97" t="s">
        <v>3793</v>
      </c>
      <c r="L2243" s="46" t="s">
        <v>3828</v>
      </c>
      <c r="M2243" s="46" t="s">
        <v>2949</v>
      </c>
      <c r="N2243" s="47" t="s">
        <v>3839</v>
      </c>
      <c r="O2243" s="94" t="s">
        <v>3450</v>
      </c>
      <c r="P2243" s="84"/>
      <c r="Q2243" s="84"/>
      <c r="R2243" s="84"/>
      <c r="S2243" s="95"/>
      <c r="T2243" s="95"/>
      <c r="U2243" s="84"/>
      <c r="V2243" s="84"/>
      <c r="W2243" s="84" t="str">
        <f>VLOOKUP($F2243,[2]SUBCATEGORIAS!$D$1:$E$2922,2,0)</f>
        <v>SITE SURVEY</v>
      </c>
    </row>
    <row r="2244" spans="1:23" s="12" customFormat="1" hidden="1" x14ac:dyDescent="0.25">
      <c r="A2244" s="14" t="s">
        <v>273</v>
      </c>
      <c r="B2244" s="13" t="s">
        <v>235</v>
      </c>
      <c r="C2244" s="15" t="s">
        <v>271</v>
      </c>
      <c r="D2244" s="10" t="s">
        <v>2948</v>
      </c>
      <c r="E2244" s="1" t="s">
        <v>2949</v>
      </c>
      <c r="F2244" s="17" t="s">
        <v>2953</v>
      </c>
      <c r="G2244" s="16" t="s">
        <v>2954</v>
      </c>
      <c r="H2244" s="96" t="s">
        <v>3825</v>
      </c>
      <c r="I2244" s="96" t="s">
        <v>265</v>
      </c>
      <c r="J2244" s="97" t="s">
        <v>3832</v>
      </c>
      <c r="K2244" s="97" t="s">
        <v>3793</v>
      </c>
      <c r="L2244" s="46" t="s">
        <v>3828</v>
      </c>
      <c r="M2244" s="46" t="s">
        <v>2949</v>
      </c>
      <c r="N2244" s="47" t="s">
        <v>3839</v>
      </c>
      <c r="O2244" s="94" t="s">
        <v>3450</v>
      </c>
      <c r="P2244" s="84"/>
      <c r="Q2244" s="84"/>
      <c r="R2244" s="84"/>
      <c r="S2244" s="95"/>
      <c r="T2244" s="95"/>
      <c r="U2244" s="84"/>
      <c r="V2244" s="84"/>
      <c r="W2244" s="84" t="str">
        <f>VLOOKUP($F2244,[2]SUBCATEGORIAS!$D$1:$E$2922,2,0)</f>
        <v>SITE SURVEY</v>
      </c>
    </row>
    <row r="2245" spans="1:23" s="12" customFormat="1" hidden="1" x14ac:dyDescent="0.25">
      <c r="A2245" s="14" t="s">
        <v>273</v>
      </c>
      <c r="B2245" s="13" t="s">
        <v>235</v>
      </c>
      <c r="C2245" s="15" t="s">
        <v>272</v>
      </c>
      <c r="D2245" s="10" t="s">
        <v>2948</v>
      </c>
      <c r="E2245" s="1" t="s">
        <v>2949</v>
      </c>
      <c r="F2245" s="17" t="s">
        <v>2953</v>
      </c>
      <c r="G2245" s="16" t="s">
        <v>2954</v>
      </c>
      <c r="H2245" s="96" t="s">
        <v>3825</v>
      </c>
      <c r="I2245" s="96" t="s">
        <v>265</v>
      </c>
      <c r="J2245" s="97" t="s">
        <v>3832</v>
      </c>
      <c r="K2245" s="97" t="s">
        <v>3793</v>
      </c>
      <c r="L2245" s="46" t="s">
        <v>3828</v>
      </c>
      <c r="M2245" s="46" t="s">
        <v>2949</v>
      </c>
      <c r="N2245" s="47" t="s">
        <v>3839</v>
      </c>
      <c r="O2245" s="94" t="s">
        <v>3450</v>
      </c>
      <c r="P2245" s="84"/>
      <c r="Q2245" s="84"/>
      <c r="R2245" s="84"/>
      <c r="S2245" s="95"/>
      <c r="T2245" s="95"/>
      <c r="U2245" s="84"/>
      <c r="V2245" s="84"/>
      <c r="W2245" s="84" t="str">
        <f>VLOOKUP($F2245,[2]SUBCATEGORIAS!$D$1:$E$2922,2,0)</f>
        <v>SITE SURVEY</v>
      </c>
    </row>
    <row r="2246" spans="1:23" s="12" customFormat="1" hidden="1" x14ac:dyDescent="0.25">
      <c r="A2246" s="14" t="s">
        <v>273</v>
      </c>
      <c r="B2246" s="13" t="s">
        <v>235</v>
      </c>
      <c r="C2246" s="15" t="s">
        <v>266</v>
      </c>
      <c r="D2246" s="10" t="s">
        <v>2948</v>
      </c>
      <c r="E2246" s="1" t="s">
        <v>2949</v>
      </c>
      <c r="F2246" s="17" t="s">
        <v>2951</v>
      </c>
      <c r="G2246" s="16" t="s">
        <v>2952</v>
      </c>
      <c r="H2246" s="96" t="s">
        <v>3825</v>
      </c>
      <c r="I2246" s="96" t="s">
        <v>265</v>
      </c>
      <c r="J2246" s="97" t="s">
        <v>3832</v>
      </c>
      <c r="K2246" s="97" t="s">
        <v>3793</v>
      </c>
      <c r="L2246" s="46" t="s">
        <v>3828</v>
      </c>
      <c r="M2246" s="46" t="s">
        <v>2949</v>
      </c>
      <c r="N2246" s="47" t="s">
        <v>3839</v>
      </c>
      <c r="O2246" s="94" t="s">
        <v>3450</v>
      </c>
      <c r="P2246" s="84"/>
      <c r="Q2246" s="84"/>
      <c r="R2246" s="84"/>
      <c r="S2246" s="95"/>
      <c r="T2246" s="95"/>
      <c r="U2246" s="84"/>
      <c r="V2246" s="84"/>
      <c r="W2246" s="84" t="str">
        <f>VLOOKUP($F2246,[2]SUBCATEGORIAS!$D$1:$E$2922,2,0)</f>
        <v>OTROS SERVICIOS DE INSTALACIÓN</v>
      </c>
    </row>
    <row r="2247" spans="1:23" s="12" customFormat="1" hidden="1" x14ac:dyDescent="0.25">
      <c r="A2247" s="14" t="s">
        <v>273</v>
      </c>
      <c r="B2247" s="13" t="s">
        <v>235</v>
      </c>
      <c r="C2247" s="15" t="s">
        <v>271</v>
      </c>
      <c r="D2247" s="10" t="s">
        <v>2948</v>
      </c>
      <c r="E2247" s="1" t="s">
        <v>2949</v>
      </c>
      <c r="F2247" s="17" t="s">
        <v>2951</v>
      </c>
      <c r="G2247" s="16" t="s">
        <v>2952</v>
      </c>
      <c r="H2247" s="96" t="s">
        <v>3825</v>
      </c>
      <c r="I2247" s="96" t="s">
        <v>265</v>
      </c>
      <c r="J2247" s="97" t="s">
        <v>3832</v>
      </c>
      <c r="K2247" s="97" t="s">
        <v>3793</v>
      </c>
      <c r="L2247" s="46" t="s">
        <v>3828</v>
      </c>
      <c r="M2247" s="46" t="s">
        <v>2949</v>
      </c>
      <c r="N2247" s="47" t="s">
        <v>3839</v>
      </c>
      <c r="O2247" s="94" t="s">
        <v>3450</v>
      </c>
      <c r="P2247" s="84"/>
      <c r="Q2247" s="84"/>
      <c r="R2247" s="84"/>
      <c r="S2247" s="95"/>
      <c r="T2247" s="95"/>
      <c r="U2247" s="84"/>
      <c r="V2247" s="84"/>
      <c r="W2247" s="84" t="str">
        <f>VLOOKUP($F2247,[2]SUBCATEGORIAS!$D$1:$E$2922,2,0)</f>
        <v>OTROS SERVICIOS DE INSTALACIÓN</v>
      </c>
    </row>
    <row r="2248" spans="1:23" s="12" customFormat="1" hidden="1" x14ac:dyDescent="0.25">
      <c r="A2248" s="14" t="s">
        <v>273</v>
      </c>
      <c r="B2248" s="13" t="s">
        <v>235</v>
      </c>
      <c r="C2248" s="15" t="s">
        <v>272</v>
      </c>
      <c r="D2248" s="10" t="s">
        <v>2948</v>
      </c>
      <c r="E2248" s="1" t="s">
        <v>2949</v>
      </c>
      <c r="F2248" s="17" t="s">
        <v>2951</v>
      </c>
      <c r="G2248" s="16" t="s">
        <v>2952</v>
      </c>
      <c r="H2248" s="96" t="s">
        <v>3825</v>
      </c>
      <c r="I2248" s="96" t="s">
        <v>265</v>
      </c>
      <c r="J2248" s="97" t="s">
        <v>3832</v>
      </c>
      <c r="K2248" s="97" t="s">
        <v>3793</v>
      </c>
      <c r="L2248" s="46" t="s">
        <v>3828</v>
      </c>
      <c r="M2248" s="46" t="s">
        <v>2949</v>
      </c>
      <c r="N2248" s="47" t="s">
        <v>3839</v>
      </c>
      <c r="O2248" s="94" t="s">
        <v>3450</v>
      </c>
      <c r="P2248" s="84"/>
      <c r="Q2248" s="84"/>
      <c r="R2248" s="84"/>
      <c r="S2248" s="95"/>
      <c r="T2248" s="95"/>
      <c r="U2248" s="84"/>
      <c r="V2248" s="84"/>
      <c r="W2248" s="84" t="str">
        <f>VLOOKUP($F2248,[2]SUBCATEGORIAS!$D$1:$E$2922,2,0)</f>
        <v>OTROS SERVICIOS DE INSTALACIÓN</v>
      </c>
    </row>
    <row r="2249" spans="1:23" s="12" customFormat="1" hidden="1" x14ac:dyDescent="0.25">
      <c r="A2249" s="14" t="s">
        <v>273</v>
      </c>
      <c r="B2249" s="13" t="s">
        <v>235</v>
      </c>
      <c r="C2249" s="15" t="s">
        <v>266</v>
      </c>
      <c r="D2249" s="10" t="s">
        <v>2948</v>
      </c>
      <c r="E2249" s="1" t="s">
        <v>2949</v>
      </c>
      <c r="F2249" s="17" t="s">
        <v>2950</v>
      </c>
      <c r="G2249" s="16" t="s">
        <v>2015</v>
      </c>
      <c r="H2249" s="96" t="s">
        <v>3825</v>
      </c>
      <c r="I2249" s="96" t="s">
        <v>265</v>
      </c>
      <c r="J2249" s="97" t="s">
        <v>3832</v>
      </c>
      <c r="K2249" s="97" t="s">
        <v>3793</v>
      </c>
      <c r="L2249" s="46" t="s">
        <v>3828</v>
      </c>
      <c r="M2249" s="46" t="s">
        <v>2949</v>
      </c>
      <c r="N2249" s="47" t="s">
        <v>3839</v>
      </c>
      <c r="O2249" s="94" t="s">
        <v>3450</v>
      </c>
      <c r="P2249" s="84"/>
      <c r="Q2249" s="84"/>
      <c r="R2249" s="84"/>
      <c r="S2249" s="95"/>
      <c r="T2249" s="95"/>
      <c r="U2249" s="84"/>
      <c r="V2249" s="84"/>
      <c r="W2249" s="84" t="str">
        <f>VLOOKUP($F2249,[2]SUBCATEGORIAS!$D$1:$E$2922,2,0)</f>
        <v>INSTALACIÓN DE EQUIPOS</v>
      </c>
    </row>
    <row r="2250" spans="1:23" s="12" customFormat="1" hidden="1" x14ac:dyDescent="0.25">
      <c r="A2250" s="14" t="s">
        <v>273</v>
      </c>
      <c r="B2250" s="13" t="s">
        <v>235</v>
      </c>
      <c r="C2250" s="15" t="s">
        <v>271</v>
      </c>
      <c r="D2250" s="10" t="s">
        <v>2948</v>
      </c>
      <c r="E2250" s="1" t="s">
        <v>2949</v>
      </c>
      <c r="F2250" s="17" t="s">
        <v>2950</v>
      </c>
      <c r="G2250" s="16" t="s">
        <v>2015</v>
      </c>
      <c r="H2250" s="96" t="s">
        <v>3825</v>
      </c>
      <c r="I2250" s="96" t="s">
        <v>265</v>
      </c>
      <c r="J2250" s="97" t="s">
        <v>3832</v>
      </c>
      <c r="K2250" s="97" t="s">
        <v>3793</v>
      </c>
      <c r="L2250" s="46" t="s">
        <v>3828</v>
      </c>
      <c r="M2250" s="46" t="s">
        <v>2949</v>
      </c>
      <c r="N2250" s="47" t="s">
        <v>3839</v>
      </c>
      <c r="O2250" s="94" t="s">
        <v>3450</v>
      </c>
      <c r="P2250" s="84"/>
      <c r="Q2250" s="84"/>
      <c r="R2250" s="84"/>
      <c r="S2250" s="95"/>
      <c r="T2250" s="95"/>
      <c r="U2250" s="84"/>
      <c r="V2250" s="84"/>
      <c r="W2250" s="84" t="str">
        <f>VLOOKUP($F2250,[2]SUBCATEGORIAS!$D$1:$E$2922,2,0)</f>
        <v>INSTALACIÓN DE EQUIPOS</v>
      </c>
    </row>
    <row r="2251" spans="1:23" s="12" customFormat="1" hidden="1" x14ac:dyDescent="0.25">
      <c r="A2251" s="14" t="s">
        <v>273</v>
      </c>
      <c r="B2251" s="13" t="s">
        <v>235</v>
      </c>
      <c r="C2251" s="15" t="s">
        <v>272</v>
      </c>
      <c r="D2251" s="10" t="s">
        <v>2948</v>
      </c>
      <c r="E2251" s="1" t="s">
        <v>2949</v>
      </c>
      <c r="F2251" s="17" t="s">
        <v>2950</v>
      </c>
      <c r="G2251" s="16" t="s">
        <v>2015</v>
      </c>
      <c r="H2251" s="96" t="s">
        <v>3825</v>
      </c>
      <c r="I2251" s="96" t="s">
        <v>265</v>
      </c>
      <c r="J2251" s="97" t="s">
        <v>3832</v>
      </c>
      <c r="K2251" s="97" t="s">
        <v>3793</v>
      </c>
      <c r="L2251" s="46" t="s">
        <v>3828</v>
      </c>
      <c r="M2251" s="46" t="s">
        <v>2949</v>
      </c>
      <c r="N2251" s="47" t="s">
        <v>3839</v>
      </c>
      <c r="O2251" s="94" t="s">
        <v>3450</v>
      </c>
      <c r="P2251" s="84"/>
      <c r="Q2251" s="84"/>
      <c r="R2251" s="84"/>
      <c r="S2251" s="95"/>
      <c r="T2251" s="95"/>
      <c r="U2251" s="84"/>
      <c r="V2251" s="84"/>
      <c r="W2251" s="84" t="str">
        <f>VLOOKUP($F2251,[2]SUBCATEGORIAS!$D$1:$E$2922,2,0)</f>
        <v>INSTALACIÓN DE EQUIPOS</v>
      </c>
    </row>
    <row r="2252" spans="1:23" s="12" customFormat="1" hidden="1" x14ac:dyDescent="0.25">
      <c r="A2252" s="14" t="s">
        <v>273</v>
      </c>
      <c r="B2252" s="13" t="s">
        <v>235</v>
      </c>
      <c r="C2252" s="15" t="s">
        <v>29</v>
      </c>
      <c r="D2252" s="10" t="s">
        <v>2391</v>
      </c>
      <c r="E2252" s="1" t="s">
        <v>2392</v>
      </c>
      <c r="F2252" s="38" t="s">
        <v>3974</v>
      </c>
      <c r="G2252" s="37" t="s">
        <v>3975</v>
      </c>
      <c r="H2252" s="96" t="s">
        <v>3823</v>
      </c>
      <c r="I2252" s="96" t="s">
        <v>5</v>
      </c>
      <c r="J2252" s="97" t="s">
        <v>3832</v>
      </c>
      <c r="K2252" s="97" t="s">
        <v>3796</v>
      </c>
      <c r="L2252" s="46" t="s">
        <v>3837</v>
      </c>
      <c r="M2252" s="46" t="s">
        <v>2392</v>
      </c>
      <c r="N2252" s="47" t="s">
        <v>3842</v>
      </c>
      <c r="O2252" s="94" t="s">
        <v>3437</v>
      </c>
      <c r="P2252" s="84"/>
      <c r="Q2252" s="84"/>
      <c r="R2252" s="84"/>
      <c r="S2252" s="95"/>
      <c r="T2252" s="95"/>
      <c r="U2252" s="84"/>
      <c r="V2252" s="84"/>
      <c r="W2252" s="84" t="str">
        <f>VLOOKUP($F2252,[2]SUBCATEGORIAS!$D$1:$E$2922,2,0)</f>
        <v>REMOÇÃO DE ENTULHO</v>
      </c>
    </row>
    <row r="2253" spans="1:23" s="12" customFormat="1" hidden="1" x14ac:dyDescent="0.25">
      <c r="A2253" s="14" t="s">
        <v>273</v>
      </c>
      <c r="B2253" s="13" t="s">
        <v>235</v>
      </c>
      <c r="C2253" s="15" t="s">
        <v>70</v>
      </c>
      <c r="D2253" s="10" t="s">
        <v>2156</v>
      </c>
      <c r="E2253" s="1" t="s">
        <v>2157</v>
      </c>
      <c r="F2253" s="17" t="s">
        <v>2182</v>
      </c>
      <c r="G2253" s="16" t="s">
        <v>2183</v>
      </c>
      <c r="H2253" s="96" t="s">
        <v>3789</v>
      </c>
      <c r="I2253" s="96" t="s">
        <v>235</v>
      </c>
      <c r="J2253" s="97" t="s">
        <v>3835</v>
      </c>
      <c r="K2253" s="97" t="s">
        <v>2201</v>
      </c>
      <c r="L2253" s="46" t="s">
        <v>3826</v>
      </c>
      <c r="M2253" s="46" t="s">
        <v>2201</v>
      </c>
      <c r="N2253" s="47" t="s">
        <v>3846</v>
      </c>
      <c r="O2253" s="94" t="s">
        <v>2197</v>
      </c>
      <c r="P2253" s="84"/>
      <c r="Q2253" s="84"/>
      <c r="R2253" s="84"/>
      <c r="S2253" s="95"/>
      <c r="T2253" s="95"/>
      <c r="U2253" s="84"/>
      <c r="V2253" s="84"/>
      <c r="W2253" s="84" t="str">
        <f>VLOOKUP($F2253,[2]SUBCATEGORIAS!$D$1:$E$2922,2,0)</f>
        <v>ADMINISTRACIÓN DE SERVICIOS DE NÓMINA</v>
      </c>
    </row>
    <row r="2254" spans="1:23" s="12" customFormat="1" hidden="1" x14ac:dyDescent="0.25">
      <c r="A2254" s="14" t="s">
        <v>273</v>
      </c>
      <c r="B2254" s="13" t="s">
        <v>235</v>
      </c>
      <c r="C2254" s="15" t="s">
        <v>73</v>
      </c>
      <c r="D2254" s="10" t="s">
        <v>2156</v>
      </c>
      <c r="E2254" s="1" t="s">
        <v>2157</v>
      </c>
      <c r="F2254" s="17" t="s">
        <v>2182</v>
      </c>
      <c r="G2254" s="16" t="s">
        <v>2183</v>
      </c>
      <c r="H2254" s="96" t="s">
        <v>3789</v>
      </c>
      <c r="I2254" s="96" t="s">
        <v>235</v>
      </c>
      <c r="J2254" s="97" t="s">
        <v>3835</v>
      </c>
      <c r="K2254" s="97" t="s">
        <v>2201</v>
      </c>
      <c r="L2254" s="46" t="s">
        <v>3826</v>
      </c>
      <c r="M2254" s="46" t="s">
        <v>2201</v>
      </c>
      <c r="N2254" s="47" t="s">
        <v>3846</v>
      </c>
      <c r="O2254" s="94" t="s">
        <v>2197</v>
      </c>
      <c r="P2254" s="84"/>
      <c r="Q2254" s="84"/>
      <c r="R2254" s="84"/>
      <c r="S2254" s="95"/>
      <c r="T2254" s="95"/>
      <c r="U2254" s="84"/>
      <c r="V2254" s="84"/>
      <c r="W2254" s="84" t="str">
        <f>VLOOKUP($F2254,[2]SUBCATEGORIAS!$D$1:$E$2922,2,0)</f>
        <v>ADMINISTRACIÓN DE SERVICIOS DE NÓMINA</v>
      </c>
    </row>
    <row r="2255" spans="1:23" s="12" customFormat="1" hidden="1" x14ac:dyDescent="0.25">
      <c r="A2255" s="14" t="s">
        <v>273</v>
      </c>
      <c r="B2255" s="13" t="s">
        <v>235</v>
      </c>
      <c r="C2255" s="15" t="s">
        <v>74</v>
      </c>
      <c r="D2255" s="10" t="s">
        <v>2156</v>
      </c>
      <c r="E2255" s="1" t="s">
        <v>2157</v>
      </c>
      <c r="F2255" s="17" t="s">
        <v>2182</v>
      </c>
      <c r="G2255" s="16" t="s">
        <v>2183</v>
      </c>
      <c r="H2255" s="96" t="s">
        <v>3789</v>
      </c>
      <c r="I2255" s="96" t="s">
        <v>235</v>
      </c>
      <c r="J2255" s="97" t="s">
        <v>3835</v>
      </c>
      <c r="K2255" s="97" t="s">
        <v>2201</v>
      </c>
      <c r="L2255" s="46" t="s">
        <v>3826</v>
      </c>
      <c r="M2255" s="46" t="s">
        <v>2201</v>
      </c>
      <c r="N2255" s="47" t="s">
        <v>3846</v>
      </c>
      <c r="O2255" s="94" t="s">
        <v>2197</v>
      </c>
      <c r="P2255" s="84"/>
      <c r="Q2255" s="84"/>
      <c r="R2255" s="84"/>
      <c r="S2255" s="95"/>
      <c r="T2255" s="95"/>
      <c r="U2255" s="84"/>
      <c r="V2255" s="84"/>
      <c r="W2255" s="84" t="str">
        <f>VLOOKUP($F2255,[2]SUBCATEGORIAS!$D$1:$E$2922,2,0)</f>
        <v>ADMINISTRACIÓN DE SERVICIOS DE NÓMINA</v>
      </c>
    </row>
    <row r="2256" spans="1:23" s="12" customFormat="1" hidden="1" x14ac:dyDescent="0.25">
      <c r="A2256" s="14" t="s">
        <v>273</v>
      </c>
      <c r="B2256" s="13" t="s">
        <v>235</v>
      </c>
      <c r="C2256" s="15" t="s">
        <v>18</v>
      </c>
      <c r="D2256" s="10" t="s">
        <v>2156</v>
      </c>
      <c r="E2256" s="1" t="s">
        <v>2157</v>
      </c>
      <c r="F2256" s="17" t="s">
        <v>2196</v>
      </c>
      <c r="G2256" s="16" t="s">
        <v>2197</v>
      </c>
      <c r="H2256" s="96" t="s">
        <v>3789</v>
      </c>
      <c r="I2256" s="96" t="s">
        <v>235</v>
      </c>
      <c r="J2256" s="97" t="s">
        <v>3835</v>
      </c>
      <c r="K2256" s="97" t="s">
        <v>2201</v>
      </c>
      <c r="L2256" s="46" t="s">
        <v>3826</v>
      </c>
      <c r="M2256" s="46" t="s">
        <v>2201</v>
      </c>
      <c r="N2256" s="47" t="s">
        <v>3846</v>
      </c>
      <c r="O2256" s="94" t="s">
        <v>2197</v>
      </c>
      <c r="P2256" s="84"/>
      <c r="Q2256" s="84"/>
      <c r="R2256" s="84"/>
      <c r="S2256" s="95"/>
      <c r="T2256" s="95"/>
      <c r="U2256" s="84"/>
      <c r="V2256" s="84"/>
      <c r="W2256" s="84" t="str">
        <f>VLOOKUP($F2256,[2]SUBCATEGORIAS!$D$1:$E$2922,2,0)</f>
        <v>SERVICIOS DE NÓMINA Y ADMINISTRACIÓN DE PERSONAL</v>
      </c>
    </row>
    <row r="2257" spans="1:25" s="12" customFormat="1" hidden="1" x14ac:dyDescent="0.25">
      <c r="A2257" s="14" t="s">
        <v>273</v>
      </c>
      <c r="B2257" s="13" t="s">
        <v>235</v>
      </c>
      <c r="C2257" s="15" t="s">
        <v>20</v>
      </c>
      <c r="D2257" s="10" t="s">
        <v>2156</v>
      </c>
      <c r="E2257" s="1" t="s">
        <v>2157</v>
      </c>
      <c r="F2257" s="17" t="s">
        <v>2196</v>
      </c>
      <c r="G2257" s="16" t="s">
        <v>2197</v>
      </c>
      <c r="H2257" s="96" t="s">
        <v>3789</v>
      </c>
      <c r="I2257" s="96" t="s">
        <v>235</v>
      </c>
      <c r="J2257" s="97" t="s">
        <v>3835</v>
      </c>
      <c r="K2257" s="97" t="s">
        <v>2201</v>
      </c>
      <c r="L2257" s="46" t="s">
        <v>3826</v>
      </c>
      <c r="M2257" s="46" t="s">
        <v>2201</v>
      </c>
      <c r="N2257" s="47" t="s">
        <v>3846</v>
      </c>
      <c r="O2257" s="94" t="s">
        <v>2197</v>
      </c>
      <c r="P2257" s="84"/>
      <c r="Q2257" s="84"/>
      <c r="R2257" s="84"/>
      <c r="S2257" s="95"/>
      <c r="T2257" s="95"/>
      <c r="U2257" s="84"/>
      <c r="V2257" s="84"/>
      <c r="W2257" s="84" t="str">
        <f>VLOOKUP($F2257,[2]SUBCATEGORIAS!$D$1:$E$2922,2,0)</f>
        <v>SERVICIOS DE NÓMINA Y ADMINISTRACIÓN DE PERSONAL</v>
      </c>
    </row>
    <row r="2258" spans="1:25" s="12" customFormat="1" hidden="1" x14ac:dyDescent="0.25">
      <c r="A2258" s="99" t="s">
        <v>273</v>
      </c>
      <c r="B2258" s="13" t="s">
        <v>235</v>
      </c>
      <c r="C2258" s="15" t="s">
        <v>9</v>
      </c>
      <c r="D2258" s="10" t="s">
        <v>2156</v>
      </c>
      <c r="E2258" s="1" t="s">
        <v>2157</v>
      </c>
      <c r="F2258" s="17" t="s">
        <v>2222</v>
      </c>
      <c r="G2258" s="16" t="s">
        <v>2183</v>
      </c>
      <c r="H2258" s="100" t="s">
        <v>3789</v>
      </c>
      <c r="I2258" s="100" t="s">
        <v>235</v>
      </c>
      <c r="J2258" s="101" t="s">
        <v>3835</v>
      </c>
      <c r="K2258" s="101" t="s">
        <v>2201</v>
      </c>
      <c r="L2258" s="102" t="s">
        <v>3826</v>
      </c>
      <c r="M2258" s="102" t="s">
        <v>2201</v>
      </c>
      <c r="N2258" s="47" t="s">
        <v>3846</v>
      </c>
      <c r="O2258" s="94" t="s">
        <v>2197</v>
      </c>
      <c r="P2258" s="103"/>
      <c r="Q2258" s="103"/>
      <c r="R2258" s="103"/>
      <c r="S2258" s="104"/>
      <c r="T2258" s="104"/>
      <c r="U2258" s="103"/>
      <c r="V2258" s="103"/>
      <c r="W2258" s="84" t="str">
        <f>VLOOKUP($F2258,[2]SUBCATEGORIAS!$D$1:$E$2922,2,0)</f>
        <v>ADMINISTRACIÓN DE SERVICIOS DE NÓMINA</v>
      </c>
    </row>
    <row r="2259" spans="1:25" s="12" customFormat="1" hidden="1" x14ac:dyDescent="0.25">
      <c r="A2259" s="99"/>
      <c r="B2259" s="13"/>
      <c r="C2259" s="15"/>
      <c r="D2259" s="10"/>
      <c r="E2259" s="1"/>
      <c r="F2259" s="17"/>
      <c r="G2259" s="106"/>
      <c r="H2259" s="107" t="s">
        <v>3824</v>
      </c>
      <c r="I2259" s="107" t="s">
        <v>122</v>
      </c>
      <c r="J2259" s="108" t="s">
        <v>3828</v>
      </c>
      <c r="K2259" s="108" t="s">
        <v>3800</v>
      </c>
      <c r="L2259" s="109" t="s">
        <v>3875</v>
      </c>
      <c r="M2259" s="109" t="s">
        <v>2582</v>
      </c>
      <c r="N2259" s="110" t="s">
        <v>3839</v>
      </c>
      <c r="O2259" s="111" t="s">
        <v>2584</v>
      </c>
      <c r="P2259" s="74" t="s">
        <v>3839</v>
      </c>
      <c r="Q2259" s="112" t="s">
        <v>4455</v>
      </c>
      <c r="R2259" s="74" t="s">
        <v>4456</v>
      </c>
      <c r="S2259" s="114" t="s">
        <v>4457</v>
      </c>
      <c r="T2259" s="115" t="s">
        <v>4187</v>
      </c>
      <c r="U2259" s="74" t="str">
        <f>+CONCATENATE(H2259,J2259,L2259,P2259)</f>
        <v>402170002</v>
      </c>
      <c r="V2259" s="103"/>
      <c r="W2259" s="137" t="s">
        <v>4458</v>
      </c>
    </row>
    <row r="2260" spans="1:25" s="12" customFormat="1" hidden="1" x14ac:dyDescent="0.25">
      <c r="A2260" s="99"/>
      <c r="B2260" s="13"/>
      <c r="C2260" s="15"/>
      <c r="D2260" s="10"/>
      <c r="E2260" s="1"/>
      <c r="F2260" s="17"/>
      <c r="G2260" s="106"/>
      <c r="H2260" s="107" t="s">
        <v>3824</v>
      </c>
      <c r="I2260" s="107" t="s">
        <v>122</v>
      </c>
      <c r="J2260" s="108" t="s">
        <v>3828</v>
      </c>
      <c r="K2260" s="108" t="s">
        <v>3800</v>
      </c>
      <c r="L2260" s="109" t="s">
        <v>3875</v>
      </c>
      <c r="M2260" s="109" t="s">
        <v>2582</v>
      </c>
      <c r="N2260" s="110" t="s">
        <v>3839</v>
      </c>
      <c r="O2260" s="111" t="s">
        <v>2584</v>
      </c>
      <c r="P2260" s="74" t="s">
        <v>3839</v>
      </c>
      <c r="Q2260" s="112" t="s">
        <v>4455</v>
      </c>
      <c r="R2260" s="74" t="s">
        <v>4456</v>
      </c>
      <c r="S2260" s="114" t="s">
        <v>4459</v>
      </c>
      <c r="T2260" s="115" t="s">
        <v>4187</v>
      </c>
      <c r="U2260" s="74" t="str">
        <f>+CONCATENATE(H2260,J2260,L2260,P2260)</f>
        <v>402170002</v>
      </c>
      <c r="V2260" s="103"/>
      <c r="W2260" s="137" t="s">
        <v>4458</v>
      </c>
    </row>
    <row r="2261" spans="1:25" s="12" customFormat="1" hidden="1" x14ac:dyDescent="0.25">
      <c r="A2261" s="99"/>
      <c r="B2261" s="13"/>
      <c r="C2261" s="15"/>
      <c r="D2261" s="10"/>
      <c r="E2261" s="1"/>
      <c r="F2261" s="17"/>
      <c r="G2261" s="106"/>
      <c r="H2261" s="107" t="s">
        <v>3824</v>
      </c>
      <c r="I2261" s="107" t="s">
        <v>122</v>
      </c>
      <c r="J2261" s="108" t="s">
        <v>3828</v>
      </c>
      <c r="K2261" s="108" t="s">
        <v>3800</v>
      </c>
      <c r="L2261" s="109" t="s">
        <v>3875</v>
      </c>
      <c r="M2261" s="109" t="s">
        <v>2582</v>
      </c>
      <c r="N2261" s="110" t="s">
        <v>3839</v>
      </c>
      <c r="O2261" s="111" t="s">
        <v>2584</v>
      </c>
      <c r="P2261" s="74" t="s">
        <v>3839</v>
      </c>
      <c r="Q2261" s="112" t="s">
        <v>4455</v>
      </c>
      <c r="R2261" s="74" t="s">
        <v>4456</v>
      </c>
      <c r="S2261" s="114" t="s">
        <v>4460</v>
      </c>
      <c r="T2261" s="115" t="s">
        <v>4187</v>
      </c>
      <c r="U2261" s="74" t="str">
        <f>+CONCATENATE(H2261,J2261,L2261,P2261)</f>
        <v>402170002</v>
      </c>
      <c r="V2261" s="103"/>
      <c r="W2261" s="137" t="s">
        <v>4458</v>
      </c>
    </row>
    <row r="2262" spans="1:25" s="12" customFormat="1" hidden="1" x14ac:dyDescent="0.25">
      <c r="A2262" s="105" t="s">
        <v>273</v>
      </c>
      <c r="B2262" s="13" t="s">
        <v>235</v>
      </c>
      <c r="C2262" s="15" t="s">
        <v>123</v>
      </c>
      <c r="D2262" s="10">
        <v>118</v>
      </c>
      <c r="E2262" s="1" t="s">
        <v>2582</v>
      </c>
      <c r="F2262" s="17">
        <v>118110002</v>
      </c>
      <c r="G2262" s="106" t="s">
        <v>2584</v>
      </c>
      <c r="H2262" s="107" t="s">
        <v>3824</v>
      </c>
      <c r="I2262" s="107" t="s">
        <v>122</v>
      </c>
      <c r="J2262" s="108" t="s">
        <v>3828</v>
      </c>
      <c r="K2262" s="108" t="s">
        <v>3800</v>
      </c>
      <c r="L2262" s="109" t="s">
        <v>3875</v>
      </c>
      <c r="M2262" s="109" t="s">
        <v>2582</v>
      </c>
      <c r="N2262" s="110" t="s">
        <v>3839</v>
      </c>
      <c r="O2262" s="111" t="s">
        <v>2584</v>
      </c>
      <c r="P2262" s="74" t="s">
        <v>3839</v>
      </c>
      <c r="Q2262" s="112" t="s">
        <v>4455</v>
      </c>
      <c r="R2262" s="74" t="s">
        <v>4456</v>
      </c>
      <c r="S2262" s="114" t="s">
        <v>4461</v>
      </c>
      <c r="T2262" s="115" t="s">
        <v>4187</v>
      </c>
      <c r="U2262" s="74" t="str">
        <f>+CONCATENATE(H2262,J2262,L2262,P2262)</f>
        <v>402170002</v>
      </c>
      <c r="V2262" s="116"/>
      <c r="W2262" s="117" t="str">
        <f>VLOOKUP($F2262,[2]SUBCATEGORIAS!$D$1:$E$2922,2,0)</f>
        <v>SERVICIOS DE PEAJISTAS</v>
      </c>
      <c r="X2262" s="128">
        <v>7570900002</v>
      </c>
      <c r="Y2262" s="128" t="s">
        <v>4458</v>
      </c>
    </row>
    <row r="2263" spans="1:25" s="12" customFormat="1" hidden="1" x14ac:dyDescent="0.25">
      <c r="A2263" s="119" t="s">
        <v>273</v>
      </c>
      <c r="B2263" s="13" t="s">
        <v>235</v>
      </c>
      <c r="C2263" s="15" t="s">
        <v>29</v>
      </c>
      <c r="D2263" s="10" t="s">
        <v>784</v>
      </c>
      <c r="E2263" s="1" t="s">
        <v>785</v>
      </c>
      <c r="F2263" s="17" t="s">
        <v>786</v>
      </c>
      <c r="G2263" s="16" t="s">
        <v>787</v>
      </c>
      <c r="H2263" s="90" t="s">
        <v>3789</v>
      </c>
      <c r="I2263" s="90" t="s">
        <v>235</v>
      </c>
      <c r="J2263" s="91" t="s">
        <v>3829</v>
      </c>
      <c r="K2263" s="91" t="s">
        <v>3808</v>
      </c>
      <c r="L2263" s="92" t="s">
        <v>3826</v>
      </c>
      <c r="M2263" s="92" t="s">
        <v>785</v>
      </c>
      <c r="N2263" s="47" t="s">
        <v>3840</v>
      </c>
      <c r="O2263" s="94" t="s">
        <v>793</v>
      </c>
      <c r="P2263" s="122"/>
      <c r="Q2263" s="122"/>
      <c r="R2263" s="122"/>
      <c r="S2263" s="123"/>
      <c r="T2263" s="123"/>
      <c r="U2263" s="122"/>
      <c r="V2263" s="122"/>
      <c r="W2263" s="84" t="str">
        <f>VLOOKUP($F2263,[2]SUBCATEGORIAS!$D$1:$E$2922,2,0)</f>
        <v>MATERIAIS E SERVIÇOS ESPORTIVOS</v>
      </c>
    </row>
    <row r="2264" spans="1:25" s="12" customFormat="1" hidden="1" x14ac:dyDescent="0.25">
      <c r="A2264" s="14" t="s">
        <v>273</v>
      </c>
      <c r="B2264" s="13" t="s">
        <v>235</v>
      </c>
      <c r="C2264" s="15" t="s">
        <v>6</v>
      </c>
      <c r="D2264" s="10" t="s">
        <v>784</v>
      </c>
      <c r="E2264" s="1" t="s">
        <v>785</v>
      </c>
      <c r="F2264" s="17" t="s">
        <v>788</v>
      </c>
      <c r="G2264" s="16" t="s">
        <v>785</v>
      </c>
      <c r="H2264" s="96" t="s">
        <v>3789</v>
      </c>
      <c r="I2264" s="96" t="s">
        <v>235</v>
      </c>
      <c r="J2264" s="97" t="s">
        <v>3829</v>
      </c>
      <c r="K2264" s="97" t="s">
        <v>3808</v>
      </c>
      <c r="L2264" s="46" t="s">
        <v>3826</v>
      </c>
      <c r="M2264" s="46" t="s">
        <v>785</v>
      </c>
      <c r="N2264" s="47" t="s">
        <v>3840</v>
      </c>
      <c r="O2264" s="94" t="s">
        <v>793</v>
      </c>
      <c r="P2264" s="84"/>
      <c r="Q2264" s="84"/>
      <c r="R2264" s="84"/>
      <c r="S2264" s="95"/>
      <c r="T2264" s="95"/>
      <c r="U2264" s="84"/>
      <c r="V2264" s="84"/>
      <c r="W2264" s="84" t="str">
        <f>VLOOKUP($F2264,[2]SUBCATEGORIAS!$D$1:$E$2922,2,0)</f>
        <v>DEPORTES Y RECREACIÓN</v>
      </c>
    </row>
    <row r="2265" spans="1:25" s="12" customFormat="1" hidden="1" x14ac:dyDescent="0.25">
      <c r="A2265" s="14" t="s">
        <v>273</v>
      </c>
      <c r="B2265" s="13" t="s">
        <v>235</v>
      </c>
      <c r="C2265" s="15" t="s">
        <v>266</v>
      </c>
      <c r="D2265" s="10" t="s">
        <v>784</v>
      </c>
      <c r="E2265" s="1" t="s">
        <v>785</v>
      </c>
      <c r="F2265" s="17" t="s">
        <v>789</v>
      </c>
      <c r="G2265" s="16" t="s">
        <v>790</v>
      </c>
      <c r="H2265" s="96" t="s">
        <v>3789</v>
      </c>
      <c r="I2265" s="96" t="s">
        <v>235</v>
      </c>
      <c r="J2265" s="97" t="s">
        <v>3829</v>
      </c>
      <c r="K2265" s="97" t="s">
        <v>3808</v>
      </c>
      <c r="L2265" s="46" t="s">
        <v>3826</v>
      </c>
      <c r="M2265" s="46" t="s">
        <v>785</v>
      </c>
      <c r="N2265" s="47" t="s">
        <v>3840</v>
      </c>
      <c r="O2265" s="94" t="s">
        <v>793</v>
      </c>
      <c r="P2265" s="84"/>
      <c r="Q2265" s="84"/>
      <c r="R2265" s="84"/>
      <c r="S2265" s="95"/>
      <c r="T2265" s="95"/>
      <c r="U2265" s="84"/>
      <c r="V2265" s="84"/>
      <c r="W2265" s="84" t="str">
        <f>VLOOKUP($F2265,[2]SUBCATEGORIAS!$D$1:$E$2922,2,0)</f>
        <v>DEPORTE Y RECREACIÓN</v>
      </c>
    </row>
    <row r="2266" spans="1:25" s="12" customFormat="1" hidden="1" x14ac:dyDescent="0.25">
      <c r="A2266" s="14" t="s">
        <v>273</v>
      </c>
      <c r="B2266" s="13" t="s">
        <v>235</v>
      </c>
      <c r="C2266" s="15" t="s">
        <v>271</v>
      </c>
      <c r="D2266" s="10" t="s">
        <v>784</v>
      </c>
      <c r="E2266" s="1" t="s">
        <v>785</v>
      </c>
      <c r="F2266" s="17" t="s">
        <v>789</v>
      </c>
      <c r="G2266" s="16" t="s">
        <v>790</v>
      </c>
      <c r="H2266" s="96" t="s">
        <v>3789</v>
      </c>
      <c r="I2266" s="96" t="s">
        <v>235</v>
      </c>
      <c r="J2266" s="97" t="s">
        <v>3829</v>
      </c>
      <c r="K2266" s="97" t="s">
        <v>3808</v>
      </c>
      <c r="L2266" s="46" t="s">
        <v>3826</v>
      </c>
      <c r="M2266" s="46" t="s">
        <v>785</v>
      </c>
      <c r="N2266" s="47" t="s">
        <v>3840</v>
      </c>
      <c r="O2266" s="94" t="s">
        <v>793</v>
      </c>
      <c r="P2266" s="84"/>
      <c r="Q2266" s="84"/>
      <c r="R2266" s="84"/>
      <c r="S2266" s="95"/>
      <c r="T2266" s="95"/>
      <c r="U2266" s="84"/>
      <c r="V2266" s="84"/>
      <c r="W2266" s="84" t="str">
        <f>VLOOKUP($F2266,[2]SUBCATEGORIAS!$D$1:$E$2922,2,0)</f>
        <v>DEPORTE Y RECREACIÓN</v>
      </c>
    </row>
    <row r="2267" spans="1:25" s="12" customFormat="1" hidden="1" x14ac:dyDescent="0.25">
      <c r="A2267" s="14" t="s">
        <v>273</v>
      </c>
      <c r="B2267" s="13" t="s">
        <v>235</v>
      </c>
      <c r="C2267" s="15" t="s">
        <v>272</v>
      </c>
      <c r="D2267" s="10" t="s">
        <v>784</v>
      </c>
      <c r="E2267" s="1" t="s">
        <v>785</v>
      </c>
      <c r="F2267" s="17" t="s">
        <v>789</v>
      </c>
      <c r="G2267" s="16" t="s">
        <v>790</v>
      </c>
      <c r="H2267" s="96" t="s">
        <v>3789</v>
      </c>
      <c r="I2267" s="96" t="s">
        <v>235</v>
      </c>
      <c r="J2267" s="97" t="s">
        <v>3829</v>
      </c>
      <c r="K2267" s="97" t="s">
        <v>3808</v>
      </c>
      <c r="L2267" s="46" t="s">
        <v>3826</v>
      </c>
      <c r="M2267" s="46" t="s">
        <v>785</v>
      </c>
      <c r="N2267" s="47" t="s">
        <v>3840</v>
      </c>
      <c r="O2267" s="94" t="s">
        <v>793</v>
      </c>
      <c r="P2267" s="84"/>
      <c r="Q2267" s="84"/>
      <c r="R2267" s="84"/>
      <c r="S2267" s="95"/>
      <c r="T2267" s="95"/>
      <c r="U2267" s="84"/>
      <c r="V2267" s="84"/>
      <c r="W2267" s="84" t="str">
        <f>VLOOKUP($F2267,[2]SUBCATEGORIAS!$D$1:$E$2922,2,0)</f>
        <v>DEPORTE Y RECREACIÓN</v>
      </c>
    </row>
    <row r="2268" spans="1:25" s="12" customFormat="1" hidden="1" x14ac:dyDescent="0.25">
      <c r="A2268" s="14" t="s">
        <v>273</v>
      </c>
      <c r="B2268" s="13" t="s">
        <v>235</v>
      </c>
      <c r="C2268" s="15" t="s">
        <v>65</v>
      </c>
      <c r="D2268" s="10" t="s">
        <v>784</v>
      </c>
      <c r="E2268" s="1" t="s">
        <v>785</v>
      </c>
      <c r="F2268" s="17" t="s">
        <v>791</v>
      </c>
      <c r="G2268" s="16" t="s">
        <v>785</v>
      </c>
      <c r="H2268" s="96" t="s">
        <v>3789</v>
      </c>
      <c r="I2268" s="96" t="s">
        <v>235</v>
      </c>
      <c r="J2268" s="97" t="s">
        <v>3829</v>
      </c>
      <c r="K2268" s="97" t="s">
        <v>3808</v>
      </c>
      <c r="L2268" s="46" t="s">
        <v>3826</v>
      </c>
      <c r="M2268" s="46" t="s">
        <v>785</v>
      </c>
      <c r="N2268" s="47" t="s">
        <v>3840</v>
      </c>
      <c r="O2268" s="94" t="s">
        <v>793</v>
      </c>
      <c r="P2268" s="84"/>
      <c r="Q2268" s="84"/>
      <c r="R2268" s="84"/>
      <c r="S2268" s="95"/>
      <c r="T2268" s="95"/>
      <c r="U2268" s="84"/>
      <c r="V2268" s="84"/>
      <c r="W2268" s="84" t="str">
        <f>VLOOKUP($F2268,[2]SUBCATEGORIAS!$D$1:$E$2922,2,0)</f>
        <v>DEPORTES Y RECREACIÓN</v>
      </c>
    </row>
    <row r="2269" spans="1:25" s="12" customFormat="1" hidden="1" x14ac:dyDescent="0.25">
      <c r="A2269" s="14" t="s">
        <v>273</v>
      </c>
      <c r="B2269" s="13" t="s">
        <v>235</v>
      </c>
      <c r="C2269" s="15" t="s">
        <v>9</v>
      </c>
      <c r="D2269" s="10" t="s">
        <v>784</v>
      </c>
      <c r="E2269" s="1" t="s">
        <v>785</v>
      </c>
      <c r="F2269" s="17" t="s">
        <v>792</v>
      </c>
      <c r="G2269" s="16" t="s">
        <v>793</v>
      </c>
      <c r="H2269" s="96" t="s">
        <v>3789</v>
      </c>
      <c r="I2269" s="96" t="s">
        <v>235</v>
      </c>
      <c r="J2269" s="97" t="s">
        <v>3829</v>
      </c>
      <c r="K2269" s="97" t="s">
        <v>3808</v>
      </c>
      <c r="L2269" s="46" t="s">
        <v>3826</v>
      </c>
      <c r="M2269" s="46" t="s">
        <v>785</v>
      </c>
      <c r="N2269" s="47" t="s">
        <v>3840</v>
      </c>
      <c r="O2269" s="94" t="s">
        <v>793</v>
      </c>
      <c r="P2269" s="84"/>
      <c r="Q2269" s="84"/>
      <c r="R2269" s="84"/>
      <c r="S2269" s="95"/>
      <c r="T2269" s="95"/>
      <c r="U2269" s="84"/>
      <c r="V2269" s="84"/>
      <c r="W2269" s="84" t="str">
        <f>VLOOKUP($F2269,[2]SUBCATEGORIAS!$D$1:$E$2922,2,0)</f>
        <v>SERVICIOS DE RECREACIÓN Y DEPORTE</v>
      </c>
    </row>
    <row r="2270" spans="1:25" s="12" customFormat="1" hidden="1" x14ac:dyDescent="0.25">
      <c r="A2270" s="14" t="s">
        <v>273</v>
      </c>
      <c r="B2270" s="13" t="s">
        <v>235</v>
      </c>
      <c r="C2270" s="15" t="s">
        <v>18</v>
      </c>
      <c r="D2270" s="10" t="s">
        <v>784</v>
      </c>
      <c r="E2270" s="1" t="s">
        <v>785</v>
      </c>
      <c r="F2270" s="17" t="s">
        <v>796</v>
      </c>
      <c r="G2270" s="16" t="s">
        <v>797</v>
      </c>
      <c r="H2270" s="96" t="s">
        <v>3789</v>
      </c>
      <c r="I2270" s="96" t="s">
        <v>235</v>
      </c>
      <c r="J2270" s="97" t="s">
        <v>3829</v>
      </c>
      <c r="K2270" s="97" t="s">
        <v>3808</v>
      </c>
      <c r="L2270" s="46" t="s">
        <v>3826</v>
      </c>
      <c r="M2270" s="46" t="s">
        <v>785</v>
      </c>
      <c r="N2270" s="47" t="s">
        <v>3840</v>
      </c>
      <c r="O2270" s="94" t="s">
        <v>793</v>
      </c>
      <c r="P2270" s="84"/>
      <c r="Q2270" s="84"/>
      <c r="R2270" s="84"/>
      <c r="S2270" s="95"/>
      <c r="T2270" s="95"/>
      <c r="U2270" s="84"/>
      <c r="V2270" s="84"/>
      <c r="W2270" s="84" t="str">
        <f>VLOOKUP($F2270,[2]SUBCATEGORIAS!$D$1:$E$2922,2,0)</f>
        <v>GIMNASIO</v>
      </c>
    </row>
    <row r="2271" spans="1:25" s="12" customFormat="1" hidden="1" x14ac:dyDescent="0.25">
      <c r="A2271" s="14" t="s">
        <v>273</v>
      </c>
      <c r="B2271" s="13" t="s">
        <v>235</v>
      </c>
      <c r="C2271" s="15" t="s">
        <v>20</v>
      </c>
      <c r="D2271" s="10" t="s">
        <v>784</v>
      </c>
      <c r="E2271" s="1" t="s">
        <v>785</v>
      </c>
      <c r="F2271" s="17" t="s">
        <v>796</v>
      </c>
      <c r="G2271" s="16" t="s">
        <v>797</v>
      </c>
      <c r="H2271" s="96" t="s">
        <v>3789</v>
      </c>
      <c r="I2271" s="96" t="s">
        <v>235</v>
      </c>
      <c r="J2271" s="97" t="s">
        <v>3829</v>
      </c>
      <c r="K2271" s="97" t="s">
        <v>3808</v>
      </c>
      <c r="L2271" s="46" t="s">
        <v>3826</v>
      </c>
      <c r="M2271" s="46" t="s">
        <v>785</v>
      </c>
      <c r="N2271" s="47" t="s">
        <v>3840</v>
      </c>
      <c r="O2271" s="94" t="s">
        <v>793</v>
      </c>
      <c r="P2271" s="84"/>
      <c r="Q2271" s="84"/>
      <c r="R2271" s="84"/>
      <c r="S2271" s="95"/>
      <c r="T2271" s="95"/>
      <c r="U2271" s="84"/>
      <c r="V2271" s="84"/>
      <c r="W2271" s="84" t="str">
        <f>VLOOKUP($F2271,[2]SUBCATEGORIAS!$D$1:$E$2922,2,0)</f>
        <v>GIMNASIO</v>
      </c>
    </row>
    <row r="2272" spans="1:25" s="12" customFormat="1" hidden="1" x14ac:dyDescent="0.25">
      <c r="A2272" s="14" t="s">
        <v>273</v>
      </c>
      <c r="B2272" s="13" t="s">
        <v>235</v>
      </c>
      <c r="C2272" s="15" t="s">
        <v>18</v>
      </c>
      <c r="D2272" s="10" t="s">
        <v>784</v>
      </c>
      <c r="E2272" s="1" t="s">
        <v>785</v>
      </c>
      <c r="F2272" s="17" t="s">
        <v>800</v>
      </c>
      <c r="G2272" s="16" t="s">
        <v>793</v>
      </c>
      <c r="H2272" s="96" t="s">
        <v>3789</v>
      </c>
      <c r="I2272" s="96" t="s">
        <v>235</v>
      </c>
      <c r="J2272" s="97" t="s">
        <v>3829</v>
      </c>
      <c r="K2272" s="97" t="s">
        <v>3808</v>
      </c>
      <c r="L2272" s="46" t="s">
        <v>3826</v>
      </c>
      <c r="M2272" s="46" t="s">
        <v>785</v>
      </c>
      <c r="N2272" s="47" t="s">
        <v>3840</v>
      </c>
      <c r="O2272" s="94" t="s">
        <v>793</v>
      </c>
      <c r="P2272" s="84"/>
      <c r="Q2272" s="84"/>
      <c r="R2272" s="84"/>
      <c r="S2272" s="95"/>
      <c r="T2272" s="95"/>
      <c r="U2272" s="84"/>
      <c r="V2272" s="84"/>
      <c r="W2272" s="84" t="str">
        <f>VLOOKUP($F2272,[2]SUBCATEGORIAS!$D$1:$E$2922,2,0)</f>
        <v>SERVICIOS DE RECREACIÓN Y DEPORTE</v>
      </c>
    </row>
    <row r="2273" spans="1:23" s="12" customFormat="1" hidden="1" x14ac:dyDescent="0.25">
      <c r="A2273" s="14" t="s">
        <v>273</v>
      </c>
      <c r="B2273" s="13" t="s">
        <v>235</v>
      </c>
      <c r="C2273" s="15" t="s">
        <v>20</v>
      </c>
      <c r="D2273" s="10" t="s">
        <v>784</v>
      </c>
      <c r="E2273" s="1" t="s">
        <v>785</v>
      </c>
      <c r="F2273" s="17" t="s">
        <v>800</v>
      </c>
      <c r="G2273" s="16" t="s">
        <v>793</v>
      </c>
      <c r="H2273" s="96" t="s">
        <v>3789</v>
      </c>
      <c r="I2273" s="96" t="s">
        <v>235</v>
      </c>
      <c r="J2273" s="97" t="s">
        <v>3829</v>
      </c>
      <c r="K2273" s="97" t="s">
        <v>3808</v>
      </c>
      <c r="L2273" s="46" t="s">
        <v>3826</v>
      </c>
      <c r="M2273" s="46" t="s">
        <v>785</v>
      </c>
      <c r="N2273" s="47" t="s">
        <v>3840</v>
      </c>
      <c r="O2273" s="94" t="s">
        <v>793</v>
      </c>
      <c r="P2273" s="84"/>
      <c r="Q2273" s="84"/>
      <c r="R2273" s="84"/>
      <c r="S2273" s="95"/>
      <c r="T2273" s="95"/>
      <c r="U2273" s="84"/>
      <c r="V2273" s="84"/>
      <c r="W2273" s="84" t="str">
        <f>VLOOKUP($F2273,[2]SUBCATEGORIAS!$D$1:$E$2922,2,0)</f>
        <v>SERVICIOS DE RECREACIÓN Y DEPORTE</v>
      </c>
    </row>
    <row r="2274" spans="1:23" s="12" customFormat="1" hidden="1" x14ac:dyDescent="0.25">
      <c r="A2274" s="14" t="s">
        <v>273</v>
      </c>
      <c r="B2274" s="13" t="s">
        <v>235</v>
      </c>
      <c r="C2274" s="15" t="s">
        <v>21</v>
      </c>
      <c r="D2274" s="10" t="s">
        <v>784</v>
      </c>
      <c r="E2274" s="1" t="s">
        <v>785</v>
      </c>
      <c r="F2274" s="17" t="s">
        <v>803</v>
      </c>
      <c r="G2274" s="16" t="s">
        <v>785</v>
      </c>
      <c r="H2274" s="96" t="s">
        <v>3789</v>
      </c>
      <c r="I2274" s="96" t="s">
        <v>235</v>
      </c>
      <c r="J2274" s="97" t="s">
        <v>3829</v>
      </c>
      <c r="K2274" s="97" t="s">
        <v>3808</v>
      </c>
      <c r="L2274" s="46" t="s">
        <v>3826</v>
      </c>
      <c r="M2274" s="46" t="s">
        <v>785</v>
      </c>
      <c r="N2274" s="47" t="s">
        <v>3840</v>
      </c>
      <c r="O2274" s="94" t="s">
        <v>793</v>
      </c>
      <c r="P2274" s="84"/>
      <c r="Q2274" s="84"/>
      <c r="R2274" s="84"/>
      <c r="S2274" s="95"/>
      <c r="T2274" s="95"/>
      <c r="U2274" s="84"/>
      <c r="V2274" s="84"/>
      <c r="W2274" s="84" t="str">
        <f>VLOOKUP($F2274,[2]SUBCATEGORIAS!$D$1:$E$2922,2,0)</f>
        <v>DEPORTES Y RECREACIÓN</v>
      </c>
    </row>
    <row r="2275" spans="1:23" s="12" customFormat="1" hidden="1" x14ac:dyDescent="0.25">
      <c r="A2275" s="14" t="s">
        <v>273</v>
      </c>
      <c r="B2275" s="13" t="s">
        <v>235</v>
      </c>
      <c r="C2275" s="15" t="s">
        <v>291</v>
      </c>
      <c r="D2275" s="10" t="s">
        <v>784</v>
      </c>
      <c r="E2275" s="1" t="s">
        <v>785</v>
      </c>
      <c r="F2275" s="17" t="s">
        <v>804</v>
      </c>
      <c r="G2275" s="16" t="s">
        <v>805</v>
      </c>
      <c r="H2275" s="96" t="s">
        <v>3789</v>
      </c>
      <c r="I2275" s="96" t="s">
        <v>235</v>
      </c>
      <c r="J2275" s="97" t="s">
        <v>3829</v>
      </c>
      <c r="K2275" s="97" t="s">
        <v>3808</v>
      </c>
      <c r="L2275" s="46" t="s">
        <v>3826</v>
      </c>
      <c r="M2275" s="46" t="s">
        <v>785</v>
      </c>
      <c r="N2275" s="47" t="s">
        <v>3840</v>
      </c>
      <c r="O2275" s="94" t="s">
        <v>793</v>
      </c>
      <c r="P2275" s="84"/>
      <c r="Q2275" s="84"/>
      <c r="R2275" s="84"/>
      <c r="S2275" s="95"/>
      <c r="T2275" s="95"/>
      <c r="U2275" s="84"/>
      <c r="V2275" s="84"/>
      <c r="W2275" s="84" t="str">
        <f>VLOOKUP($F2275,[2]SUBCATEGORIAS!$D$1:$E$2922,2,0)</f>
        <v xml:space="preserve">SERVICIOS DE ACONDICIONAMIENTO FÍSICO </v>
      </c>
    </row>
    <row r="2276" spans="1:23" s="12" customFormat="1" hidden="1" x14ac:dyDescent="0.25">
      <c r="A2276" s="14" t="s">
        <v>273</v>
      </c>
      <c r="B2276" s="13" t="s">
        <v>235</v>
      </c>
      <c r="C2276" s="15" t="s">
        <v>291</v>
      </c>
      <c r="D2276" s="10" t="s">
        <v>784</v>
      </c>
      <c r="E2276" s="1" t="s">
        <v>785</v>
      </c>
      <c r="F2276" s="17" t="s">
        <v>806</v>
      </c>
      <c r="G2276" s="16" t="s">
        <v>807</v>
      </c>
      <c r="H2276" s="96" t="s">
        <v>3789</v>
      </c>
      <c r="I2276" s="96" t="s">
        <v>235</v>
      </c>
      <c r="J2276" s="97" t="s">
        <v>3829</v>
      </c>
      <c r="K2276" s="97" t="s">
        <v>3808</v>
      </c>
      <c r="L2276" s="46" t="s">
        <v>3826</v>
      </c>
      <c r="M2276" s="46" t="s">
        <v>785</v>
      </c>
      <c r="N2276" s="47" t="s">
        <v>3840</v>
      </c>
      <c r="O2276" s="94" t="s">
        <v>793</v>
      </c>
      <c r="P2276" s="84"/>
      <c r="Q2276" s="84"/>
      <c r="R2276" s="84"/>
      <c r="S2276" s="95"/>
      <c r="T2276" s="95"/>
      <c r="U2276" s="84"/>
      <c r="V2276" s="84"/>
      <c r="W2276" s="84" t="str">
        <f>VLOOKUP($F2276,[2]SUBCATEGORIAS!$D$1:$E$2922,2,0)</f>
        <v>SERVICIOS DE RECREACIÓN Y BIENESTAR INSTITUCIONAL</v>
      </c>
    </row>
    <row r="2277" spans="1:23" s="12" customFormat="1" hidden="1" x14ac:dyDescent="0.25">
      <c r="A2277" s="14" t="s">
        <v>273</v>
      </c>
      <c r="B2277" s="13" t="s">
        <v>235</v>
      </c>
      <c r="C2277" s="15" t="s">
        <v>123</v>
      </c>
      <c r="D2277" s="10" t="s">
        <v>784</v>
      </c>
      <c r="E2277" s="1" t="s">
        <v>785</v>
      </c>
      <c r="F2277" s="17" t="s">
        <v>808</v>
      </c>
      <c r="G2277" s="16" t="s">
        <v>809</v>
      </c>
      <c r="H2277" s="96" t="s">
        <v>3789</v>
      </c>
      <c r="I2277" s="96" t="s">
        <v>235</v>
      </c>
      <c r="J2277" s="97" t="s">
        <v>3829</v>
      </c>
      <c r="K2277" s="97" t="s">
        <v>3808</v>
      </c>
      <c r="L2277" s="46" t="s">
        <v>3826</v>
      </c>
      <c r="M2277" s="46" t="s">
        <v>785</v>
      </c>
      <c r="N2277" s="47" t="s">
        <v>3840</v>
      </c>
      <c r="O2277" s="94" t="s">
        <v>793</v>
      </c>
      <c r="P2277" s="84"/>
      <c r="Q2277" s="84"/>
      <c r="R2277" s="84"/>
      <c r="S2277" s="95"/>
      <c r="T2277" s="95"/>
      <c r="U2277" s="84"/>
      <c r="V2277" s="84"/>
      <c r="W2277" s="84" t="str">
        <f>VLOOKUP($F2277,[2]SUBCATEGORIAS!$D$1:$E$2922,2,0)</f>
        <v>GASTOS POR EVENTOS DEPORTIVOS Y RECREACIÓN</v>
      </c>
    </row>
    <row r="2278" spans="1:23" s="12" customFormat="1" hidden="1" x14ac:dyDescent="0.25">
      <c r="A2278" s="14" t="s">
        <v>273</v>
      </c>
      <c r="B2278" s="13" t="s">
        <v>235</v>
      </c>
      <c r="C2278" s="15" t="s">
        <v>123</v>
      </c>
      <c r="D2278" s="10" t="s">
        <v>784</v>
      </c>
      <c r="E2278" s="1" t="s">
        <v>785</v>
      </c>
      <c r="F2278" s="17" t="s">
        <v>810</v>
      </c>
      <c r="G2278" s="16" t="s">
        <v>811</v>
      </c>
      <c r="H2278" s="96" t="s">
        <v>3789</v>
      </c>
      <c r="I2278" s="96" t="s">
        <v>235</v>
      </c>
      <c r="J2278" s="97" t="s">
        <v>3829</v>
      </c>
      <c r="K2278" s="97" t="s">
        <v>3808</v>
      </c>
      <c r="L2278" s="46" t="s">
        <v>3826</v>
      </c>
      <c r="M2278" s="46" t="s">
        <v>785</v>
      </c>
      <c r="N2278" s="47" t="s">
        <v>3840</v>
      </c>
      <c r="O2278" s="94" t="s">
        <v>793</v>
      </c>
      <c r="P2278" s="84"/>
      <c r="Q2278" s="84"/>
      <c r="R2278" s="84"/>
      <c r="S2278" s="95"/>
      <c r="T2278" s="95"/>
      <c r="U2278" s="84"/>
      <c r="V2278" s="84"/>
      <c r="W2278" s="84" t="str">
        <f>VLOOKUP($F2278,[2]SUBCATEGORIAS!$D$1:$E$2922,2,0)</f>
        <v>EVENTOS INTERNOS - JORNADAS TÉCNICAS</v>
      </c>
    </row>
    <row r="2279" spans="1:23" s="12" customFormat="1" hidden="1" x14ac:dyDescent="0.25">
      <c r="A2279" s="14" t="s">
        <v>273</v>
      </c>
      <c r="B2279" s="13" t="s">
        <v>235</v>
      </c>
      <c r="C2279" s="15" t="s">
        <v>123</v>
      </c>
      <c r="D2279" s="10" t="s">
        <v>784</v>
      </c>
      <c r="E2279" s="1" t="s">
        <v>785</v>
      </c>
      <c r="F2279" s="17" t="s">
        <v>812</v>
      </c>
      <c r="G2279" s="16" t="s">
        <v>813</v>
      </c>
      <c r="H2279" s="96" t="s">
        <v>3789</v>
      </c>
      <c r="I2279" s="96" t="s">
        <v>235</v>
      </c>
      <c r="J2279" s="97" t="s">
        <v>3829</v>
      </c>
      <c r="K2279" s="97" t="s">
        <v>3808</v>
      </c>
      <c r="L2279" s="46" t="s">
        <v>3826</v>
      </c>
      <c r="M2279" s="46" t="s">
        <v>785</v>
      </c>
      <c r="N2279" s="47" t="s">
        <v>3840</v>
      </c>
      <c r="O2279" s="94" t="s">
        <v>793</v>
      </c>
      <c r="P2279" s="84"/>
      <c r="Q2279" s="84"/>
      <c r="R2279" s="84"/>
      <c r="S2279" s="95"/>
      <c r="T2279" s="95"/>
      <c r="U2279" s="84"/>
      <c r="V2279" s="84"/>
      <c r="W2279" s="84" t="str">
        <f>VLOOKUP($F2279,[2]SUBCATEGORIAS!$D$1:$E$2922,2,0)</f>
        <v>EVENTOS EXTERNOS - PATROCINIOS</v>
      </c>
    </row>
    <row r="2280" spans="1:23" s="12" customFormat="1" hidden="1" x14ac:dyDescent="0.25">
      <c r="A2280" s="14" t="s">
        <v>273</v>
      </c>
      <c r="B2280" s="13" t="s">
        <v>235</v>
      </c>
      <c r="C2280" s="15" t="s">
        <v>123</v>
      </c>
      <c r="D2280" s="10" t="s">
        <v>784</v>
      </c>
      <c r="E2280" s="1" t="s">
        <v>785</v>
      </c>
      <c r="F2280" s="17" t="s">
        <v>814</v>
      </c>
      <c r="G2280" s="16" t="s">
        <v>809</v>
      </c>
      <c r="H2280" s="96" t="s">
        <v>3789</v>
      </c>
      <c r="I2280" s="96" t="s">
        <v>235</v>
      </c>
      <c r="J2280" s="97" t="s">
        <v>3829</v>
      </c>
      <c r="K2280" s="97" t="s">
        <v>3808</v>
      </c>
      <c r="L2280" s="46" t="s">
        <v>3826</v>
      </c>
      <c r="M2280" s="46" t="s">
        <v>785</v>
      </c>
      <c r="N2280" s="47" t="s">
        <v>3840</v>
      </c>
      <c r="O2280" s="94" t="s">
        <v>793</v>
      </c>
      <c r="P2280" s="84"/>
      <c r="Q2280" s="84"/>
      <c r="R2280" s="84"/>
      <c r="S2280" s="95"/>
      <c r="T2280" s="95"/>
      <c r="U2280" s="84"/>
      <c r="V2280" s="84"/>
      <c r="W2280" s="84" t="str">
        <f>VLOOKUP($F2280,[2]SUBCATEGORIAS!$D$1:$E$2922,2,0)</f>
        <v>GASTOS POR EVENTOS DEPORTIVOS Y RECREACIÓN</v>
      </c>
    </row>
    <row r="2281" spans="1:23" s="12" customFormat="1" hidden="1" x14ac:dyDescent="0.25">
      <c r="A2281" s="14" t="s">
        <v>273</v>
      </c>
      <c r="B2281" s="13" t="s">
        <v>235</v>
      </c>
      <c r="C2281" s="15"/>
      <c r="D2281" s="10"/>
      <c r="E2281" s="1"/>
      <c r="F2281" s="17"/>
      <c r="G2281" s="16"/>
      <c r="H2281" s="96" t="s">
        <v>3789</v>
      </c>
      <c r="I2281" s="96" t="s">
        <v>235</v>
      </c>
      <c r="J2281" s="97" t="s">
        <v>3827</v>
      </c>
      <c r="K2281" s="97" t="s">
        <v>3802</v>
      </c>
      <c r="L2281" s="46" t="s">
        <v>3831</v>
      </c>
      <c r="M2281" s="46" t="s">
        <v>2845</v>
      </c>
      <c r="N2281" s="47" t="s">
        <v>3841</v>
      </c>
      <c r="O2281" s="94" t="s">
        <v>3443</v>
      </c>
      <c r="P2281" s="84"/>
      <c r="Q2281" s="84" t="s">
        <v>3491</v>
      </c>
      <c r="R2281" s="84"/>
      <c r="S2281" s="95"/>
      <c r="T2281" s="95"/>
      <c r="U2281" s="84"/>
      <c r="V2281" s="84"/>
      <c r="W2281" s="84" t="e">
        <f>VLOOKUP($F2281,[2]SUBCATEGORIAS!$D$1:$E$2922,2,0)</f>
        <v>#N/A</v>
      </c>
    </row>
    <row r="2282" spans="1:23" s="12" customFormat="1" hidden="1" x14ac:dyDescent="0.25">
      <c r="A2282" s="14" t="s">
        <v>273</v>
      </c>
      <c r="B2282" s="13" t="s">
        <v>235</v>
      </c>
      <c r="C2282" s="15"/>
      <c r="D2282" s="10"/>
      <c r="E2282" s="1"/>
      <c r="F2282" s="17"/>
      <c r="G2282" s="16"/>
      <c r="H2282" s="96" t="s">
        <v>3789</v>
      </c>
      <c r="I2282" s="96" t="s">
        <v>235</v>
      </c>
      <c r="J2282" s="97" t="s">
        <v>3837</v>
      </c>
      <c r="K2282" s="97" t="s">
        <v>3803</v>
      </c>
      <c r="L2282" s="46" t="s">
        <v>3830</v>
      </c>
      <c r="M2282" s="46" t="s">
        <v>3391</v>
      </c>
      <c r="N2282" s="47" t="s">
        <v>3838</v>
      </c>
      <c r="O2282" s="94" t="s">
        <v>3391</v>
      </c>
      <c r="P2282" s="84"/>
      <c r="Q2282" s="84" t="s">
        <v>3491</v>
      </c>
      <c r="R2282" s="84"/>
      <c r="S2282" s="95"/>
      <c r="T2282" s="95"/>
      <c r="U2282" s="84"/>
      <c r="V2282" s="84"/>
      <c r="W2282" s="84" t="e">
        <f>VLOOKUP($F2282,[2]SUBCATEGORIAS!$D$1:$E$2922,2,0)</f>
        <v>#N/A</v>
      </c>
    </row>
    <row r="2283" spans="1:23" s="12" customFormat="1" hidden="1" x14ac:dyDescent="0.25">
      <c r="A2283" s="14" t="s">
        <v>273</v>
      </c>
      <c r="B2283" s="13" t="s">
        <v>235</v>
      </c>
      <c r="C2283" s="15" t="s">
        <v>29</v>
      </c>
      <c r="D2283" s="10" t="s">
        <v>2760</v>
      </c>
      <c r="E2283" s="1" t="s">
        <v>2761</v>
      </c>
      <c r="F2283" s="38" t="s">
        <v>3961</v>
      </c>
      <c r="G2283" s="37" t="s">
        <v>2763</v>
      </c>
      <c r="H2283" s="96" t="s">
        <v>3789</v>
      </c>
      <c r="I2283" s="96" t="s">
        <v>235</v>
      </c>
      <c r="J2283" s="97" t="s">
        <v>3837</v>
      </c>
      <c r="K2283" s="97" t="s">
        <v>3803</v>
      </c>
      <c r="L2283" s="46" t="s">
        <v>3831</v>
      </c>
      <c r="M2283" s="46" t="s">
        <v>3390</v>
      </c>
      <c r="N2283" s="47" t="s">
        <v>3838</v>
      </c>
      <c r="O2283" s="94" t="s">
        <v>3390</v>
      </c>
      <c r="P2283" s="84"/>
      <c r="Q2283" s="84"/>
      <c r="R2283" s="84"/>
      <c r="S2283" s="95"/>
      <c r="T2283" s="95"/>
      <c r="U2283" s="84"/>
      <c r="V2283" s="84"/>
      <c r="W2283" s="84" t="str">
        <f>VLOOKUP($F2283,[2]SUBCATEGORIAS!$D$1:$E$2922,2,0)</f>
        <v>TELEFONIA</v>
      </c>
    </row>
    <row r="2284" spans="1:23" s="12" customFormat="1" hidden="1" x14ac:dyDescent="0.25">
      <c r="A2284" s="14" t="s">
        <v>273</v>
      </c>
      <c r="B2284" s="13" t="s">
        <v>235</v>
      </c>
      <c r="C2284" s="15" t="s">
        <v>29</v>
      </c>
      <c r="D2284" s="10" t="s">
        <v>2760</v>
      </c>
      <c r="E2284" s="1" t="s">
        <v>2761</v>
      </c>
      <c r="F2284" s="37" t="s">
        <v>2762</v>
      </c>
      <c r="G2284" s="37" t="s">
        <v>3978</v>
      </c>
      <c r="H2284" s="96" t="s">
        <v>3789</v>
      </c>
      <c r="I2284" s="96" t="s">
        <v>235</v>
      </c>
      <c r="J2284" s="97" t="s">
        <v>3837</v>
      </c>
      <c r="K2284" s="97" t="s">
        <v>3803</v>
      </c>
      <c r="L2284" s="46" t="s">
        <v>3831</v>
      </c>
      <c r="M2284" s="46" t="s">
        <v>3390</v>
      </c>
      <c r="N2284" s="47" t="s">
        <v>3838</v>
      </c>
      <c r="O2284" s="94" t="s">
        <v>3390</v>
      </c>
      <c r="P2284" s="84"/>
      <c r="Q2284" s="84"/>
      <c r="R2284" s="84"/>
      <c r="S2284" s="95"/>
      <c r="T2284" s="95"/>
      <c r="U2284" s="84"/>
      <c r="V2284" s="84"/>
      <c r="W2284" s="84" t="str">
        <f>VLOOKUP($F2284,[2]SUBCATEGORIAS!$D$1:$E$2922,2,0)</f>
        <v>SERVIÇOS DE TELECOMUNICAÇÕES</v>
      </c>
    </row>
    <row r="2285" spans="1:23" s="12" customFormat="1" hidden="1" x14ac:dyDescent="0.25">
      <c r="A2285" s="14" t="s">
        <v>273</v>
      </c>
      <c r="B2285" s="13" t="s">
        <v>235</v>
      </c>
      <c r="C2285" s="15" t="s">
        <v>70</v>
      </c>
      <c r="D2285" s="10" t="s">
        <v>2760</v>
      </c>
      <c r="E2285" s="1" t="s">
        <v>2761</v>
      </c>
      <c r="F2285" s="17" t="s">
        <v>2764</v>
      </c>
      <c r="G2285" s="16" t="s">
        <v>2765</v>
      </c>
      <c r="H2285" s="96" t="s">
        <v>3789</v>
      </c>
      <c r="I2285" s="96" t="s">
        <v>235</v>
      </c>
      <c r="J2285" s="97" t="s">
        <v>3837</v>
      </c>
      <c r="K2285" s="97" t="s">
        <v>3803</v>
      </c>
      <c r="L2285" s="46" t="s">
        <v>3831</v>
      </c>
      <c r="M2285" s="46" t="s">
        <v>3390</v>
      </c>
      <c r="N2285" s="47" t="s">
        <v>3838</v>
      </c>
      <c r="O2285" s="94" t="s">
        <v>3390</v>
      </c>
      <c r="P2285" s="84"/>
      <c r="Q2285" s="84"/>
      <c r="R2285" s="84"/>
      <c r="S2285" s="95"/>
      <c r="T2285" s="95"/>
      <c r="U2285" s="84"/>
      <c r="V2285" s="84"/>
      <c r="W2285" s="84" t="str">
        <f>VLOOKUP($F2285,[2]SUBCATEGORIAS!$D$1:$E$2922,2,0)</f>
        <v>TELEFONÍA/COMUNICACIONES</v>
      </c>
    </row>
    <row r="2286" spans="1:23" s="12" customFormat="1" hidden="1" x14ac:dyDescent="0.25">
      <c r="A2286" s="14" t="s">
        <v>273</v>
      </c>
      <c r="B2286" s="13" t="s">
        <v>235</v>
      </c>
      <c r="C2286" s="15" t="s">
        <v>73</v>
      </c>
      <c r="D2286" s="10" t="s">
        <v>2760</v>
      </c>
      <c r="E2286" s="1" t="s">
        <v>2761</v>
      </c>
      <c r="F2286" s="17" t="s">
        <v>2764</v>
      </c>
      <c r="G2286" s="16" t="s">
        <v>2765</v>
      </c>
      <c r="H2286" s="96" t="s">
        <v>3789</v>
      </c>
      <c r="I2286" s="96" t="s">
        <v>235</v>
      </c>
      <c r="J2286" s="97" t="s">
        <v>3837</v>
      </c>
      <c r="K2286" s="97" t="s">
        <v>3803</v>
      </c>
      <c r="L2286" s="46" t="s">
        <v>3831</v>
      </c>
      <c r="M2286" s="46" t="s">
        <v>3390</v>
      </c>
      <c r="N2286" s="47" t="s">
        <v>3838</v>
      </c>
      <c r="O2286" s="94" t="s">
        <v>3390</v>
      </c>
      <c r="P2286" s="84"/>
      <c r="Q2286" s="84"/>
      <c r="R2286" s="84"/>
      <c r="S2286" s="95"/>
      <c r="T2286" s="95"/>
      <c r="U2286" s="84"/>
      <c r="V2286" s="84"/>
      <c r="W2286" s="84" t="str">
        <f>VLOOKUP($F2286,[2]SUBCATEGORIAS!$D$1:$E$2922,2,0)</f>
        <v>TELEFONÍA/COMUNICACIONES</v>
      </c>
    </row>
    <row r="2287" spans="1:23" s="12" customFormat="1" hidden="1" x14ac:dyDescent="0.25">
      <c r="A2287" s="14" t="s">
        <v>273</v>
      </c>
      <c r="B2287" s="13" t="s">
        <v>235</v>
      </c>
      <c r="C2287" s="15" t="s">
        <v>74</v>
      </c>
      <c r="D2287" s="10" t="s">
        <v>2760</v>
      </c>
      <c r="E2287" s="1" t="s">
        <v>2761</v>
      </c>
      <c r="F2287" s="17" t="s">
        <v>2764</v>
      </c>
      <c r="G2287" s="16" t="s">
        <v>2765</v>
      </c>
      <c r="H2287" s="96" t="s">
        <v>3789</v>
      </c>
      <c r="I2287" s="96" t="s">
        <v>235</v>
      </c>
      <c r="J2287" s="97" t="s">
        <v>3837</v>
      </c>
      <c r="K2287" s="97" t="s">
        <v>3803</v>
      </c>
      <c r="L2287" s="46" t="s">
        <v>3831</v>
      </c>
      <c r="M2287" s="46" t="s">
        <v>3390</v>
      </c>
      <c r="N2287" s="47" t="s">
        <v>3838</v>
      </c>
      <c r="O2287" s="94" t="s">
        <v>3390</v>
      </c>
      <c r="P2287" s="84"/>
      <c r="Q2287" s="84"/>
      <c r="R2287" s="84"/>
      <c r="S2287" s="95"/>
      <c r="T2287" s="95"/>
      <c r="U2287" s="84"/>
      <c r="V2287" s="84"/>
      <c r="W2287" s="84" t="str">
        <f>VLOOKUP($F2287,[2]SUBCATEGORIAS!$D$1:$E$2922,2,0)</f>
        <v>TELEFONÍA/COMUNICACIONES</v>
      </c>
    </row>
    <row r="2288" spans="1:23" s="12" customFormat="1" hidden="1" x14ac:dyDescent="0.25">
      <c r="A2288" s="14" t="s">
        <v>273</v>
      </c>
      <c r="B2288" s="13" t="s">
        <v>235</v>
      </c>
      <c r="C2288" s="15" t="s">
        <v>9</v>
      </c>
      <c r="D2288" s="10" t="s">
        <v>2760</v>
      </c>
      <c r="E2288" s="1" t="s">
        <v>2761</v>
      </c>
      <c r="F2288" s="17" t="s">
        <v>3627</v>
      </c>
      <c r="G2288" s="16" t="s">
        <v>2761</v>
      </c>
      <c r="H2288" s="96" t="s">
        <v>3789</v>
      </c>
      <c r="I2288" s="96" t="s">
        <v>235</v>
      </c>
      <c r="J2288" s="97" t="s">
        <v>3837</v>
      </c>
      <c r="K2288" s="97" t="s">
        <v>3803</v>
      </c>
      <c r="L2288" s="46" t="s">
        <v>3831</v>
      </c>
      <c r="M2288" s="46" t="s">
        <v>3390</v>
      </c>
      <c r="N2288" s="47" t="s">
        <v>3838</v>
      </c>
      <c r="O2288" s="94" t="s">
        <v>3390</v>
      </c>
      <c r="P2288" s="84"/>
      <c r="Q2288" s="84"/>
      <c r="R2288" s="84"/>
      <c r="S2288" s="95"/>
      <c r="T2288" s="95"/>
      <c r="U2288" s="84"/>
      <c r="V2288" s="84"/>
      <c r="W2288" s="84" t="str">
        <f>VLOOKUP($F2288,[2]SUBCATEGORIAS!$D$1:$E$2922,2,0)</f>
        <v>SERVICIOS DE TELECOMUNICACIONES</v>
      </c>
    </row>
    <row r="2289" spans="1:23" s="12" customFormat="1" hidden="1" x14ac:dyDescent="0.25">
      <c r="A2289" s="14" t="s">
        <v>273</v>
      </c>
      <c r="B2289" s="13" t="s">
        <v>235</v>
      </c>
      <c r="C2289" s="15" t="s">
        <v>6</v>
      </c>
      <c r="D2289" s="10" t="s">
        <v>2760</v>
      </c>
      <c r="E2289" s="1" t="s">
        <v>2761</v>
      </c>
      <c r="F2289" s="17" t="s">
        <v>3628</v>
      </c>
      <c r="G2289" s="16" t="s">
        <v>2761</v>
      </c>
      <c r="H2289" s="96" t="s">
        <v>3789</v>
      </c>
      <c r="I2289" s="96" t="s">
        <v>235</v>
      </c>
      <c r="J2289" s="97" t="s">
        <v>3837</v>
      </c>
      <c r="K2289" s="97" t="s">
        <v>3803</v>
      </c>
      <c r="L2289" s="46" t="s">
        <v>3831</v>
      </c>
      <c r="M2289" s="46" t="s">
        <v>3390</v>
      </c>
      <c r="N2289" s="47" t="s">
        <v>3838</v>
      </c>
      <c r="O2289" s="94" t="s">
        <v>3390</v>
      </c>
      <c r="P2289" s="84"/>
      <c r="Q2289" s="84"/>
      <c r="R2289" s="84"/>
      <c r="S2289" s="95"/>
      <c r="T2289" s="95"/>
      <c r="U2289" s="84"/>
      <c r="V2289" s="84"/>
      <c r="W2289" s="84" t="str">
        <f>VLOOKUP($F2289,[2]SUBCATEGORIAS!$D$1:$E$2922,2,0)</f>
        <v>SERVICIOS DE TELECOMUNICACIONES</v>
      </c>
    </row>
    <row r="2290" spans="1:23" s="12" customFormat="1" hidden="1" x14ac:dyDescent="0.25">
      <c r="A2290" s="14" t="s">
        <v>273</v>
      </c>
      <c r="B2290" s="13" t="s">
        <v>235</v>
      </c>
      <c r="C2290" s="15" t="s">
        <v>18</v>
      </c>
      <c r="D2290" s="10" t="s">
        <v>2760</v>
      </c>
      <c r="E2290" s="1" t="s">
        <v>2761</v>
      </c>
      <c r="F2290" s="17" t="s">
        <v>2766</v>
      </c>
      <c r="G2290" s="16" t="s">
        <v>2761</v>
      </c>
      <c r="H2290" s="96" t="s">
        <v>3789</v>
      </c>
      <c r="I2290" s="96" t="s">
        <v>235</v>
      </c>
      <c r="J2290" s="97" t="s">
        <v>3837</v>
      </c>
      <c r="K2290" s="97" t="s">
        <v>3803</v>
      </c>
      <c r="L2290" s="46" t="s">
        <v>3831</v>
      </c>
      <c r="M2290" s="46" t="s">
        <v>3390</v>
      </c>
      <c r="N2290" s="47" t="s">
        <v>3838</v>
      </c>
      <c r="O2290" s="94" t="s">
        <v>3390</v>
      </c>
      <c r="P2290" s="84"/>
      <c r="Q2290" s="84"/>
      <c r="R2290" s="84"/>
      <c r="S2290" s="95"/>
      <c r="T2290" s="95"/>
      <c r="U2290" s="84"/>
      <c r="V2290" s="84"/>
      <c r="W2290" s="84" t="str">
        <f>VLOOKUP($F2290,[2]SUBCATEGORIAS!$D$1:$E$2922,2,0)</f>
        <v>SERVICIOS DE TELECOMUNICACIONES</v>
      </c>
    </row>
    <row r="2291" spans="1:23" s="12" customFormat="1" hidden="1" x14ac:dyDescent="0.25">
      <c r="A2291" s="14" t="s">
        <v>273</v>
      </c>
      <c r="B2291" s="13" t="s">
        <v>235</v>
      </c>
      <c r="C2291" s="15" t="s">
        <v>20</v>
      </c>
      <c r="D2291" s="10" t="s">
        <v>2760</v>
      </c>
      <c r="E2291" s="1" t="s">
        <v>2761</v>
      </c>
      <c r="F2291" s="17" t="s">
        <v>2766</v>
      </c>
      <c r="G2291" s="16" t="s">
        <v>2761</v>
      </c>
      <c r="H2291" s="96" t="s">
        <v>3789</v>
      </c>
      <c r="I2291" s="96" t="s">
        <v>235</v>
      </c>
      <c r="J2291" s="97" t="s">
        <v>3837</v>
      </c>
      <c r="K2291" s="97" t="s">
        <v>3803</v>
      </c>
      <c r="L2291" s="46" t="s">
        <v>3831</v>
      </c>
      <c r="M2291" s="46" t="s">
        <v>3390</v>
      </c>
      <c r="N2291" s="47" t="s">
        <v>3838</v>
      </c>
      <c r="O2291" s="94" t="s">
        <v>3390</v>
      </c>
      <c r="P2291" s="84"/>
      <c r="Q2291" s="84"/>
      <c r="R2291" s="84"/>
      <c r="S2291" s="95"/>
      <c r="T2291" s="95"/>
      <c r="U2291" s="84"/>
      <c r="V2291" s="84"/>
      <c r="W2291" s="84" t="str">
        <f>VLOOKUP($F2291,[2]SUBCATEGORIAS!$D$1:$E$2922,2,0)</f>
        <v>SERVICIOS DE TELECOMUNICACIONES</v>
      </c>
    </row>
    <row r="2292" spans="1:23" s="12" customFormat="1" hidden="1" x14ac:dyDescent="0.25">
      <c r="A2292" s="14" t="s">
        <v>273</v>
      </c>
      <c r="B2292" s="13" t="s">
        <v>235</v>
      </c>
      <c r="C2292" s="15" t="s">
        <v>21</v>
      </c>
      <c r="D2292" s="10" t="s">
        <v>2760</v>
      </c>
      <c r="E2292" s="1" t="s">
        <v>2761</v>
      </c>
      <c r="F2292" s="17" t="s">
        <v>2767</v>
      </c>
      <c r="G2292" s="16" t="s">
        <v>2761</v>
      </c>
      <c r="H2292" s="96" t="s">
        <v>3789</v>
      </c>
      <c r="I2292" s="96" t="s">
        <v>235</v>
      </c>
      <c r="J2292" s="97" t="s">
        <v>3837</v>
      </c>
      <c r="K2292" s="97" t="s">
        <v>3803</v>
      </c>
      <c r="L2292" s="46" t="s">
        <v>3831</v>
      </c>
      <c r="M2292" s="46" t="s">
        <v>3390</v>
      </c>
      <c r="N2292" s="47" t="s">
        <v>3838</v>
      </c>
      <c r="O2292" s="94" t="s">
        <v>3390</v>
      </c>
      <c r="P2292" s="84"/>
      <c r="Q2292" s="84"/>
      <c r="R2292" s="84"/>
      <c r="S2292" s="95"/>
      <c r="T2292" s="95"/>
      <c r="U2292" s="84"/>
      <c r="V2292" s="84"/>
      <c r="W2292" s="84" t="str">
        <f>VLOOKUP($F2292,[2]SUBCATEGORIAS!$D$1:$E$2922,2,0)</f>
        <v>SERVICIOS DE TELECOMUNICACIONES</v>
      </c>
    </row>
    <row r="2293" spans="1:23" s="12" customFormat="1" hidden="1" x14ac:dyDescent="0.25">
      <c r="A2293" s="14" t="s">
        <v>273</v>
      </c>
      <c r="B2293" s="13" t="s">
        <v>235</v>
      </c>
      <c r="C2293" s="15" t="s">
        <v>291</v>
      </c>
      <c r="D2293" s="10" t="s">
        <v>2760</v>
      </c>
      <c r="E2293" s="1" t="s">
        <v>2761</v>
      </c>
      <c r="F2293" s="17" t="s">
        <v>2768</v>
      </c>
      <c r="G2293" s="16" t="s">
        <v>2769</v>
      </c>
      <c r="H2293" s="96" t="s">
        <v>3789</v>
      </c>
      <c r="I2293" s="96" t="s">
        <v>235</v>
      </c>
      <c r="J2293" s="97" t="s">
        <v>3837</v>
      </c>
      <c r="K2293" s="97" t="s">
        <v>3803</v>
      </c>
      <c r="L2293" s="46" t="s">
        <v>3831</v>
      </c>
      <c r="M2293" s="46" t="s">
        <v>3390</v>
      </c>
      <c r="N2293" s="47" t="s">
        <v>3838</v>
      </c>
      <c r="O2293" s="94" t="s">
        <v>3390</v>
      </c>
      <c r="P2293" s="84"/>
      <c r="Q2293" s="84"/>
      <c r="R2293" s="84"/>
      <c r="S2293" s="95"/>
      <c r="T2293" s="95"/>
      <c r="U2293" s="84"/>
      <c r="V2293" s="84"/>
      <c r="W2293" s="84" t="str">
        <f>VLOOKUP($F2293,[2]SUBCATEGORIAS!$D$1:$E$2922,2,0)</f>
        <v>TELECOMUNICACIONES Y VOZ OPERATIVA</v>
      </c>
    </row>
    <row r="2294" spans="1:23" s="12" customFormat="1" hidden="1" x14ac:dyDescent="0.25">
      <c r="A2294" s="14" t="s">
        <v>273</v>
      </c>
      <c r="B2294" s="13" t="s">
        <v>235</v>
      </c>
      <c r="C2294" s="15" t="s">
        <v>123</v>
      </c>
      <c r="D2294" s="10" t="s">
        <v>2760</v>
      </c>
      <c r="E2294" s="1" t="s">
        <v>2761</v>
      </c>
      <c r="F2294" s="17" t="s">
        <v>2770</v>
      </c>
      <c r="G2294" s="16" t="s">
        <v>2771</v>
      </c>
      <c r="H2294" s="96" t="s">
        <v>3789</v>
      </c>
      <c r="I2294" s="96" t="s">
        <v>235</v>
      </c>
      <c r="J2294" s="97" t="s">
        <v>3837</v>
      </c>
      <c r="K2294" s="97" t="s">
        <v>3803</v>
      </c>
      <c r="L2294" s="46" t="s">
        <v>3831</v>
      </c>
      <c r="M2294" s="46" t="s">
        <v>3390</v>
      </c>
      <c r="N2294" s="47" t="s">
        <v>3838</v>
      </c>
      <c r="O2294" s="94" t="s">
        <v>3390</v>
      </c>
      <c r="P2294" s="84"/>
      <c r="Q2294" s="84"/>
      <c r="R2294" s="84"/>
      <c r="S2294" s="95"/>
      <c r="T2294" s="95"/>
      <c r="U2294" s="84"/>
      <c r="V2294" s="84"/>
      <c r="W2294" s="84" t="str">
        <f>VLOOKUP($F2294,[2]SUBCATEGORIAS!$D$1:$E$2922,2,0)</f>
        <v>RED DE COMUNICACIONES</v>
      </c>
    </row>
    <row r="2295" spans="1:23" s="12" customFormat="1" hidden="1" x14ac:dyDescent="0.25">
      <c r="A2295" s="14" t="s">
        <v>273</v>
      </c>
      <c r="B2295" s="13" t="s">
        <v>235</v>
      </c>
      <c r="C2295" s="15" t="s">
        <v>123</v>
      </c>
      <c r="D2295" s="10" t="s">
        <v>2760</v>
      </c>
      <c r="E2295" s="1" t="s">
        <v>2761</v>
      </c>
      <c r="F2295" s="17" t="s">
        <v>2772</v>
      </c>
      <c r="G2295" s="16" t="s">
        <v>2773</v>
      </c>
      <c r="H2295" s="96" t="s">
        <v>3789</v>
      </c>
      <c r="I2295" s="96" t="s">
        <v>235</v>
      </c>
      <c r="J2295" s="97" t="s">
        <v>3837</v>
      </c>
      <c r="K2295" s="97" t="s">
        <v>3803</v>
      </c>
      <c r="L2295" s="46" t="s">
        <v>3831</v>
      </c>
      <c r="M2295" s="46" t="s">
        <v>3390</v>
      </c>
      <c r="N2295" s="47" t="s">
        <v>3838</v>
      </c>
      <c r="O2295" s="94" t="s">
        <v>3390</v>
      </c>
      <c r="P2295" s="84"/>
      <c r="Q2295" s="84"/>
      <c r="R2295" s="84"/>
      <c r="S2295" s="95"/>
      <c r="T2295" s="95"/>
      <c r="U2295" s="84"/>
      <c r="V2295" s="84"/>
      <c r="W2295" s="84" t="str">
        <f>VLOOKUP($F2295,[2]SUBCATEGORIAS!$D$1:$E$2922,2,0)</f>
        <v>MANTENCIÓN Y OPERACIÓN ENLACE DE DATOS</v>
      </c>
    </row>
    <row r="2296" spans="1:23" s="12" customFormat="1" hidden="1" x14ac:dyDescent="0.25">
      <c r="A2296" s="14" t="s">
        <v>273</v>
      </c>
      <c r="B2296" s="13" t="s">
        <v>235</v>
      </c>
      <c r="C2296" s="15" t="s">
        <v>123</v>
      </c>
      <c r="D2296" s="10" t="s">
        <v>2760</v>
      </c>
      <c r="E2296" s="1" t="s">
        <v>2761</v>
      </c>
      <c r="F2296" s="17" t="s">
        <v>2774</v>
      </c>
      <c r="G2296" s="16" t="s">
        <v>2775</v>
      </c>
      <c r="H2296" s="96" t="s">
        <v>3789</v>
      </c>
      <c r="I2296" s="96" t="s">
        <v>235</v>
      </c>
      <c r="J2296" s="97" t="s">
        <v>3837</v>
      </c>
      <c r="K2296" s="97" t="s">
        <v>3803</v>
      </c>
      <c r="L2296" s="46" t="s">
        <v>3831</v>
      </c>
      <c r="M2296" s="46" t="s">
        <v>3390</v>
      </c>
      <c r="N2296" s="47" t="s">
        <v>3838</v>
      </c>
      <c r="O2296" s="94" t="s">
        <v>3390</v>
      </c>
      <c r="P2296" s="84"/>
      <c r="Q2296" s="84"/>
      <c r="R2296" s="84"/>
      <c r="S2296" s="95"/>
      <c r="T2296" s="95"/>
      <c r="U2296" s="84"/>
      <c r="V2296" s="84"/>
      <c r="W2296" s="84" t="str">
        <f>VLOOKUP($F2296,[2]SUBCATEGORIAS!$D$1:$E$2922,2,0)</f>
        <v>ENLACE DE DATOS</v>
      </c>
    </row>
    <row r="2297" spans="1:23" s="12" customFormat="1" hidden="1" x14ac:dyDescent="0.25">
      <c r="A2297" s="14" t="s">
        <v>273</v>
      </c>
      <c r="B2297" s="13" t="s">
        <v>235</v>
      </c>
      <c r="C2297" s="15" t="s">
        <v>123</v>
      </c>
      <c r="D2297" s="10" t="s">
        <v>2760</v>
      </c>
      <c r="E2297" s="1" t="s">
        <v>2761</v>
      </c>
      <c r="F2297" s="17" t="s">
        <v>2776</v>
      </c>
      <c r="G2297" s="16" t="s">
        <v>2771</v>
      </c>
      <c r="H2297" s="96" t="s">
        <v>3789</v>
      </c>
      <c r="I2297" s="96" t="s">
        <v>235</v>
      </c>
      <c r="J2297" s="97" t="s">
        <v>3837</v>
      </c>
      <c r="K2297" s="97" t="s">
        <v>3803</v>
      </c>
      <c r="L2297" s="46" t="s">
        <v>3831</v>
      </c>
      <c r="M2297" s="46" t="s">
        <v>3390</v>
      </c>
      <c r="N2297" s="47" t="s">
        <v>3838</v>
      </c>
      <c r="O2297" s="94" t="s">
        <v>3390</v>
      </c>
      <c r="P2297" s="84"/>
      <c r="Q2297" s="84"/>
      <c r="R2297" s="84"/>
      <c r="S2297" s="95"/>
      <c r="T2297" s="95"/>
      <c r="U2297" s="84"/>
      <c r="V2297" s="84"/>
      <c r="W2297" s="84" t="str">
        <f>VLOOKUP($F2297,[2]SUBCATEGORIAS!$D$1:$E$2922,2,0)</f>
        <v>RED DE COMUNICACIONES</v>
      </c>
    </row>
    <row r="2298" spans="1:23" s="12" customFormat="1" hidden="1" x14ac:dyDescent="0.25">
      <c r="A2298" s="14" t="s">
        <v>273</v>
      </c>
      <c r="B2298" s="13" t="s">
        <v>235</v>
      </c>
      <c r="C2298" s="15" t="s">
        <v>123</v>
      </c>
      <c r="D2298" s="10" t="s">
        <v>2760</v>
      </c>
      <c r="E2298" s="1" t="s">
        <v>2761</v>
      </c>
      <c r="F2298" s="17" t="s">
        <v>2777</v>
      </c>
      <c r="G2298" s="16" t="s">
        <v>2778</v>
      </c>
      <c r="H2298" s="96" t="s">
        <v>3789</v>
      </c>
      <c r="I2298" s="96" t="s">
        <v>235</v>
      </c>
      <c r="J2298" s="97" t="s">
        <v>3837</v>
      </c>
      <c r="K2298" s="97" t="s">
        <v>3803</v>
      </c>
      <c r="L2298" s="46" t="s">
        <v>3831</v>
      </c>
      <c r="M2298" s="46" t="s">
        <v>3390</v>
      </c>
      <c r="N2298" s="47" t="s">
        <v>3838</v>
      </c>
      <c r="O2298" s="94" t="s">
        <v>3390</v>
      </c>
      <c r="P2298" s="84"/>
      <c r="Q2298" s="84"/>
      <c r="R2298" s="84"/>
      <c r="S2298" s="95"/>
      <c r="T2298" s="95"/>
      <c r="U2298" s="84"/>
      <c r="V2298" s="84"/>
      <c r="W2298" s="84" t="str">
        <f>VLOOKUP($F2298,[2]SUBCATEGORIAS!$D$1:$E$2922,2,0)</f>
        <v>TELÉFONO COMUN FIJO</v>
      </c>
    </row>
    <row r="2299" spans="1:23" s="12" customFormat="1" hidden="1" x14ac:dyDescent="0.25">
      <c r="A2299" s="14" t="s">
        <v>273</v>
      </c>
      <c r="B2299" s="13" t="s">
        <v>235</v>
      </c>
      <c r="C2299" s="15" t="s">
        <v>123</v>
      </c>
      <c r="D2299" s="10" t="s">
        <v>2760</v>
      </c>
      <c r="E2299" s="1" t="s">
        <v>2761</v>
      </c>
      <c r="F2299" s="17" t="s">
        <v>2781</v>
      </c>
      <c r="G2299" s="16" t="s">
        <v>2782</v>
      </c>
      <c r="H2299" s="96" t="s">
        <v>3789</v>
      </c>
      <c r="I2299" s="96" t="s">
        <v>235</v>
      </c>
      <c r="J2299" s="97" t="s">
        <v>3837</v>
      </c>
      <c r="K2299" s="97" t="s">
        <v>3803</v>
      </c>
      <c r="L2299" s="46" t="s">
        <v>3831</v>
      </c>
      <c r="M2299" s="46" t="s">
        <v>3390</v>
      </c>
      <c r="N2299" s="47" t="s">
        <v>3838</v>
      </c>
      <c r="O2299" s="94" t="s">
        <v>3390</v>
      </c>
      <c r="P2299" s="84"/>
      <c r="Q2299" s="84"/>
      <c r="R2299" s="84"/>
      <c r="S2299" s="95"/>
      <c r="T2299" s="95"/>
      <c r="U2299" s="84"/>
      <c r="V2299" s="84"/>
      <c r="W2299" s="84" t="str">
        <f>VLOOKUP($F2299,[2]SUBCATEGORIAS!$D$1:$E$2922,2,0)</f>
        <v>COMUNICACIONES DE POSTES SOS</v>
      </c>
    </row>
    <row r="2300" spans="1:23" s="12" customFormat="1" hidden="1" x14ac:dyDescent="0.25">
      <c r="A2300" s="14" t="s">
        <v>273</v>
      </c>
      <c r="B2300" s="13" t="s">
        <v>235</v>
      </c>
      <c r="C2300" s="15" t="s">
        <v>266</v>
      </c>
      <c r="D2300" s="10" t="s">
        <v>2783</v>
      </c>
      <c r="E2300" s="1" t="s">
        <v>2784</v>
      </c>
      <c r="F2300" s="17" t="s">
        <v>2787</v>
      </c>
      <c r="G2300" s="16" t="s">
        <v>2788</v>
      </c>
      <c r="H2300" s="96" t="s">
        <v>3825</v>
      </c>
      <c r="I2300" s="96" t="s">
        <v>265</v>
      </c>
      <c r="J2300" s="97" t="s">
        <v>3831</v>
      </c>
      <c r="K2300" s="97" t="s">
        <v>3822</v>
      </c>
      <c r="L2300" s="46" t="s">
        <v>3831</v>
      </c>
      <c r="M2300" s="46" t="s">
        <v>3705</v>
      </c>
      <c r="N2300" s="47" t="s">
        <v>3839</v>
      </c>
      <c r="O2300" s="94" t="s">
        <v>3706</v>
      </c>
      <c r="P2300" s="84"/>
      <c r="Q2300" s="84"/>
      <c r="R2300" s="84"/>
      <c r="S2300" s="95"/>
      <c r="T2300" s="95"/>
      <c r="U2300" s="84"/>
      <c r="V2300" s="84"/>
      <c r="W2300" s="84" t="str">
        <f>VLOOKUP($F2300,[2]SUBCATEGORIAS!$D$1:$E$2922,2,0)</f>
        <v xml:space="preserve">CAPACIDAD TERRESTRE </v>
      </c>
    </row>
    <row r="2301" spans="1:23" s="12" customFormat="1" hidden="1" x14ac:dyDescent="0.25">
      <c r="A2301" s="14" t="s">
        <v>273</v>
      </c>
      <c r="B2301" s="13" t="s">
        <v>235</v>
      </c>
      <c r="C2301" s="15" t="s">
        <v>271</v>
      </c>
      <c r="D2301" s="10" t="s">
        <v>2783</v>
      </c>
      <c r="E2301" s="1" t="s">
        <v>2784</v>
      </c>
      <c r="F2301" s="17" t="s">
        <v>2787</v>
      </c>
      <c r="G2301" s="16" t="s">
        <v>2788</v>
      </c>
      <c r="H2301" s="96" t="s">
        <v>3825</v>
      </c>
      <c r="I2301" s="96" t="s">
        <v>265</v>
      </c>
      <c r="J2301" s="97" t="s">
        <v>3831</v>
      </c>
      <c r="K2301" s="97" t="s">
        <v>3822</v>
      </c>
      <c r="L2301" s="46" t="s">
        <v>3831</v>
      </c>
      <c r="M2301" s="46" t="s">
        <v>3705</v>
      </c>
      <c r="N2301" s="47" t="s">
        <v>3839</v>
      </c>
      <c r="O2301" s="94" t="s">
        <v>3706</v>
      </c>
      <c r="P2301" s="84"/>
      <c r="Q2301" s="84"/>
      <c r="R2301" s="84"/>
      <c r="S2301" s="95"/>
      <c r="T2301" s="95"/>
      <c r="U2301" s="84"/>
      <c r="V2301" s="84"/>
      <c r="W2301" s="84" t="str">
        <f>VLOOKUP($F2301,[2]SUBCATEGORIAS!$D$1:$E$2922,2,0)</f>
        <v xml:space="preserve">CAPACIDAD TERRESTRE </v>
      </c>
    </row>
    <row r="2302" spans="1:23" s="12" customFormat="1" hidden="1" x14ac:dyDescent="0.25">
      <c r="A2302" s="14" t="s">
        <v>273</v>
      </c>
      <c r="B2302" s="13" t="s">
        <v>235</v>
      </c>
      <c r="C2302" s="15" t="s">
        <v>272</v>
      </c>
      <c r="D2302" s="10" t="s">
        <v>2783</v>
      </c>
      <c r="E2302" s="1" t="s">
        <v>2784</v>
      </c>
      <c r="F2302" s="17" t="s">
        <v>2787</v>
      </c>
      <c r="G2302" s="16" t="s">
        <v>2788</v>
      </c>
      <c r="H2302" s="96" t="s">
        <v>3825</v>
      </c>
      <c r="I2302" s="96" t="s">
        <v>265</v>
      </c>
      <c r="J2302" s="97" t="s">
        <v>3831</v>
      </c>
      <c r="K2302" s="97" t="s">
        <v>3822</v>
      </c>
      <c r="L2302" s="46" t="s">
        <v>3831</v>
      </c>
      <c r="M2302" s="46" t="s">
        <v>3705</v>
      </c>
      <c r="N2302" s="47" t="s">
        <v>3839</v>
      </c>
      <c r="O2302" s="94" t="s">
        <v>3706</v>
      </c>
      <c r="P2302" s="84"/>
      <c r="Q2302" s="84"/>
      <c r="R2302" s="84"/>
      <c r="S2302" s="95"/>
      <c r="T2302" s="95"/>
      <c r="U2302" s="84"/>
      <c r="V2302" s="84"/>
      <c r="W2302" s="84" t="str">
        <f>VLOOKUP($F2302,[2]SUBCATEGORIAS!$D$1:$E$2922,2,0)</f>
        <v xml:space="preserve">CAPACIDAD TERRESTRE </v>
      </c>
    </row>
    <row r="2303" spans="1:23" s="12" customFormat="1" hidden="1" x14ac:dyDescent="0.25">
      <c r="A2303" s="14" t="s">
        <v>273</v>
      </c>
      <c r="B2303" s="13" t="s">
        <v>235</v>
      </c>
      <c r="C2303" s="15" t="s">
        <v>266</v>
      </c>
      <c r="D2303" s="10" t="s">
        <v>2783</v>
      </c>
      <c r="E2303" s="1" t="s">
        <v>2784</v>
      </c>
      <c r="F2303" s="17" t="s">
        <v>2789</v>
      </c>
      <c r="G2303" s="16" t="s">
        <v>2790</v>
      </c>
      <c r="H2303" s="96" t="s">
        <v>3825</v>
      </c>
      <c r="I2303" s="96" t="s">
        <v>265</v>
      </c>
      <c r="J2303" s="97" t="s">
        <v>3831</v>
      </c>
      <c r="K2303" s="97" t="s">
        <v>3822</v>
      </c>
      <c r="L2303" s="46" t="s">
        <v>3831</v>
      </c>
      <c r="M2303" s="46" t="s">
        <v>3705</v>
      </c>
      <c r="N2303" s="47" t="s">
        <v>3839</v>
      </c>
      <c r="O2303" s="94" t="s">
        <v>3706</v>
      </c>
      <c r="P2303" s="84"/>
      <c r="Q2303" s="84"/>
      <c r="R2303" s="84"/>
      <c r="S2303" s="95"/>
      <c r="T2303" s="95"/>
      <c r="U2303" s="84"/>
      <c r="V2303" s="84"/>
      <c r="W2303" s="84" t="str">
        <f>VLOOKUP($F2303,[2]SUBCATEGORIAS!$D$1:$E$2922,2,0)</f>
        <v>SERVICIOS DE ULTIMO KILOMETRO</v>
      </c>
    </row>
    <row r="2304" spans="1:23" s="12" customFormat="1" hidden="1" x14ac:dyDescent="0.25">
      <c r="A2304" s="14" t="s">
        <v>273</v>
      </c>
      <c r="B2304" s="13" t="s">
        <v>235</v>
      </c>
      <c r="C2304" s="15" t="s">
        <v>271</v>
      </c>
      <c r="D2304" s="10" t="s">
        <v>2783</v>
      </c>
      <c r="E2304" s="1" t="s">
        <v>2784</v>
      </c>
      <c r="F2304" s="17" t="s">
        <v>2789</v>
      </c>
      <c r="G2304" s="16" t="s">
        <v>2790</v>
      </c>
      <c r="H2304" s="96" t="s">
        <v>3825</v>
      </c>
      <c r="I2304" s="96" t="s">
        <v>265</v>
      </c>
      <c r="J2304" s="97" t="s">
        <v>3831</v>
      </c>
      <c r="K2304" s="97" t="s">
        <v>3822</v>
      </c>
      <c r="L2304" s="46" t="s">
        <v>3831</v>
      </c>
      <c r="M2304" s="46" t="s">
        <v>3705</v>
      </c>
      <c r="N2304" s="47" t="s">
        <v>3839</v>
      </c>
      <c r="O2304" s="94" t="s">
        <v>3706</v>
      </c>
      <c r="P2304" s="84"/>
      <c r="Q2304" s="84"/>
      <c r="R2304" s="84"/>
      <c r="S2304" s="95"/>
      <c r="T2304" s="95"/>
      <c r="U2304" s="84"/>
      <c r="V2304" s="84"/>
      <c r="W2304" s="84" t="str">
        <f>VLOOKUP($F2304,[2]SUBCATEGORIAS!$D$1:$E$2922,2,0)</f>
        <v>SERVICIOS DE ULTIMO KILOMETRO</v>
      </c>
    </row>
    <row r="2305" spans="1:23" s="12" customFormat="1" hidden="1" x14ac:dyDescent="0.25">
      <c r="A2305" s="14" t="s">
        <v>273</v>
      </c>
      <c r="B2305" s="13" t="s">
        <v>235</v>
      </c>
      <c r="C2305" s="15" t="s">
        <v>272</v>
      </c>
      <c r="D2305" s="10" t="s">
        <v>2783</v>
      </c>
      <c r="E2305" s="1" t="s">
        <v>2784</v>
      </c>
      <c r="F2305" s="17" t="s">
        <v>2789</v>
      </c>
      <c r="G2305" s="16" t="s">
        <v>2790</v>
      </c>
      <c r="H2305" s="96" t="s">
        <v>3825</v>
      </c>
      <c r="I2305" s="96" t="s">
        <v>265</v>
      </c>
      <c r="J2305" s="97" t="s">
        <v>3831</v>
      </c>
      <c r="K2305" s="97" t="s">
        <v>3822</v>
      </c>
      <c r="L2305" s="46" t="s">
        <v>3831</v>
      </c>
      <c r="M2305" s="46" t="s">
        <v>3705</v>
      </c>
      <c r="N2305" s="47" t="s">
        <v>3839</v>
      </c>
      <c r="O2305" s="94" t="s">
        <v>3706</v>
      </c>
      <c r="P2305" s="84"/>
      <c r="Q2305" s="84"/>
      <c r="R2305" s="84"/>
      <c r="S2305" s="95"/>
      <c r="T2305" s="95"/>
      <c r="U2305" s="84"/>
      <c r="V2305" s="84"/>
      <c r="W2305" s="84" t="str">
        <f>VLOOKUP($F2305,[2]SUBCATEGORIAS!$D$1:$E$2922,2,0)</f>
        <v>SERVICIOS DE ULTIMO KILOMETRO</v>
      </c>
    </row>
    <row r="2306" spans="1:23" s="12" customFormat="1" hidden="1" x14ac:dyDescent="0.25">
      <c r="A2306" s="14" t="s">
        <v>273</v>
      </c>
      <c r="B2306" s="13" t="s">
        <v>235</v>
      </c>
      <c r="C2306" s="15" t="s">
        <v>70</v>
      </c>
      <c r="D2306" s="10" t="s">
        <v>2844</v>
      </c>
      <c r="E2306" s="1" t="s">
        <v>2845</v>
      </c>
      <c r="F2306" s="17" t="s">
        <v>2855</v>
      </c>
      <c r="G2306" s="16" t="s">
        <v>2856</v>
      </c>
      <c r="H2306" s="96" t="s">
        <v>3789</v>
      </c>
      <c r="I2306" s="96" t="s">
        <v>235</v>
      </c>
      <c r="J2306" s="97" t="s">
        <v>3827</v>
      </c>
      <c r="K2306" s="97" t="s">
        <v>3802</v>
      </c>
      <c r="L2306" s="46" t="s">
        <v>3831</v>
      </c>
      <c r="M2306" s="46" t="s">
        <v>2845</v>
      </c>
      <c r="N2306" s="47" t="s">
        <v>3842</v>
      </c>
      <c r="O2306" s="94" t="s">
        <v>3592</v>
      </c>
      <c r="P2306" s="84"/>
      <c r="Q2306" s="84"/>
      <c r="R2306" s="84"/>
      <c r="S2306" s="95"/>
      <c r="T2306" s="95"/>
      <c r="U2306" s="84"/>
      <c r="V2306" s="84"/>
      <c r="W2306" s="84" t="str">
        <f>VLOOKUP($F2306,[2]SUBCATEGORIAS!$D$1:$E$2922,2,0)</f>
        <v>SERVICIOS NOTARIALES</v>
      </c>
    </row>
    <row r="2307" spans="1:23" s="12" customFormat="1" hidden="1" x14ac:dyDescent="0.25">
      <c r="A2307" s="14" t="s">
        <v>273</v>
      </c>
      <c r="B2307" s="13" t="s">
        <v>235</v>
      </c>
      <c r="C2307" s="15" t="s">
        <v>73</v>
      </c>
      <c r="D2307" s="10" t="s">
        <v>2844</v>
      </c>
      <c r="E2307" s="1" t="s">
        <v>2845</v>
      </c>
      <c r="F2307" s="17" t="s">
        <v>2855</v>
      </c>
      <c r="G2307" s="16" t="s">
        <v>2856</v>
      </c>
      <c r="H2307" s="96" t="s">
        <v>3789</v>
      </c>
      <c r="I2307" s="96" t="s">
        <v>235</v>
      </c>
      <c r="J2307" s="97" t="s">
        <v>3827</v>
      </c>
      <c r="K2307" s="97" t="s">
        <v>3802</v>
      </c>
      <c r="L2307" s="46" t="s">
        <v>3831</v>
      </c>
      <c r="M2307" s="46" t="s">
        <v>2845</v>
      </c>
      <c r="N2307" s="47" t="s">
        <v>3842</v>
      </c>
      <c r="O2307" s="94" t="s">
        <v>3592</v>
      </c>
      <c r="P2307" s="84"/>
      <c r="Q2307" s="84"/>
      <c r="R2307" s="84"/>
      <c r="S2307" s="95"/>
      <c r="T2307" s="95"/>
      <c r="U2307" s="84"/>
      <c r="V2307" s="84"/>
      <c r="W2307" s="84" t="str">
        <f>VLOOKUP($F2307,[2]SUBCATEGORIAS!$D$1:$E$2922,2,0)</f>
        <v>SERVICIOS NOTARIALES</v>
      </c>
    </row>
    <row r="2308" spans="1:23" s="12" customFormat="1" hidden="1" x14ac:dyDescent="0.25">
      <c r="A2308" s="14" t="s">
        <v>273</v>
      </c>
      <c r="B2308" s="13" t="s">
        <v>235</v>
      </c>
      <c r="C2308" s="15" t="s">
        <v>74</v>
      </c>
      <c r="D2308" s="10" t="s">
        <v>2844</v>
      </c>
      <c r="E2308" s="1" t="s">
        <v>2845</v>
      </c>
      <c r="F2308" s="17" t="s">
        <v>2855</v>
      </c>
      <c r="G2308" s="16" t="s">
        <v>2856</v>
      </c>
      <c r="H2308" s="96" t="s">
        <v>3789</v>
      </c>
      <c r="I2308" s="96" t="s">
        <v>235</v>
      </c>
      <c r="J2308" s="97" t="s">
        <v>3827</v>
      </c>
      <c r="K2308" s="97" t="s">
        <v>3802</v>
      </c>
      <c r="L2308" s="46" t="s">
        <v>3831</v>
      </c>
      <c r="M2308" s="46" t="s">
        <v>2845</v>
      </c>
      <c r="N2308" s="47" t="s">
        <v>3842</v>
      </c>
      <c r="O2308" s="94" t="s">
        <v>3592</v>
      </c>
      <c r="P2308" s="84"/>
      <c r="Q2308" s="84"/>
      <c r="R2308" s="84"/>
      <c r="S2308" s="95"/>
      <c r="T2308" s="95"/>
      <c r="U2308" s="84"/>
      <c r="V2308" s="84"/>
      <c r="W2308" s="84" t="str">
        <f>VLOOKUP($F2308,[2]SUBCATEGORIAS!$D$1:$E$2922,2,0)</f>
        <v>SERVICIOS NOTARIALES</v>
      </c>
    </row>
    <row r="2309" spans="1:23" s="12" customFormat="1" hidden="1" x14ac:dyDescent="0.25">
      <c r="A2309" s="14" t="s">
        <v>273</v>
      </c>
      <c r="B2309" s="13" t="s">
        <v>235</v>
      </c>
      <c r="C2309" s="15" t="s">
        <v>9</v>
      </c>
      <c r="D2309" s="10" t="s">
        <v>2844</v>
      </c>
      <c r="E2309" s="1" t="s">
        <v>2845</v>
      </c>
      <c r="F2309" s="17" t="s">
        <v>2861</v>
      </c>
      <c r="G2309" s="16" t="s">
        <v>2856</v>
      </c>
      <c r="H2309" s="96" t="s">
        <v>3789</v>
      </c>
      <c r="I2309" s="96" t="s">
        <v>235</v>
      </c>
      <c r="J2309" s="97" t="s">
        <v>3827</v>
      </c>
      <c r="K2309" s="97" t="s">
        <v>3802</v>
      </c>
      <c r="L2309" s="46" t="s">
        <v>3831</v>
      </c>
      <c r="M2309" s="46" t="s">
        <v>2845</v>
      </c>
      <c r="N2309" s="47" t="s">
        <v>3842</v>
      </c>
      <c r="O2309" s="94" t="s">
        <v>3592</v>
      </c>
      <c r="P2309" s="84"/>
      <c r="Q2309" s="84"/>
      <c r="R2309" s="84"/>
      <c r="S2309" s="95"/>
      <c r="T2309" s="95"/>
      <c r="U2309" s="84"/>
      <c r="V2309" s="84"/>
      <c r="W2309" s="84" t="str">
        <f>VLOOKUP($F2309,[2]SUBCATEGORIAS!$D$1:$E$2922,2,0)</f>
        <v>SERVICIOS NOTARIALES</v>
      </c>
    </row>
    <row r="2310" spans="1:23" s="12" customFormat="1" hidden="1" x14ac:dyDescent="0.25">
      <c r="A2310" s="14" t="s">
        <v>273</v>
      </c>
      <c r="B2310" s="13" t="s">
        <v>235</v>
      </c>
      <c r="C2310" s="15" t="s">
        <v>18</v>
      </c>
      <c r="D2310" s="10" t="s">
        <v>2844</v>
      </c>
      <c r="E2310" s="1" t="s">
        <v>2845</v>
      </c>
      <c r="F2310" s="17" t="s">
        <v>2874</v>
      </c>
      <c r="G2310" s="16" t="s">
        <v>2856</v>
      </c>
      <c r="H2310" s="96" t="s">
        <v>3789</v>
      </c>
      <c r="I2310" s="96" t="s">
        <v>235</v>
      </c>
      <c r="J2310" s="97" t="s">
        <v>3827</v>
      </c>
      <c r="K2310" s="97" t="s">
        <v>3802</v>
      </c>
      <c r="L2310" s="46" t="s">
        <v>3831</v>
      </c>
      <c r="M2310" s="46" t="s">
        <v>2845</v>
      </c>
      <c r="N2310" s="47" t="s">
        <v>3842</v>
      </c>
      <c r="O2310" s="94" t="s">
        <v>3592</v>
      </c>
      <c r="P2310" s="84"/>
      <c r="Q2310" s="84"/>
      <c r="R2310" s="84"/>
      <c r="S2310" s="95"/>
      <c r="T2310" s="95"/>
      <c r="U2310" s="84"/>
      <c r="V2310" s="84"/>
      <c r="W2310" s="84" t="str">
        <f>VLOOKUP($F2310,[2]SUBCATEGORIAS!$D$1:$E$2922,2,0)</f>
        <v>SERVICIOS NOTARIALES</v>
      </c>
    </row>
    <row r="2311" spans="1:23" s="12" customFormat="1" hidden="1" x14ac:dyDescent="0.25">
      <c r="A2311" s="14" t="s">
        <v>273</v>
      </c>
      <c r="B2311" s="13" t="s">
        <v>235</v>
      </c>
      <c r="C2311" s="15" t="s">
        <v>20</v>
      </c>
      <c r="D2311" s="10" t="s">
        <v>2844</v>
      </c>
      <c r="E2311" s="1" t="s">
        <v>2845</v>
      </c>
      <c r="F2311" s="17" t="s">
        <v>2874</v>
      </c>
      <c r="G2311" s="16" t="s">
        <v>2856</v>
      </c>
      <c r="H2311" s="96" t="s">
        <v>3789</v>
      </c>
      <c r="I2311" s="96" t="s">
        <v>235</v>
      </c>
      <c r="J2311" s="97" t="s">
        <v>3827</v>
      </c>
      <c r="K2311" s="97" t="s">
        <v>3802</v>
      </c>
      <c r="L2311" s="46" t="s">
        <v>3831</v>
      </c>
      <c r="M2311" s="46" t="s">
        <v>2845</v>
      </c>
      <c r="N2311" s="47" t="s">
        <v>3842</v>
      </c>
      <c r="O2311" s="94" t="s">
        <v>3592</v>
      </c>
      <c r="P2311" s="84"/>
      <c r="Q2311" s="84"/>
      <c r="R2311" s="84"/>
      <c r="S2311" s="95"/>
      <c r="T2311" s="95"/>
      <c r="U2311" s="84"/>
      <c r="V2311" s="84"/>
      <c r="W2311" s="84" t="str">
        <f>VLOOKUP($F2311,[2]SUBCATEGORIAS!$D$1:$E$2922,2,0)</f>
        <v>SERVICIOS NOTARIALES</v>
      </c>
    </row>
    <row r="2312" spans="1:23" s="12" customFormat="1" hidden="1" x14ac:dyDescent="0.25">
      <c r="A2312" s="14" t="s">
        <v>273</v>
      </c>
      <c r="B2312" s="13" t="s">
        <v>235</v>
      </c>
      <c r="C2312" s="15" t="s">
        <v>123</v>
      </c>
      <c r="D2312" s="10" t="s">
        <v>2844</v>
      </c>
      <c r="E2312" s="1" t="s">
        <v>2845</v>
      </c>
      <c r="F2312" s="17" t="s">
        <v>2902</v>
      </c>
      <c r="G2312" s="16" t="s">
        <v>2903</v>
      </c>
      <c r="H2312" s="96" t="s">
        <v>3789</v>
      </c>
      <c r="I2312" s="96" t="s">
        <v>235</v>
      </c>
      <c r="J2312" s="97" t="s">
        <v>3827</v>
      </c>
      <c r="K2312" s="97" t="s">
        <v>3802</v>
      </c>
      <c r="L2312" s="46" t="s">
        <v>3831</v>
      </c>
      <c r="M2312" s="46" t="s">
        <v>2845</v>
      </c>
      <c r="N2312" s="47" t="s">
        <v>3842</v>
      </c>
      <c r="O2312" s="94" t="s">
        <v>3592</v>
      </c>
      <c r="P2312" s="84"/>
      <c r="Q2312" s="84"/>
      <c r="R2312" s="84"/>
      <c r="S2312" s="95"/>
      <c r="T2312" s="95"/>
      <c r="U2312" s="84"/>
      <c r="V2312" s="84"/>
      <c r="W2312" s="84" t="str">
        <f>VLOOKUP($F2312,[2]SUBCATEGORIAS!$D$1:$E$2922,2,0)</f>
        <v>SERVICIO LEGAL NOTARÍA</v>
      </c>
    </row>
    <row r="2313" spans="1:23" s="12" customFormat="1" hidden="1" x14ac:dyDescent="0.25">
      <c r="A2313" s="14" t="s">
        <v>273</v>
      </c>
      <c r="B2313" s="13" t="s">
        <v>235</v>
      </c>
      <c r="C2313" s="15" t="s">
        <v>123</v>
      </c>
      <c r="D2313" s="10" t="s">
        <v>2844</v>
      </c>
      <c r="E2313" s="1" t="s">
        <v>2845</v>
      </c>
      <c r="F2313" s="17" t="s">
        <v>2904</v>
      </c>
      <c r="G2313" s="16" t="s">
        <v>2905</v>
      </c>
      <c r="H2313" s="96" t="s">
        <v>3789</v>
      </c>
      <c r="I2313" s="96" t="s">
        <v>235</v>
      </c>
      <c r="J2313" s="97" t="s">
        <v>3827</v>
      </c>
      <c r="K2313" s="97" t="s">
        <v>3802</v>
      </c>
      <c r="L2313" s="46" t="s">
        <v>3831</v>
      </c>
      <c r="M2313" s="46" t="s">
        <v>2845</v>
      </c>
      <c r="N2313" s="47" t="s">
        <v>3842</v>
      </c>
      <c r="O2313" s="94" t="s">
        <v>3592</v>
      </c>
      <c r="P2313" s="84"/>
      <c r="Q2313" s="84"/>
      <c r="R2313" s="84"/>
      <c r="S2313" s="95"/>
      <c r="T2313" s="95"/>
      <c r="U2313" s="84"/>
      <c r="V2313" s="84"/>
      <c r="W2313" s="84" t="str">
        <f>VLOOKUP($F2313,[2]SUBCATEGORIAS!$D$1:$E$2922,2,0)</f>
        <v>SERVICIOS LEGALES NOTARIA RECUPEROS</v>
      </c>
    </row>
    <row r="2314" spans="1:23" s="12" customFormat="1" hidden="1" x14ac:dyDescent="0.25">
      <c r="A2314" s="14" t="s">
        <v>273</v>
      </c>
      <c r="B2314" s="13" t="s">
        <v>235</v>
      </c>
      <c r="C2314" s="15" t="s">
        <v>29</v>
      </c>
      <c r="D2314" s="10" t="s">
        <v>2331</v>
      </c>
      <c r="E2314" s="1" t="s">
        <v>2332</v>
      </c>
      <c r="F2314" s="17" t="s">
        <v>2333</v>
      </c>
      <c r="G2314" s="16" t="s">
        <v>2334</v>
      </c>
      <c r="H2314" s="96" t="s">
        <v>3823</v>
      </c>
      <c r="I2314" s="96" t="s">
        <v>5</v>
      </c>
      <c r="J2314" s="97" t="s">
        <v>3832</v>
      </c>
      <c r="K2314" s="97" t="s">
        <v>3796</v>
      </c>
      <c r="L2314" s="46" t="s">
        <v>3869</v>
      </c>
      <c r="M2314" s="46" t="s">
        <v>3479</v>
      </c>
      <c r="N2314" s="47" t="s">
        <v>3839</v>
      </c>
      <c r="O2314" s="94" t="s">
        <v>3475</v>
      </c>
      <c r="P2314" s="84"/>
      <c r="Q2314" s="84"/>
      <c r="R2314" s="84"/>
      <c r="S2314" s="95"/>
      <c r="T2314" s="95"/>
      <c r="U2314" s="84"/>
      <c r="V2314" s="84"/>
      <c r="W2314" s="84" t="str">
        <f>VLOOKUP($F2314,[2]SUBCATEGORIAS!$D$1:$E$2922,2,0)</f>
        <v>PLANO DE GESTÃO AMBIENTAL</v>
      </c>
    </row>
    <row r="2315" spans="1:23" s="12" customFormat="1" hidden="1" x14ac:dyDescent="0.25">
      <c r="A2315" s="14"/>
      <c r="B2315" s="13"/>
      <c r="C2315" s="15" t="s">
        <v>6</v>
      </c>
      <c r="D2315" s="10" t="s">
        <v>2331</v>
      </c>
      <c r="E2315" s="1" t="s">
        <v>2332</v>
      </c>
      <c r="F2315" s="17" t="s">
        <v>2335</v>
      </c>
      <c r="G2315" s="16" t="s">
        <v>2332</v>
      </c>
      <c r="H2315" s="96" t="s">
        <v>3823</v>
      </c>
      <c r="I2315" s="96" t="s">
        <v>5</v>
      </c>
      <c r="J2315" s="97" t="s">
        <v>3832</v>
      </c>
      <c r="K2315" s="97" t="s">
        <v>3796</v>
      </c>
      <c r="L2315" s="46" t="s">
        <v>3869</v>
      </c>
      <c r="M2315" s="46" t="s">
        <v>3479</v>
      </c>
      <c r="N2315" s="47" t="s">
        <v>3839</v>
      </c>
      <c r="O2315" s="94" t="s">
        <v>3475</v>
      </c>
      <c r="P2315" s="84"/>
      <c r="Q2315" s="84"/>
      <c r="R2315" s="84"/>
      <c r="S2315" s="95"/>
      <c r="T2315" s="95"/>
      <c r="U2315" s="84"/>
      <c r="V2315" s="84"/>
      <c r="W2315" s="84" t="str">
        <f>VLOOKUP($F2315,[2]SUBCATEGORIAS!$D$1:$E$2922,2,0)</f>
        <v>PLAN DE MANEJO AMBIENTAL</v>
      </c>
    </row>
    <row r="2316" spans="1:23" s="12" customFormat="1" hidden="1" x14ac:dyDescent="0.25">
      <c r="A2316" s="14" t="s">
        <v>273</v>
      </c>
      <c r="B2316" s="13" t="s">
        <v>235</v>
      </c>
      <c r="C2316" s="15" t="s">
        <v>65</v>
      </c>
      <c r="D2316" s="10" t="s">
        <v>2331</v>
      </c>
      <c r="E2316" s="1" t="s">
        <v>2332</v>
      </c>
      <c r="F2316" s="17" t="s">
        <v>2336</v>
      </c>
      <c r="G2316" s="16" t="s">
        <v>2332</v>
      </c>
      <c r="H2316" s="96" t="s">
        <v>3823</v>
      </c>
      <c r="I2316" s="96" t="s">
        <v>5</v>
      </c>
      <c r="J2316" s="97" t="s">
        <v>3832</v>
      </c>
      <c r="K2316" s="97" t="s">
        <v>3796</v>
      </c>
      <c r="L2316" s="46" t="s">
        <v>3869</v>
      </c>
      <c r="M2316" s="46" t="s">
        <v>3479</v>
      </c>
      <c r="N2316" s="47" t="s">
        <v>3839</v>
      </c>
      <c r="O2316" s="94" t="s">
        <v>3475</v>
      </c>
      <c r="P2316" s="84"/>
      <c r="Q2316" s="84"/>
      <c r="R2316" s="84"/>
      <c r="S2316" s="95"/>
      <c r="T2316" s="95"/>
      <c r="U2316" s="84"/>
      <c r="V2316" s="84"/>
      <c r="W2316" s="84" t="str">
        <f>VLOOKUP($F2316,[2]SUBCATEGORIAS!$D$1:$E$2922,2,0)</f>
        <v>PLAN DE MANEJO AMBIENTAL</v>
      </c>
    </row>
    <row r="2317" spans="1:23" s="12" customFormat="1" hidden="1" x14ac:dyDescent="0.25">
      <c r="A2317" s="14" t="s">
        <v>273</v>
      </c>
      <c r="B2317" s="13" t="s">
        <v>235</v>
      </c>
      <c r="C2317" s="15" t="s">
        <v>29</v>
      </c>
      <c r="D2317" s="10" t="s">
        <v>2331</v>
      </c>
      <c r="E2317" s="1" t="s">
        <v>2332</v>
      </c>
      <c r="F2317" s="38" t="s">
        <v>3956</v>
      </c>
      <c r="G2317" s="37" t="s">
        <v>3957</v>
      </c>
      <c r="H2317" s="96" t="s">
        <v>3823</v>
      </c>
      <c r="I2317" s="96" t="s">
        <v>5</v>
      </c>
      <c r="J2317" s="97" t="s">
        <v>3832</v>
      </c>
      <c r="K2317" s="97" t="s">
        <v>3796</v>
      </c>
      <c r="L2317" s="46" t="s">
        <v>3869</v>
      </c>
      <c r="M2317" s="46" t="s">
        <v>3479</v>
      </c>
      <c r="N2317" s="47" t="s">
        <v>3839</v>
      </c>
      <c r="O2317" s="94" t="s">
        <v>3475</v>
      </c>
      <c r="P2317" s="84"/>
      <c r="Q2317" s="84"/>
      <c r="R2317" s="84"/>
      <c r="S2317" s="95"/>
      <c r="T2317" s="95"/>
      <c r="U2317" s="84"/>
      <c r="V2317" s="84"/>
      <c r="W2317" s="84" t="str">
        <f>VLOOKUP($F2317,[2]SUBCATEGORIAS!$D$1:$E$2922,2,0)</f>
        <v>DESTINAÇÃO DE RESÍDUOS</v>
      </c>
    </row>
    <row r="2318" spans="1:23" s="12" customFormat="1" hidden="1" x14ac:dyDescent="0.25">
      <c r="A2318" s="14" t="s">
        <v>273</v>
      </c>
      <c r="B2318" s="13" t="s">
        <v>235</v>
      </c>
      <c r="C2318" s="15" t="s">
        <v>65</v>
      </c>
      <c r="D2318" s="10" t="s">
        <v>2331</v>
      </c>
      <c r="E2318" s="1" t="s">
        <v>2332</v>
      </c>
      <c r="F2318" s="17" t="s">
        <v>2337</v>
      </c>
      <c r="G2318" s="16" t="s">
        <v>2338</v>
      </c>
      <c r="H2318" s="96" t="s">
        <v>3823</v>
      </c>
      <c r="I2318" s="96" t="s">
        <v>5</v>
      </c>
      <c r="J2318" s="97" t="s">
        <v>3832</v>
      </c>
      <c r="K2318" s="97" t="s">
        <v>3796</v>
      </c>
      <c r="L2318" s="46" t="s">
        <v>3869</v>
      </c>
      <c r="M2318" s="46" t="s">
        <v>3479</v>
      </c>
      <c r="N2318" s="47" t="s">
        <v>3839</v>
      </c>
      <c r="O2318" s="94" t="s">
        <v>3475</v>
      </c>
      <c r="P2318" s="84"/>
      <c r="Q2318" s="84"/>
      <c r="R2318" s="84"/>
      <c r="S2318" s="95"/>
      <c r="T2318" s="95"/>
      <c r="U2318" s="84"/>
      <c r="V2318" s="84"/>
      <c r="W2318" s="84" t="str">
        <f>VLOOKUP($F2318,[2]SUBCATEGORIAS!$D$1:$E$2922,2,0)</f>
        <v>MANEJO DE RESIDUOS</v>
      </c>
    </row>
    <row r="2319" spans="1:23" s="12" customFormat="1" hidden="1" x14ac:dyDescent="0.25">
      <c r="A2319" s="14" t="s">
        <v>273</v>
      </c>
      <c r="B2319" s="13" t="s">
        <v>235</v>
      </c>
      <c r="C2319" s="15" t="s">
        <v>65</v>
      </c>
      <c r="D2319" s="10" t="s">
        <v>2331</v>
      </c>
      <c r="E2319" s="1" t="s">
        <v>2332</v>
      </c>
      <c r="F2319" s="17" t="s">
        <v>2339</v>
      </c>
      <c r="G2319" s="16" t="s">
        <v>2340</v>
      </c>
      <c r="H2319" s="96" t="s">
        <v>3823</v>
      </c>
      <c r="I2319" s="96" t="s">
        <v>5</v>
      </c>
      <c r="J2319" s="97" t="s">
        <v>3832</v>
      </c>
      <c r="K2319" s="97" t="s">
        <v>3796</v>
      </c>
      <c r="L2319" s="46" t="s">
        <v>3869</v>
      </c>
      <c r="M2319" s="46" t="s">
        <v>3479</v>
      </c>
      <c r="N2319" s="47" t="s">
        <v>3839</v>
      </c>
      <c r="O2319" s="94" t="s">
        <v>3475</v>
      </c>
      <c r="P2319" s="84"/>
      <c r="Q2319" s="84"/>
      <c r="R2319" s="84"/>
      <c r="S2319" s="95"/>
      <c r="T2319" s="95"/>
      <c r="U2319" s="84"/>
      <c r="V2319" s="84"/>
      <c r="W2319" s="84" t="str">
        <f>VLOOKUP($F2319,[2]SUBCATEGORIAS!$D$1:$E$2922,2,0)</f>
        <v>MONITOREO AMBIENTAL</v>
      </c>
    </row>
    <row r="2320" spans="1:23" s="12" customFormat="1" hidden="1" x14ac:dyDescent="0.25">
      <c r="A2320" s="14" t="s">
        <v>273</v>
      </c>
      <c r="B2320" s="13" t="s">
        <v>235</v>
      </c>
      <c r="C2320" s="15" t="s">
        <v>70</v>
      </c>
      <c r="D2320" s="10" t="s">
        <v>2331</v>
      </c>
      <c r="E2320" s="1" t="s">
        <v>2332</v>
      </c>
      <c r="F2320" s="17" t="s">
        <v>2341</v>
      </c>
      <c r="G2320" s="16" t="s">
        <v>2342</v>
      </c>
      <c r="H2320" s="96" t="s">
        <v>3823</v>
      </c>
      <c r="I2320" s="96" t="s">
        <v>5</v>
      </c>
      <c r="J2320" s="97" t="s">
        <v>3832</v>
      </c>
      <c r="K2320" s="97" t="s">
        <v>3796</v>
      </c>
      <c r="L2320" s="46" t="s">
        <v>3869</v>
      </c>
      <c r="M2320" s="46" t="s">
        <v>3479</v>
      </c>
      <c r="N2320" s="47" t="s">
        <v>3839</v>
      </c>
      <c r="O2320" s="94" t="s">
        <v>3475</v>
      </c>
      <c r="P2320" s="84"/>
      <c r="Q2320" s="84"/>
      <c r="R2320" s="84"/>
      <c r="S2320" s="95"/>
      <c r="T2320" s="95"/>
      <c r="U2320" s="84"/>
      <c r="V2320" s="84"/>
      <c r="W2320" s="84" t="str">
        <f>VLOOKUP($F2320,[2]SUBCATEGORIAS!$D$1:$E$2922,2,0)</f>
        <v>SANEAMIENTO AMBIENTAL</v>
      </c>
    </row>
    <row r="2321" spans="1:23" s="12" customFormat="1" hidden="1" x14ac:dyDescent="0.25">
      <c r="A2321" s="14" t="s">
        <v>273</v>
      </c>
      <c r="B2321" s="13" t="s">
        <v>235</v>
      </c>
      <c r="C2321" s="15" t="s">
        <v>73</v>
      </c>
      <c r="D2321" s="10" t="s">
        <v>2331</v>
      </c>
      <c r="E2321" s="1" t="s">
        <v>2332</v>
      </c>
      <c r="F2321" s="17" t="s">
        <v>2341</v>
      </c>
      <c r="G2321" s="16" t="s">
        <v>2342</v>
      </c>
      <c r="H2321" s="96" t="s">
        <v>3823</v>
      </c>
      <c r="I2321" s="96" t="s">
        <v>5</v>
      </c>
      <c r="J2321" s="97" t="s">
        <v>3832</v>
      </c>
      <c r="K2321" s="97" t="s">
        <v>3796</v>
      </c>
      <c r="L2321" s="46" t="s">
        <v>3869</v>
      </c>
      <c r="M2321" s="46" t="s">
        <v>3479</v>
      </c>
      <c r="N2321" s="47" t="s">
        <v>3839</v>
      </c>
      <c r="O2321" s="94" t="s">
        <v>3475</v>
      </c>
      <c r="P2321" s="84"/>
      <c r="Q2321" s="84"/>
      <c r="R2321" s="84"/>
      <c r="S2321" s="95"/>
      <c r="T2321" s="95"/>
      <c r="U2321" s="84"/>
      <c r="V2321" s="84"/>
      <c r="W2321" s="84" t="str">
        <f>VLOOKUP($F2321,[2]SUBCATEGORIAS!$D$1:$E$2922,2,0)</f>
        <v>SANEAMIENTO AMBIENTAL</v>
      </c>
    </row>
    <row r="2322" spans="1:23" s="12" customFormat="1" hidden="1" x14ac:dyDescent="0.25">
      <c r="A2322" s="14" t="s">
        <v>273</v>
      </c>
      <c r="B2322" s="13" t="s">
        <v>235</v>
      </c>
      <c r="C2322" s="15" t="s">
        <v>74</v>
      </c>
      <c r="D2322" s="10" t="s">
        <v>2331</v>
      </c>
      <c r="E2322" s="1" t="s">
        <v>2332</v>
      </c>
      <c r="F2322" s="17" t="s">
        <v>2341</v>
      </c>
      <c r="G2322" s="16" t="s">
        <v>2342</v>
      </c>
      <c r="H2322" s="96" t="s">
        <v>3823</v>
      </c>
      <c r="I2322" s="96" t="s">
        <v>5</v>
      </c>
      <c r="J2322" s="97" t="s">
        <v>3832</v>
      </c>
      <c r="K2322" s="97" t="s">
        <v>3796</v>
      </c>
      <c r="L2322" s="46" t="s">
        <v>3869</v>
      </c>
      <c r="M2322" s="46" t="s">
        <v>3479</v>
      </c>
      <c r="N2322" s="47" t="s">
        <v>3839</v>
      </c>
      <c r="O2322" s="94" t="s">
        <v>3475</v>
      </c>
      <c r="P2322" s="84"/>
      <c r="Q2322" s="84"/>
      <c r="R2322" s="84"/>
      <c r="S2322" s="95"/>
      <c r="T2322" s="95"/>
      <c r="U2322" s="84"/>
      <c r="V2322" s="84"/>
      <c r="W2322" s="84" t="str">
        <f>VLOOKUP($F2322,[2]SUBCATEGORIAS!$D$1:$E$2922,2,0)</f>
        <v>SANEAMIENTO AMBIENTAL</v>
      </c>
    </row>
    <row r="2323" spans="1:23" s="12" customFormat="1" hidden="1" x14ac:dyDescent="0.25">
      <c r="A2323" s="14" t="s">
        <v>273</v>
      </c>
      <c r="B2323" s="13" t="s">
        <v>235</v>
      </c>
      <c r="C2323" s="15" t="s">
        <v>70</v>
      </c>
      <c r="D2323" s="10" t="s">
        <v>2331</v>
      </c>
      <c r="E2323" s="1" t="s">
        <v>2332</v>
      </c>
      <c r="F2323" s="17" t="s">
        <v>2343</v>
      </c>
      <c r="G2323" s="16" t="s">
        <v>2338</v>
      </c>
      <c r="H2323" s="96" t="s">
        <v>3823</v>
      </c>
      <c r="I2323" s="96" t="s">
        <v>5</v>
      </c>
      <c r="J2323" s="97" t="s">
        <v>3832</v>
      </c>
      <c r="K2323" s="97" t="s">
        <v>3796</v>
      </c>
      <c r="L2323" s="46" t="s">
        <v>3869</v>
      </c>
      <c r="M2323" s="46" t="s">
        <v>3479</v>
      </c>
      <c r="N2323" s="47" t="s">
        <v>3839</v>
      </c>
      <c r="O2323" s="94" t="s">
        <v>3475</v>
      </c>
      <c r="P2323" s="84"/>
      <c r="Q2323" s="84"/>
      <c r="R2323" s="84"/>
      <c r="S2323" s="95"/>
      <c r="T2323" s="95"/>
      <c r="U2323" s="84"/>
      <c r="V2323" s="84"/>
      <c r="W2323" s="84" t="str">
        <f>VLOOKUP($F2323,[2]SUBCATEGORIAS!$D$1:$E$2922,2,0)</f>
        <v>MANEJO DE RESIDUOS</v>
      </c>
    </row>
    <row r="2324" spans="1:23" s="12" customFormat="1" hidden="1" x14ac:dyDescent="0.25">
      <c r="A2324" s="14" t="s">
        <v>273</v>
      </c>
      <c r="B2324" s="13" t="s">
        <v>235</v>
      </c>
      <c r="C2324" s="15" t="s">
        <v>73</v>
      </c>
      <c r="D2324" s="10" t="s">
        <v>2331</v>
      </c>
      <c r="E2324" s="1" t="s">
        <v>2332</v>
      </c>
      <c r="F2324" s="17" t="s">
        <v>2343</v>
      </c>
      <c r="G2324" s="16" t="s">
        <v>2338</v>
      </c>
      <c r="H2324" s="96" t="s">
        <v>3823</v>
      </c>
      <c r="I2324" s="96" t="s">
        <v>5</v>
      </c>
      <c r="J2324" s="97" t="s">
        <v>3832</v>
      </c>
      <c r="K2324" s="97" t="s">
        <v>3796</v>
      </c>
      <c r="L2324" s="46" t="s">
        <v>3869</v>
      </c>
      <c r="M2324" s="46" t="s">
        <v>3479</v>
      </c>
      <c r="N2324" s="47" t="s">
        <v>3839</v>
      </c>
      <c r="O2324" s="94" t="s">
        <v>3475</v>
      </c>
      <c r="P2324" s="84"/>
      <c r="Q2324" s="84"/>
      <c r="R2324" s="84"/>
      <c r="S2324" s="95"/>
      <c r="T2324" s="95"/>
      <c r="U2324" s="84"/>
      <c r="V2324" s="84"/>
      <c r="W2324" s="84" t="str">
        <f>VLOOKUP($F2324,[2]SUBCATEGORIAS!$D$1:$E$2922,2,0)</f>
        <v>MANEJO DE RESIDUOS</v>
      </c>
    </row>
    <row r="2325" spans="1:23" s="12" customFormat="1" hidden="1" x14ac:dyDescent="0.25">
      <c r="A2325" s="14" t="s">
        <v>273</v>
      </c>
      <c r="B2325" s="13" t="s">
        <v>235</v>
      </c>
      <c r="C2325" s="15" t="s">
        <v>74</v>
      </c>
      <c r="D2325" s="10" t="s">
        <v>2331</v>
      </c>
      <c r="E2325" s="1" t="s">
        <v>2332</v>
      </c>
      <c r="F2325" s="17" t="s">
        <v>2343</v>
      </c>
      <c r="G2325" s="16" t="s">
        <v>2338</v>
      </c>
      <c r="H2325" s="96" t="s">
        <v>3823</v>
      </c>
      <c r="I2325" s="96" t="s">
        <v>5</v>
      </c>
      <c r="J2325" s="97" t="s">
        <v>3832</v>
      </c>
      <c r="K2325" s="97" t="s">
        <v>3796</v>
      </c>
      <c r="L2325" s="46" t="s">
        <v>3869</v>
      </c>
      <c r="M2325" s="46" t="s">
        <v>3479</v>
      </c>
      <c r="N2325" s="47" t="s">
        <v>3839</v>
      </c>
      <c r="O2325" s="94" t="s">
        <v>3475</v>
      </c>
      <c r="P2325" s="84"/>
      <c r="Q2325" s="84"/>
      <c r="R2325" s="84"/>
      <c r="S2325" s="95"/>
      <c r="T2325" s="95"/>
      <c r="U2325" s="84"/>
      <c r="V2325" s="84"/>
      <c r="W2325" s="84" t="str">
        <f>VLOOKUP($F2325,[2]SUBCATEGORIAS!$D$1:$E$2922,2,0)</f>
        <v>MANEJO DE RESIDUOS</v>
      </c>
    </row>
    <row r="2326" spans="1:23" s="12" customFormat="1" hidden="1" x14ac:dyDescent="0.25">
      <c r="A2326" s="14" t="s">
        <v>273</v>
      </c>
      <c r="B2326" s="13" t="s">
        <v>235</v>
      </c>
      <c r="C2326" s="15" t="s">
        <v>70</v>
      </c>
      <c r="D2326" s="10" t="s">
        <v>2331</v>
      </c>
      <c r="E2326" s="1" t="s">
        <v>2332</v>
      </c>
      <c r="F2326" s="17" t="s">
        <v>2344</v>
      </c>
      <c r="G2326" s="16" t="s">
        <v>2340</v>
      </c>
      <c r="H2326" s="96" t="s">
        <v>3823</v>
      </c>
      <c r="I2326" s="96" t="s">
        <v>5</v>
      </c>
      <c r="J2326" s="97" t="s">
        <v>3832</v>
      </c>
      <c r="K2326" s="97" t="s">
        <v>3796</v>
      </c>
      <c r="L2326" s="46" t="s">
        <v>3869</v>
      </c>
      <c r="M2326" s="46" t="s">
        <v>3479</v>
      </c>
      <c r="N2326" s="47" t="s">
        <v>3839</v>
      </c>
      <c r="O2326" s="94" t="s">
        <v>3475</v>
      </c>
      <c r="P2326" s="84"/>
      <c r="Q2326" s="84"/>
      <c r="R2326" s="84"/>
      <c r="S2326" s="95"/>
      <c r="T2326" s="95"/>
      <c r="U2326" s="84"/>
      <c r="V2326" s="84"/>
      <c r="W2326" s="84" t="str">
        <f>VLOOKUP($F2326,[2]SUBCATEGORIAS!$D$1:$E$2922,2,0)</f>
        <v>MONITOREO AMBIENTAL</v>
      </c>
    </row>
    <row r="2327" spans="1:23" s="12" customFormat="1" hidden="1" x14ac:dyDescent="0.25">
      <c r="A2327" s="14" t="s">
        <v>273</v>
      </c>
      <c r="B2327" s="13" t="s">
        <v>235</v>
      </c>
      <c r="C2327" s="15" t="s">
        <v>73</v>
      </c>
      <c r="D2327" s="10" t="s">
        <v>2331</v>
      </c>
      <c r="E2327" s="1" t="s">
        <v>2332</v>
      </c>
      <c r="F2327" s="17" t="s">
        <v>2344</v>
      </c>
      <c r="G2327" s="16" t="s">
        <v>2340</v>
      </c>
      <c r="H2327" s="96" t="s">
        <v>3823</v>
      </c>
      <c r="I2327" s="96" t="s">
        <v>5</v>
      </c>
      <c r="J2327" s="97" t="s">
        <v>3832</v>
      </c>
      <c r="K2327" s="97" t="s">
        <v>3796</v>
      </c>
      <c r="L2327" s="46" t="s">
        <v>3869</v>
      </c>
      <c r="M2327" s="46" t="s">
        <v>3479</v>
      </c>
      <c r="N2327" s="47" t="s">
        <v>3839</v>
      </c>
      <c r="O2327" s="94" t="s">
        <v>3475</v>
      </c>
      <c r="P2327" s="84"/>
      <c r="Q2327" s="84"/>
      <c r="R2327" s="84"/>
      <c r="S2327" s="95"/>
      <c r="T2327" s="95"/>
      <c r="U2327" s="84"/>
      <c r="V2327" s="84"/>
      <c r="W2327" s="84" t="str">
        <f>VLOOKUP($F2327,[2]SUBCATEGORIAS!$D$1:$E$2922,2,0)</f>
        <v>MONITOREO AMBIENTAL</v>
      </c>
    </row>
    <row r="2328" spans="1:23" s="12" customFormat="1" hidden="1" x14ac:dyDescent="0.25">
      <c r="A2328" s="14" t="s">
        <v>273</v>
      </c>
      <c r="B2328" s="13" t="s">
        <v>235</v>
      </c>
      <c r="C2328" s="15" t="s">
        <v>74</v>
      </c>
      <c r="D2328" s="10" t="s">
        <v>2331</v>
      </c>
      <c r="E2328" s="1" t="s">
        <v>2332</v>
      </c>
      <c r="F2328" s="17" t="s">
        <v>2344</v>
      </c>
      <c r="G2328" s="16" t="s">
        <v>2340</v>
      </c>
      <c r="H2328" s="96" t="s">
        <v>3823</v>
      </c>
      <c r="I2328" s="96" t="s">
        <v>5</v>
      </c>
      <c r="J2328" s="97" t="s">
        <v>3832</v>
      </c>
      <c r="K2328" s="97" t="s">
        <v>3796</v>
      </c>
      <c r="L2328" s="46" t="s">
        <v>3869</v>
      </c>
      <c r="M2328" s="46" t="s">
        <v>3479</v>
      </c>
      <c r="N2328" s="47" t="s">
        <v>3839</v>
      </c>
      <c r="O2328" s="94" t="s">
        <v>3475</v>
      </c>
      <c r="P2328" s="84"/>
      <c r="Q2328" s="84"/>
      <c r="R2328" s="84"/>
      <c r="S2328" s="95"/>
      <c r="T2328" s="95"/>
      <c r="U2328" s="84"/>
      <c r="V2328" s="84"/>
      <c r="W2328" s="84" t="str">
        <f>VLOOKUP($F2328,[2]SUBCATEGORIAS!$D$1:$E$2922,2,0)</f>
        <v>MONITOREO AMBIENTAL</v>
      </c>
    </row>
    <row r="2329" spans="1:23" s="12" customFormat="1" hidden="1" x14ac:dyDescent="0.25">
      <c r="A2329" s="14" t="s">
        <v>273</v>
      </c>
      <c r="B2329" s="13" t="s">
        <v>235</v>
      </c>
      <c r="C2329" s="15" t="s">
        <v>70</v>
      </c>
      <c r="D2329" s="10" t="s">
        <v>2331</v>
      </c>
      <c r="E2329" s="1" t="s">
        <v>2332</v>
      </c>
      <c r="F2329" s="17" t="s">
        <v>2345</v>
      </c>
      <c r="G2329" s="16" t="s">
        <v>2346</v>
      </c>
      <c r="H2329" s="96" t="s">
        <v>3823</v>
      </c>
      <c r="I2329" s="96" t="s">
        <v>5</v>
      </c>
      <c r="J2329" s="97" t="s">
        <v>3832</v>
      </c>
      <c r="K2329" s="97" t="s">
        <v>3796</v>
      </c>
      <c r="L2329" s="46" t="s">
        <v>3869</v>
      </c>
      <c r="M2329" s="46" t="s">
        <v>3479</v>
      </c>
      <c r="N2329" s="47" t="s">
        <v>3839</v>
      </c>
      <c r="O2329" s="94" t="s">
        <v>3475</v>
      </c>
      <c r="P2329" s="84"/>
      <c r="Q2329" s="84"/>
      <c r="R2329" s="84"/>
      <c r="S2329" s="95"/>
      <c r="T2329" s="95"/>
      <c r="U2329" s="84"/>
      <c r="V2329" s="84"/>
      <c r="W2329" s="84" t="str">
        <f>VLOOKUP($F2329,[2]SUBCATEGORIAS!$D$1:$E$2922,2,0)</f>
        <v>GESTIÓN ARQUEOLÓGICA</v>
      </c>
    </row>
    <row r="2330" spans="1:23" s="12" customFormat="1" hidden="1" x14ac:dyDescent="0.25">
      <c r="A2330" s="14" t="s">
        <v>273</v>
      </c>
      <c r="B2330" s="13" t="s">
        <v>235</v>
      </c>
      <c r="C2330" s="15" t="s">
        <v>73</v>
      </c>
      <c r="D2330" s="10" t="s">
        <v>2331</v>
      </c>
      <c r="E2330" s="1" t="s">
        <v>2332</v>
      </c>
      <c r="F2330" s="17" t="s">
        <v>2345</v>
      </c>
      <c r="G2330" s="16" t="s">
        <v>2346</v>
      </c>
      <c r="H2330" s="96" t="s">
        <v>3823</v>
      </c>
      <c r="I2330" s="96" t="s">
        <v>5</v>
      </c>
      <c r="J2330" s="97" t="s">
        <v>3832</v>
      </c>
      <c r="K2330" s="97" t="s">
        <v>3796</v>
      </c>
      <c r="L2330" s="46" t="s">
        <v>3869</v>
      </c>
      <c r="M2330" s="46" t="s">
        <v>3479</v>
      </c>
      <c r="N2330" s="47" t="s">
        <v>3839</v>
      </c>
      <c r="O2330" s="94" t="s">
        <v>3475</v>
      </c>
      <c r="P2330" s="84"/>
      <c r="Q2330" s="84"/>
      <c r="R2330" s="84"/>
      <c r="S2330" s="95"/>
      <c r="T2330" s="95"/>
      <c r="U2330" s="84"/>
      <c r="V2330" s="84"/>
      <c r="W2330" s="84" t="str">
        <f>VLOOKUP($F2330,[2]SUBCATEGORIAS!$D$1:$E$2922,2,0)</f>
        <v>GESTIÓN ARQUEOLÓGICA</v>
      </c>
    </row>
    <row r="2331" spans="1:23" s="12" customFormat="1" hidden="1" x14ac:dyDescent="0.25">
      <c r="A2331" s="14" t="s">
        <v>273</v>
      </c>
      <c r="B2331" s="13" t="s">
        <v>235</v>
      </c>
      <c r="C2331" s="15" t="s">
        <v>74</v>
      </c>
      <c r="D2331" s="10" t="s">
        <v>2331</v>
      </c>
      <c r="E2331" s="1" t="s">
        <v>2332</v>
      </c>
      <c r="F2331" s="17" t="s">
        <v>2345</v>
      </c>
      <c r="G2331" s="16" t="s">
        <v>2346</v>
      </c>
      <c r="H2331" s="96" t="s">
        <v>3823</v>
      </c>
      <c r="I2331" s="96" t="s">
        <v>5</v>
      </c>
      <c r="J2331" s="97" t="s">
        <v>3832</v>
      </c>
      <c r="K2331" s="97" t="s">
        <v>3796</v>
      </c>
      <c r="L2331" s="46" t="s">
        <v>3869</v>
      </c>
      <c r="M2331" s="46" t="s">
        <v>3479</v>
      </c>
      <c r="N2331" s="47" t="s">
        <v>3839</v>
      </c>
      <c r="O2331" s="94" t="s">
        <v>3475</v>
      </c>
      <c r="P2331" s="84"/>
      <c r="Q2331" s="84"/>
      <c r="R2331" s="84"/>
      <c r="S2331" s="95"/>
      <c r="T2331" s="95"/>
      <c r="U2331" s="84"/>
      <c r="V2331" s="84"/>
      <c r="W2331" s="84" t="str">
        <f>VLOOKUP($F2331,[2]SUBCATEGORIAS!$D$1:$E$2922,2,0)</f>
        <v>GESTIÓN ARQUEOLÓGICA</v>
      </c>
    </row>
    <row r="2332" spans="1:23" s="12" customFormat="1" hidden="1" x14ac:dyDescent="0.25">
      <c r="A2332" s="14" t="s">
        <v>273</v>
      </c>
      <c r="B2332" s="13" t="s">
        <v>235</v>
      </c>
      <c r="C2332" s="15" t="s">
        <v>9</v>
      </c>
      <c r="D2332" s="10" t="s">
        <v>2331</v>
      </c>
      <c r="E2332" s="1" t="s">
        <v>2332</v>
      </c>
      <c r="F2332" s="17" t="s">
        <v>2347</v>
      </c>
      <c r="G2332" s="16" t="s">
        <v>2340</v>
      </c>
      <c r="H2332" s="96" t="s">
        <v>3823</v>
      </c>
      <c r="I2332" s="96" t="s">
        <v>5</v>
      </c>
      <c r="J2332" s="97" t="s">
        <v>3832</v>
      </c>
      <c r="K2332" s="97" t="s">
        <v>3796</v>
      </c>
      <c r="L2332" s="46" t="s">
        <v>3869</v>
      </c>
      <c r="M2332" s="46" t="s">
        <v>3479</v>
      </c>
      <c r="N2332" s="47" t="s">
        <v>3839</v>
      </c>
      <c r="O2332" s="94" t="s">
        <v>3475</v>
      </c>
      <c r="P2332" s="84"/>
      <c r="Q2332" s="84"/>
      <c r="R2332" s="84"/>
      <c r="S2332" s="95"/>
      <c r="T2332" s="95"/>
      <c r="U2332" s="84"/>
      <c r="V2332" s="84"/>
      <c r="W2332" s="84" t="str">
        <f>VLOOKUP($F2332,[2]SUBCATEGORIAS!$D$1:$E$2922,2,0)</f>
        <v>MONITOREO AMBIENTAL</v>
      </c>
    </row>
    <row r="2333" spans="1:23" s="12" customFormat="1" hidden="1" x14ac:dyDescent="0.25">
      <c r="A2333" s="14" t="s">
        <v>273</v>
      </c>
      <c r="B2333" s="13" t="s">
        <v>235</v>
      </c>
      <c r="C2333" s="15" t="s">
        <v>9</v>
      </c>
      <c r="D2333" s="10" t="s">
        <v>2331</v>
      </c>
      <c r="E2333" s="1" t="s">
        <v>2332</v>
      </c>
      <c r="F2333" s="17" t="s">
        <v>2350</v>
      </c>
      <c r="G2333" s="16" t="s">
        <v>2338</v>
      </c>
      <c r="H2333" s="96" t="s">
        <v>3823</v>
      </c>
      <c r="I2333" s="96" t="s">
        <v>5</v>
      </c>
      <c r="J2333" s="97" t="s">
        <v>3832</v>
      </c>
      <c r="K2333" s="97" t="s">
        <v>3796</v>
      </c>
      <c r="L2333" s="46" t="s">
        <v>3869</v>
      </c>
      <c r="M2333" s="46" t="s">
        <v>3479</v>
      </c>
      <c r="N2333" s="47" t="s">
        <v>3839</v>
      </c>
      <c r="O2333" s="94" t="s">
        <v>3475</v>
      </c>
      <c r="P2333" s="84"/>
      <c r="Q2333" s="84"/>
      <c r="R2333" s="84"/>
      <c r="S2333" s="95"/>
      <c r="T2333" s="95"/>
      <c r="U2333" s="84"/>
      <c r="V2333" s="84"/>
      <c r="W2333" s="84" t="str">
        <f>VLOOKUP($F2333,[2]SUBCATEGORIAS!$D$1:$E$2922,2,0)</f>
        <v>MANEJO DE RESIDUOS</v>
      </c>
    </row>
    <row r="2334" spans="1:23" s="12" customFormat="1" hidden="1" x14ac:dyDescent="0.25">
      <c r="A2334" s="14" t="s">
        <v>273</v>
      </c>
      <c r="B2334" s="13" t="s">
        <v>235</v>
      </c>
      <c r="C2334" s="15" t="s">
        <v>9</v>
      </c>
      <c r="D2334" s="10" t="s">
        <v>2331</v>
      </c>
      <c r="E2334" s="1" t="s">
        <v>2332</v>
      </c>
      <c r="F2334" s="17" t="s">
        <v>2353</v>
      </c>
      <c r="G2334" s="16" t="s">
        <v>2354</v>
      </c>
      <c r="H2334" s="96" t="s">
        <v>3823</v>
      </c>
      <c r="I2334" s="96" t="s">
        <v>5</v>
      </c>
      <c r="J2334" s="97" t="s">
        <v>3832</v>
      </c>
      <c r="K2334" s="97" t="s">
        <v>3796</v>
      </c>
      <c r="L2334" s="46" t="s">
        <v>3869</v>
      </c>
      <c r="M2334" s="46" t="s">
        <v>3479</v>
      </c>
      <c r="N2334" s="47" t="s">
        <v>3839</v>
      </c>
      <c r="O2334" s="94" t="s">
        <v>3475</v>
      </c>
      <c r="P2334" s="84"/>
      <c r="Q2334" s="84"/>
      <c r="R2334" s="84"/>
      <c r="S2334" s="95"/>
      <c r="T2334" s="95"/>
      <c r="U2334" s="84"/>
      <c r="V2334" s="84"/>
      <c r="W2334" s="84" t="str">
        <f>VLOOKUP($F2334,[2]SUBCATEGORIAS!$D$1:$E$2922,2,0)</f>
        <v>RESCATE DE FAUNA Y FLORA</v>
      </c>
    </row>
    <row r="2335" spans="1:23" s="12" customFormat="1" hidden="1" x14ac:dyDescent="0.25">
      <c r="A2335" s="14" t="s">
        <v>273</v>
      </c>
      <c r="B2335" s="13" t="s">
        <v>235</v>
      </c>
      <c r="C2335" s="15" t="s">
        <v>18</v>
      </c>
      <c r="D2335" s="10" t="s">
        <v>2331</v>
      </c>
      <c r="E2335" s="1" t="s">
        <v>2332</v>
      </c>
      <c r="F2335" s="17" t="s">
        <v>2357</v>
      </c>
      <c r="G2335" s="16" t="s">
        <v>2338</v>
      </c>
      <c r="H2335" s="96" t="s">
        <v>3823</v>
      </c>
      <c r="I2335" s="96" t="s">
        <v>5</v>
      </c>
      <c r="J2335" s="97" t="s">
        <v>3832</v>
      </c>
      <c r="K2335" s="97" t="s">
        <v>3796</v>
      </c>
      <c r="L2335" s="46" t="s">
        <v>3869</v>
      </c>
      <c r="M2335" s="46" t="s">
        <v>3479</v>
      </c>
      <c r="N2335" s="47" t="s">
        <v>3839</v>
      </c>
      <c r="O2335" s="94" t="s">
        <v>3475</v>
      </c>
      <c r="P2335" s="84"/>
      <c r="Q2335" s="84"/>
      <c r="R2335" s="84"/>
      <c r="S2335" s="95"/>
      <c r="T2335" s="95"/>
      <c r="U2335" s="84"/>
      <c r="V2335" s="84"/>
      <c r="W2335" s="84" t="str">
        <f>VLOOKUP($F2335,[2]SUBCATEGORIAS!$D$1:$E$2922,2,0)</f>
        <v>MANEJO DE RESIDUOS</v>
      </c>
    </row>
    <row r="2336" spans="1:23" s="12" customFormat="1" hidden="1" x14ac:dyDescent="0.25">
      <c r="A2336" s="14" t="s">
        <v>273</v>
      </c>
      <c r="B2336" s="13" t="s">
        <v>235</v>
      </c>
      <c r="C2336" s="15" t="s">
        <v>20</v>
      </c>
      <c r="D2336" s="10" t="s">
        <v>2331</v>
      </c>
      <c r="E2336" s="1" t="s">
        <v>2332</v>
      </c>
      <c r="F2336" s="17" t="s">
        <v>2357</v>
      </c>
      <c r="G2336" s="16" t="s">
        <v>2338</v>
      </c>
      <c r="H2336" s="96" t="s">
        <v>3823</v>
      </c>
      <c r="I2336" s="96" t="s">
        <v>5</v>
      </c>
      <c r="J2336" s="97" t="s">
        <v>3832</v>
      </c>
      <c r="K2336" s="97" t="s">
        <v>3796</v>
      </c>
      <c r="L2336" s="46" t="s">
        <v>3869</v>
      </c>
      <c r="M2336" s="46" t="s">
        <v>3479</v>
      </c>
      <c r="N2336" s="47" t="s">
        <v>3839</v>
      </c>
      <c r="O2336" s="94" t="s">
        <v>3475</v>
      </c>
      <c r="P2336" s="84"/>
      <c r="Q2336" s="84"/>
      <c r="R2336" s="84"/>
      <c r="S2336" s="95"/>
      <c r="T2336" s="95"/>
      <c r="U2336" s="84"/>
      <c r="V2336" s="84"/>
      <c r="W2336" s="84" t="str">
        <f>VLOOKUP($F2336,[2]SUBCATEGORIAS!$D$1:$E$2922,2,0)</f>
        <v>MANEJO DE RESIDUOS</v>
      </c>
    </row>
    <row r="2337" spans="1:23" s="12" customFormat="1" hidden="1" x14ac:dyDescent="0.25">
      <c r="A2337" s="14" t="s">
        <v>273</v>
      </c>
      <c r="B2337" s="13" t="s">
        <v>235</v>
      </c>
      <c r="C2337" s="15" t="s">
        <v>18</v>
      </c>
      <c r="D2337" s="10" t="s">
        <v>2331</v>
      </c>
      <c r="E2337" s="1" t="s">
        <v>2332</v>
      </c>
      <c r="F2337" s="17" t="s">
        <v>2358</v>
      </c>
      <c r="G2337" s="16" t="s">
        <v>2359</v>
      </c>
      <c r="H2337" s="96" t="s">
        <v>3823</v>
      </c>
      <c r="I2337" s="96" t="s">
        <v>5</v>
      </c>
      <c r="J2337" s="97" t="s">
        <v>3832</v>
      </c>
      <c r="K2337" s="97" t="s">
        <v>3796</v>
      </c>
      <c r="L2337" s="46" t="s">
        <v>3869</v>
      </c>
      <c r="M2337" s="46" t="s">
        <v>3479</v>
      </c>
      <c r="N2337" s="47" t="s">
        <v>3839</v>
      </c>
      <c r="O2337" s="94" t="s">
        <v>3475</v>
      </c>
      <c r="P2337" s="84"/>
      <c r="Q2337" s="84"/>
      <c r="R2337" s="84"/>
      <c r="S2337" s="95"/>
      <c r="T2337" s="95"/>
      <c r="U2337" s="84"/>
      <c r="V2337" s="84"/>
      <c r="W2337" s="84" t="str">
        <f>VLOOKUP($F2337,[2]SUBCATEGORIAS!$D$1:$E$2922,2,0)</f>
        <v>ESTABLECIMIENTO Y MANTENIMIENTO DE PLANTACIONES Y DE PROYECTOS DE COMPENSACIÓN FORESTAL</v>
      </c>
    </row>
    <row r="2338" spans="1:23" s="12" customFormat="1" hidden="1" x14ac:dyDescent="0.25">
      <c r="A2338" s="14" t="s">
        <v>273</v>
      </c>
      <c r="B2338" s="13" t="s">
        <v>235</v>
      </c>
      <c r="C2338" s="15" t="s">
        <v>20</v>
      </c>
      <c r="D2338" s="10" t="s">
        <v>2331</v>
      </c>
      <c r="E2338" s="1" t="s">
        <v>2332</v>
      </c>
      <c r="F2338" s="17" t="s">
        <v>2358</v>
      </c>
      <c r="G2338" s="16" t="s">
        <v>2359</v>
      </c>
      <c r="H2338" s="96" t="s">
        <v>3823</v>
      </c>
      <c r="I2338" s="96" t="s">
        <v>5</v>
      </c>
      <c r="J2338" s="97" t="s">
        <v>3832</v>
      </c>
      <c r="K2338" s="97" t="s">
        <v>3796</v>
      </c>
      <c r="L2338" s="46" t="s">
        <v>3869</v>
      </c>
      <c r="M2338" s="46" t="s">
        <v>3479</v>
      </c>
      <c r="N2338" s="47" t="s">
        <v>3839</v>
      </c>
      <c r="O2338" s="94" t="s">
        <v>3475</v>
      </c>
      <c r="P2338" s="84"/>
      <c r="Q2338" s="84"/>
      <c r="R2338" s="84"/>
      <c r="S2338" s="95"/>
      <c r="T2338" s="95"/>
      <c r="U2338" s="84"/>
      <c r="V2338" s="84"/>
      <c r="W2338" s="84" t="str">
        <f>VLOOKUP($F2338,[2]SUBCATEGORIAS!$D$1:$E$2922,2,0)</f>
        <v>ESTABLECIMIENTO Y MANTENIMIENTO DE PLANTACIONES Y DE PROYECTOS DE COMPENSACIÓN FORESTAL</v>
      </c>
    </row>
    <row r="2339" spans="1:23" s="12" customFormat="1" hidden="1" x14ac:dyDescent="0.25">
      <c r="A2339" s="14" t="s">
        <v>273</v>
      </c>
      <c r="B2339" s="13" t="s">
        <v>235</v>
      </c>
      <c r="C2339" s="15" t="s">
        <v>18</v>
      </c>
      <c r="D2339" s="10" t="s">
        <v>2331</v>
      </c>
      <c r="E2339" s="1" t="s">
        <v>2332</v>
      </c>
      <c r="F2339" s="17" t="s">
        <v>2362</v>
      </c>
      <c r="G2339" s="16" t="s">
        <v>2354</v>
      </c>
      <c r="H2339" s="96" t="s">
        <v>3823</v>
      </c>
      <c r="I2339" s="96" t="s">
        <v>5</v>
      </c>
      <c r="J2339" s="97" t="s">
        <v>3832</v>
      </c>
      <c r="K2339" s="97" t="s">
        <v>3796</v>
      </c>
      <c r="L2339" s="46" t="s">
        <v>3869</v>
      </c>
      <c r="M2339" s="46" t="s">
        <v>3479</v>
      </c>
      <c r="N2339" s="47" t="s">
        <v>3839</v>
      </c>
      <c r="O2339" s="94" t="s">
        <v>3475</v>
      </c>
      <c r="P2339" s="84"/>
      <c r="Q2339" s="84"/>
      <c r="R2339" s="84"/>
      <c r="S2339" s="95"/>
      <c r="T2339" s="95"/>
      <c r="U2339" s="84"/>
      <c r="V2339" s="84"/>
      <c r="W2339" s="84" t="str">
        <f>VLOOKUP($F2339,[2]SUBCATEGORIAS!$D$1:$E$2922,2,0)</f>
        <v>RESCATE DE FAUNA Y FLORA</v>
      </c>
    </row>
    <row r="2340" spans="1:23" s="12" customFormat="1" hidden="1" x14ac:dyDescent="0.25">
      <c r="A2340" s="14" t="s">
        <v>273</v>
      </c>
      <c r="B2340" s="13" t="s">
        <v>235</v>
      </c>
      <c r="C2340" s="15" t="s">
        <v>20</v>
      </c>
      <c r="D2340" s="10" t="s">
        <v>2331</v>
      </c>
      <c r="E2340" s="1" t="s">
        <v>2332</v>
      </c>
      <c r="F2340" s="17" t="s">
        <v>2362</v>
      </c>
      <c r="G2340" s="16" t="s">
        <v>2354</v>
      </c>
      <c r="H2340" s="96" t="s">
        <v>3823</v>
      </c>
      <c r="I2340" s="96" t="s">
        <v>5</v>
      </c>
      <c r="J2340" s="97" t="s">
        <v>3832</v>
      </c>
      <c r="K2340" s="97" t="s">
        <v>3796</v>
      </c>
      <c r="L2340" s="46" t="s">
        <v>3869</v>
      </c>
      <c r="M2340" s="46" t="s">
        <v>3479</v>
      </c>
      <c r="N2340" s="47" t="s">
        <v>3839</v>
      </c>
      <c r="O2340" s="94" t="s">
        <v>3475</v>
      </c>
      <c r="P2340" s="84"/>
      <c r="Q2340" s="84"/>
      <c r="R2340" s="84"/>
      <c r="S2340" s="95"/>
      <c r="T2340" s="95"/>
      <c r="U2340" s="84"/>
      <c r="V2340" s="84"/>
      <c r="W2340" s="84" t="str">
        <f>VLOOKUP($F2340,[2]SUBCATEGORIAS!$D$1:$E$2922,2,0)</f>
        <v>RESCATE DE FAUNA Y FLORA</v>
      </c>
    </row>
    <row r="2341" spans="1:23" s="12" customFormat="1" hidden="1" x14ac:dyDescent="0.25">
      <c r="A2341" s="14" t="s">
        <v>273</v>
      </c>
      <c r="B2341" s="13" t="s">
        <v>235</v>
      </c>
      <c r="C2341" s="15" t="s">
        <v>18</v>
      </c>
      <c r="D2341" s="10" t="s">
        <v>2331</v>
      </c>
      <c r="E2341" s="1" t="s">
        <v>2332</v>
      </c>
      <c r="F2341" s="17" t="s">
        <v>2363</v>
      </c>
      <c r="G2341" s="16" t="s">
        <v>2340</v>
      </c>
      <c r="H2341" s="96" t="s">
        <v>3823</v>
      </c>
      <c r="I2341" s="96" t="s">
        <v>5</v>
      </c>
      <c r="J2341" s="97" t="s">
        <v>3832</v>
      </c>
      <c r="K2341" s="97" t="s">
        <v>3796</v>
      </c>
      <c r="L2341" s="46" t="s">
        <v>3869</v>
      </c>
      <c r="M2341" s="46" t="s">
        <v>3479</v>
      </c>
      <c r="N2341" s="47" t="s">
        <v>3839</v>
      </c>
      <c r="O2341" s="94" t="s">
        <v>3475</v>
      </c>
      <c r="P2341" s="84"/>
      <c r="Q2341" s="84"/>
      <c r="R2341" s="84"/>
      <c r="S2341" s="95"/>
      <c r="T2341" s="95"/>
      <c r="U2341" s="84"/>
      <c r="V2341" s="84"/>
      <c r="W2341" s="84" t="str">
        <f>VLOOKUP($F2341,[2]SUBCATEGORIAS!$D$1:$E$2922,2,0)</f>
        <v>MONITOREO AMBIENTAL</v>
      </c>
    </row>
    <row r="2342" spans="1:23" s="12" customFormat="1" hidden="1" x14ac:dyDescent="0.25">
      <c r="A2342" s="14" t="s">
        <v>273</v>
      </c>
      <c r="B2342" s="13" t="s">
        <v>235</v>
      </c>
      <c r="C2342" s="15" t="s">
        <v>20</v>
      </c>
      <c r="D2342" s="10" t="s">
        <v>2331</v>
      </c>
      <c r="E2342" s="1" t="s">
        <v>2332</v>
      </c>
      <c r="F2342" s="17" t="s">
        <v>2363</v>
      </c>
      <c r="G2342" s="16" t="s">
        <v>2340</v>
      </c>
      <c r="H2342" s="96" t="s">
        <v>3823</v>
      </c>
      <c r="I2342" s="96" t="s">
        <v>5</v>
      </c>
      <c r="J2342" s="97" t="s">
        <v>3832</v>
      </c>
      <c r="K2342" s="97" t="s">
        <v>3796</v>
      </c>
      <c r="L2342" s="46" t="s">
        <v>3869</v>
      </c>
      <c r="M2342" s="46" t="s">
        <v>3479</v>
      </c>
      <c r="N2342" s="47" t="s">
        <v>3839</v>
      </c>
      <c r="O2342" s="94" t="s">
        <v>3475</v>
      </c>
      <c r="P2342" s="84"/>
      <c r="Q2342" s="84"/>
      <c r="R2342" s="84"/>
      <c r="S2342" s="95"/>
      <c r="T2342" s="95"/>
      <c r="U2342" s="84"/>
      <c r="V2342" s="84"/>
      <c r="W2342" s="84" t="str">
        <f>VLOOKUP($F2342,[2]SUBCATEGORIAS!$D$1:$E$2922,2,0)</f>
        <v>MONITOREO AMBIENTAL</v>
      </c>
    </row>
    <row r="2343" spans="1:23" s="12" customFormat="1" hidden="1" x14ac:dyDescent="0.25">
      <c r="A2343" s="14" t="s">
        <v>273</v>
      </c>
      <c r="B2343" s="13" t="s">
        <v>235</v>
      </c>
      <c r="C2343" s="15" t="s">
        <v>18</v>
      </c>
      <c r="D2343" s="10" t="s">
        <v>2331</v>
      </c>
      <c r="E2343" s="1" t="s">
        <v>2332</v>
      </c>
      <c r="F2343" s="17" t="s">
        <v>2366</v>
      </c>
      <c r="G2343" s="16" t="s">
        <v>2367</v>
      </c>
      <c r="H2343" s="96" t="s">
        <v>3823</v>
      </c>
      <c r="I2343" s="96" t="s">
        <v>5</v>
      </c>
      <c r="J2343" s="97" t="s">
        <v>3832</v>
      </c>
      <c r="K2343" s="97" t="s">
        <v>3796</v>
      </c>
      <c r="L2343" s="46" t="s">
        <v>3869</v>
      </c>
      <c r="M2343" s="46" t="s">
        <v>3479</v>
      </c>
      <c r="N2343" s="47" t="s">
        <v>3839</v>
      </c>
      <c r="O2343" s="94" t="s">
        <v>3475</v>
      </c>
      <c r="P2343" s="84"/>
      <c r="Q2343" s="84"/>
      <c r="R2343" s="84"/>
      <c r="S2343" s="95"/>
      <c r="T2343" s="95"/>
      <c r="U2343" s="84"/>
      <c r="V2343" s="84"/>
      <c r="W2343" s="84" t="str">
        <f>VLOOKUP($F2343,[2]SUBCATEGORIAS!$D$1:$E$2922,2,0)</f>
        <v>DISEÑO DE PLANES Y/O MEDIDAS DE MANEJO AMBIENTAL O SILVICULTURAL</v>
      </c>
    </row>
    <row r="2344" spans="1:23" s="12" customFormat="1" hidden="1" x14ac:dyDescent="0.25">
      <c r="A2344" s="14" t="s">
        <v>273</v>
      </c>
      <c r="B2344" s="13" t="s">
        <v>235</v>
      </c>
      <c r="C2344" s="15" t="s">
        <v>20</v>
      </c>
      <c r="D2344" s="10" t="s">
        <v>2331</v>
      </c>
      <c r="E2344" s="1" t="s">
        <v>2332</v>
      </c>
      <c r="F2344" s="17" t="s">
        <v>2366</v>
      </c>
      <c r="G2344" s="16" t="s">
        <v>2367</v>
      </c>
      <c r="H2344" s="96" t="s">
        <v>3823</v>
      </c>
      <c r="I2344" s="96" t="s">
        <v>5</v>
      </c>
      <c r="J2344" s="97" t="s">
        <v>3832</v>
      </c>
      <c r="K2344" s="97" t="s">
        <v>3796</v>
      </c>
      <c r="L2344" s="46" t="s">
        <v>3869</v>
      </c>
      <c r="M2344" s="46" t="s">
        <v>3479</v>
      </c>
      <c r="N2344" s="47" t="s">
        <v>3839</v>
      </c>
      <c r="O2344" s="94" t="s">
        <v>3475</v>
      </c>
      <c r="P2344" s="84"/>
      <c r="Q2344" s="84"/>
      <c r="R2344" s="84"/>
      <c r="S2344" s="95"/>
      <c r="T2344" s="95"/>
      <c r="U2344" s="84"/>
      <c r="V2344" s="84"/>
      <c r="W2344" s="84" t="str">
        <f>VLOOKUP($F2344,[2]SUBCATEGORIAS!$D$1:$E$2922,2,0)</f>
        <v>DISEÑO DE PLANES Y/O MEDIDAS DE MANEJO AMBIENTAL O SILVICULTURAL</v>
      </c>
    </row>
    <row r="2345" spans="1:23" s="12" customFormat="1" hidden="1" x14ac:dyDescent="0.25">
      <c r="A2345" s="14" t="s">
        <v>273</v>
      </c>
      <c r="B2345" s="13" t="s">
        <v>235</v>
      </c>
      <c r="C2345" s="15" t="s">
        <v>18</v>
      </c>
      <c r="D2345" s="10" t="s">
        <v>2331</v>
      </c>
      <c r="E2345" s="1" t="s">
        <v>2332</v>
      </c>
      <c r="F2345" s="17" t="s">
        <v>2368</v>
      </c>
      <c r="G2345" s="16" t="s">
        <v>2369</v>
      </c>
      <c r="H2345" s="96" t="s">
        <v>3823</v>
      </c>
      <c r="I2345" s="96" t="s">
        <v>5</v>
      </c>
      <c r="J2345" s="97" t="s">
        <v>3832</v>
      </c>
      <c r="K2345" s="97" t="s">
        <v>3796</v>
      </c>
      <c r="L2345" s="46" t="s">
        <v>3869</v>
      </c>
      <c r="M2345" s="46" t="s">
        <v>3479</v>
      </c>
      <c r="N2345" s="47" t="s">
        <v>3839</v>
      </c>
      <c r="O2345" s="94" t="s">
        <v>3475</v>
      </c>
      <c r="P2345" s="84"/>
      <c r="Q2345" s="84"/>
      <c r="R2345" s="84"/>
      <c r="S2345" s="95"/>
      <c r="T2345" s="95"/>
      <c r="U2345" s="84"/>
      <c r="V2345" s="84"/>
      <c r="W2345" s="84" t="str">
        <f>VLOOKUP($F2345,[2]SUBCATEGORIAS!$D$1:$E$2922,2,0)</f>
        <v>ELABORACIÓN Y/O EJECUCIÓN, MANTENIMIENTO Y MONITOREO DE PLANES DE COMPENSACIÓN BIÓTICO</v>
      </c>
    </row>
    <row r="2346" spans="1:23" s="12" customFormat="1" hidden="1" x14ac:dyDescent="0.25">
      <c r="A2346" s="14" t="s">
        <v>273</v>
      </c>
      <c r="B2346" s="13" t="s">
        <v>235</v>
      </c>
      <c r="C2346" s="15" t="s">
        <v>20</v>
      </c>
      <c r="D2346" s="10" t="s">
        <v>2331</v>
      </c>
      <c r="E2346" s="1" t="s">
        <v>2332</v>
      </c>
      <c r="F2346" s="17" t="s">
        <v>2368</v>
      </c>
      <c r="G2346" s="16" t="s">
        <v>2369</v>
      </c>
      <c r="H2346" s="96" t="s">
        <v>3823</v>
      </c>
      <c r="I2346" s="96" t="s">
        <v>5</v>
      </c>
      <c r="J2346" s="97" t="s">
        <v>3832</v>
      </c>
      <c r="K2346" s="97" t="s">
        <v>3796</v>
      </c>
      <c r="L2346" s="46" t="s">
        <v>3869</v>
      </c>
      <c r="M2346" s="46" t="s">
        <v>3479</v>
      </c>
      <c r="N2346" s="47" t="s">
        <v>3839</v>
      </c>
      <c r="O2346" s="94" t="s">
        <v>3475</v>
      </c>
      <c r="P2346" s="84"/>
      <c r="Q2346" s="84"/>
      <c r="R2346" s="84"/>
      <c r="S2346" s="95"/>
      <c r="T2346" s="95"/>
      <c r="U2346" s="84"/>
      <c r="V2346" s="84"/>
      <c r="W2346" s="84" t="str">
        <f>VLOOKUP($F2346,[2]SUBCATEGORIAS!$D$1:$E$2922,2,0)</f>
        <v>ELABORACIÓN Y/O EJECUCIÓN, MANTENIMIENTO Y MONITOREO DE PLANES DE COMPENSACIÓN BIÓTICO</v>
      </c>
    </row>
    <row r="2347" spans="1:23" s="12" customFormat="1" hidden="1" x14ac:dyDescent="0.25">
      <c r="A2347" s="14" t="s">
        <v>273</v>
      </c>
      <c r="B2347" s="13" t="s">
        <v>235</v>
      </c>
      <c r="C2347" s="15" t="s">
        <v>21</v>
      </c>
      <c r="D2347" s="10" t="s">
        <v>2331</v>
      </c>
      <c r="E2347" s="1" t="s">
        <v>2332</v>
      </c>
      <c r="F2347" s="17" t="s">
        <v>2370</v>
      </c>
      <c r="G2347" s="16" t="s">
        <v>2332</v>
      </c>
      <c r="H2347" s="96" t="s">
        <v>3823</v>
      </c>
      <c r="I2347" s="96" t="s">
        <v>5</v>
      </c>
      <c r="J2347" s="97" t="s">
        <v>3832</v>
      </c>
      <c r="K2347" s="97" t="s">
        <v>3796</v>
      </c>
      <c r="L2347" s="46" t="s">
        <v>3869</v>
      </c>
      <c r="M2347" s="46" t="s">
        <v>3479</v>
      </c>
      <c r="N2347" s="47" t="s">
        <v>3839</v>
      </c>
      <c r="O2347" s="94" t="s">
        <v>3475</v>
      </c>
      <c r="P2347" s="84"/>
      <c r="Q2347" s="84"/>
      <c r="R2347" s="84"/>
      <c r="S2347" s="95"/>
      <c r="T2347" s="95"/>
      <c r="U2347" s="84"/>
      <c r="V2347" s="84"/>
      <c r="W2347" s="84" t="str">
        <f>VLOOKUP($F2347,[2]SUBCATEGORIAS!$D$1:$E$2922,2,0)</f>
        <v>PLAN DE MANEJO AMBIENTAL</v>
      </c>
    </row>
    <row r="2348" spans="1:23" s="12" customFormat="1" hidden="1" x14ac:dyDescent="0.25">
      <c r="A2348" s="14" t="s">
        <v>273</v>
      </c>
      <c r="B2348" s="13" t="s">
        <v>235</v>
      </c>
      <c r="C2348" s="15" t="s">
        <v>70</v>
      </c>
      <c r="D2348" s="10" t="s">
        <v>374</v>
      </c>
      <c r="E2348" s="1" t="s">
        <v>375</v>
      </c>
      <c r="F2348" s="17" t="s">
        <v>380</v>
      </c>
      <c r="G2348" s="16" t="s">
        <v>381</v>
      </c>
      <c r="H2348" s="96" t="s">
        <v>3823</v>
      </c>
      <c r="I2348" s="96" t="s">
        <v>5</v>
      </c>
      <c r="J2348" s="97" t="s">
        <v>3832</v>
      </c>
      <c r="K2348" s="97" t="s">
        <v>3796</v>
      </c>
      <c r="L2348" s="46" t="s">
        <v>3869</v>
      </c>
      <c r="M2348" s="46" t="s">
        <v>3479</v>
      </c>
      <c r="N2348" s="47" t="s">
        <v>3839</v>
      </c>
      <c r="O2348" s="94" t="s">
        <v>3475</v>
      </c>
      <c r="P2348" s="84"/>
      <c r="Q2348" s="84"/>
      <c r="R2348" s="84"/>
      <c r="S2348" s="95"/>
      <c r="T2348" s="95"/>
      <c r="U2348" s="84"/>
      <c r="V2348" s="84"/>
      <c r="W2348" s="84" t="str">
        <f>VLOOKUP($F2348,[2]SUBCATEGORIAS!$D$1:$E$2922,2,0)</f>
        <v>ASESORÍA Y/O CONSULTORÍA AMBIENTAL</v>
      </c>
    </row>
    <row r="2349" spans="1:23" s="12" customFormat="1" hidden="1" x14ac:dyDescent="0.25">
      <c r="A2349" s="14" t="s">
        <v>273</v>
      </c>
      <c r="B2349" s="13" t="s">
        <v>235</v>
      </c>
      <c r="C2349" s="15" t="s">
        <v>73</v>
      </c>
      <c r="D2349" s="10" t="s">
        <v>374</v>
      </c>
      <c r="E2349" s="1" t="s">
        <v>375</v>
      </c>
      <c r="F2349" s="17" t="s">
        <v>380</v>
      </c>
      <c r="G2349" s="16" t="s">
        <v>381</v>
      </c>
      <c r="H2349" s="96" t="s">
        <v>3823</v>
      </c>
      <c r="I2349" s="96" t="s">
        <v>5</v>
      </c>
      <c r="J2349" s="97" t="s">
        <v>3832</v>
      </c>
      <c r="K2349" s="97" t="s">
        <v>3796</v>
      </c>
      <c r="L2349" s="46" t="s">
        <v>3869</v>
      </c>
      <c r="M2349" s="46" t="s">
        <v>3479</v>
      </c>
      <c r="N2349" s="47" t="s">
        <v>3839</v>
      </c>
      <c r="O2349" s="94" t="s">
        <v>3475</v>
      </c>
      <c r="P2349" s="84"/>
      <c r="Q2349" s="84"/>
      <c r="R2349" s="84"/>
      <c r="S2349" s="95"/>
      <c r="T2349" s="95"/>
      <c r="U2349" s="84"/>
      <c r="V2349" s="84"/>
      <c r="W2349" s="84" t="str">
        <f>VLOOKUP($F2349,[2]SUBCATEGORIAS!$D$1:$E$2922,2,0)</f>
        <v>ASESORÍA Y/O CONSULTORÍA AMBIENTAL</v>
      </c>
    </row>
    <row r="2350" spans="1:23" s="12" customFormat="1" hidden="1" x14ac:dyDescent="0.25">
      <c r="A2350" s="14" t="s">
        <v>273</v>
      </c>
      <c r="B2350" s="13" t="s">
        <v>235</v>
      </c>
      <c r="C2350" s="15" t="s">
        <v>74</v>
      </c>
      <c r="D2350" s="10" t="s">
        <v>374</v>
      </c>
      <c r="E2350" s="1" t="s">
        <v>375</v>
      </c>
      <c r="F2350" s="17" t="s">
        <v>380</v>
      </c>
      <c r="G2350" s="16" t="s">
        <v>381</v>
      </c>
      <c r="H2350" s="96" t="s">
        <v>3823</v>
      </c>
      <c r="I2350" s="96" t="s">
        <v>5</v>
      </c>
      <c r="J2350" s="97" t="s">
        <v>3832</v>
      </c>
      <c r="K2350" s="97" t="s">
        <v>3796</v>
      </c>
      <c r="L2350" s="46" t="s">
        <v>3869</v>
      </c>
      <c r="M2350" s="46" t="s">
        <v>3479</v>
      </c>
      <c r="N2350" s="47" t="s">
        <v>3839</v>
      </c>
      <c r="O2350" s="94" t="s">
        <v>3475</v>
      </c>
      <c r="P2350" s="84"/>
      <c r="Q2350" s="84"/>
      <c r="R2350" s="84"/>
      <c r="S2350" s="95"/>
      <c r="T2350" s="95"/>
      <c r="U2350" s="84"/>
      <c r="V2350" s="84"/>
      <c r="W2350" s="84" t="str">
        <f>VLOOKUP($F2350,[2]SUBCATEGORIAS!$D$1:$E$2922,2,0)</f>
        <v>ASESORÍA Y/O CONSULTORÍA AMBIENTAL</v>
      </c>
    </row>
    <row r="2351" spans="1:23" s="12" customFormat="1" hidden="1" x14ac:dyDescent="0.25">
      <c r="A2351" s="14" t="s">
        <v>273</v>
      </c>
      <c r="B2351" s="13" t="s">
        <v>235</v>
      </c>
      <c r="C2351" s="15" t="s">
        <v>9</v>
      </c>
      <c r="D2351" s="10" t="s">
        <v>374</v>
      </c>
      <c r="E2351" s="1" t="s">
        <v>375</v>
      </c>
      <c r="F2351" s="17" t="s">
        <v>386</v>
      </c>
      <c r="G2351" s="16" t="s">
        <v>387</v>
      </c>
      <c r="H2351" s="96" t="s">
        <v>3823</v>
      </c>
      <c r="I2351" s="96" t="s">
        <v>5</v>
      </c>
      <c r="J2351" s="97" t="s">
        <v>3832</v>
      </c>
      <c r="K2351" s="97" t="s">
        <v>3796</v>
      </c>
      <c r="L2351" s="46" t="s">
        <v>3869</v>
      </c>
      <c r="M2351" s="46" t="s">
        <v>3479</v>
      </c>
      <c r="N2351" s="47" t="s">
        <v>3839</v>
      </c>
      <c r="O2351" s="94" t="s">
        <v>3475</v>
      </c>
      <c r="P2351" s="84"/>
      <c r="Q2351" s="84"/>
      <c r="R2351" s="84"/>
      <c r="S2351" s="95"/>
      <c r="T2351" s="95"/>
      <c r="U2351" s="84"/>
      <c r="V2351" s="84"/>
      <c r="W2351" s="84" t="str">
        <f>VLOOKUP($F2351,[2]SUBCATEGORIAS!$D$1:$E$2922,2,0)</f>
        <v>ASESORÍA Y/O CONSULTORÍA TÉCNICA AMBIENTAL</v>
      </c>
    </row>
    <row r="2352" spans="1:23" s="12" customFormat="1" hidden="1" x14ac:dyDescent="0.25">
      <c r="A2352" s="14" t="s">
        <v>264</v>
      </c>
      <c r="B2352" s="13" t="s">
        <v>265</v>
      </c>
      <c r="C2352" s="15" t="s">
        <v>9</v>
      </c>
      <c r="D2352" s="10" t="s">
        <v>374</v>
      </c>
      <c r="E2352" s="1" t="s">
        <v>375</v>
      </c>
      <c r="F2352" s="17" t="s">
        <v>389</v>
      </c>
      <c r="G2352" s="16" t="s">
        <v>390</v>
      </c>
      <c r="H2352" s="96" t="s">
        <v>3823</v>
      </c>
      <c r="I2352" s="96" t="s">
        <v>5</v>
      </c>
      <c r="J2352" s="97" t="s">
        <v>3832</v>
      </c>
      <c r="K2352" s="97" t="s">
        <v>3796</v>
      </c>
      <c r="L2352" s="46" t="s">
        <v>3869</v>
      </c>
      <c r="M2352" s="46" t="s">
        <v>3479</v>
      </c>
      <c r="N2352" s="47" t="s">
        <v>3839</v>
      </c>
      <c r="O2352" s="94" t="s">
        <v>3475</v>
      </c>
      <c r="P2352" s="84"/>
      <c r="Q2352" s="84"/>
      <c r="R2352" s="84"/>
      <c r="S2352" s="95"/>
      <c r="T2352" s="95"/>
      <c r="U2352" s="84"/>
      <c r="V2352" s="84"/>
      <c r="W2352" s="84" t="str">
        <f>VLOOKUP($F2352,[2]SUBCATEGORIAS!$D$1:$E$2922,2,0)</f>
        <v>INVESTIGACIONES AMBIENTALES</v>
      </c>
    </row>
    <row r="2353" spans="1:23" s="12" customFormat="1" hidden="1" x14ac:dyDescent="0.25">
      <c r="A2353" s="14" t="s">
        <v>264</v>
      </c>
      <c r="B2353" s="13" t="s">
        <v>265</v>
      </c>
      <c r="C2353" s="15" t="s">
        <v>29</v>
      </c>
      <c r="D2353" s="10" t="s">
        <v>3230</v>
      </c>
      <c r="E2353" s="1" t="s">
        <v>3231</v>
      </c>
      <c r="F2353" s="38" t="s">
        <v>3995</v>
      </c>
      <c r="G2353" s="37" t="s">
        <v>3985</v>
      </c>
      <c r="H2353" s="96" t="s">
        <v>3823</v>
      </c>
      <c r="I2353" s="96" t="s">
        <v>5</v>
      </c>
      <c r="J2353" s="97" t="s">
        <v>3832</v>
      </c>
      <c r="K2353" s="97" t="s">
        <v>3796</v>
      </c>
      <c r="L2353" s="46" t="s">
        <v>3869</v>
      </c>
      <c r="M2353" s="46" t="s">
        <v>3479</v>
      </c>
      <c r="N2353" s="47" t="s">
        <v>3839</v>
      </c>
      <c r="O2353" s="94" t="s">
        <v>3475</v>
      </c>
      <c r="P2353" s="84"/>
      <c r="Q2353" s="84"/>
      <c r="R2353" s="84"/>
      <c r="S2353" s="95"/>
      <c r="T2353" s="95"/>
      <c r="U2353" s="84"/>
      <c r="V2353" s="84"/>
      <c r="W2353" s="84"/>
    </row>
    <row r="2354" spans="1:23" s="12" customFormat="1" hidden="1" x14ac:dyDescent="0.25">
      <c r="A2354" s="14" t="s">
        <v>264</v>
      </c>
      <c r="B2354" s="13" t="s">
        <v>265</v>
      </c>
      <c r="C2354" s="15" t="s">
        <v>9</v>
      </c>
      <c r="D2354" s="10" t="s">
        <v>2331</v>
      </c>
      <c r="E2354" s="1" t="s">
        <v>2332</v>
      </c>
      <c r="F2354" s="17" t="s">
        <v>2355</v>
      </c>
      <c r="G2354" s="16" t="s">
        <v>2356</v>
      </c>
      <c r="H2354" s="96" t="s">
        <v>3823</v>
      </c>
      <c r="I2354" s="96" t="s">
        <v>5</v>
      </c>
      <c r="J2354" s="97" t="s">
        <v>3832</v>
      </c>
      <c r="K2354" s="97" t="s">
        <v>3796</v>
      </c>
      <c r="L2354" s="46" t="s">
        <v>3869</v>
      </c>
      <c r="M2354" s="46" t="s">
        <v>3479</v>
      </c>
      <c r="N2354" s="47" t="s">
        <v>3839</v>
      </c>
      <c r="O2354" s="94" t="s">
        <v>3476</v>
      </c>
      <c r="P2354" s="84"/>
      <c r="Q2354" s="84"/>
      <c r="R2354" s="84"/>
      <c r="S2354" s="95"/>
      <c r="T2354" s="95"/>
      <c r="U2354" s="84"/>
      <c r="V2354" s="84"/>
      <c r="W2354" s="84" t="str">
        <f>VLOOKUP($F2354,[2]SUBCATEGORIAS!$D$1:$E$2922,2,0)</f>
        <v>RESCATE Y MONITOREO ARQUEOLÓGICO</v>
      </c>
    </row>
    <row r="2355" spans="1:23" s="12" customFormat="1" hidden="1" x14ac:dyDescent="0.25">
      <c r="A2355" s="14" t="s">
        <v>264</v>
      </c>
      <c r="B2355" s="13" t="s">
        <v>265</v>
      </c>
      <c r="C2355" s="15" t="s">
        <v>18</v>
      </c>
      <c r="D2355" s="10" t="s">
        <v>2331</v>
      </c>
      <c r="E2355" s="1" t="s">
        <v>2332</v>
      </c>
      <c r="F2355" s="17" t="s">
        <v>2361</v>
      </c>
      <c r="G2355" s="37" t="s">
        <v>4074</v>
      </c>
      <c r="H2355" s="96" t="s">
        <v>3823</v>
      </c>
      <c r="I2355" s="96" t="s">
        <v>5</v>
      </c>
      <c r="J2355" s="97" t="s">
        <v>3832</v>
      </c>
      <c r="K2355" s="97" t="s">
        <v>3796</v>
      </c>
      <c r="L2355" s="46" t="s">
        <v>3869</v>
      </c>
      <c r="M2355" s="46" t="s">
        <v>3479</v>
      </c>
      <c r="N2355" s="47" t="s">
        <v>3839</v>
      </c>
      <c r="O2355" s="94" t="s">
        <v>3476</v>
      </c>
      <c r="P2355" s="84"/>
      <c r="Q2355" s="84"/>
      <c r="R2355" s="84"/>
      <c r="S2355" s="95"/>
      <c r="T2355" s="95"/>
      <c r="U2355" s="84"/>
      <c r="V2355" s="84"/>
      <c r="W2355" s="84" t="str">
        <f>VLOOKUP($F2355,[2]SUBCATEGORIAS!$D$1:$E$2922,2,0)</f>
        <v>RESCATE Y MONITOREO ARQUEOLÓGICO</v>
      </c>
    </row>
    <row r="2356" spans="1:23" s="12" customFormat="1" hidden="1" x14ac:dyDescent="0.25">
      <c r="A2356" s="14" t="s">
        <v>264</v>
      </c>
      <c r="B2356" s="13" t="s">
        <v>265</v>
      </c>
      <c r="C2356" s="15" t="s">
        <v>20</v>
      </c>
      <c r="D2356" s="10" t="s">
        <v>2331</v>
      </c>
      <c r="E2356" s="1" t="s">
        <v>2332</v>
      </c>
      <c r="F2356" s="17" t="s">
        <v>2361</v>
      </c>
      <c r="G2356" s="37" t="s">
        <v>4074</v>
      </c>
      <c r="H2356" s="96" t="s">
        <v>3823</v>
      </c>
      <c r="I2356" s="96" t="s">
        <v>5</v>
      </c>
      <c r="J2356" s="97" t="s">
        <v>3832</v>
      </c>
      <c r="K2356" s="97" t="s">
        <v>3796</v>
      </c>
      <c r="L2356" s="46" t="s">
        <v>3869</v>
      </c>
      <c r="M2356" s="46" t="s">
        <v>3479</v>
      </c>
      <c r="N2356" s="47" t="s">
        <v>3839</v>
      </c>
      <c r="O2356" s="94" t="s">
        <v>3476</v>
      </c>
      <c r="P2356" s="84"/>
      <c r="Q2356" s="84"/>
      <c r="R2356" s="84"/>
      <c r="S2356" s="95"/>
      <c r="T2356" s="95"/>
      <c r="U2356" s="84"/>
      <c r="V2356" s="84"/>
      <c r="W2356" s="84" t="str">
        <f>VLOOKUP($F2356,[2]SUBCATEGORIAS!$D$1:$E$2922,2,0)</f>
        <v>RESCATE Y MONITOREO ARQUEOLÓGICO</v>
      </c>
    </row>
    <row r="2357" spans="1:23" s="12" customFormat="1" hidden="1" x14ac:dyDescent="0.25">
      <c r="A2357" s="14" t="s">
        <v>264</v>
      </c>
      <c r="B2357" s="13" t="s">
        <v>265</v>
      </c>
      <c r="C2357" s="15" t="s">
        <v>18</v>
      </c>
      <c r="D2357" s="10" t="s">
        <v>2331</v>
      </c>
      <c r="E2357" s="1" t="s">
        <v>2332</v>
      </c>
      <c r="F2357" s="17" t="s">
        <v>2364</v>
      </c>
      <c r="G2357" s="16" t="s">
        <v>2365</v>
      </c>
      <c r="H2357" s="96" t="s">
        <v>3823</v>
      </c>
      <c r="I2357" s="96" t="s">
        <v>5</v>
      </c>
      <c r="J2357" s="97" t="s">
        <v>3832</v>
      </c>
      <c r="K2357" s="97" t="s">
        <v>3796</v>
      </c>
      <c r="L2357" s="46" t="s">
        <v>3869</v>
      </c>
      <c r="M2357" s="46" t="s">
        <v>3479</v>
      </c>
      <c r="N2357" s="47" t="s">
        <v>3839</v>
      </c>
      <c r="O2357" s="94" t="s">
        <v>3476</v>
      </c>
      <c r="P2357" s="84"/>
      <c r="Q2357" s="84"/>
      <c r="R2357" s="84"/>
      <c r="S2357" s="95"/>
      <c r="T2357" s="95"/>
      <c r="U2357" s="84"/>
      <c r="V2357" s="84"/>
      <c r="W2357" s="84" t="str">
        <f>VLOOKUP($F2357,[2]SUBCATEGORIAS!$D$1:$E$2922,2,0)</f>
        <v xml:space="preserve">ELECTRIFICACIÓN RURAL </v>
      </c>
    </row>
    <row r="2358" spans="1:23" s="12" customFormat="1" hidden="1" x14ac:dyDescent="0.25">
      <c r="A2358" s="14" t="s">
        <v>264</v>
      </c>
      <c r="B2358" s="13" t="s">
        <v>265</v>
      </c>
      <c r="C2358" s="15" t="s">
        <v>20</v>
      </c>
      <c r="D2358" s="10" t="s">
        <v>2331</v>
      </c>
      <c r="E2358" s="1" t="s">
        <v>2332</v>
      </c>
      <c r="F2358" s="17" t="s">
        <v>2364</v>
      </c>
      <c r="G2358" s="16" t="s">
        <v>2365</v>
      </c>
      <c r="H2358" s="96" t="s">
        <v>3823</v>
      </c>
      <c r="I2358" s="96" t="s">
        <v>5</v>
      </c>
      <c r="J2358" s="97" t="s">
        <v>3832</v>
      </c>
      <c r="K2358" s="97" t="s">
        <v>3796</v>
      </c>
      <c r="L2358" s="46" t="s">
        <v>3869</v>
      </c>
      <c r="M2358" s="46" t="s">
        <v>3479</v>
      </c>
      <c r="N2358" s="47" t="s">
        <v>3839</v>
      </c>
      <c r="O2358" s="94" t="s">
        <v>3476</v>
      </c>
      <c r="P2358" s="84"/>
      <c r="Q2358" s="84"/>
      <c r="R2358" s="84"/>
      <c r="S2358" s="95"/>
      <c r="T2358" s="95"/>
      <c r="U2358" s="84"/>
      <c r="V2358" s="84"/>
      <c r="W2358" s="84" t="str">
        <f>VLOOKUP($F2358,[2]SUBCATEGORIAS!$D$1:$E$2922,2,0)</f>
        <v xml:space="preserve">ELECTRIFICACIÓN RURAL </v>
      </c>
    </row>
    <row r="2359" spans="1:23" s="12" customFormat="1" hidden="1" x14ac:dyDescent="0.25">
      <c r="A2359" s="14" t="s">
        <v>264</v>
      </c>
      <c r="B2359" s="13" t="s">
        <v>265</v>
      </c>
      <c r="C2359" s="15" t="s">
        <v>9</v>
      </c>
      <c r="D2359" s="10" t="s">
        <v>2331</v>
      </c>
      <c r="E2359" s="1" t="s">
        <v>2332</v>
      </c>
      <c r="F2359" s="17" t="s">
        <v>2348</v>
      </c>
      <c r="G2359" s="16" t="s">
        <v>2349</v>
      </c>
      <c r="H2359" s="96" t="s">
        <v>3823</v>
      </c>
      <c r="I2359" s="96" t="s">
        <v>5</v>
      </c>
      <c r="J2359" s="97" t="s">
        <v>3832</v>
      </c>
      <c r="K2359" s="97" t="s">
        <v>3796</v>
      </c>
      <c r="L2359" s="46" t="s">
        <v>3869</v>
      </c>
      <c r="M2359" s="46" t="s">
        <v>3479</v>
      </c>
      <c r="N2359" s="47" t="s">
        <v>3840</v>
      </c>
      <c r="O2359" s="94" t="s">
        <v>3476</v>
      </c>
      <c r="P2359" s="84"/>
      <c r="Q2359" s="84"/>
      <c r="R2359" s="84"/>
      <c r="S2359" s="95"/>
      <c r="T2359" s="95"/>
      <c r="U2359" s="84"/>
      <c r="V2359" s="84"/>
      <c r="W2359" s="84" t="str">
        <f>VLOOKUP($F2359,[2]SUBCATEGORIAS!$D$1:$E$2922,2,0)</f>
        <v>CAMPAÑAS SOCIALES Y BENEFICIOS COMUNITARIOS</v>
      </c>
    </row>
    <row r="2360" spans="1:23" s="12" customFormat="1" hidden="1" x14ac:dyDescent="0.25">
      <c r="A2360" s="14" t="s">
        <v>264</v>
      </c>
      <c r="B2360" s="13" t="s">
        <v>265</v>
      </c>
      <c r="C2360" s="15" t="s">
        <v>9</v>
      </c>
      <c r="D2360" s="10" t="s">
        <v>2331</v>
      </c>
      <c r="E2360" s="1" t="s">
        <v>2332</v>
      </c>
      <c r="F2360" s="17" t="s">
        <v>2351</v>
      </c>
      <c r="G2360" s="16" t="s">
        <v>2352</v>
      </c>
      <c r="H2360" s="96" t="s">
        <v>3823</v>
      </c>
      <c r="I2360" s="96" t="s">
        <v>5</v>
      </c>
      <c r="J2360" s="97" t="s">
        <v>3832</v>
      </c>
      <c r="K2360" s="97" t="s">
        <v>3796</v>
      </c>
      <c r="L2360" s="46" t="s">
        <v>3869</v>
      </c>
      <c r="M2360" s="46" t="s">
        <v>3479</v>
      </c>
      <c r="N2360" s="47" t="s">
        <v>3840</v>
      </c>
      <c r="O2360" s="94" t="s">
        <v>3476</v>
      </c>
      <c r="P2360" s="84"/>
      <c r="Q2360" s="84"/>
      <c r="R2360" s="84"/>
      <c r="S2360" s="95"/>
      <c r="T2360" s="95"/>
      <c r="U2360" s="84"/>
      <c r="V2360" s="84"/>
      <c r="W2360" s="84" t="str">
        <f>VLOOKUP($F2360,[2]SUBCATEGORIAS!$D$1:$E$2922,2,0)</f>
        <v>PROGRAMAS DE REASENTAMIENTO DE POBLACIÓN, ESTUDIOS SOCIOECONÓMICOS Y PROYECTOS PRODUCTIVOS</v>
      </c>
    </row>
    <row r="2361" spans="1:23" s="12" customFormat="1" hidden="1" x14ac:dyDescent="0.25">
      <c r="A2361" s="14" t="s">
        <v>264</v>
      </c>
      <c r="B2361" s="13" t="s">
        <v>265</v>
      </c>
      <c r="C2361" s="15" t="s">
        <v>18</v>
      </c>
      <c r="D2361" s="10" t="s">
        <v>2331</v>
      </c>
      <c r="E2361" s="1" t="s">
        <v>2332</v>
      </c>
      <c r="F2361" s="17" t="s">
        <v>2360</v>
      </c>
      <c r="G2361" s="16" t="s">
        <v>2352</v>
      </c>
      <c r="H2361" s="124"/>
      <c r="I2361" s="124" t="s">
        <v>3498</v>
      </c>
      <c r="J2361" s="124"/>
      <c r="K2361" s="124"/>
      <c r="L2361" s="43"/>
      <c r="M2361" s="124" t="s">
        <v>3498</v>
      </c>
      <c r="N2361" s="43"/>
      <c r="O2361" s="124" t="s">
        <v>4069</v>
      </c>
      <c r="P2361" s="84"/>
      <c r="Q2361" s="84"/>
      <c r="R2361" s="84"/>
      <c r="S2361" s="95"/>
      <c r="T2361" s="95"/>
      <c r="U2361" s="84"/>
      <c r="V2361" s="84"/>
      <c r="W2361" s="84" t="str">
        <f>VLOOKUP($F2361,[2]SUBCATEGORIAS!$D$1:$E$2922,2,0)</f>
        <v>PROGRAMAS DE REASENTAMIENTO DE POBLACIÓN, ESTUDIOS SOCIOECONÓMICOS Y PROYECTOS PRODUCTIVOS</v>
      </c>
    </row>
    <row r="2362" spans="1:23" s="12" customFormat="1" hidden="1" x14ac:dyDescent="0.25">
      <c r="A2362" s="14" t="s">
        <v>264</v>
      </c>
      <c r="B2362" s="13" t="s">
        <v>265</v>
      </c>
      <c r="C2362" s="15" t="s">
        <v>20</v>
      </c>
      <c r="D2362" s="10" t="s">
        <v>2331</v>
      </c>
      <c r="E2362" s="1" t="s">
        <v>2332</v>
      </c>
      <c r="F2362" s="17" t="s">
        <v>2360</v>
      </c>
      <c r="G2362" s="16" t="s">
        <v>2352</v>
      </c>
      <c r="H2362" s="124"/>
      <c r="I2362" s="124" t="s">
        <v>3498</v>
      </c>
      <c r="J2362" s="124"/>
      <c r="K2362" s="124"/>
      <c r="L2362" s="43"/>
      <c r="M2362" s="124" t="s">
        <v>3498</v>
      </c>
      <c r="N2362" s="43"/>
      <c r="O2362" s="124" t="s">
        <v>4069</v>
      </c>
      <c r="P2362" s="84"/>
      <c r="Q2362" s="84"/>
      <c r="R2362" s="84"/>
      <c r="S2362" s="95"/>
      <c r="T2362" s="95"/>
      <c r="U2362" s="84"/>
      <c r="V2362" s="84"/>
      <c r="W2362" s="84" t="str">
        <f>VLOOKUP($F2362,[2]SUBCATEGORIAS!$D$1:$E$2922,2,0)</f>
        <v>PROGRAMAS DE REASENTAMIENTO DE POBLACIÓN, ESTUDIOS SOCIOECONÓMICOS Y PROYECTOS PRODUCTIVOS</v>
      </c>
    </row>
    <row r="2363" spans="1:23" s="12" customFormat="1" hidden="1" x14ac:dyDescent="0.25">
      <c r="A2363" s="14" t="s">
        <v>264</v>
      </c>
      <c r="B2363" s="13" t="s">
        <v>265</v>
      </c>
      <c r="C2363" s="15" t="s">
        <v>9</v>
      </c>
      <c r="D2363" s="10" t="s">
        <v>374</v>
      </c>
      <c r="E2363" s="1" t="s">
        <v>375</v>
      </c>
      <c r="F2363" s="17" t="s">
        <v>384</v>
      </c>
      <c r="G2363" s="16" t="s">
        <v>385</v>
      </c>
      <c r="H2363" s="96" t="s">
        <v>3823</v>
      </c>
      <c r="I2363" s="96" t="s">
        <v>5</v>
      </c>
      <c r="J2363" s="97" t="s">
        <v>3832</v>
      </c>
      <c r="K2363" s="97" t="s">
        <v>3796</v>
      </c>
      <c r="L2363" s="46" t="s">
        <v>3869</v>
      </c>
      <c r="M2363" s="46" t="s">
        <v>3479</v>
      </c>
      <c r="N2363" s="47" t="s">
        <v>3840</v>
      </c>
      <c r="O2363" s="94" t="s">
        <v>3476</v>
      </c>
      <c r="P2363" s="84"/>
      <c r="Q2363" s="84"/>
      <c r="R2363" s="84"/>
      <c r="S2363" s="95"/>
      <c r="T2363" s="95"/>
      <c r="U2363" s="84"/>
      <c r="V2363" s="84"/>
      <c r="W2363" s="84" t="str">
        <f>VLOOKUP($F2363,[2]SUBCATEGORIAS!$D$1:$E$2922,2,0)</f>
        <v>ASESORÍA Y/O CONSULTORÍA EN GESTIÓN SOCIAL Y POLÍTICA</v>
      </c>
    </row>
    <row r="2364" spans="1:23" s="12" customFormat="1" hidden="1" x14ac:dyDescent="0.25">
      <c r="A2364" s="14" t="s">
        <v>273</v>
      </c>
      <c r="B2364" s="13" t="s">
        <v>235</v>
      </c>
      <c r="C2364" s="15" t="s">
        <v>18</v>
      </c>
      <c r="D2364" s="10" t="s">
        <v>374</v>
      </c>
      <c r="E2364" s="1" t="s">
        <v>375</v>
      </c>
      <c r="F2364" s="17" t="s">
        <v>391</v>
      </c>
      <c r="G2364" s="37" t="s">
        <v>4071</v>
      </c>
      <c r="H2364" s="96" t="s">
        <v>3823</v>
      </c>
      <c r="I2364" s="96" t="s">
        <v>5</v>
      </c>
      <c r="J2364" s="97" t="s">
        <v>3832</v>
      </c>
      <c r="K2364" s="97" t="s">
        <v>3796</v>
      </c>
      <c r="L2364" s="46" t="s">
        <v>3869</v>
      </c>
      <c r="M2364" s="46" t="s">
        <v>3479</v>
      </c>
      <c r="N2364" s="47" t="s">
        <v>3840</v>
      </c>
      <c r="O2364" s="94" t="s">
        <v>3476</v>
      </c>
      <c r="P2364" s="84"/>
      <c r="Q2364" s="84"/>
      <c r="R2364" s="84"/>
      <c r="S2364" s="95"/>
      <c r="T2364" s="95"/>
      <c r="U2364" s="84"/>
      <c r="V2364" s="84"/>
      <c r="W2364" s="84" t="str">
        <f>VLOOKUP($F2364,[2]SUBCATEGORIAS!$D$1:$E$2922,2,0)</f>
        <v>ASESORÍA Y/O CONSULTORÍA EN GESTIÓN SOCIAL Y POLÍTICA</v>
      </c>
    </row>
    <row r="2365" spans="1:23" s="12" customFormat="1" hidden="1" x14ac:dyDescent="0.25">
      <c r="A2365" s="14" t="s">
        <v>273</v>
      </c>
      <c r="B2365" s="13" t="s">
        <v>235</v>
      </c>
      <c r="C2365" s="15" t="s">
        <v>20</v>
      </c>
      <c r="D2365" s="10" t="s">
        <v>374</v>
      </c>
      <c r="E2365" s="1" t="s">
        <v>375</v>
      </c>
      <c r="F2365" s="17" t="s">
        <v>391</v>
      </c>
      <c r="G2365" s="37" t="s">
        <v>4071</v>
      </c>
      <c r="H2365" s="96" t="s">
        <v>3823</v>
      </c>
      <c r="I2365" s="96" t="s">
        <v>5</v>
      </c>
      <c r="J2365" s="97" t="s">
        <v>3832</v>
      </c>
      <c r="K2365" s="97" t="s">
        <v>3796</v>
      </c>
      <c r="L2365" s="46" t="s">
        <v>3869</v>
      </c>
      <c r="M2365" s="46" t="s">
        <v>3479</v>
      </c>
      <c r="N2365" s="47" t="s">
        <v>3840</v>
      </c>
      <c r="O2365" s="94" t="s">
        <v>3476</v>
      </c>
      <c r="P2365" s="84"/>
      <c r="Q2365" s="84"/>
      <c r="R2365" s="84"/>
      <c r="S2365" s="95"/>
      <c r="T2365" s="95"/>
      <c r="U2365" s="84"/>
      <c r="V2365" s="84"/>
      <c r="W2365" s="84" t="str">
        <f>VLOOKUP($F2365,[2]SUBCATEGORIAS!$D$1:$E$2922,2,0)</f>
        <v>ASESORÍA Y/O CONSULTORÍA EN GESTIÓN SOCIAL Y POLÍTICA</v>
      </c>
    </row>
    <row r="2366" spans="1:23" s="12" customFormat="1" hidden="1" x14ac:dyDescent="0.25">
      <c r="A2366" s="14" t="s">
        <v>273</v>
      </c>
      <c r="B2366" s="13" t="s">
        <v>235</v>
      </c>
      <c r="C2366" s="15" t="s">
        <v>18</v>
      </c>
      <c r="D2366" s="10" t="s">
        <v>2676</v>
      </c>
      <c r="E2366" s="1" t="s">
        <v>2677</v>
      </c>
      <c r="F2366" s="17" t="s">
        <v>2685</v>
      </c>
      <c r="G2366" s="16" t="s">
        <v>2686</v>
      </c>
      <c r="H2366" s="96" t="s">
        <v>3789</v>
      </c>
      <c r="I2366" s="96" t="s">
        <v>235</v>
      </c>
      <c r="J2366" s="97" t="s">
        <v>3833</v>
      </c>
      <c r="K2366" s="97" t="s">
        <v>3806</v>
      </c>
      <c r="L2366" s="46" t="s">
        <v>3826</v>
      </c>
      <c r="M2366" s="46" t="s">
        <v>3806</v>
      </c>
      <c r="N2366" s="47" t="s">
        <v>3849</v>
      </c>
      <c r="O2366" s="94" t="s">
        <v>2686</v>
      </c>
      <c r="P2366" s="84"/>
      <c r="Q2366" s="84"/>
      <c r="R2366" s="84"/>
      <c r="S2366" s="95"/>
      <c r="T2366" s="95"/>
      <c r="U2366" s="84"/>
      <c r="V2366" s="84"/>
      <c r="W2366" s="84" t="str">
        <f>VLOOKUP($F2366,[2]SUBCATEGORIAS!$D$1:$E$2922,2,0)</f>
        <v>SERVICIOS PARA VENTA DE ACTIVOS</v>
      </c>
    </row>
    <row r="2367" spans="1:23" s="12" customFormat="1" hidden="1" x14ac:dyDescent="0.25">
      <c r="A2367" s="14" t="s">
        <v>273</v>
      </c>
      <c r="B2367" s="13" t="s">
        <v>235</v>
      </c>
      <c r="C2367" s="15" t="s">
        <v>20</v>
      </c>
      <c r="D2367" s="10" t="s">
        <v>2676</v>
      </c>
      <c r="E2367" s="1" t="s">
        <v>2677</v>
      </c>
      <c r="F2367" s="17" t="s">
        <v>2685</v>
      </c>
      <c r="G2367" s="16" t="s">
        <v>2686</v>
      </c>
      <c r="H2367" s="96" t="s">
        <v>3789</v>
      </c>
      <c r="I2367" s="96" t="s">
        <v>235</v>
      </c>
      <c r="J2367" s="97" t="s">
        <v>3833</v>
      </c>
      <c r="K2367" s="97" t="s">
        <v>3806</v>
      </c>
      <c r="L2367" s="46" t="s">
        <v>3826</v>
      </c>
      <c r="M2367" s="46" t="s">
        <v>3806</v>
      </c>
      <c r="N2367" s="47" t="s">
        <v>3849</v>
      </c>
      <c r="O2367" s="94" t="s">
        <v>2686</v>
      </c>
      <c r="P2367" s="84"/>
      <c r="Q2367" s="84"/>
      <c r="R2367" s="84"/>
      <c r="S2367" s="95"/>
      <c r="T2367" s="95"/>
      <c r="U2367" s="84"/>
      <c r="V2367" s="84"/>
      <c r="W2367" s="84" t="str">
        <f>VLOOKUP($F2367,[2]SUBCATEGORIAS!$D$1:$E$2922,2,0)</f>
        <v>SERVICIOS PARA VENTA DE ACTIVOS</v>
      </c>
    </row>
    <row r="2368" spans="1:23" s="12" customFormat="1" hidden="1" x14ac:dyDescent="0.25">
      <c r="A2368" s="14" t="s">
        <v>273</v>
      </c>
      <c r="B2368" s="13" t="s">
        <v>235</v>
      </c>
      <c r="C2368" s="15" t="s">
        <v>291</v>
      </c>
      <c r="D2368" s="10" t="s">
        <v>2156</v>
      </c>
      <c r="E2368" s="1" t="s">
        <v>2157</v>
      </c>
      <c r="F2368" s="17" t="s">
        <v>2204</v>
      </c>
      <c r="G2368" s="16" t="s">
        <v>2205</v>
      </c>
      <c r="H2368" s="96" t="s">
        <v>3789</v>
      </c>
      <c r="I2368" s="96" t="s">
        <v>235</v>
      </c>
      <c r="J2368" s="97" t="s">
        <v>3835</v>
      </c>
      <c r="K2368" s="97" t="s">
        <v>2201</v>
      </c>
      <c r="L2368" s="46" t="s">
        <v>3826</v>
      </c>
      <c r="M2368" s="46" t="s">
        <v>2201</v>
      </c>
      <c r="N2368" s="47" t="s">
        <v>3847</v>
      </c>
      <c r="O2368" s="94" t="s">
        <v>2217</v>
      </c>
      <c r="P2368" s="84"/>
      <c r="Q2368" s="84"/>
      <c r="R2368" s="84"/>
      <c r="S2368" s="95"/>
      <c r="T2368" s="95"/>
      <c r="U2368" s="84"/>
      <c r="V2368" s="84"/>
      <c r="W2368" s="84" t="str">
        <f>VLOOKUP($F2368,[2]SUBCATEGORIAS!$D$1:$E$2922,2,0)</f>
        <v>ASISTENCIA DE OFICINA O ADMINISTRATIVA TEMPORAL</v>
      </c>
    </row>
    <row r="2369" spans="1:23" s="12" customFormat="1" hidden="1" x14ac:dyDescent="0.25">
      <c r="A2369" s="14" t="s">
        <v>273</v>
      </c>
      <c r="B2369" s="13" t="s">
        <v>235</v>
      </c>
      <c r="C2369" s="15" t="s">
        <v>291</v>
      </c>
      <c r="D2369" s="10" t="s">
        <v>2156</v>
      </c>
      <c r="E2369" s="1" t="s">
        <v>2157</v>
      </c>
      <c r="F2369" s="17" t="s">
        <v>2216</v>
      </c>
      <c r="G2369" s="16" t="s">
        <v>2217</v>
      </c>
      <c r="H2369" s="96" t="s">
        <v>3789</v>
      </c>
      <c r="I2369" s="96" t="s">
        <v>235</v>
      </c>
      <c r="J2369" s="97" t="s">
        <v>3835</v>
      </c>
      <c r="K2369" s="97" t="s">
        <v>2201</v>
      </c>
      <c r="L2369" s="46" t="s">
        <v>3826</v>
      </c>
      <c r="M2369" s="46" t="s">
        <v>2201</v>
      </c>
      <c r="N2369" s="47" t="s">
        <v>3847</v>
      </c>
      <c r="O2369" s="94" t="s">
        <v>2217</v>
      </c>
      <c r="P2369" s="84"/>
      <c r="Q2369" s="84"/>
      <c r="R2369" s="84"/>
      <c r="S2369" s="95"/>
      <c r="T2369" s="95"/>
      <c r="U2369" s="84"/>
      <c r="V2369" s="84"/>
      <c r="W2369" s="84" t="str">
        <f>VLOOKUP($F2369,[2]SUBCATEGORIAS!$D$1:$E$2922,2,0)</f>
        <v>SERVICIOS SECRETARIALES O DE ADMINISTRACIÓN DE OFICINAS</v>
      </c>
    </row>
    <row r="2370" spans="1:23" s="12" customFormat="1" hidden="1" x14ac:dyDescent="0.25">
      <c r="A2370" s="14" t="s">
        <v>273</v>
      </c>
      <c r="B2370" s="13" t="s">
        <v>235</v>
      </c>
      <c r="C2370" s="15" t="s">
        <v>29</v>
      </c>
      <c r="D2370" s="10" t="s">
        <v>1594</v>
      </c>
      <c r="E2370" s="1" t="s">
        <v>1595</v>
      </c>
      <c r="F2370" s="17" t="s">
        <v>1600</v>
      </c>
      <c r="G2370" s="16" t="s">
        <v>3914</v>
      </c>
      <c r="H2370" s="124"/>
      <c r="I2370" s="124" t="s">
        <v>3498</v>
      </c>
      <c r="J2370" s="124"/>
      <c r="K2370" s="124"/>
      <c r="L2370" s="43"/>
      <c r="M2370" s="124" t="s">
        <v>3498</v>
      </c>
      <c r="N2370" s="43"/>
      <c r="O2370" s="125" t="s">
        <v>3913</v>
      </c>
      <c r="P2370" s="84"/>
      <c r="Q2370" s="84"/>
      <c r="R2370" s="84"/>
      <c r="S2370" s="95"/>
      <c r="T2370" s="95"/>
      <c r="U2370" s="84"/>
      <c r="V2370" s="84"/>
      <c r="W2370" s="84" t="str">
        <f>VLOOKUP($F2370,[2]SUBCATEGORIAS!$D$1:$E$2922,2,0)</f>
        <v>SERVIÇO DE REPARO DE EQUIPAMENTOS / MATERIAIS</v>
      </c>
    </row>
    <row r="2371" spans="1:23" s="12" customFormat="1" hidden="1" x14ac:dyDescent="0.25">
      <c r="A2371" s="14" t="s">
        <v>273</v>
      </c>
      <c r="B2371" s="13" t="s">
        <v>235</v>
      </c>
      <c r="C2371" s="15" t="s">
        <v>29</v>
      </c>
      <c r="D2371" s="10" t="s">
        <v>1667</v>
      </c>
      <c r="E2371" s="1" t="s">
        <v>1668</v>
      </c>
      <c r="F2371" s="17" t="s">
        <v>1673</v>
      </c>
      <c r="G2371" s="16" t="s">
        <v>3919</v>
      </c>
      <c r="H2371" s="124"/>
      <c r="I2371" s="124" t="s">
        <v>3498</v>
      </c>
      <c r="J2371" s="124"/>
      <c r="K2371" s="124"/>
      <c r="L2371" s="43"/>
      <c r="M2371" s="124" t="s">
        <v>3498</v>
      </c>
      <c r="N2371" s="43"/>
      <c r="O2371" s="125" t="s">
        <v>3889</v>
      </c>
      <c r="P2371" s="84"/>
      <c r="Q2371" s="84"/>
      <c r="R2371" s="84"/>
      <c r="S2371" s="95"/>
      <c r="T2371" s="95"/>
      <c r="U2371" s="84"/>
      <c r="V2371" s="84"/>
      <c r="W2371" s="84" t="str">
        <f>VLOOKUP($F2371,[2]SUBCATEGORIAS!$D$1:$E$2922,2,0)</f>
        <v>SERVIÇO ELÉTRICO</v>
      </c>
    </row>
    <row r="2372" spans="1:23" s="12" customFormat="1" hidden="1" x14ac:dyDescent="0.25">
      <c r="A2372" s="14" t="s">
        <v>273</v>
      </c>
      <c r="B2372" s="13" t="s">
        <v>235</v>
      </c>
      <c r="C2372" s="15" t="s">
        <v>29</v>
      </c>
      <c r="D2372" s="10" t="s">
        <v>1594</v>
      </c>
      <c r="E2372" s="1" t="s">
        <v>1595</v>
      </c>
      <c r="F2372" s="17" t="s">
        <v>1597</v>
      </c>
      <c r="G2372" s="16" t="s">
        <v>3912</v>
      </c>
      <c r="H2372" s="124"/>
      <c r="I2372" s="124" t="s">
        <v>3498</v>
      </c>
      <c r="J2372" s="124"/>
      <c r="K2372" s="124"/>
      <c r="L2372" s="43"/>
      <c r="M2372" s="124" t="s">
        <v>3498</v>
      </c>
      <c r="N2372" s="43"/>
      <c r="O2372" s="125" t="s">
        <v>3897</v>
      </c>
      <c r="P2372" s="84"/>
      <c r="Q2372" s="84"/>
      <c r="R2372" s="84"/>
      <c r="S2372" s="95"/>
      <c r="T2372" s="95"/>
      <c r="U2372" s="84"/>
      <c r="V2372" s="84"/>
      <c r="W2372" s="84" t="str">
        <f>VLOOKUP($F2372,[2]SUBCATEGORIAS!$D$1:$E$2922,2,0)</f>
        <v>SERVIÇOS DE MANUTENÇÃO VEICULOS</v>
      </c>
    </row>
    <row r="2373" spans="1:23" s="12" customFormat="1" hidden="1" x14ac:dyDescent="0.25">
      <c r="A2373" s="14" t="s">
        <v>273</v>
      </c>
      <c r="B2373" s="13" t="s">
        <v>235</v>
      </c>
      <c r="C2373" s="15" t="s">
        <v>70</v>
      </c>
      <c r="D2373" s="10" t="s">
        <v>899</v>
      </c>
      <c r="E2373" s="1" t="s">
        <v>900</v>
      </c>
      <c r="F2373" s="17" t="s">
        <v>918</v>
      </c>
      <c r="G2373" s="16" t="s">
        <v>907</v>
      </c>
      <c r="H2373" s="96" t="s">
        <v>3823</v>
      </c>
      <c r="I2373" s="96" t="s">
        <v>5</v>
      </c>
      <c r="J2373" s="97" t="s">
        <v>3828</v>
      </c>
      <c r="K2373" s="97" t="s">
        <v>3795</v>
      </c>
      <c r="L2373" s="46" t="s">
        <v>3834</v>
      </c>
      <c r="M2373" s="46" t="s">
        <v>3712</v>
      </c>
      <c r="N2373" s="47" t="s">
        <v>3843</v>
      </c>
      <c r="O2373" s="94" t="s">
        <v>3410</v>
      </c>
      <c r="P2373" s="84"/>
      <c r="Q2373" s="84"/>
      <c r="R2373" s="84"/>
      <c r="S2373" s="95"/>
      <c r="T2373" s="95"/>
      <c r="U2373" s="84"/>
      <c r="V2373" s="84"/>
      <c r="W2373" s="84" t="str">
        <f>VLOOKUP($F2373,[2]SUBCATEGORIAS!$D$1:$E$2922,2,0)</f>
        <v>SISTEMAS DE ALMACENAMIENTO DE ENERGÍA MAYORES A 1 MW</v>
      </c>
    </row>
    <row r="2374" spans="1:23" s="12" customFormat="1" hidden="1" x14ac:dyDescent="0.25">
      <c r="A2374" s="14" t="s">
        <v>273</v>
      </c>
      <c r="B2374" s="13" t="s">
        <v>235</v>
      </c>
      <c r="C2374" s="15" t="s">
        <v>73</v>
      </c>
      <c r="D2374" s="10" t="s">
        <v>899</v>
      </c>
      <c r="E2374" s="1" t="s">
        <v>900</v>
      </c>
      <c r="F2374" s="17" t="s">
        <v>918</v>
      </c>
      <c r="G2374" s="16" t="s">
        <v>907</v>
      </c>
      <c r="H2374" s="96" t="s">
        <v>3823</v>
      </c>
      <c r="I2374" s="96" t="s">
        <v>5</v>
      </c>
      <c r="J2374" s="97" t="s">
        <v>3828</v>
      </c>
      <c r="K2374" s="97" t="s">
        <v>3795</v>
      </c>
      <c r="L2374" s="46" t="s">
        <v>3834</v>
      </c>
      <c r="M2374" s="46" t="s">
        <v>3712</v>
      </c>
      <c r="N2374" s="47" t="s">
        <v>3843</v>
      </c>
      <c r="O2374" s="94" t="s">
        <v>3410</v>
      </c>
      <c r="P2374" s="84"/>
      <c r="Q2374" s="84"/>
      <c r="R2374" s="84"/>
      <c r="S2374" s="95"/>
      <c r="T2374" s="95"/>
      <c r="U2374" s="84"/>
      <c r="V2374" s="84"/>
      <c r="W2374" s="84" t="str">
        <f>VLOOKUP($F2374,[2]SUBCATEGORIAS!$D$1:$E$2922,2,0)</f>
        <v>SISTEMAS DE ALMACENAMIENTO DE ENERGÍA MAYORES A 1 MW</v>
      </c>
    </row>
    <row r="2375" spans="1:23" s="12" customFormat="1" hidden="1" x14ac:dyDescent="0.25">
      <c r="A2375" s="14" t="s">
        <v>273</v>
      </c>
      <c r="B2375" s="13" t="s">
        <v>235</v>
      </c>
      <c r="C2375" s="15" t="s">
        <v>74</v>
      </c>
      <c r="D2375" s="10" t="s">
        <v>899</v>
      </c>
      <c r="E2375" s="1" t="s">
        <v>900</v>
      </c>
      <c r="F2375" s="17" t="s">
        <v>918</v>
      </c>
      <c r="G2375" s="16" t="s">
        <v>907</v>
      </c>
      <c r="H2375" s="96" t="s">
        <v>3823</v>
      </c>
      <c r="I2375" s="96" t="s">
        <v>5</v>
      </c>
      <c r="J2375" s="97" t="s">
        <v>3828</v>
      </c>
      <c r="K2375" s="97" t="s">
        <v>3795</v>
      </c>
      <c r="L2375" s="46" t="s">
        <v>3834</v>
      </c>
      <c r="M2375" s="46" t="s">
        <v>3712</v>
      </c>
      <c r="N2375" s="47" t="s">
        <v>3843</v>
      </c>
      <c r="O2375" s="94" t="s">
        <v>3410</v>
      </c>
      <c r="P2375" s="84"/>
      <c r="Q2375" s="84"/>
      <c r="R2375" s="84"/>
      <c r="S2375" s="95"/>
      <c r="T2375" s="95"/>
      <c r="U2375" s="84"/>
      <c r="V2375" s="84"/>
      <c r="W2375" s="84" t="str">
        <f>VLOOKUP($F2375,[2]SUBCATEGORIAS!$D$1:$E$2922,2,0)</f>
        <v>SISTEMAS DE ALMACENAMIENTO DE ENERGÍA MAYORES A 1 MW</v>
      </c>
    </row>
    <row r="2376" spans="1:23" s="12" customFormat="1" hidden="1" x14ac:dyDescent="0.25">
      <c r="A2376" s="14" t="s">
        <v>273</v>
      </c>
      <c r="B2376" s="13" t="s">
        <v>235</v>
      </c>
      <c r="C2376" s="15" t="s">
        <v>9</v>
      </c>
      <c r="D2376" s="10" t="s">
        <v>899</v>
      </c>
      <c r="E2376" s="1" t="s">
        <v>900</v>
      </c>
      <c r="F2376" s="17" t="s">
        <v>951</v>
      </c>
      <c r="G2376" s="16" t="s">
        <v>907</v>
      </c>
      <c r="H2376" s="96" t="s">
        <v>3823</v>
      </c>
      <c r="I2376" s="96" t="s">
        <v>5</v>
      </c>
      <c r="J2376" s="97" t="s">
        <v>3828</v>
      </c>
      <c r="K2376" s="97" t="s">
        <v>3795</v>
      </c>
      <c r="L2376" s="46" t="s">
        <v>3834</v>
      </c>
      <c r="M2376" s="46" t="s">
        <v>3712</v>
      </c>
      <c r="N2376" s="47" t="s">
        <v>3843</v>
      </c>
      <c r="O2376" s="94" t="s">
        <v>3410</v>
      </c>
      <c r="P2376" s="84"/>
      <c r="Q2376" s="84"/>
      <c r="R2376" s="84"/>
      <c r="S2376" s="95"/>
      <c r="T2376" s="95"/>
      <c r="U2376" s="84"/>
      <c r="V2376" s="84"/>
      <c r="W2376" s="84" t="str">
        <f>VLOOKUP($F2376,[2]SUBCATEGORIAS!$D$1:$E$2922,2,0)</f>
        <v>SISTEMAS DE ALMACENAMIENTO DE ENERGÍA MAYORES A 1 MW</v>
      </c>
    </row>
    <row r="2377" spans="1:23" s="12" customFormat="1" hidden="1" x14ac:dyDescent="0.25">
      <c r="A2377" s="14" t="s">
        <v>273</v>
      </c>
      <c r="B2377" s="13" t="s">
        <v>235</v>
      </c>
      <c r="C2377" s="15" t="s">
        <v>18</v>
      </c>
      <c r="D2377" s="10" t="s">
        <v>899</v>
      </c>
      <c r="E2377" s="1" t="s">
        <v>900</v>
      </c>
      <c r="F2377" s="17" t="s">
        <v>960</v>
      </c>
      <c r="G2377" s="16" t="s">
        <v>907</v>
      </c>
      <c r="H2377" s="96" t="s">
        <v>3823</v>
      </c>
      <c r="I2377" s="96" t="s">
        <v>5</v>
      </c>
      <c r="J2377" s="97" t="s">
        <v>3828</v>
      </c>
      <c r="K2377" s="97" t="s">
        <v>3795</v>
      </c>
      <c r="L2377" s="46" t="s">
        <v>3834</v>
      </c>
      <c r="M2377" s="46" t="s">
        <v>3712</v>
      </c>
      <c r="N2377" s="47" t="s">
        <v>3843</v>
      </c>
      <c r="O2377" s="94" t="s">
        <v>3410</v>
      </c>
      <c r="P2377" s="84"/>
      <c r="Q2377" s="84"/>
      <c r="R2377" s="84"/>
      <c r="S2377" s="95"/>
      <c r="T2377" s="95"/>
      <c r="U2377" s="84"/>
      <c r="V2377" s="84"/>
      <c r="W2377" s="84" t="str">
        <f>VLOOKUP($F2377,[2]SUBCATEGORIAS!$D$1:$E$2922,2,0)</f>
        <v>SISTEMAS DE ALMACENAMIENTO DE ENERGÍA MAYORES A 1 MW</v>
      </c>
    </row>
    <row r="2378" spans="1:23" s="12" customFormat="1" hidden="1" x14ac:dyDescent="0.25">
      <c r="A2378" s="14" t="s">
        <v>273</v>
      </c>
      <c r="B2378" s="13" t="s">
        <v>235</v>
      </c>
      <c r="C2378" s="15" t="s">
        <v>20</v>
      </c>
      <c r="D2378" s="10" t="s">
        <v>899</v>
      </c>
      <c r="E2378" s="1" t="s">
        <v>900</v>
      </c>
      <c r="F2378" s="17" t="s">
        <v>960</v>
      </c>
      <c r="G2378" s="16" t="s">
        <v>907</v>
      </c>
      <c r="H2378" s="96" t="s">
        <v>3823</v>
      </c>
      <c r="I2378" s="96" t="s">
        <v>5</v>
      </c>
      <c r="J2378" s="97" t="s">
        <v>3828</v>
      </c>
      <c r="K2378" s="97" t="s">
        <v>3795</v>
      </c>
      <c r="L2378" s="46" t="s">
        <v>3834</v>
      </c>
      <c r="M2378" s="46" t="s">
        <v>3712</v>
      </c>
      <c r="N2378" s="47" t="s">
        <v>3843</v>
      </c>
      <c r="O2378" s="94" t="s">
        <v>3410</v>
      </c>
      <c r="P2378" s="84"/>
      <c r="Q2378" s="84"/>
      <c r="R2378" s="84"/>
      <c r="S2378" s="95"/>
      <c r="T2378" s="95"/>
      <c r="U2378" s="84"/>
      <c r="V2378" s="84"/>
      <c r="W2378" s="84" t="str">
        <f>VLOOKUP($F2378,[2]SUBCATEGORIAS!$D$1:$E$2922,2,0)</f>
        <v>SISTEMAS DE ALMACENAMIENTO DE ENERGÍA MAYORES A 1 MW</v>
      </c>
    </row>
    <row r="2379" spans="1:23" s="12" customFormat="1" hidden="1" x14ac:dyDescent="0.25">
      <c r="A2379" s="14" t="s">
        <v>273</v>
      </c>
      <c r="B2379" s="13" t="s">
        <v>235</v>
      </c>
      <c r="C2379" s="15" t="s">
        <v>6</v>
      </c>
      <c r="D2379" s="10" t="s">
        <v>899</v>
      </c>
      <c r="E2379" s="1" t="s">
        <v>900</v>
      </c>
      <c r="F2379" s="17" t="s">
        <v>908</v>
      </c>
      <c r="G2379" s="16" t="s">
        <v>900</v>
      </c>
      <c r="H2379" s="96" t="s">
        <v>3823</v>
      </c>
      <c r="I2379" s="96" t="s">
        <v>5</v>
      </c>
      <c r="J2379" s="97" t="s">
        <v>3828</v>
      </c>
      <c r="K2379" s="97" t="s">
        <v>3795</v>
      </c>
      <c r="L2379" s="46" t="s">
        <v>3834</v>
      </c>
      <c r="M2379" s="46" t="s">
        <v>3712</v>
      </c>
      <c r="N2379" s="47" t="s">
        <v>3844</v>
      </c>
      <c r="O2379" s="94" t="s">
        <v>962</v>
      </c>
      <c r="P2379" s="84"/>
      <c r="Q2379" s="84"/>
      <c r="R2379" s="84"/>
      <c r="S2379" s="95"/>
      <c r="T2379" s="95"/>
      <c r="U2379" s="84"/>
      <c r="V2379" s="84"/>
      <c r="W2379" s="84" t="str">
        <f>VLOOKUP($F2379,[2]SUBCATEGORIAS!$D$1:$E$2922,2,0)</f>
        <v>EQUIPOS ESPECIALES PARA SUBESTACIONES</v>
      </c>
    </row>
    <row r="2380" spans="1:23" s="12" customFormat="1" hidden="1" x14ac:dyDescent="0.25">
      <c r="A2380" s="14" t="s">
        <v>273</v>
      </c>
      <c r="B2380" s="13" t="s">
        <v>235</v>
      </c>
      <c r="C2380" s="15" t="s">
        <v>65</v>
      </c>
      <c r="D2380" s="10" t="s">
        <v>899</v>
      </c>
      <c r="E2380" s="1" t="s">
        <v>900</v>
      </c>
      <c r="F2380" s="17" t="s">
        <v>909</v>
      </c>
      <c r="G2380" s="16" t="s">
        <v>900</v>
      </c>
      <c r="H2380" s="96" t="s">
        <v>3823</v>
      </c>
      <c r="I2380" s="96" t="s">
        <v>5</v>
      </c>
      <c r="J2380" s="97" t="s">
        <v>3828</v>
      </c>
      <c r="K2380" s="97" t="s">
        <v>3795</v>
      </c>
      <c r="L2380" s="46" t="s">
        <v>3834</v>
      </c>
      <c r="M2380" s="46" t="s">
        <v>3712</v>
      </c>
      <c r="N2380" s="47" t="s">
        <v>3844</v>
      </c>
      <c r="O2380" s="94" t="s">
        <v>962</v>
      </c>
      <c r="P2380" s="84"/>
      <c r="Q2380" s="84"/>
      <c r="R2380" s="84"/>
      <c r="S2380" s="95"/>
      <c r="T2380" s="95"/>
      <c r="U2380" s="84"/>
      <c r="V2380" s="84"/>
      <c r="W2380" s="84" t="str">
        <f>VLOOKUP($F2380,[2]SUBCATEGORIAS!$D$1:$E$2922,2,0)</f>
        <v>EQUIPOS ESPECIALES PARA SUBESTACIONES</v>
      </c>
    </row>
    <row r="2381" spans="1:23" s="12" customFormat="1" hidden="1" x14ac:dyDescent="0.25">
      <c r="A2381" s="14" t="s">
        <v>273</v>
      </c>
      <c r="B2381" s="13" t="s">
        <v>235</v>
      </c>
      <c r="C2381" s="15" t="s">
        <v>18</v>
      </c>
      <c r="D2381" s="10" t="s">
        <v>899</v>
      </c>
      <c r="E2381" s="1" t="s">
        <v>900</v>
      </c>
      <c r="F2381" s="17" t="s">
        <v>961</v>
      </c>
      <c r="G2381" s="16" t="s">
        <v>962</v>
      </c>
      <c r="H2381" s="96" t="s">
        <v>3823</v>
      </c>
      <c r="I2381" s="96" t="s">
        <v>5</v>
      </c>
      <c r="J2381" s="97" t="s">
        <v>3828</v>
      </c>
      <c r="K2381" s="97" t="s">
        <v>3795</v>
      </c>
      <c r="L2381" s="46" t="s">
        <v>3834</v>
      </c>
      <c r="M2381" s="46" t="s">
        <v>3712</v>
      </c>
      <c r="N2381" s="47" t="s">
        <v>3844</v>
      </c>
      <c r="O2381" s="94" t="s">
        <v>962</v>
      </c>
      <c r="P2381" s="84"/>
      <c r="Q2381" s="84"/>
      <c r="R2381" s="84"/>
      <c r="S2381" s="95"/>
      <c r="T2381" s="95"/>
      <c r="U2381" s="84"/>
      <c r="V2381" s="84"/>
      <c r="W2381" s="84" t="str">
        <f>VLOOKUP($F2381,[2]SUBCATEGORIAS!$D$1:$E$2922,2,0)</f>
        <v>SISTEMA DE COMPENSACIÓN ESTÁTICA - STATCOM</v>
      </c>
    </row>
    <row r="2382" spans="1:23" s="12" customFormat="1" hidden="1" x14ac:dyDescent="0.25">
      <c r="A2382" s="14" t="s">
        <v>273</v>
      </c>
      <c r="B2382" s="13" t="s">
        <v>235</v>
      </c>
      <c r="C2382" s="15" t="s">
        <v>20</v>
      </c>
      <c r="D2382" s="10" t="s">
        <v>899</v>
      </c>
      <c r="E2382" s="1" t="s">
        <v>900</v>
      </c>
      <c r="F2382" s="17" t="s">
        <v>961</v>
      </c>
      <c r="G2382" s="16" t="s">
        <v>962</v>
      </c>
      <c r="H2382" s="96" t="s">
        <v>3823</v>
      </c>
      <c r="I2382" s="96" t="s">
        <v>5</v>
      </c>
      <c r="J2382" s="97" t="s">
        <v>3828</v>
      </c>
      <c r="K2382" s="97" t="s">
        <v>3795</v>
      </c>
      <c r="L2382" s="46" t="s">
        <v>3834</v>
      </c>
      <c r="M2382" s="46" t="s">
        <v>3712</v>
      </c>
      <c r="N2382" s="47" t="s">
        <v>3844</v>
      </c>
      <c r="O2382" s="94" t="s">
        <v>962</v>
      </c>
      <c r="P2382" s="84"/>
      <c r="Q2382" s="84"/>
      <c r="R2382" s="84"/>
      <c r="S2382" s="95"/>
      <c r="T2382" s="95"/>
      <c r="U2382" s="84"/>
      <c r="V2382" s="84"/>
      <c r="W2382" s="84" t="str">
        <f>VLOOKUP($F2382,[2]SUBCATEGORIAS!$D$1:$E$2922,2,0)</f>
        <v>SISTEMA DE COMPENSACIÓN ESTÁTICA - STATCOM</v>
      </c>
    </row>
    <row r="2383" spans="1:23" s="12" customFormat="1" hidden="1" x14ac:dyDescent="0.25">
      <c r="A2383" s="14" t="s">
        <v>273</v>
      </c>
      <c r="B2383" s="13" t="s">
        <v>235</v>
      </c>
      <c r="C2383" s="15" t="s">
        <v>21</v>
      </c>
      <c r="D2383" s="10" t="s">
        <v>899</v>
      </c>
      <c r="E2383" s="1" t="s">
        <v>900</v>
      </c>
      <c r="F2383" s="17" t="s">
        <v>967</v>
      </c>
      <c r="G2383" s="16" t="s">
        <v>900</v>
      </c>
      <c r="H2383" s="96" t="s">
        <v>3823</v>
      </c>
      <c r="I2383" s="96" t="s">
        <v>5</v>
      </c>
      <c r="J2383" s="97" t="s">
        <v>3828</v>
      </c>
      <c r="K2383" s="97" t="s">
        <v>3795</v>
      </c>
      <c r="L2383" s="46" t="s">
        <v>3834</v>
      </c>
      <c r="M2383" s="46" t="s">
        <v>3712</v>
      </c>
      <c r="N2383" s="47" t="s">
        <v>3844</v>
      </c>
      <c r="O2383" s="94" t="s">
        <v>962</v>
      </c>
      <c r="P2383" s="84"/>
      <c r="Q2383" s="84"/>
      <c r="R2383" s="84"/>
      <c r="S2383" s="95"/>
      <c r="T2383" s="95"/>
      <c r="U2383" s="84"/>
      <c r="V2383" s="84"/>
      <c r="W2383" s="84" t="str">
        <f>VLOOKUP($F2383,[2]SUBCATEGORIAS!$D$1:$E$2922,2,0)</f>
        <v>EQUIPOS ESPECIALES PARA SUBESTACIONES</v>
      </c>
    </row>
    <row r="2384" spans="1:23" s="12" customFormat="1" hidden="1" x14ac:dyDescent="0.25">
      <c r="A2384" s="14" t="s">
        <v>273</v>
      </c>
      <c r="B2384" s="13" t="s">
        <v>235</v>
      </c>
      <c r="C2384" s="15" t="s">
        <v>18</v>
      </c>
      <c r="D2384" s="10" t="s">
        <v>899</v>
      </c>
      <c r="E2384" s="1" t="s">
        <v>900</v>
      </c>
      <c r="F2384" s="17" t="s">
        <v>963</v>
      </c>
      <c r="G2384" s="16" t="s">
        <v>964</v>
      </c>
      <c r="H2384" s="96" t="s">
        <v>3823</v>
      </c>
      <c r="I2384" s="96" t="s">
        <v>5</v>
      </c>
      <c r="J2384" s="97" t="s">
        <v>3828</v>
      </c>
      <c r="K2384" s="97" t="s">
        <v>3795</v>
      </c>
      <c r="L2384" s="46" t="s">
        <v>3834</v>
      </c>
      <c r="M2384" s="46" t="s">
        <v>3712</v>
      </c>
      <c r="N2384" s="47" t="s">
        <v>3845</v>
      </c>
      <c r="O2384" s="94" t="s">
        <v>964</v>
      </c>
      <c r="P2384" s="84"/>
      <c r="Q2384" s="84"/>
      <c r="R2384" s="84"/>
      <c r="S2384" s="95"/>
      <c r="T2384" s="95"/>
      <c r="U2384" s="84"/>
      <c r="V2384" s="84"/>
      <c r="W2384" s="84" t="str">
        <f>VLOOKUP($F2384,[2]SUBCATEGORIAS!$D$1:$E$2922,2,0)</f>
        <v>SISTEMA DE COMPENSACIÓN SERIE CONTROLADA POR TIRISTORES - TCSC</v>
      </c>
    </row>
    <row r="2385" spans="1:23" s="12" customFormat="1" hidden="1" x14ac:dyDescent="0.25">
      <c r="A2385" s="14" t="s">
        <v>273</v>
      </c>
      <c r="B2385" s="13" t="s">
        <v>235</v>
      </c>
      <c r="C2385" s="15" t="s">
        <v>20</v>
      </c>
      <c r="D2385" s="10" t="s">
        <v>899</v>
      </c>
      <c r="E2385" s="1" t="s">
        <v>900</v>
      </c>
      <c r="F2385" s="17" t="s">
        <v>963</v>
      </c>
      <c r="G2385" s="16" t="s">
        <v>964</v>
      </c>
      <c r="H2385" s="96" t="s">
        <v>3823</v>
      </c>
      <c r="I2385" s="96" t="s">
        <v>5</v>
      </c>
      <c r="J2385" s="97" t="s">
        <v>3828</v>
      </c>
      <c r="K2385" s="97" t="s">
        <v>3795</v>
      </c>
      <c r="L2385" s="46" t="s">
        <v>3834</v>
      </c>
      <c r="M2385" s="46" t="s">
        <v>3712</v>
      </c>
      <c r="N2385" s="47" t="s">
        <v>3845</v>
      </c>
      <c r="O2385" s="94" t="s">
        <v>964</v>
      </c>
      <c r="P2385" s="84"/>
      <c r="Q2385" s="84"/>
      <c r="R2385" s="84"/>
      <c r="S2385" s="95"/>
      <c r="T2385" s="95"/>
      <c r="U2385" s="84"/>
      <c r="V2385" s="84"/>
      <c r="W2385" s="84" t="str">
        <f>VLOOKUP($F2385,[2]SUBCATEGORIAS!$D$1:$E$2922,2,0)</f>
        <v>SISTEMA DE COMPENSACIÓN SERIE CONTROLADA POR TIRISTORES - TCSC</v>
      </c>
    </row>
    <row r="2386" spans="1:23" s="12" customFormat="1" hidden="1" x14ac:dyDescent="0.25">
      <c r="A2386" s="14" t="s">
        <v>273</v>
      </c>
      <c r="B2386" s="13" t="s">
        <v>235</v>
      </c>
      <c r="C2386" s="15" t="s">
        <v>70</v>
      </c>
      <c r="D2386" s="10" t="s">
        <v>899</v>
      </c>
      <c r="E2386" s="1" t="s">
        <v>900</v>
      </c>
      <c r="F2386" s="17" t="s">
        <v>914</v>
      </c>
      <c r="G2386" s="16" t="s">
        <v>915</v>
      </c>
      <c r="H2386" s="96" t="s">
        <v>3823</v>
      </c>
      <c r="I2386" s="96" t="s">
        <v>5</v>
      </c>
      <c r="J2386" s="97" t="s">
        <v>3828</v>
      </c>
      <c r="K2386" s="97" t="s">
        <v>3795</v>
      </c>
      <c r="L2386" s="46" t="s">
        <v>3834</v>
      </c>
      <c r="M2386" s="46" t="s">
        <v>3712</v>
      </c>
      <c r="N2386" s="47" t="s">
        <v>3846</v>
      </c>
      <c r="O2386" s="94" t="s">
        <v>959</v>
      </c>
      <c r="P2386" s="84"/>
      <c r="Q2386" s="84"/>
      <c r="R2386" s="84"/>
      <c r="S2386" s="95"/>
      <c r="T2386" s="95"/>
      <c r="U2386" s="84"/>
      <c r="V2386" s="84"/>
      <c r="W2386" s="84" t="str">
        <f>VLOOKUP($F2386,[2]SUBCATEGORIAS!$D$1:$E$2922,2,0)</f>
        <v>SISTEMA DE COMPENSACIÓN SVC DESDE 220 KV HASTA 500 KV</v>
      </c>
    </row>
    <row r="2387" spans="1:23" s="12" customFormat="1" hidden="1" x14ac:dyDescent="0.25">
      <c r="A2387" s="14" t="s">
        <v>273</v>
      </c>
      <c r="B2387" s="13" t="s">
        <v>235</v>
      </c>
      <c r="C2387" s="15" t="s">
        <v>73</v>
      </c>
      <c r="D2387" s="10" t="s">
        <v>899</v>
      </c>
      <c r="E2387" s="1" t="s">
        <v>900</v>
      </c>
      <c r="F2387" s="17" t="s">
        <v>914</v>
      </c>
      <c r="G2387" s="16" t="s">
        <v>915</v>
      </c>
      <c r="H2387" s="96" t="s">
        <v>3823</v>
      </c>
      <c r="I2387" s="96" t="s">
        <v>5</v>
      </c>
      <c r="J2387" s="97" t="s">
        <v>3828</v>
      </c>
      <c r="K2387" s="97" t="s">
        <v>3795</v>
      </c>
      <c r="L2387" s="46" t="s">
        <v>3834</v>
      </c>
      <c r="M2387" s="46" t="s">
        <v>3712</v>
      </c>
      <c r="N2387" s="47" t="s">
        <v>3846</v>
      </c>
      <c r="O2387" s="94" t="s">
        <v>959</v>
      </c>
      <c r="P2387" s="84"/>
      <c r="Q2387" s="84"/>
      <c r="R2387" s="84"/>
      <c r="S2387" s="95"/>
      <c r="T2387" s="95"/>
      <c r="U2387" s="84"/>
      <c r="V2387" s="84"/>
      <c r="W2387" s="84" t="str">
        <f>VLOOKUP($F2387,[2]SUBCATEGORIAS!$D$1:$E$2922,2,0)</f>
        <v>SISTEMA DE COMPENSACIÓN SVC DESDE 220 KV HASTA 500 KV</v>
      </c>
    </row>
    <row r="2388" spans="1:23" s="12" customFormat="1" hidden="1" x14ac:dyDescent="0.25">
      <c r="A2388" s="14" t="s">
        <v>273</v>
      </c>
      <c r="B2388" s="13" t="s">
        <v>235</v>
      </c>
      <c r="C2388" s="15" t="s">
        <v>74</v>
      </c>
      <c r="D2388" s="10" t="s">
        <v>899</v>
      </c>
      <c r="E2388" s="1" t="s">
        <v>900</v>
      </c>
      <c r="F2388" s="17" t="s">
        <v>914</v>
      </c>
      <c r="G2388" s="16" t="s">
        <v>915</v>
      </c>
      <c r="H2388" s="96" t="s">
        <v>3823</v>
      </c>
      <c r="I2388" s="96" t="s">
        <v>5</v>
      </c>
      <c r="J2388" s="97" t="s">
        <v>3828</v>
      </c>
      <c r="K2388" s="97" t="s">
        <v>3795</v>
      </c>
      <c r="L2388" s="46" t="s">
        <v>3834</v>
      </c>
      <c r="M2388" s="46" t="s">
        <v>3712</v>
      </c>
      <c r="N2388" s="47" t="s">
        <v>3846</v>
      </c>
      <c r="O2388" s="94" t="s">
        <v>959</v>
      </c>
      <c r="P2388" s="84"/>
      <c r="Q2388" s="84"/>
      <c r="R2388" s="84"/>
      <c r="S2388" s="95"/>
      <c r="T2388" s="95"/>
      <c r="U2388" s="84"/>
      <c r="V2388" s="84"/>
      <c r="W2388" s="84" t="str">
        <f>VLOOKUP($F2388,[2]SUBCATEGORIAS!$D$1:$E$2922,2,0)</f>
        <v>SISTEMA DE COMPENSACIÓN SVC DESDE 220 KV HASTA 500 KV</v>
      </c>
    </row>
    <row r="2389" spans="1:23" s="12" customFormat="1" hidden="1" x14ac:dyDescent="0.25">
      <c r="A2389" s="14" t="s">
        <v>273</v>
      </c>
      <c r="B2389" s="13" t="s">
        <v>235</v>
      </c>
      <c r="C2389" s="15" t="s">
        <v>70</v>
      </c>
      <c r="D2389" s="10" t="s">
        <v>899</v>
      </c>
      <c r="E2389" s="1" t="s">
        <v>900</v>
      </c>
      <c r="F2389" s="17" t="s">
        <v>916</v>
      </c>
      <c r="G2389" s="16" t="s">
        <v>917</v>
      </c>
      <c r="H2389" s="96" t="s">
        <v>3823</v>
      </c>
      <c r="I2389" s="96" t="s">
        <v>5</v>
      </c>
      <c r="J2389" s="97" t="s">
        <v>3828</v>
      </c>
      <c r="K2389" s="97" t="s">
        <v>3795</v>
      </c>
      <c r="L2389" s="46" t="s">
        <v>3834</v>
      </c>
      <c r="M2389" s="46" t="s">
        <v>3712</v>
      </c>
      <c r="N2389" s="47" t="s">
        <v>3846</v>
      </c>
      <c r="O2389" s="94" t="s">
        <v>959</v>
      </c>
      <c r="P2389" s="84"/>
      <c r="Q2389" s="84"/>
      <c r="R2389" s="84"/>
      <c r="S2389" s="95"/>
      <c r="T2389" s="95"/>
      <c r="U2389" s="84"/>
      <c r="V2389" s="84"/>
      <c r="W2389" s="84" t="str">
        <f>VLOOKUP($F2389,[2]SUBCATEGORIAS!$D$1:$E$2922,2,0)</f>
        <v>SISTEMA DE COMPENSACIÓN SVC DESDE 34.5 KV HASTA 138 KV</v>
      </c>
    </row>
    <row r="2390" spans="1:23" s="12" customFormat="1" hidden="1" x14ac:dyDescent="0.25">
      <c r="A2390" s="14" t="s">
        <v>264</v>
      </c>
      <c r="B2390" s="13" t="s">
        <v>265</v>
      </c>
      <c r="C2390" s="15" t="s">
        <v>73</v>
      </c>
      <c r="D2390" s="10" t="s">
        <v>899</v>
      </c>
      <c r="E2390" s="1" t="s">
        <v>900</v>
      </c>
      <c r="F2390" s="17" t="s">
        <v>916</v>
      </c>
      <c r="G2390" s="16" t="s">
        <v>917</v>
      </c>
      <c r="H2390" s="96" t="s">
        <v>3823</v>
      </c>
      <c r="I2390" s="96" t="s">
        <v>5</v>
      </c>
      <c r="J2390" s="97" t="s">
        <v>3828</v>
      </c>
      <c r="K2390" s="97" t="s">
        <v>3795</v>
      </c>
      <c r="L2390" s="46" t="s">
        <v>3834</v>
      </c>
      <c r="M2390" s="46" t="s">
        <v>3712</v>
      </c>
      <c r="N2390" s="47" t="s">
        <v>3846</v>
      </c>
      <c r="O2390" s="94" t="s">
        <v>959</v>
      </c>
      <c r="P2390" s="84"/>
      <c r="Q2390" s="84"/>
      <c r="R2390" s="84"/>
      <c r="S2390" s="95"/>
      <c r="T2390" s="95"/>
      <c r="U2390" s="84"/>
      <c r="V2390" s="84"/>
      <c r="W2390" s="84" t="str">
        <f>VLOOKUP($F2390,[2]SUBCATEGORIAS!$D$1:$E$2922,2,0)</f>
        <v>SISTEMA DE COMPENSACIÓN SVC DESDE 34.5 KV HASTA 138 KV</v>
      </c>
    </row>
    <row r="2391" spans="1:23" s="12" customFormat="1" hidden="1" x14ac:dyDescent="0.25">
      <c r="A2391" s="14" t="s">
        <v>264</v>
      </c>
      <c r="B2391" s="13" t="s">
        <v>265</v>
      </c>
      <c r="C2391" s="15" t="s">
        <v>74</v>
      </c>
      <c r="D2391" s="10" t="s">
        <v>899</v>
      </c>
      <c r="E2391" s="1" t="s">
        <v>900</v>
      </c>
      <c r="F2391" s="17" t="s">
        <v>916</v>
      </c>
      <c r="G2391" s="16" t="s">
        <v>917</v>
      </c>
      <c r="H2391" s="96" t="s">
        <v>3823</v>
      </c>
      <c r="I2391" s="96" t="s">
        <v>5</v>
      </c>
      <c r="J2391" s="97" t="s">
        <v>3828</v>
      </c>
      <c r="K2391" s="97" t="s">
        <v>3795</v>
      </c>
      <c r="L2391" s="46" t="s">
        <v>3834</v>
      </c>
      <c r="M2391" s="46" t="s">
        <v>3712</v>
      </c>
      <c r="N2391" s="47" t="s">
        <v>3846</v>
      </c>
      <c r="O2391" s="94" t="s">
        <v>959</v>
      </c>
      <c r="P2391" s="84"/>
      <c r="Q2391" s="84"/>
      <c r="R2391" s="84"/>
      <c r="S2391" s="95"/>
      <c r="T2391" s="95"/>
      <c r="U2391" s="84"/>
      <c r="V2391" s="84"/>
      <c r="W2391" s="84" t="str">
        <f>VLOOKUP($F2391,[2]SUBCATEGORIAS!$D$1:$E$2922,2,0)</f>
        <v>SISTEMA DE COMPENSACIÓN SVC DESDE 34.5 KV HASTA 138 KV</v>
      </c>
    </row>
    <row r="2392" spans="1:23" s="12" customFormat="1" hidden="1" x14ac:dyDescent="0.25">
      <c r="A2392" s="14" t="s">
        <v>264</v>
      </c>
      <c r="B2392" s="13" t="s">
        <v>265</v>
      </c>
      <c r="C2392" s="15" t="s">
        <v>9</v>
      </c>
      <c r="D2392" s="10" t="s">
        <v>899</v>
      </c>
      <c r="E2392" s="1" t="s">
        <v>900</v>
      </c>
      <c r="F2392" s="17" t="s">
        <v>947</v>
      </c>
      <c r="G2392" s="16" t="s">
        <v>915</v>
      </c>
      <c r="H2392" s="96" t="s">
        <v>3823</v>
      </c>
      <c r="I2392" s="96" t="s">
        <v>5</v>
      </c>
      <c r="J2392" s="97" t="s">
        <v>3828</v>
      </c>
      <c r="K2392" s="97" t="s">
        <v>3795</v>
      </c>
      <c r="L2392" s="46" t="s">
        <v>3834</v>
      </c>
      <c r="M2392" s="46" t="s">
        <v>3712</v>
      </c>
      <c r="N2392" s="47" t="s">
        <v>3846</v>
      </c>
      <c r="O2392" s="94" t="s">
        <v>959</v>
      </c>
      <c r="P2392" s="84"/>
      <c r="Q2392" s="84"/>
      <c r="R2392" s="84"/>
      <c r="S2392" s="95"/>
      <c r="T2392" s="95"/>
      <c r="U2392" s="84"/>
      <c r="V2392" s="84"/>
      <c r="W2392" s="84" t="str">
        <f>VLOOKUP($F2392,[2]SUBCATEGORIAS!$D$1:$E$2922,2,0)</f>
        <v>SISTEMA DE COMPENSACIÓN SVC DESDE 220 KV HASTA 500 KV</v>
      </c>
    </row>
    <row r="2393" spans="1:23" s="12" customFormat="1" hidden="1" x14ac:dyDescent="0.25">
      <c r="A2393" s="14" t="s">
        <v>264</v>
      </c>
      <c r="B2393" s="13" t="s">
        <v>265</v>
      </c>
      <c r="C2393" s="15" t="s">
        <v>9</v>
      </c>
      <c r="D2393" s="10" t="s">
        <v>899</v>
      </c>
      <c r="E2393" s="1" t="s">
        <v>900</v>
      </c>
      <c r="F2393" s="17" t="s">
        <v>948</v>
      </c>
      <c r="G2393" s="16" t="s">
        <v>917</v>
      </c>
      <c r="H2393" s="96" t="s">
        <v>3823</v>
      </c>
      <c r="I2393" s="96" t="s">
        <v>5</v>
      </c>
      <c r="J2393" s="97" t="s">
        <v>3828</v>
      </c>
      <c r="K2393" s="97" t="s">
        <v>3795</v>
      </c>
      <c r="L2393" s="46" t="s">
        <v>3834</v>
      </c>
      <c r="M2393" s="46" t="s">
        <v>3712</v>
      </c>
      <c r="N2393" s="47" t="s">
        <v>3846</v>
      </c>
      <c r="O2393" s="94" t="s">
        <v>959</v>
      </c>
      <c r="P2393" s="84"/>
      <c r="Q2393" s="84"/>
      <c r="R2393" s="84"/>
      <c r="S2393" s="95"/>
      <c r="T2393" s="95"/>
      <c r="U2393" s="84"/>
      <c r="V2393" s="84"/>
      <c r="W2393" s="84" t="str">
        <f>VLOOKUP($F2393,[2]SUBCATEGORIAS!$D$1:$E$2922,2,0)</f>
        <v>SISTEMA DE COMPENSACIÓN SVC DESDE 34.5 KV HASTA 138 KV</v>
      </c>
    </row>
    <row r="2394" spans="1:23" s="12" customFormat="1" hidden="1" x14ac:dyDescent="0.25">
      <c r="A2394" s="14" t="s">
        <v>264</v>
      </c>
      <c r="B2394" s="13" t="s">
        <v>265</v>
      </c>
      <c r="C2394" s="15" t="s">
        <v>9</v>
      </c>
      <c r="D2394" s="10" t="s">
        <v>899</v>
      </c>
      <c r="E2394" s="1" t="s">
        <v>900</v>
      </c>
      <c r="F2394" s="17" t="s">
        <v>949</v>
      </c>
      <c r="G2394" s="16" t="s">
        <v>950</v>
      </c>
      <c r="H2394" s="96" t="s">
        <v>3823</v>
      </c>
      <c r="I2394" s="96" t="s">
        <v>5</v>
      </c>
      <c r="J2394" s="97" t="s">
        <v>3828</v>
      </c>
      <c r="K2394" s="97" t="s">
        <v>3795</v>
      </c>
      <c r="L2394" s="46" t="s">
        <v>3834</v>
      </c>
      <c r="M2394" s="46" t="s">
        <v>3712</v>
      </c>
      <c r="N2394" s="47" t="s">
        <v>3846</v>
      </c>
      <c r="O2394" s="94" t="s">
        <v>959</v>
      </c>
      <c r="P2394" s="84"/>
      <c r="Q2394" s="84"/>
      <c r="R2394" s="84"/>
      <c r="S2394" s="95"/>
      <c r="T2394" s="95"/>
      <c r="U2394" s="84"/>
      <c r="V2394" s="84"/>
      <c r="W2394" s="84" t="str">
        <f>VLOOKUP($F2394,[2]SUBCATEGORIAS!$D$1:$E$2922,2,0)</f>
        <v>SISTEMA DE COMPENSACIÓN SVC PARA MÁS DE 550 KV</v>
      </c>
    </row>
    <row r="2395" spans="1:23" s="12" customFormat="1" hidden="1" x14ac:dyDescent="0.25">
      <c r="A2395" s="14" t="s">
        <v>264</v>
      </c>
      <c r="B2395" s="13" t="s">
        <v>265</v>
      </c>
      <c r="C2395" s="15" t="s">
        <v>18</v>
      </c>
      <c r="D2395" s="10" t="s">
        <v>899</v>
      </c>
      <c r="E2395" s="1" t="s">
        <v>900</v>
      </c>
      <c r="F2395" s="17" t="s">
        <v>958</v>
      </c>
      <c r="G2395" s="16" t="s">
        <v>959</v>
      </c>
      <c r="H2395" s="96" t="s">
        <v>3823</v>
      </c>
      <c r="I2395" s="96" t="s">
        <v>5</v>
      </c>
      <c r="J2395" s="97" t="s">
        <v>3828</v>
      </c>
      <c r="K2395" s="97" t="s">
        <v>3795</v>
      </c>
      <c r="L2395" s="46" t="s">
        <v>3834</v>
      </c>
      <c r="M2395" s="46" t="s">
        <v>3712</v>
      </c>
      <c r="N2395" s="47" t="s">
        <v>3846</v>
      </c>
      <c r="O2395" s="94" t="s">
        <v>959</v>
      </c>
      <c r="P2395" s="84"/>
      <c r="Q2395" s="84"/>
      <c r="R2395" s="84"/>
      <c r="S2395" s="95"/>
      <c r="T2395" s="95"/>
      <c r="U2395" s="84"/>
      <c r="V2395" s="84"/>
      <c r="W2395" s="84" t="str">
        <f>VLOOKUP($F2395,[2]SUBCATEGORIAS!$D$1:$E$2922,2,0)</f>
        <v>SISTEMA DE COMPENSACIÓN SVC</v>
      </c>
    </row>
    <row r="2396" spans="1:23" s="12" customFormat="1" hidden="1" x14ac:dyDescent="0.25">
      <c r="A2396" s="14" t="s">
        <v>264</v>
      </c>
      <c r="B2396" s="13" t="s">
        <v>265</v>
      </c>
      <c r="C2396" s="15" t="s">
        <v>20</v>
      </c>
      <c r="D2396" s="10" t="s">
        <v>899</v>
      </c>
      <c r="E2396" s="1" t="s">
        <v>900</v>
      </c>
      <c r="F2396" s="17" t="s">
        <v>958</v>
      </c>
      <c r="G2396" s="16" t="s">
        <v>959</v>
      </c>
      <c r="H2396" s="96" t="s">
        <v>3823</v>
      </c>
      <c r="I2396" s="96" t="s">
        <v>5</v>
      </c>
      <c r="J2396" s="97" t="s">
        <v>3828</v>
      </c>
      <c r="K2396" s="97" t="s">
        <v>3795</v>
      </c>
      <c r="L2396" s="46" t="s">
        <v>3834</v>
      </c>
      <c r="M2396" s="46" t="s">
        <v>3712</v>
      </c>
      <c r="N2396" s="47" t="s">
        <v>3846</v>
      </c>
      <c r="O2396" s="94" t="s">
        <v>959</v>
      </c>
      <c r="P2396" s="84"/>
      <c r="Q2396" s="84"/>
      <c r="R2396" s="84"/>
      <c r="S2396" s="95"/>
      <c r="T2396" s="95"/>
      <c r="U2396" s="84"/>
      <c r="V2396" s="84"/>
      <c r="W2396" s="84" t="str">
        <f>VLOOKUP($F2396,[2]SUBCATEGORIAS!$D$1:$E$2922,2,0)</f>
        <v>SISTEMA DE COMPENSACIÓN SVC</v>
      </c>
    </row>
    <row r="2397" spans="1:23" s="12" customFormat="1" hidden="1" x14ac:dyDescent="0.25">
      <c r="A2397" s="14" t="s">
        <v>264</v>
      </c>
      <c r="B2397" s="13" t="s">
        <v>265</v>
      </c>
      <c r="C2397" s="15" t="s">
        <v>18</v>
      </c>
      <c r="D2397" s="10" t="s">
        <v>968</v>
      </c>
      <c r="E2397" s="1" t="s">
        <v>969</v>
      </c>
      <c r="F2397" s="17" t="s">
        <v>1003</v>
      </c>
      <c r="G2397" s="16" t="s">
        <v>1004</v>
      </c>
      <c r="H2397" s="96" t="s">
        <v>3789</v>
      </c>
      <c r="I2397" s="96" t="s">
        <v>235</v>
      </c>
      <c r="J2397" s="97" t="s">
        <v>3826</v>
      </c>
      <c r="K2397" s="97" t="s">
        <v>3807</v>
      </c>
      <c r="L2397" s="46" t="s">
        <v>3828</v>
      </c>
      <c r="M2397" s="46" t="s">
        <v>969</v>
      </c>
      <c r="N2397" s="47" t="s">
        <v>3849</v>
      </c>
      <c r="O2397" s="94" t="s">
        <v>1004</v>
      </c>
      <c r="P2397" s="84"/>
      <c r="Q2397" s="84"/>
      <c r="R2397" s="84"/>
      <c r="S2397" s="95"/>
      <c r="T2397" s="95"/>
      <c r="U2397" s="84"/>
      <c r="V2397" s="84"/>
      <c r="W2397" s="84" t="str">
        <f>VLOOKUP($F2397,[2]SUBCATEGORIAS!$D$1:$E$2922,2,0)</f>
        <v xml:space="preserve">SISTEMA DE SERVICIOS AUXILIARES PARA CENTROS DE COMPUTO </v>
      </c>
    </row>
    <row r="2398" spans="1:23" s="12" customFormat="1" hidden="1" x14ac:dyDescent="0.25">
      <c r="A2398" s="14" t="s">
        <v>264</v>
      </c>
      <c r="B2398" s="13" t="s">
        <v>265</v>
      </c>
      <c r="C2398" s="15" t="s">
        <v>20</v>
      </c>
      <c r="D2398" s="10" t="s">
        <v>968</v>
      </c>
      <c r="E2398" s="1" t="s">
        <v>969</v>
      </c>
      <c r="F2398" s="17" t="s">
        <v>1003</v>
      </c>
      <c r="G2398" s="16" t="s">
        <v>1004</v>
      </c>
      <c r="H2398" s="96" t="s">
        <v>3789</v>
      </c>
      <c r="I2398" s="96" t="s">
        <v>235</v>
      </c>
      <c r="J2398" s="97" t="s">
        <v>3826</v>
      </c>
      <c r="K2398" s="97" t="s">
        <v>3807</v>
      </c>
      <c r="L2398" s="46" t="s">
        <v>3828</v>
      </c>
      <c r="M2398" s="46" t="s">
        <v>969</v>
      </c>
      <c r="N2398" s="47" t="s">
        <v>3849</v>
      </c>
      <c r="O2398" s="94" t="s">
        <v>1004</v>
      </c>
      <c r="P2398" s="84"/>
      <c r="Q2398" s="84"/>
      <c r="R2398" s="84"/>
      <c r="S2398" s="95"/>
      <c r="T2398" s="95"/>
      <c r="U2398" s="84"/>
      <c r="V2398" s="84"/>
      <c r="W2398" s="84" t="str">
        <f>VLOOKUP($F2398,[2]SUBCATEGORIAS!$D$1:$E$2922,2,0)</f>
        <v xml:space="preserve">SISTEMA DE SERVICIOS AUXILIARES PARA CENTROS DE COMPUTO </v>
      </c>
    </row>
    <row r="2399" spans="1:23" s="12" customFormat="1" hidden="1" x14ac:dyDescent="0.25">
      <c r="A2399" s="14" t="s">
        <v>264</v>
      </c>
      <c r="B2399" s="13" t="s">
        <v>265</v>
      </c>
      <c r="C2399" s="15" t="s">
        <v>18</v>
      </c>
      <c r="D2399" s="10" t="s">
        <v>3360</v>
      </c>
      <c r="E2399" s="1" t="s">
        <v>3361</v>
      </c>
      <c r="F2399" s="17" t="s">
        <v>3381</v>
      </c>
      <c r="G2399" s="16" t="s">
        <v>3382</v>
      </c>
      <c r="H2399" s="96" t="s">
        <v>3789</v>
      </c>
      <c r="I2399" s="96" t="s">
        <v>235</v>
      </c>
      <c r="J2399" s="97" t="s">
        <v>3830</v>
      </c>
      <c r="K2399" s="97" t="s">
        <v>3801</v>
      </c>
      <c r="L2399" s="46" t="s">
        <v>3834</v>
      </c>
      <c r="M2399" s="46" t="s">
        <v>3361</v>
      </c>
      <c r="N2399" s="47" t="s">
        <v>3840</v>
      </c>
      <c r="O2399" s="94" t="s">
        <v>3382</v>
      </c>
      <c r="P2399" s="84"/>
      <c r="Q2399" s="84"/>
      <c r="R2399" s="84"/>
      <c r="S2399" s="95"/>
      <c r="T2399" s="95"/>
      <c r="U2399" s="84"/>
      <c r="V2399" s="84"/>
      <c r="W2399" s="84" t="str">
        <f>VLOOKUP($F2399,[2]SUBCATEGORIAS!$D$1:$E$2922,2,0)</f>
        <v>SISTEMA INTEGRAL DE SEGURIDAD ELECTRÓNICA PERIMETRAL</v>
      </c>
    </row>
    <row r="2400" spans="1:23" s="12" customFormat="1" hidden="1" x14ac:dyDescent="0.25">
      <c r="A2400" s="14" t="s">
        <v>264</v>
      </c>
      <c r="B2400" s="13" t="s">
        <v>265</v>
      </c>
      <c r="C2400" s="15" t="s">
        <v>20</v>
      </c>
      <c r="D2400" s="10" t="s">
        <v>3360</v>
      </c>
      <c r="E2400" s="1" t="s">
        <v>3361</v>
      </c>
      <c r="F2400" s="17" t="s">
        <v>3381</v>
      </c>
      <c r="G2400" s="16" t="s">
        <v>3382</v>
      </c>
      <c r="H2400" s="96" t="s">
        <v>3789</v>
      </c>
      <c r="I2400" s="96" t="s">
        <v>235</v>
      </c>
      <c r="J2400" s="97" t="s">
        <v>3830</v>
      </c>
      <c r="K2400" s="97" t="s">
        <v>3801</v>
      </c>
      <c r="L2400" s="46" t="s">
        <v>3834</v>
      </c>
      <c r="M2400" s="46" t="s">
        <v>3361</v>
      </c>
      <c r="N2400" s="47" t="s">
        <v>3840</v>
      </c>
      <c r="O2400" s="94" t="s">
        <v>3382</v>
      </c>
      <c r="P2400" s="84"/>
      <c r="Q2400" s="84"/>
      <c r="R2400" s="84"/>
      <c r="S2400" s="95"/>
      <c r="T2400" s="95"/>
      <c r="U2400" s="84"/>
      <c r="V2400" s="84"/>
      <c r="W2400" s="84" t="str">
        <f>VLOOKUP($F2400,[2]SUBCATEGORIAS!$D$1:$E$2922,2,0)</f>
        <v>SISTEMA INTEGRAL DE SEGURIDAD ELECTRÓNICA PERIMETRAL</v>
      </c>
    </row>
    <row r="2401" spans="1:23" s="12" customFormat="1" hidden="1" x14ac:dyDescent="0.25">
      <c r="A2401" s="14" t="s">
        <v>264</v>
      </c>
      <c r="B2401" s="13" t="s">
        <v>265</v>
      </c>
      <c r="C2401" s="15" t="s">
        <v>29</v>
      </c>
      <c r="D2401" s="10" t="s">
        <v>899</v>
      </c>
      <c r="E2401" s="1" t="s">
        <v>900</v>
      </c>
      <c r="F2401" s="17" t="s">
        <v>3674</v>
      </c>
      <c r="G2401" s="16" t="s">
        <v>3909</v>
      </c>
      <c r="H2401" s="124"/>
      <c r="I2401" s="124" t="s">
        <v>3498</v>
      </c>
      <c r="J2401" s="124"/>
      <c r="K2401" s="124"/>
      <c r="L2401" s="43"/>
      <c r="M2401" s="124" t="s">
        <v>3498</v>
      </c>
      <c r="N2401" s="43"/>
      <c r="O2401" s="125" t="s">
        <v>3887</v>
      </c>
      <c r="P2401" s="84"/>
      <c r="Q2401" s="84"/>
      <c r="R2401" s="84"/>
      <c r="S2401" s="95"/>
      <c r="T2401" s="95"/>
      <c r="U2401" s="84"/>
      <c r="V2401" s="84"/>
      <c r="W2401" s="84" t="str">
        <f>VLOOKUP($F2401,[2]SUBCATEGORIAS!$D$1:$E$2922,2,0)</f>
        <v>SISTEMAS DE ALMACENAMIENTO DE ENERGÍA MAYORES A 1 MW</v>
      </c>
    </row>
    <row r="2402" spans="1:23" s="12" customFormat="1" hidden="1" x14ac:dyDescent="0.25">
      <c r="A2402" s="14" t="s">
        <v>28</v>
      </c>
      <c r="B2402" s="13" t="s">
        <v>5</v>
      </c>
      <c r="C2402" s="15" t="s">
        <v>18</v>
      </c>
      <c r="D2402" s="10" t="s">
        <v>1885</v>
      </c>
      <c r="E2402" s="1" t="s">
        <v>1886</v>
      </c>
      <c r="F2402" s="17" t="s">
        <v>1895</v>
      </c>
      <c r="G2402" s="16" t="s">
        <v>1896</v>
      </c>
      <c r="H2402" s="96" t="s">
        <v>3823</v>
      </c>
      <c r="I2402" s="96" t="s">
        <v>5</v>
      </c>
      <c r="J2402" s="97" t="s">
        <v>3826</v>
      </c>
      <c r="K2402" s="97" t="s">
        <v>3797</v>
      </c>
      <c r="L2402" s="46" t="s">
        <v>3830</v>
      </c>
      <c r="M2402" s="46" t="s">
        <v>3676</v>
      </c>
      <c r="N2402" s="47" t="s">
        <v>3840</v>
      </c>
      <c r="O2402" s="94" t="s">
        <v>1896</v>
      </c>
      <c r="P2402" s="84"/>
      <c r="Q2402" s="84"/>
      <c r="R2402" s="84"/>
      <c r="S2402" s="95"/>
      <c r="T2402" s="95"/>
      <c r="U2402" s="84"/>
      <c r="V2402" s="84"/>
      <c r="W2402" s="84" t="str">
        <f>VLOOKUP($F2402,[2]SUBCATEGORIAS!$D$1:$E$2922,2,0)</f>
        <v>SISTEMAS DE PUESTA A TIERRA TEMPORAL</v>
      </c>
    </row>
    <row r="2403" spans="1:23" s="12" customFormat="1" hidden="1" x14ac:dyDescent="0.25">
      <c r="A2403" s="14" t="s">
        <v>28</v>
      </c>
      <c r="B2403" s="13" t="s">
        <v>5</v>
      </c>
      <c r="C2403" s="15" t="s">
        <v>20</v>
      </c>
      <c r="D2403" s="10" t="s">
        <v>1885</v>
      </c>
      <c r="E2403" s="1" t="s">
        <v>1886</v>
      </c>
      <c r="F2403" s="17" t="s">
        <v>1895</v>
      </c>
      <c r="G2403" s="16" t="s">
        <v>1896</v>
      </c>
      <c r="H2403" s="96" t="s">
        <v>3823</v>
      </c>
      <c r="I2403" s="96" t="s">
        <v>5</v>
      </c>
      <c r="J2403" s="97" t="s">
        <v>3826</v>
      </c>
      <c r="K2403" s="97" t="s">
        <v>3797</v>
      </c>
      <c r="L2403" s="46" t="s">
        <v>3830</v>
      </c>
      <c r="M2403" s="46" t="s">
        <v>3676</v>
      </c>
      <c r="N2403" s="47" t="s">
        <v>3840</v>
      </c>
      <c r="O2403" s="94" t="s">
        <v>1896</v>
      </c>
      <c r="P2403" s="84"/>
      <c r="Q2403" s="84"/>
      <c r="R2403" s="84"/>
      <c r="S2403" s="95"/>
      <c r="T2403" s="95"/>
      <c r="U2403" s="84"/>
      <c r="V2403" s="84"/>
      <c r="W2403" s="84" t="str">
        <f>VLOOKUP($F2403,[2]SUBCATEGORIAS!$D$1:$E$2922,2,0)</f>
        <v>SISTEMAS DE PUESTA A TIERRA TEMPORAL</v>
      </c>
    </row>
    <row r="2404" spans="1:23" s="12" customFormat="1" hidden="1" x14ac:dyDescent="0.25">
      <c r="A2404" s="14" t="s">
        <v>28</v>
      </c>
      <c r="B2404" s="13" t="s">
        <v>5</v>
      </c>
      <c r="C2404" s="15" t="s">
        <v>266</v>
      </c>
      <c r="D2404" s="10" t="s">
        <v>2990</v>
      </c>
      <c r="E2404" s="1" t="s">
        <v>2991</v>
      </c>
      <c r="F2404" s="17" t="s">
        <v>2995</v>
      </c>
      <c r="G2404" s="16" t="s">
        <v>2996</v>
      </c>
      <c r="H2404" s="96" t="s">
        <v>3789</v>
      </c>
      <c r="I2404" s="96" t="s">
        <v>235</v>
      </c>
      <c r="J2404" s="97" t="s">
        <v>3826</v>
      </c>
      <c r="K2404" s="97" t="s">
        <v>3807</v>
      </c>
      <c r="L2404" s="46" t="s">
        <v>3828</v>
      </c>
      <c r="M2404" s="46" t="s">
        <v>969</v>
      </c>
      <c r="N2404" s="47" t="s">
        <v>3850</v>
      </c>
      <c r="O2404" s="94" t="s">
        <v>2996</v>
      </c>
      <c r="P2404" s="84"/>
      <c r="Q2404" s="84"/>
      <c r="R2404" s="84"/>
      <c r="S2404" s="95"/>
      <c r="T2404" s="95"/>
      <c r="U2404" s="84"/>
      <c r="V2404" s="84"/>
      <c r="W2404" s="84" t="str">
        <f>VLOOKUP($F2404,[2]SUBCATEGORIAS!$D$1:$E$2922,2,0)</f>
        <v>SISTEMAS DE RECTIFICACIÓN Y BANCOS DE BATERÍA</v>
      </c>
    </row>
    <row r="2405" spans="1:23" s="12" customFormat="1" hidden="1" x14ac:dyDescent="0.25">
      <c r="A2405" s="14"/>
      <c r="B2405" s="13"/>
      <c r="C2405" s="36" t="s">
        <v>271</v>
      </c>
      <c r="D2405" s="10" t="s">
        <v>2990</v>
      </c>
      <c r="E2405" s="1" t="s">
        <v>2991</v>
      </c>
      <c r="F2405" s="17" t="s">
        <v>2995</v>
      </c>
      <c r="G2405" s="16" t="s">
        <v>2996</v>
      </c>
      <c r="H2405" s="96" t="s">
        <v>3789</v>
      </c>
      <c r="I2405" s="96" t="s">
        <v>235</v>
      </c>
      <c r="J2405" s="97" t="s">
        <v>3826</v>
      </c>
      <c r="K2405" s="97" t="s">
        <v>3807</v>
      </c>
      <c r="L2405" s="46" t="s">
        <v>3828</v>
      </c>
      <c r="M2405" s="46" t="s">
        <v>969</v>
      </c>
      <c r="N2405" s="47" t="s">
        <v>3850</v>
      </c>
      <c r="O2405" s="94" t="s">
        <v>2996</v>
      </c>
      <c r="P2405" s="84"/>
      <c r="Q2405" s="84"/>
      <c r="R2405" s="84"/>
      <c r="S2405" s="95"/>
      <c r="T2405" s="95"/>
      <c r="U2405" s="84"/>
      <c r="V2405" s="84"/>
      <c r="W2405" s="84" t="str">
        <f>VLOOKUP($F2405,[2]SUBCATEGORIAS!$D$1:$E$2922,2,0)</f>
        <v>SISTEMAS DE RECTIFICACIÓN Y BANCOS DE BATERÍA</v>
      </c>
    </row>
    <row r="2406" spans="1:23" s="12" customFormat="1" hidden="1" x14ac:dyDescent="0.25">
      <c r="A2406" s="14" t="s">
        <v>28</v>
      </c>
      <c r="B2406" s="13" t="s">
        <v>5</v>
      </c>
      <c r="C2406" s="15" t="s">
        <v>272</v>
      </c>
      <c r="D2406" s="10" t="s">
        <v>2990</v>
      </c>
      <c r="E2406" s="1" t="s">
        <v>2991</v>
      </c>
      <c r="F2406" s="17" t="s">
        <v>2995</v>
      </c>
      <c r="G2406" s="16" t="s">
        <v>2996</v>
      </c>
      <c r="H2406" s="96" t="s">
        <v>3789</v>
      </c>
      <c r="I2406" s="96" t="s">
        <v>235</v>
      </c>
      <c r="J2406" s="97" t="s">
        <v>3826</v>
      </c>
      <c r="K2406" s="97" t="s">
        <v>3807</v>
      </c>
      <c r="L2406" s="46" t="s">
        <v>3828</v>
      </c>
      <c r="M2406" s="46" t="s">
        <v>969</v>
      </c>
      <c r="N2406" s="47" t="s">
        <v>3850</v>
      </c>
      <c r="O2406" s="94" t="s">
        <v>2996</v>
      </c>
      <c r="P2406" s="84"/>
      <c r="Q2406" s="84"/>
      <c r="R2406" s="84"/>
      <c r="S2406" s="95"/>
      <c r="T2406" s="95"/>
      <c r="U2406" s="84"/>
      <c r="V2406" s="84"/>
      <c r="W2406" s="84" t="str">
        <f>VLOOKUP($F2406,[2]SUBCATEGORIAS!$D$1:$E$2922,2,0)</f>
        <v>SISTEMAS DE RECTIFICACIÓN Y BANCOS DE BATERÍA</v>
      </c>
    </row>
    <row r="2407" spans="1:23" s="12" customFormat="1" hidden="1" x14ac:dyDescent="0.25">
      <c r="A2407" s="14" t="s">
        <v>28</v>
      </c>
      <c r="B2407" s="13" t="s">
        <v>5</v>
      </c>
      <c r="C2407" s="15" t="s">
        <v>291</v>
      </c>
      <c r="D2407" s="10">
        <v>139</v>
      </c>
      <c r="E2407" s="1" t="s">
        <v>3057</v>
      </c>
      <c r="F2407" s="17">
        <v>139090002</v>
      </c>
      <c r="G2407" s="16" t="s">
        <v>3057</v>
      </c>
      <c r="H2407" s="96" t="s">
        <v>3789</v>
      </c>
      <c r="I2407" s="96" t="s">
        <v>235</v>
      </c>
      <c r="J2407" s="97" t="s">
        <v>3837</v>
      </c>
      <c r="K2407" s="97" t="s">
        <v>3803</v>
      </c>
      <c r="L2407" s="46" t="s">
        <v>3832</v>
      </c>
      <c r="M2407" s="46" t="s">
        <v>3393</v>
      </c>
      <c r="N2407" s="47" t="s">
        <v>3838</v>
      </c>
      <c r="O2407" s="94" t="s">
        <v>3393</v>
      </c>
      <c r="P2407" s="84"/>
      <c r="Q2407" s="84"/>
      <c r="R2407" s="84"/>
      <c r="S2407" s="95"/>
      <c r="T2407" s="95"/>
      <c r="U2407" s="84"/>
      <c r="V2407" s="84"/>
      <c r="W2407" s="84" t="str">
        <f>VLOOKUP($F2407,[2]SUBCATEGORIAS!$D$1:$E$2922,2,0)</f>
        <v>SOLUCIONES DE CIBERSEGURIDAD LOCALES</v>
      </c>
    </row>
    <row r="2408" spans="1:23" s="12" customFormat="1" hidden="1" x14ac:dyDescent="0.25">
      <c r="A2408" s="14" t="s">
        <v>28</v>
      </c>
      <c r="B2408" s="13" t="s">
        <v>5</v>
      </c>
      <c r="C2408" s="15" t="s">
        <v>21</v>
      </c>
      <c r="D2408" s="10">
        <v>139</v>
      </c>
      <c r="E2408" s="1" t="s">
        <v>3057</v>
      </c>
      <c r="F2408" s="17">
        <v>139080003</v>
      </c>
      <c r="G2408" s="16" t="s">
        <v>3057</v>
      </c>
      <c r="H2408" s="96" t="s">
        <v>3789</v>
      </c>
      <c r="I2408" s="96" t="s">
        <v>235</v>
      </c>
      <c r="J2408" s="97" t="s">
        <v>3837</v>
      </c>
      <c r="K2408" s="97" t="s">
        <v>3803</v>
      </c>
      <c r="L2408" s="46" t="s">
        <v>3832</v>
      </c>
      <c r="M2408" s="46" t="s">
        <v>3393</v>
      </c>
      <c r="N2408" s="47" t="s">
        <v>3838</v>
      </c>
      <c r="O2408" s="94" t="s">
        <v>3393</v>
      </c>
      <c r="P2408" s="84"/>
      <c r="Q2408" s="84"/>
      <c r="R2408" s="84"/>
      <c r="S2408" s="95"/>
      <c r="T2408" s="95"/>
      <c r="U2408" s="84"/>
      <c r="V2408" s="84"/>
      <c r="W2408" s="84" t="str">
        <f>VLOOKUP($F2408,[2]SUBCATEGORIAS!$D$1:$E$2922,2,0)</f>
        <v>SOLUCIONES DE CIBERSEGURIDAD LOCALES</v>
      </c>
    </row>
    <row r="2409" spans="1:23" s="12" customFormat="1" hidden="1" x14ac:dyDescent="0.25">
      <c r="A2409" s="14" t="s">
        <v>28</v>
      </c>
      <c r="B2409" s="13" t="s">
        <v>5</v>
      </c>
      <c r="C2409" s="15" t="s">
        <v>6</v>
      </c>
      <c r="D2409" s="10">
        <v>139</v>
      </c>
      <c r="E2409" s="1" t="s">
        <v>3057</v>
      </c>
      <c r="F2409" s="17" t="s">
        <v>3637</v>
      </c>
      <c r="G2409" s="16" t="s">
        <v>3057</v>
      </c>
      <c r="H2409" s="96" t="s">
        <v>3789</v>
      </c>
      <c r="I2409" s="96" t="s">
        <v>235</v>
      </c>
      <c r="J2409" s="97" t="s">
        <v>3837</v>
      </c>
      <c r="K2409" s="97" t="s">
        <v>3803</v>
      </c>
      <c r="L2409" s="46" t="s">
        <v>3832</v>
      </c>
      <c r="M2409" s="46" t="s">
        <v>3393</v>
      </c>
      <c r="N2409" s="47" t="s">
        <v>3838</v>
      </c>
      <c r="O2409" s="94" t="s">
        <v>3393</v>
      </c>
      <c r="P2409" s="84"/>
      <c r="Q2409" s="84"/>
      <c r="R2409" s="84"/>
      <c r="S2409" s="95"/>
      <c r="T2409" s="95"/>
      <c r="U2409" s="84"/>
      <c r="V2409" s="84"/>
      <c r="W2409" s="84" t="str">
        <f>VLOOKUP($F2409,[2]SUBCATEGORIAS!$D$1:$E$2922,2,0)</f>
        <v>SOLUCIONES DE CIBERSEGURIDAD LOCALES</v>
      </c>
    </row>
    <row r="2410" spans="1:23" s="12" customFormat="1" hidden="1" x14ac:dyDescent="0.25">
      <c r="A2410" s="14" t="s">
        <v>28</v>
      </c>
      <c r="B2410" s="13" t="s">
        <v>5</v>
      </c>
      <c r="C2410" s="15" t="s">
        <v>9</v>
      </c>
      <c r="D2410" s="10">
        <v>139</v>
      </c>
      <c r="E2410" s="1" t="s">
        <v>3057</v>
      </c>
      <c r="F2410" s="17" t="s">
        <v>3638</v>
      </c>
      <c r="G2410" s="16" t="s">
        <v>3057</v>
      </c>
      <c r="H2410" s="96" t="s">
        <v>3789</v>
      </c>
      <c r="I2410" s="96" t="s">
        <v>235</v>
      </c>
      <c r="J2410" s="97" t="s">
        <v>3837</v>
      </c>
      <c r="K2410" s="97" t="s">
        <v>3803</v>
      </c>
      <c r="L2410" s="46" t="s">
        <v>3832</v>
      </c>
      <c r="M2410" s="46" t="s">
        <v>3393</v>
      </c>
      <c r="N2410" s="47" t="s">
        <v>3838</v>
      </c>
      <c r="O2410" s="94" t="s">
        <v>3393</v>
      </c>
      <c r="P2410" s="84"/>
      <c r="Q2410" s="84"/>
      <c r="R2410" s="84"/>
      <c r="S2410" s="95"/>
      <c r="T2410" s="95"/>
      <c r="U2410" s="84"/>
      <c r="V2410" s="84"/>
      <c r="W2410" s="84" t="str">
        <f>VLOOKUP($F2410,[2]SUBCATEGORIAS!$D$1:$E$2922,2,0)</f>
        <v>SOLUCIONES DE CIBERSEGURIDAD LOCALES</v>
      </c>
    </row>
    <row r="2411" spans="1:23" s="12" customFormat="1" hidden="1" x14ac:dyDescent="0.25">
      <c r="A2411" s="14" t="s">
        <v>28</v>
      </c>
      <c r="B2411" s="13" t="s">
        <v>5</v>
      </c>
      <c r="C2411" s="15" t="s">
        <v>123</v>
      </c>
      <c r="D2411" s="10">
        <v>139</v>
      </c>
      <c r="E2411" s="1" t="s">
        <v>3057</v>
      </c>
      <c r="F2411" s="17" t="s">
        <v>3639</v>
      </c>
      <c r="G2411" s="16" t="s">
        <v>3057</v>
      </c>
      <c r="H2411" s="96" t="s">
        <v>3789</v>
      </c>
      <c r="I2411" s="96" t="s">
        <v>235</v>
      </c>
      <c r="J2411" s="97" t="s">
        <v>3837</v>
      </c>
      <c r="K2411" s="97" t="s">
        <v>3803</v>
      </c>
      <c r="L2411" s="46" t="s">
        <v>3832</v>
      </c>
      <c r="M2411" s="46" t="s">
        <v>3393</v>
      </c>
      <c r="N2411" s="47" t="s">
        <v>3838</v>
      </c>
      <c r="O2411" s="94" t="s">
        <v>3393</v>
      </c>
      <c r="P2411" s="84"/>
      <c r="Q2411" s="84"/>
      <c r="R2411" s="84"/>
      <c r="S2411" s="95"/>
      <c r="T2411" s="95"/>
      <c r="U2411" s="84"/>
      <c r="V2411" s="84"/>
      <c r="W2411" s="84" t="str">
        <f>VLOOKUP($F2411,[2]SUBCATEGORIAS!$D$1:$E$2922,2,0)</f>
        <v>SOLUCIONES DE CIBERSEGURIDAD LOCALES</v>
      </c>
    </row>
    <row r="2412" spans="1:23" s="12" customFormat="1" hidden="1" x14ac:dyDescent="0.25">
      <c r="A2412" s="14" t="s">
        <v>28</v>
      </c>
      <c r="B2412" s="13" t="s">
        <v>5</v>
      </c>
      <c r="C2412" s="15" t="s">
        <v>29</v>
      </c>
      <c r="D2412" s="10">
        <v>139</v>
      </c>
      <c r="E2412" s="1" t="s">
        <v>3057</v>
      </c>
      <c r="F2412" s="17" t="s">
        <v>3640</v>
      </c>
      <c r="G2412" s="16" t="s">
        <v>3057</v>
      </c>
      <c r="H2412" s="96" t="s">
        <v>3789</v>
      </c>
      <c r="I2412" s="96" t="s">
        <v>235</v>
      </c>
      <c r="J2412" s="97" t="s">
        <v>3837</v>
      </c>
      <c r="K2412" s="97" t="s">
        <v>3803</v>
      </c>
      <c r="L2412" s="46" t="s">
        <v>3832</v>
      </c>
      <c r="M2412" s="46" t="s">
        <v>3393</v>
      </c>
      <c r="N2412" s="47" t="s">
        <v>3838</v>
      </c>
      <c r="O2412" s="94" t="s">
        <v>3393</v>
      </c>
      <c r="P2412" s="84"/>
      <c r="Q2412" s="84"/>
      <c r="R2412" s="84"/>
      <c r="S2412" s="95"/>
      <c r="T2412" s="95"/>
      <c r="U2412" s="84"/>
      <c r="V2412" s="84"/>
      <c r="W2412" s="84" t="str">
        <f>VLOOKUP($F2412,[2]SUBCATEGORIAS!$D$1:$E$2922,2,0)</f>
        <v>SOLUÇÕES DE SEGURANÇA DA INFORMAÇÃO LOCAIS</v>
      </c>
    </row>
    <row r="2413" spans="1:23" s="12" customFormat="1" hidden="1" x14ac:dyDescent="0.25">
      <c r="A2413" s="14" t="s">
        <v>28</v>
      </c>
      <c r="B2413" s="13" t="s">
        <v>5</v>
      </c>
      <c r="C2413" s="15" t="s">
        <v>266</v>
      </c>
      <c r="D2413" s="10">
        <v>139</v>
      </c>
      <c r="E2413" s="1" t="s">
        <v>3057</v>
      </c>
      <c r="F2413" s="17" t="s">
        <v>3058</v>
      </c>
      <c r="G2413" s="16" t="s">
        <v>3057</v>
      </c>
      <c r="H2413" s="96" t="s">
        <v>3789</v>
      </c>
      <c r="I2413" s="96" t="s">
        <v>235</v>
      </c>
      <c r="J2413" s="97" t="s">
        <v>3837</v>
      </c>
      <c r="K2413" s="97" t="s">
        <v>3803</v>
      </c>
      <c r="L2413" s="46" t="s">
        <v>3832</v>
      </c>
      <c r="M2413" s="46" t="s">
        <v>3393</v>
      </c>
      <c r="N2413" s="47" t="s">
        <v>3838</v>
      </c>
      <c r="O2413" s="94" t="s">
        <v>3393</v>
      </c>
      <c r="P2413" s="84"/>
      <c r="Q2413" s="84"/>
      <c r="R2413" s="84"/>
      <c r="S2413" s="95"/>
      <c r="T2413" s="95"/>
      <c r="U2413" s="84"/>
      <c r="V2413" s="84"/>
      <c r="W2413" s="84" t="str">
        <f>VLOOKUP($F2413,[2]SUBCATEGORIAS!$D$1:$E$2922,2,0)</f>
        <v>SOLUCIONES DE CIBERSEGURIDAD LOCALES</v>
      </c>
    </row>
    <row r="2414" spans="1:23" s="12" customFormat="1" hidden="1" x14ac:dyDescent="0.25">
      <c r="A2414" s="14" t="s">
        <v>28</v>
      </c>
      <c r="B2414" s="13" t="s">
        <v>5</v>
      </c>
      <c r="C2414" s="15" t="s">
        <v>271</v>
      </c>
      <c r="D2414" s="10">
        <v>139</v>
      </c>
      <c r="E2414" s="1" t="s">
        <v>3057</v>
      </c>
      <c r="F2414" s="17" t="s">
        <v>3058</v>
      </c>
      <c r="G2414" s="16" t="s">
        <v>3057</v>
      </c>
      <c r="H2414" s="96" t="s">
        <v>3789</v>
      </c>
      <c r="I2414" s="96" t="s">
        <v>235</v>
      </c>
      <c r="J2414" s="97" t="s">
        <v>3837</v>
      </c>
      <c r="K2414" s="97" t="s">
        <v>3803</v>
      </c>
      <c r="L2414" s="46" t="s">
        <v>3832</v>
      </c>
      <c r="M2414" s="46" t="s">
        <v>3393</v>
      </c>
      <c r="N2414" s="47" t="s">
        <v>3838</v>
      </c>
      <c r="O2414" s="94" t="s">
        <v>3393</v>
      </c>
      <c r="P2414" s="84"/>
      <c r="Q2414" s="84"/>
      <c r="R2414" s="84"/>
      <c r="S2414" s="95"/>
      <c r="T2414" s="95"/>
      <c r="U2414" s="84"/>
      <c r="V2414" s="84"/>
      <c r="W2414" s="84" t="str">
        <f>VLOOKUP($F2414,[2]SUBCATEGORIAS!$D$1:$E$2922,2,0)</f>
        <v>SOLUCIONES DE CIBERSEGURIDAD LOCALES</v>
      </c>
    </row>
    <row r="2415" spans="1:23" s="12" customFormat="1" hidden="1" x14ac:dyDescent="0.25">
      <c r="A2415" s="14" t="s">
        <v>28</v>
      </c>
      <c r="B2415" s="13" t="s">
        <v>5</v>
      </c>
      <c r="C2415" s="15" t="s">
        <v>272</v>
      </c>
      <c r="D2415" s="10">
        <v>139</v>
      </c>
      <c r="E2415" s="1" t="s">
        <v>3057</v>
      </c>
      <c r="F2415" s="17" t="s">
        <v>3058</v>
      </c>
      <c r="G2415" s="16" t="s">
        <v>3057</v>
      </c>
      <c r="H2415" s="96" t="s">
        <v>3789</v>
      </c>
      <c r="I2415" s="96" t="s">
        <v>235</v>
      </c>
      <c r="J2415" s="97" t="s">
        <v>3837</v>
      </c>
      <c r="K2415" s="97" t="s">
        <v>3803</v>
      </c>
      <c r="L2415" s="46" t="s">
        <v>3832</v>
      </c>
      <c r="M2415" s="46" t="s">
        <v>3393</v>
      </c>
      <c r="N2415" s="47" t="s">
        <v>3838</v>
      </c>
      <c r="O2415" s="94" t="s">
        <v>3393</v>
      </c>
      <c r="P2415" s="84"/>
      <c r="Q2415" s="84"/>
      <c r="R2415" s="84"/>
      <c r="S2415" s="95"/>
      <c r="T2415" s="95"/>
      <c r="U2415" s="84"/>
      <c r="V2415" s="84"/>
      <c r="W2415" s="84" t="str">
        <f>VLOOKUP($F2415,[2]SUBCATEGORIAS!$D$1:$E$2922,2,0)</f>
        <v>SOLUCIONES DE CIBERSEGURIDAD LOCALES</v>
      </c>
    </row>
    <row r="2416" spans="1:23" s="12" customFormat="1" hidden="1" x14ac:dyDescent="0.25">
      <c r="A2416" s="14" t="s">
        <v>28</v>
      </c>
      <c r="B2416" s="13" t="s">
        <v>5</v>
      </c>
      <c r="C2416" s="15" t="s">
        <v>70</v>
      </c>
      <c r="D2416" s="10">
        <v>139</v>
      </c>
      <c r="E2416" s="1" t="s">
        <v>3057</v>
      </c>
      <c r="F2416" s="17" t="s">
        <v>3635</v>
      </c>
      <c r="G2416" s="16" t="s">
        <v>3057</v>
      </c>
      <c r="H2416" s="96" t="s">
        <v>3789</v>
      </c>
      <c r="I2416" s="96" t="s">
        <v>235</v>
      </c>
      <c r="J2416" s="97" t="s">
        <v>3837</v>
      </c>
      <c r="K2416" s="97" t="s">
        <v>3803</v>
      </c>
      <c r="L2416" s="46" t="s">
        <v>3832</v>
      </c>
      <c r="M2416" s="46" t="s">
        <v>3393</v>
      </c>
      <c r="N2416" s="47" t="s">
        <v>3838</v>
      </c>
      <c r="O2416" s="94" t="s">
        <v>3393</v>
      </c>
      <c r="P2416" s="84"/>
      <c r="Q2416" s="84"/>
      <c r="R2416" s="84"/>
      <c r="S2416" s="95"/>
      <c r="T2416" s="95"/>
      <c r="U2416" s="84"/>
      <c r="V2416" s="84"/>
      <c r="W2416" s="84" t="str">
        <f>VLOOKUP($F2416,[2]SUBCATEGORIAS!$D$1:$E$2922,2,0)</f>
        <v>SOLUCIONES DE CIBERSEGURIDAD LOCALES</v>
      </c>
    </row>
    <row r="2417" spans="1:23" s="12" customFormat="1" hidden="1" x14ac:dyDescent="0.25">
      <c r="A2417" s="14" t="s">
        <v>28</v>
      </c>
      <c r="B2417" s="13" t="s">
        <v>5</v>
      </c>
      <c r="C2417" s="15" t="s">
        <v>73</v>
      </c>
      <c r="D2417" s="10">
        <v>139</v>
      </c>
      <c r="E2417" s="1" t="s">
        <v>3057</v>
      </c>
      <c r="F2417" s="17" t="s">
        <v>3635</v>
      </c>
      <c r="G2417" s="16" t="s">
        <v>3057</v>
      </c>
      <c r="H2417" s="96" t="s">
        <v>3789</v>
      </c>
      <c r="I2417" s="96" t="s">
        <v>235</v>
      </c>
      <c r="J2417" s="97" t="s">
        <v>3837</v>
      </c>
      <c r="K2417" s="97" t="s">
        <v>3803</v>
      </c>
      <c r="L2417" s="46" t="s">
        <v>3832</v>
      </c>
      <c r="M2417" s="46" t="s">
        <v>3393</v>
      </c>
      <c r="N2417" s="47" t="s">
        <v>3838</v>
      </c>
      <c r="O2417" s="94" t="s">
        <v>3393</v>
      </c>
      <c r="P2417" s="84"/>
      <c r="Q2417" s="84"/>
      <c r="R2417" s="84"/>
      <c r="S2417" s="95"/>
      <c r="T2417" s="95"/>
      <c r="U2417" s="84"/>
      <c r="V2417" s="84"/>
      <c r="W2417" s="84" t="str">
        <f>VLOOKUP($F2417,[2]SUBCATEGORIAS!$D$1:$E$2922,2,0)</f>
        <v>SOLUCIONES DE CIBERSEGURIDAD LOCALES</v>
      </c>
    </row>
    <row r="2418" spans="1:23" s="12" customFormat="1" hidden="1" x14ac:dyDescent="0.25">
      <c r="A2418" s="14" t="s">
        <v>28</v>
      </c>
      <c r="B2418" s="13" t="s">
        <v>5</v>
      </c>
      <c r="C2418" s="15" t="s">
        <v>74</v>
      </c>
      <c r="D2418" s="10">
        <v>139</v>
      </c>
      <c r="E2418" s="1" t="s">
        <v>3057</v>
      </c>
      <c r="F2418" s="17" t="s">
        <v>3635</v>
      </c>
      <c r="G2418" s="16" t="s">
        <v>3057</v>
      </c>
      <c r="H2418" s="96" t="s">
        <v>3789</v>
      </c>
      <c r="I2418" s="96" t="s">
        <v>235</v>
      </c>
      <c r="J2418" s="97" t="s">
        <v>3837</v>
      </c>
      <c r="K2418" s="97" t="s">
        <v>3803</v>
      </c>
      <c r="L2418" s="46" t="s">
        <v>3832</v>
      </c>
      <c r="M2418" s="46" t="s">
        <v>3393</v>
      </c>
      <c r="N2418" s="47" t="s">
        <v>3838</v>
      </c>
      <c r="O2418" s="94" t="s">
        <v>3393</v>
      </c>
      <c r="P2418" s="84"/>
      <c r="Q2418" s="84"/>
      <c r="R2418" s="84"/>
      <c r="S2418" s="95"/>
      <c r="T2418" s="95"/>
      <c r="U2418" s="84"/>
      <c r="V2418" s="84"/>
      <c r="W2418" s="84" t="str">
        <f>VLOOKUP($F2418,[2]SUBCATEGORIAS!$D$1:$E$2922,2,0)</f>
        <v>SOLUCIONES DE CIBERSEGURIDAD LOCALES</v>
      </c>
    </row>
    <row r="2419" spans="1:23" s="12" customFormat="1" hidden="1" x14ac:dyDescent="0.25">
      <c r="A2419" s="14" t="s">
        <v>28</v>
      </c>
      <c r="B2419" s="13" t="s">
        <v>5</v>
      </c>
      <c r="C2419" s="15" t="s">
        <v>18</v>
      </c>
      <c r="D2419" s="10">
        <v>139</v>
      </c>
      <c r="E2419" s="1" t="s">
        <v>3057</v>
      </c>
      <c r="F2419" s="17" t="s">
        <v>3636</v>
      </c>
      <c r="G2419" s="16" t="s">
        <v>3057</v>
      </c>
      <c r="H2419" s="96" t="s">
        <v>3789</v>
      </c>
      <c r="I2419" s="96" t="s">
        <v>235</v>
      </c>
      <c r="J2419" s="97" t="s">
        <v>3837</v>
      </c>
      <c r="K2419" s="97" t="s">
        <v>3803</v>
      </c>
      <c r="L2419" s="46" t="s">
        <v>3832</v>
      </c>
      <c r="M2419" s="46" t="s">
        <v>3393</v>
      </c>
      <c r="N2419" s="47" t="s">
        <v>3838</v>
      </c>
      <c r="O2419" s="94" t="s">
        <v>3393</v>
      </c>
      <c r="P2419" s="84"/>
      <c r="Q2419" s="84"/>
      <c r="R2419" s="84"/>
      <c r="S2419" s="95"/>
      <c r="T2419" s="95"/>
      <c r="U2419" s="84"/>
      <c r="V2419" s="84"/>
      <c r="W2419" s="84" t="str">
        <f>VLOOKUP($F2419,[2]SUBCATEGORIAS!$D$1:$E$2922,2,0)</f>
        <v>SOLUCIONES DE CIBERSEGURIDAD LOCALES</v>
      </c>
    </row>
    <row r="2420" spans="1:23" s="12" customFormat="1" hidden="1" x14ac:dyDescent="0.25">
      <c r="A2420" s="14"/>
      <c r="B2420" s="13"/>
      <c r="C2420" s="36" t="s">
        <v>20</v>
      </c>
      <c r="D2420" s="10">
        <v>139</v>
      </c>
      <c r="E2420" s="1" t="s">
        <v>3057</v>
      </c>
      <c r="F2420" s="17" t="s">
        <v>3636</v>
      </c>
      <c r="G2420" s="16" t="s">
        <v>3057</v>
      </c>
      <c r="H2420" s="96" t="s">
        <v>3789</v>
      </c>
      <c r="I2420" s="96" t="s">
        <v>235</v>
      </c>
      <c r="J2420" s="97" t="s">
        <v>3837</v>
      </c>
      <c r="K2420" s="97" t="s">
        <v>3803</v>
      </c>
      <c r="L2420" s="46" t="s">
        <v>3832</v>
      </c>
      <c r="M2420" s="46" t="s">
        <v>3393</v>
      </c>
      <c r="N2420" s="47" t="s">
        <v>3838</v>
      </c>
      <c r="O2420" s="94" t="s">
        <v>3393</v>
      </c>
      <c r="P2420" s="84"/>
      <c r="Q2420" s="84"/>
      <c r="R2420" s="84"/>
      <c r="S2420" s="95"/>
      <c r="T2420" s="95"/>
      <c r="U2420" s="84"/>
      <c r="V2420" s="84"/>
      <c r="W2420" s="84" t="str">
        <f>VLOOKUP($F2420,[2]SUBCATEGORIAS!$D$1:$E$2922,2,0)</f>
        <v>SOLUCIONES DE CIBERSEGURIDAD LOCALES</v>
      </c>
    </row>
    <row r="2421" spans="1:23" s="12" customFormat="1" hidden="1" x14ac:dyDescent="0.25">
      <c r="A2421" s="14" t="s">
        <v>28</v>
      </c>
      <c r="B2421" s="13" t="s">
        <v>5</v>
      </c>
      <c r="C2421" s="15" t="s">
        <v>18</v>
      </c>
      <c r="D2421" s="10">
        <v>138</v>
      </c>
      <c r="E2421" s="1" t="s">
        <v>3056</v>
      </c>
      <c r="F2421" s="17" t="s">
        <v>3629</v>
      </c>
      <c r="G2421" s="16" t="s">
        <v>3056</v>
      </c>
      <c r="H2421" s="96" t="s">
        <v>3789</v>
      </c>
      <c r="I2421" s="96" t="s">
        <v>235</v>
      </c>
      <c r="J2421" s="97" t="s">
        <v>3837</v>
      </c>
      <c r="K2421" s="97" t="s">
        <v>3803</v>
      </c>
      <c r="L2421" s="46" t="s">
        <v>3833</v>
      </c>
      <c r="M2421" s="46" t="s">
        <v>3392</v>
      </c>
      <c r="N2421" s="47" t="s">
        <v>3838</v>
      </c>
      <c r="O2421" s="94" t="s">
        <v>3392</v>
      </c>
      <c r="P2421" s="84"/>
      <c r="Q2421" s="84"/>
      <c r="R2421" s="84"/>
      <c r="S2421" s="95"/>
      <c r="T2421" s="95"/>
      <c r="U2421" s="84"/>
      <c r="V2421" s="84"/>
      <c r="W2421" s="84" t="str">
        <f>VLOOKUP($F2421,[2]SUBCATEGORIAS!$D$1:$E$2922,2,0)</f>
        <v>SOLUCIONES DE CIBERSEGURIDAD CORPORATIVAS</v>
      </c>
    </row>
    <row r="2422" spans="1:23" s="12" customFormat="1" hidden="1" x14ac:dyDescent="0.25">
      <c r="A2422" s="14" t="s">
        <v>28</v>
      </c>
      <c r="B2422" s="13" t="s">
        <v>5</v>
      </c>
      <c r="C2422" s="15" t="s">
        <v>20</v>
      </c>
      <c r="D2422" s="10">
        <v>138</v>
      </c>
      <c r="E2422" s="1" t="s">
        <v>3056</v>
      </c>
      <c r="F2422" s="17" t="s">
        <v>3629</v>
      </c>
      <c r="G2422" s="16" t="s">
        <v>3056</v>
      </c>
      <c r="H2422" s="96" t="s">
        <v>3789</v>
      </c>
      <c r="I2422" s="96" t="s">
        <v>235</v>
      </c>
      <c r="J2422" s="97" t="s">
        <v>3837</v>
      </c>
      <c r="K2422" s="97" t="s">
        <v>3803</v>
      </c>
      <c r="L2422" s="46" t="s">
        <v>3833</v>
      </c>
      <c r="M2422" s="46" t="s">
        <v>3392</v>
      </c>
      <c r="N2422" s="47" t="s">
        <v>3838</v>
      </c>
      <c r="O2422" s="94" t="s">
        <v>3392</v>
      </c>
      <c r="P2422" s="84"/>
      <c r="Q2422" s="84"/>
      <c r="R2422" s="84"/>
      <c r="S2422" s="95"/>
      <c r="T2422" s="95"/>
      <c r="U2422" s="84"/>
      <c r="V2422" s="84"/>
      <c r="W2422" s="84" t="str">
        <f>VLOOKUP($F2422,[2]SUBCATEGORIAS!$D$1:$E$2922,2,0)</f>
        <v>SOLUCIONES DE CIBERSEGURIDAD CORPORATIVAS</v>
      </c>
    </row>
    <row r="2423" spans="1:23" s="12" customFormat="1" hidden="1" x14ac:dyDescent="0.25">
      <c r="A2423" s="14" t="s">
        <v>28</v>
      </c>
      <c r="B2423" s="13" t="s">
        <v>5</v>
      </c>
      <c r="C2423" s="15" t="s">
        <v>266</v>
      </c>
      <c r="D2423" s="10">
        <v>138</v>
      </c>
      <c r="E2423" s="1" t="s">
        <v>3056</v>
      </c>
      <c r="F2423" s="42" t="s">
        <v>3996</v>
      </c>
      <c r="G2423" s="16" t="s">
        <v>3056</v>
      </c>
      <c r="H2423" s="96" t="s">
        <v>3789</v>
      </c>
      <c r="I2423" s="96" t="s">
        <v>235</v>
      </c>
      <c r="J2423" s="97" t="s">
        <v>3837</v>
      </c>
      <c r="K2423" s="97" t="s">
        <v>3803</v>
      </c>
      <c r="L2423" s="46" t="s">
        <v>3833</v>
      </c>
      <c r="M2423" s="46" t="s">
        <v>3392</v>
      </c>
      <c r="N2423" s="47" t="s">
        <v>3838</v>
      </c>
      <c r="O2423" s="94" t="s">
        <v>3392</v>
      </c>
      <c r="P2423" s="84"/>
      <c r="Q2423" s="84"/>
      <c r="R2423" s="84"/>
      <c r="S2423" s="95"/>
      <c r="T2423" s="95"/>
      <c r="U2423" s="84"/>
      <c r="V2423" s="84"/>
      <c r="W2423" s="84" t="str">
        <f>VLOOKUP($F2423,[2]SUBCATEGORIAS!$D$1:$E$2922,2,0)</f>
        <v>SOLUCIONES DE CIBERSEGURIDAD CORPORATIVAS</v>
      </c>
    </row>
    <row r="2424" spans="1:23" s="12" customFormat="1" hidden="1" x14ac:dyDescent="0.25">
      <c r="A2424" s="14" t="s">
        <v>28</v>
      </c>
      <c r="B2424" s="13" t="s">
        <v>5</v>
      </c>
      <c r="C2424" s="15" t="s">
        <v>271</v>
      </c>
      <c r="D2424" s="10">
        <v>138</v>
      </c>
      <c r="E2424" s="1" t="s">
        <v>3056</v>
      </c>
      <c r="F2424" s="42" t="s">
        <v>3996</v>
      </c>
      <c r="G2424" s="16" t="s">
        <v>3056</v>
      </c>
      <c r="H2424" s="96" t="s">
        <v>3789</v>
      </c>
      <c r="I2424" s="96" t="s">
        <v>235</v>
      </c>
      <c r="J2424" s="97" t="s">
        <v>3837</v>
      </c>
      <c r="K2424" s="97" t="s">
        <v>3803</v>
      </c>
      <c r="L2424" s="46" t="s">
        <v>3833</v>
      </c>
      <c r="M2424" s="46" t="s">
        <v>3392</v>
      </c>
      <c r="N2424" s="47" t="s">
        <v>3838</v>
      </c>
      <c r="O2424" s="94" t="s">
        <v>3392</v>
      </c>
      <c r="P2424" s="84"/>
      <c r="Q2424" s="84"/>
      <c r="R2424" s="84"/>
      <c r="S2424" s="95"/>
      <c r="T2424" s="95"/>
      <c r="U2424" s="84"/>
      <c r="V2424" s="84"/>
      <c r="W2424" s="84" t="str">
        <f>VLOOKUP($F2424,[2]SUBCATEGORIAS!$D$1:$E$2922,2,0)</f>
        <v>SOLUCIONES DE CIBERSEGURIDAD CORPORATIVAS</v>
      </c>
    </row>
    <row r="2425" spans="1:23" s="12" customFormat="1" hidden="1" x14ac:dyDescent="0.25">
      <c r="A2425" s="14" t="s">
        <v>28</v>
      </c>
      <c r="B2425" s="13" t="s">
        <v>5</v>
      </c>
      <c r="C2425" s="15" t="s">
        <v>272</v>
      </c>
      <c r="D2425" s="10">
        <v>138</v>
      </c>
      <c r="E2425" s="1" t="s">
        <v>3056</v>
      </c>
      <c r="F2425" s="42" t="s">
        <v>3996</v>
      </c>
      <c r="G2425" s="16" t="s">
        <v>3056</v>
      </c>
      <c r="H2425" s="96" t="s">
        <v>3789</v>
      </c>
      <c r="I2425" s="96" t="s">
        <v>235</v>
      </c>
      <c r="J2425" s="97" t="s">
        <v>3837</v>
      </c>
      <c r="K2425" s="97" t="s">
        <v>3803</v>
      </c>
      <c r="L2425" s="46" t="s">
        <v>3833</v>
      </c>
      <c r="M2425" s="46" t="s">
        <v>3392</v>
      </c>
      <c r="N2425" s="47" t="s">
        <v>3838</v>
      </c>
      <c r="O2425" s="94" t="s">
        <v>3392</v>
      </c>
      <c r="P2425" s="84"/>
      <c r="Q2425" s="84"/>
      <c r="R2425" s="84"/>
      <c r="S2425" s="95"/>
      <c r="T2425" s="95"/>
      <c r="U2425" s="84"/>
      <c r="V2425" s="84"/>
      <c r="W2425" s="84" t="str">
        <f>VLOOKUP($F2425,[2]SUBCATEGORIAS!$D$1:$E$2922,2,0)</f>
        <v>SOLUCIONES DE CIBERSEGURIDAD CORPORATIVAS</v>
      </c>
    </row>
    <row r="2426" spans="1:23" s="12" customFormat="1" hidden="1" x14ac:dyDescent="0.25">
      <c r="A2426" s="14" t="s">
        <v>28</v>
      </c>
      <c r="B2426" s="13" t="s">
        <v>5</v>
      </c>
      <c r="C2426" s="15" t="s">
        <v>291</v>
      </c>
      <c r="D2426" s="10">
        <v>138</v>
      </c>
      <c r="E2426" s="1" t="s">
        <v>3056</v>
      </c>
      <c r="F2426" s="17" t="s">
        <v>3630</v>
      </c>
      <c r="G2426" s="16" t="s">
        <v>3056</v>
      </c>
      <c r="H2426" s="96" t="s">
        <v>3789</v>
      </c>
      <c r="I2426" s="96" t="s">
        <v>235</v>
      </c>
      <c r="J2426" s="97" t="s">
        <v>3837</v>
      </c>
      <c r="K2426" s="97" t="s">
        <v>3803</v>
      </c>
      <c r="L2426" s="46" t="s">
        <v>3833</v>
      </c>
      <c r="M2426" s="46" t="s">
        <v>3392</v>
      </c>
      <c r="N2426" s="47" t="s">
        <v>3838</v>
      </c>
      <c r="O2426" s="94" t="s">
        <v>3392</v>
      </c>
      <c r="P2426" s="84"/>
      <c r="Q2426" s="84"/>
      <c r="R2426" s="84"/>
      <c r="S2426" s="95"/>
      <c r="T2426" s="95"/>
      <c r="U2426" s="84"/>
      <c r="V2426" s="84"/>
      <c r="W2426" s="84" t="str">
        <f>VLOOKUP($F2426,[2]SUBCATEGORIAS!$D$1:$E$2922,2,0)</f>
        <v>SOLUCIONES DE CIBERSEGURIDAD CORPORATIVAS</v>
      </c>
    </row>
    <row r="2427" spans="1:23" s="12" customFormat="1" hidden="1" x14ac:dyDescent="0.25">
      <c r="A2427" s="14" t="s">
        <v>264</v>
      </c>
      <c r="B2427" s="13" t="s">
        <v>5</v>
      </c>
      <c r="C2427" s="15" t="s">
        <v>9</v>
      </c>
      <c r="D2427" s="10">
        <v>138</v>
      </c>
      <c r="E2427" s="1" t="s">
        <v>3056</v>
      </c>
      <c r="F2427" s="17" t="s">
        <v>3631</v>
      </c>
      <c r="G2427" s="16" t="s">
        <v>3056</v>
      </c>
      <c r="H2427" s="96" t="s">
        <v>3789</v>
      </c>
      <c r="I2427" s="96" t="s">
        <v>235</v>
      </c>
      <c r="J2427" s="97" t="s">
        <v>3837</v>
      </c>
      <c r="K2427" s="97" t="s">
        <v>3803</v>
      </c>
      <c r="L2427" s="46" t="s">
        <v>3833</v>
      </c>
      <c r="M2427" s="46" t="s">
        <v>3392</v>
      </c>
      <c r="N2427" s="47" t="s">
        <v>3838</v>
      </c>
      <c r="O2427" s="94" t="s">
        <v>3392</v>
      </c>
      <c r="P2427" s="84"/>
      <c r="Q2427" s="84"/>
      <c r="R2427" s="84"/>
      <c r="S2427" s="95"/>
      <c r="T2427" s="95"/>
      <c r="U2427" s="84"/>
      <c r="V2427" s="84"/>
      <c r="W2427" s="84" t="str">
        <f>VLOOKUP($F2427,[2]SUBCATEGORIAS!$D$1:$E$2922,2,0)</f>
        <v>SOLUCIONES DE CIBERSEGURIDAD CORPORATIVAS</v>
      </c>
    </row>
    <row r="2428" spans="1:23" s="12" customFormat="1" hidden="1" x14ac:dyDescent="0.25">
      <c r="A2428" s="14" t="s">
        <v>264</v>
      </c>
      <c r="B2428" s="13" t="s">
        <v>5</v>
      </c>
      <c r="C2428" s="15" t="s">
        <v>29</v>
      </c>
      <c r="D2428" s="10">
        <v>138</v>
      </c>
      <c r="E2428" s="1" t="s">
        <v>3056</v>
      </c>
      <c r="F2428" s="17">
        <v>138010004</v>
      </c>
      <c r="G2428" s="16" t="s">
        <v>3056</v>
      </c>
      <c r="H2428" s="96" t="s">
        <v>3789</v>
      </c>
      <c r="I2428" s="96" t="s">
        <v>235</v>
      </c>
      <c r="J2428" s="97" t="s">
        <v>3837</v>
      </c>
      <c r="K2428" s="97" t="s">
        <v>3803</v>
      </c>
      <c r="L2428" s="46" t="s">
        <v>3833</v>
      </c>
      <c r="M2428" s="46" t="s">
        <v>3392</v>
      </c>
      <c r="N2428" s="47" t="s">
        <v>3838</v>
      </c>
      <c r="O2428" s="94" t="s">
        <v>3392</v>
      </c>
      <c r="P2428" s="84"/>
      <c r="Q2428" s="84"/>
      <c r="R2428" s="84"/>
      <c r="S2428" s="95"/>
      <c r="T2428" s="95"/>
      <c r="U2428" s="84"/>
      <c r="V2428" s="84"/>
      <c r="W2428" s="84" t="str">
        <f>VLOOKUP($F2428,[2]SUBCATEGORIAS!$D$1:$E$2922,2,0)</f>
        <v>SOLUÇÕES DE SEGURANÇA DA INFORMAÇÃO CORPORATIVAS</v>
      </c>
    </row>
    <row r="2429" spans="1:23" s="12" customFormat="1" hidden="1" x14ac:dyDescent="0.25">
      <c r="A2429" s="14" t="s">
        <v>264</v>
      </c>
      <c r="B2429" s="13" t="s">
        <v>5</v>
      </c>
      <c r="C2429" s="15" t="s">
        <v>70</v>
      </c>
      <c r="D2429" s="10">
        <v>138</v>
      </c>
      <c r="E2429" s="1" t="s">
        <v>3056</v>
      </c>
      <c r="F2429" s="17" t="s">
        <v>3632</v>
      </c>
      <c r="G2429" s="16" t="s">
        <v>3056</v>
      </c>
      <c r="H2429" s="96" t="s">
        <v>3789</v>
      </c>
      <c r="I2429" s="96" t="s">
        <v>235</v>
      </c>
      <c r="J2429" s="97" t="s">
        <v>3837</v>
      </c>
      <c r="K2429" s="97" t="s">
        <v>3803</v>
      </c>
      <c r="L2429" s="46" t="s">
        <v>3833</v>
      </c>
      <c r="M2429" s="46" t="s">
        <v>3392</v>
      </c>
      <c r="N2429" s="47" t="s">
        <v>3838</v>
      </c>
      <c r="O2429" s="94" t="s">
        <v>3392</v>
      </c>
      <c r="P2429" s="84"/>
      <c r="Q2429" s="84"/>
      <c r="R2429" s="84"/>
      <c r="S2429" s="95"/>
      <c r="T2429" s="95"/>
      <c r="U2429" s="84"/>
      <c r="V2429" s="84"/>
      <c r="W2429" s="84" t="str">
        <f>VLOOKUP($F2429,[2]SUBCATEGORIAS!$D$1:$E$2922,2,0)</f>
        <v>SOLUCIONES DE CIBERSEGURIDAD CORPORATIVAS</v>
      </c>
    </row>
    <row r="2430" spans="1:23" s="12" customFormat="1" hidden="1" x14ac:dyDescent="0.25">
      <c r="A2430" s="14" t="s">
        <v>264</v>
      </c>
      <c r="B2430" s="13" t="s">
        <v>5</v>
      </c>
      <c r="C2430" s="15" t="s">
        <v>73</v>
      </c>
      <c r="D2430" s="10">
        <v>138</v>
      </c>
      <c r="E2430" s="1" t="s">
        <v>3056</v>
      </c>
      <c r="F2430" s="17" t="s">
        <v>3632</v>
      </c>
      <c r="G2430" s="16" t="s">
        <v>3056</v>
      </c>
      <c r="H2430" s="96" t="s">
        <v>3789</v>
      </c>
      <c r="I2430" s="96" t="s">
        <v>235</v>
      </c>
      <c r="J2430" s="97" t="s">
        <v>3837</v>
      </c>
      <c r="K2430" s="97" t="s">
        <v>3803</v>
      </c>
      <c r="L2430" s="46" t="s">
        <v>3833</v>
      </c>
      <c r="M2430" s="46" t="s">
        <v>3392</v>
      </c>
      <c r="N2430" s="47" t="s">
        <v>3838</v>
      </c>
      <c r="O2430" s="94" t="s">
        <v>3392</v>
      </c>
      <c r="P2430" s="84"/>
      <c r="Q2430" s="84"/>
      <c r="R2430" s="84"/>
      <c r="S2430" s="95"/>
      <c r="T2430" s="95"/>
      <c r="U2430" s="84"/>
      <c r="V2430" s="84"/>
      <c r="W2430" s="84" t="str">
        <f>VLOOKUP($F2430,[2]SUBCATEGORIAS!$D$1:$E$2922,2,0)</f>
        <v>SOLUCIONES DE CIBERSEGURIDAD CORPORATIVAS</v>
      </c>
    </row>
    <row r="2431" spans="1:23" s="12" customFormat="1" hidden="1" x14ac:dyDescent="0.25">
      <c r="A2431" s="14" t="s">
        <v>264</v>
      </c>
      <c r="B2431" s="13" t="s">
        <v>5</v>
      </c>
      <c r="C2431" s="15" t="s">
        <v>74</v>
      </c>
      <c r="D2431" s="10">
        <v>138</v>
      </c>
      <c r="E2431" s="1" t="s">
        <v>3056</v>
      </c>
      <c r="F2431" s="17" t="s">
        <v>3632</v>
      </c>
      <c r="G2431" s="16" t="s">
        <v>3056</v>
      </c>
      <c r="H2431" s="96" t="s">
        <v>3789</v>
      </c>
      <c r="I2431" s="96" t="s">
        <v>235</v>
      </c>
      <c r="J2431" s="97" t="s">
        <v>3837</v>
      </c>
      <c r="K2431" s="97" t="s">
        <v>3803</v>
      </c>
      <c r="L2431" s="46" t="s">
        <v>3833</v>
      </c>
      <c r="M2431" s="46" t="s">
        <v>3392</v>
      </c>
      <c r="N2431" s="47" t="s">
        <v>3838</v>
      </c>
      <c r="O2431" s="94" t="s">
        <v>3392</v>
      </c>
      <c r="P2431" s="84"/>
      <c r="Q2431" s="84"/>
      <c r="R2431" s="84"/>
      <c r="S2431" s="95"/>
      <c r="T2431" s="95"/>
      <c r="U2431" s="84"/>
      <c r="V2431" s="84"/>
      <c r="W2431" s="84" t="str">
        <f>VLOOKUP($F2431,[2]SUBCATEGORIAS!$D$1:$E$2922,2,0)</f>
        <v>SOLUCIONES DE CIBERSEGURIDAD CORPORATIVAS</v>
      </c>
    </row>
    <row r="2432" spans="1:23" s="12" customFormat="1" hidden="1" x14ac:dyDescent="0.25">
      <c r="A2432" s="14" t="s">
        <v>264</v>
      </c>
      <c r="B2432" s="13" t="s">
        <v>5</v>
      </c>
      <c r="C2432" s="15" t="s">
        <v>6</v>
      </c>
      <c r="D2432" s="10">
        <v>138</v>
      </c>
      <c r="E2432" s="1" t="s">
        <v>3056</v>
      </c>
      <c r="F2432" s="17">
        <v>138020006</v>
      </c>
      <c r="G2432" s="16" t="s">
        <v>3056</v>
      </c>
      <c r="H2432" s="96" t="s">
        <v>3789</v>
      </c>
      <c r="I2432" s="96" t="s">
        <v>235</v>
      </c>
      <c r="J2432" s="97" t="s">
        <v>3837</v>
      </c>
      <c r="K2432" s="97" t="s">
        <v>3803</v>
      </c>
      <c r="L2432" s="46" t="s">
        <v>3833</v>
      </c>
      <c r="M2432" s="46" t="s">
        <v>3392</v>
      </c>
      <c r="N2432" s="47" t="s">
        <v>3838</v>
      </c>
      <c r="O2432" s="94" t="s">
        <v>3392</v>
      </c>
      <c r="P2432" s="84"/>
      <c r="Q2432" s="84"/>
      <c r="R2432" s="84"/>
      <c r="S2432" s="95"/>
      <c r="T2432" s="95"/>
      <c r="U2432" s="84"/>
      <c r="V2432" s="84"/>
      <c r="W2432" s="84" t="str">
        <f>VLOOKUP($F2432,[2]SUBCATEGORIAS!$D$1:$E$2922,2,0)</f>
        <v>SOLUCIONES DE CIBERSEGURIDAD CORPORATIVAS</v>
      </c>
    </row>
    <row r="2433" spans="1:23" s="12" customFormat="1" hidden="1" x14ac:dyDescent="0.25">
      <c r="A2433" s="14" t="s">
        <v>264</v>
      </c>
      <c r="B2433" s="13" t="s">
        <v>5</v>
      </c>
      <c r="C2433" s="15" t="s">
        <v>21</v>
      </c>
      <c r="D2433" s="10">
        <v>138</v>
      </c>
      <c r="E2433" s="1" t="s">
        <v>3056</v>
      </c>
      <c r="F2433" s="17" t="s">
        <v>3633</v>
      </c>
      <c r="G2433" s="16" t="s">
        <v>3056</v>
      </c>
      <c r="H2433" s="96" t="s">
        <v>3789</v>
      </c>
      <c r="I2433" s="96" t="s">
        <v>235</v>
      </c>
      <c r="J2433" s="97" t="s">
        <v>3837</v>
      </c>
      <c r="K2433" s="97" t="s">
        <v>3803</v>
      </c>
      <c r="L2433" s="46" t="s">
        <v>3833</v>
      </c>
      <c r="M2433" s="46" t="s">
        <v>3392</v>
      </c>
      <c r="N2433" s="47" t="s">
        <v>3838</v>
      </c>
      <c r="O2433" s="94" t="s">
        <v>3392</v>
      </c>
      <c r="P2433" s="84"/>
      <c r="Q2433" s="84"/>
      <c r="R2433" s="84"/>
      <c r="S2433" s="95"/>
      <c r="T2433" s="95"/>
      <c r="U2433" s="84"/>
      <c r="V2433" s="84"/>
      <c r="W2433" s="84" t="str">
        <f>VLOOKUP($F2433,[2]SUBCATEGORIAS!$D$1:$E$2922,2,0)</f>
        <v>SOLUCIONES DE CIBERSEGURIDAD CORPORATIVAS</v>
      </c>
    </row>
    <row r="2434" spans="1:23" s="12" customFormat="1" hidden="1" x14ac:dyDescent="0.25">
      <c r="A2434" s="14" t="s">
        <v>264</v>
      </c>
      <c r="B2434" s="13" t="s">
        <v>5</v>
      </c>
      <c r="C2434" s="15" t="s">
        <v>123</v>
      </c>
      <c r="D2434" s="10">
        <v>138</v>
      </c>
      <c r="E2434" s="1" t="s">
        <v>3056</v>
      </c>
      <c r="F2434" s="17" t="s">
        <v>3634</v>
      </c>
      <c r="G2434" s="16" t="s">
        <v>3056</v>
      </c>
      <c r="H2434" s="96" t="s">
        <v>3789</v>
      </c>
      <c r="I2434" s="96" t="s">
        <v>235</v>
      </c>
      <c r="J2434" s="97" t="s">
        <v>3837</v>
      </c>
      <c r="K2434" s="97" t="s">
        <v>3803</v>
      </c>
      <c r="L2434" s="46" t="s">
        <v>3833</v>
      </c>
      <c r="M2434" s="46" t="s">
        <v>3392</v>
      </c>
      <c r="N2434" s="47" t="s">
        <v>3838</v>
      </c>
      <c r="O2434" s="94" t="s">
        <v>3392</v>
      </c>
      <c r="P2434" s="84"/>
      <c r="Q2434" s="84"/>
      <c r="R2434" s="84"/>
      <c r="S2434" s="95"/>
      <c r="T2434" s="95"/>
      <c r="U2434" s="84"/>
      <c r="V2434" s="84"/>
      <c r="W2434" s="84" t="str">
        <f>VLOOKUP($F2434,[2]SUBCATEGORIAS!$D$1:$E$2922,2,0)</f>
        <v>SOLUCIONES DE CIBERSEGURIDAD CORPORATIVAS</v>
      </c>
    </row>
    <row r="2435" spans="1:23" s="12" customFormat="1" hidden="1" x14ac:dyDescent="0.25">
      <c r="A2435" s="14" t="s">
        <v>264</v>
      </c>
      <c r="B2435" s="13" t="s">
        <v>5</v>
      </c>
      <c r="C2435" s="15" t="s">
        <v>29</v>
      </c>
      <c r="D2435" s="10" t="s">
        <v>3059</v>
      </c>
      <c r="E2435" s="1" t="s">
        <v>3060</v>
      </c>
      <c r="F2435" s="17" t="s">
        <v>3061</v>
      </c>
      <c r="G2435" s="16" t="s">
        <v>3062</v>
      </c>
      <c r="H2435" s="96" t="s">
        <v>3789</v>
      </c>
      <c r="I2435" s="96" t="s">
        <v>235</v>
      </c>
      <c r="J2435" s="97" t="s">
        <v>3837</v>
      </c>
      <c r="K2435" s="97" t="s">
        <v>3803</v>
      </c>
      <c r="L2435" s="46" t="s">
        <v>3834</v>
      </c>
      <c r="M2435" s="46" t="s">
        <v>3060</v>
      </c>
      <c r="N2435" s="47" t="s">
        <v>3838</v>
      </c>
      <c r="O2435" s="94" t="s">
        <v>3060</v>
      </c>
      <c r="P2435" s="84"/>
      <c r="Q2435" s="84"/>
      <c r="R2435" s="84"/>
      <c r="S2435" s="95"/>
      <c r="T2435" s="95"/>
      <c r="U2435" s="84"/>
      <c r="V2435" s="84"/>
      <c r="W2435" s="84" t="str">
        <f>VLOOKUP($F2435,[2]SUBCATEGORIAS!$D$1:$E$2922,2,0)</f>
        <v>BENS E SERVIÇOS DE INSTALAÇÃO DESTINADOS A COMPUTADOR DE USO PESSOAL</v>
      </c>
    </row>
    <row r="2436" spans="1:23" s="12" customFormat="1" hidden="1" x14ac:dyDescent="0.25">
      <c r="A2436" s="14" t="s">
        <v>264</v>
      </c>
      <c r="B2436" s="13" t="s">
        <v>5</v>
      </c>
      <c r="C2436" s="15" t="s">
        <v>6</v>
      </c>
      <c r="D2436" s="10" t="s">
        <v>3059</v>
      </c>
      <c r="E2436" s="1" t="s">
        <v>3060</v>
      </c>
      <c r="F2436" s="17" t="s">
        <v>3063</v>
      </c>
      <c r="G2436" s="16" t="s">
        <v>3060</v>
      </c>
      <c r="H2436" s="96" t="s">
        <v>3789</v>
      </c>
      <c r="I2436" s="96" t="s">
        <v>235</v>
      </c>
      <c r="J2436" s="97" t="s">
        <v>3837</v>
      </c>
      <c r="K2436" s="97" t="s">
        <v>3803</v>
      </c>
      <c r="L2436" s="46" t="s">
        <v>3834</v>
      </c>
      <c r="M2436" s="46" t="s">
        <v>3060</v>
      </c>
      <c r="N2436" s="47" t="s">
        <v>3838</v>
      </c>
      <c r="O2436" s="94" t="s">
        <v>3060</v>
      </c>
      <c r="P2436" s="84"/>
      <c r="Q2436" s="84"/>
      <c r="R2436" s="84"/>
      <c r="S2436" s="95"/>
      <c r="T2436" s="95"/>
      <c r="U2436" s="84"/>
      <c r="V2436" s="84"/>
      <c r="W2436" s="84" t="str">
        <f>VLOOKUP($F2436,[2]SUBCATEGORIAS!$D$1:$E$2922,2,0)</f>
        <v>SOLUCIONES DE CÓMPUTO PERSONAL</v>
      </c>
    </row>
    <row r="2437" spans="1:23" s="12" customFormat="1" hidden="1" x14ac:dyDescent="0.25">
      <c r="A2437" s="14" t="s">
        <v>264</v>
      </c>
      <c r="B2437" s="13" t="s">
        <v>5</v>
      </c>
      <c r="C2437" s="15" t="s">
        <v>123</v>
      </c>
      <c r="D2437" s="10" t="s">
        <v>3059</v>
      </c>
      <c r="E2437" s="1" t="s">
        <v>3060</v>
      </c>
      <c r="F2437" s="17" t="s">
        <v>3641</v>
      </c>
      <c r="G2437" s="16" t="s">
        <v>3060</v>
      </c>
      <c r="H2437" s="96" t="s">
        <v>3789</v>
      </c>
      <c r="I2437" s="96" t="s">
        <v>235</v>
      </c>
      <c r="J2437" s="97" t="s">
        <v>3837</v>
      </c>
      <c r="K2437" s="97" t="s">
        <v>3803</v>
      </c>
      <c r="L2437" s="46" t="s">
        <v>3834</v>
      </c>
      <c r="M2437" s="46" t="s">
        <v>3060</v>
      </c>
      <c r="N2437" s="47" t="s">
        <v>3838</v>
      </c>
      <c r="O2437" s="94" t="s">
        <v>3060</v>
      </c>
      <c r="P2437" s="84"/>
      <c r="Q2437" s="84"/>
      <c r="R2437" s="84"/>
      <c r="S2437" s="95"/>
      <c r="T2437" s="95"/>
      <c r="U2437" s="84"/>
      <c r="V2437" s="84"/>
      <c r="W2437" s="84" t="str">
        <f>VLOOKUP($F2437,[2]SUBCATEGORIAS!$D$1:$E$2922,2,0)</f>
        <v>SOLUCIONES DE CÓMPUTO PERSONAL</v>
      </c>
    </row>
    <row r="2438" spans="1:23" s="12" customFormat="1" hidden="1" x14ac:dyDescent="0.25">
      <c r="A2438" s="14" t="s">
        <v>264</v>
      </c>
      <c r="B2438" s="13" t="s">
        <v>5</v>
      </c>
      <c r="C2438" s="15" t="s">
        <v>266</v>
      </c>
      <c r="D2438" s="10" t="s">
        <v>3059</v>
      </c>
      <c r="E2438" s="1" t="s">
        <v>3060</v>
      </c>
      <c r="F2438" s="17" t="s">
        <v>3064</v>
      </c>
      <c r="G2438" s="16" t="s">
        <v>3065</v>
      </c>
      <c r="H2438" s="96" t="s">
        <v>3789</v>
      </c>
      <c r="I2438" s="96" t="s">
        <v>235</v>
      </c>
      <c r="J2438" s="97" t="s">
        <v>3837</v>
      </c>
      <c r="K2438" s="97" t="s">
        <v>3803</v>
      </c>
      <c r="L2438" s="46" t="s">
        <v>3834</v>
      </c>
      <c r="M2438" s="46" t="s">
        <v>3060</v>
      </c>
      <c r="N2438" s="47" t="s">
        <v>3838</v>
      </c>
      <c r="O2438" s="94" t="s">
        <v>3060</v>
      </c>
      <c r="P2438" s="84"/>
      <c r="Q2438" s="84"/>
      <c r="R2438" s="84"/>
      <c r="S2438" s="95"/>
      <c r="T2438" s="95"/>
      <c r="U2438" s="84"/>
      <c r="V2438" s="84"/>
      <c r="W2438" s="84" t="str">
        <f>VLOOKUP($F2438,[2]SUBCATEGORIAS!$D$1:$E$2922,2,0)</f>
        <v>ARRIENDO EQUIPOS DE COMPUTO</v>
      </c>
    </row>
    <row r="2439" spans="1:23" s="12" customFormat="1" hidden="1" x14ac:dyDescent="0.25">
      <c r="A2439" s="14" t="s">
        <v>264</v>
      </c>
      <c r="B2439" s="13" t="s">
        <v>5</v>
      </c>
      <c r="C2439" s="15" t="s">
        <v>271</v>
      </c>
      <c r="D2439" s="10" t="s">
        <v>3059</v>
      </c>
      <c r="E2439" s="1" t="s">
        <v>3060</v>
      </c>
      <c r="F2439" s="17" t="s">
        <v>3064</v>
      </c>
      <c r="G2439" s="16" t="s">
        <v>3065</v>
      </c>
      <c r="H2439" s="96" t="s">
        <v>3789</v>
      </c>
      <c r="I2439" s="96" t="s">
        <v>235</v>
      </c>
      <c r="J2439" s="97" t="s">
        <v>3837</v>
      </c>
      <c r="K2439" s="97" t="s">
        <v>3803</v>
      </c>
      <c r="L2439" s="46" t="s">
        <v>3834</v>
      </c>
      <c r="M2439" s="46" t="s">
        <v>3060</v>
      </c>
      <c r="N2439" s="47" t="s">
        <v>3838</v>
      </c>
      <c r="O2439" s="94" t="s">
        <v>3060</v>
      </c>
      <c r="P2439" s="84"/>
      <c r="Q2439" s="84"/>
      <c r="R2439" s="84"/>
      <c r="S2439" s="95"/>
      <c r="T2439" s="95"/>
      <c r="U2439" s="84"/>
      <c r="V2439" s="84"/>
      <c r="W2439" s="84" t="str">
        <f>VLOOKUP($F2439,[2]SUBCATEGORIAS!$D$1:$E$2922,2,0)</f>
        <v>ARRIENDO EQUIPOS DE COMPUTO</v>
      </c>
    </row>
    <row r="2440" spans="1:23" s="12" customFormat="1" hidden="1" x14ac:dyDescent="0.25">
      <c r="A2440" s="14" t="s">
        <v>264</v>
      </c>
      <c r="B2440" s="13" t="s">
        <v>5</v>
      </c>
      <c r="C2440" s="15" t="s">
        <v>272</v>
      </c>
      <c r="D2440" s="10" t="s">
        <v>3059</v>
      </c>
      <c r="E2440" s="1" t="s">
        <v>3060</v>
      </c>
      <c r="F2440" s="17" t="s">
        <v>3064</v>
      </c>
      <c r="G2440" s="16" t="s">
        <v>3065</v>
      </c>
      <c r="H2440" s="96" t="s">
        <v>3789</v>
      </c>
      <c r="I2440" s="96" t="s">
        <v>235</v>
      </c>
      <c r="J2440" s="97" t="s">
        <v>3837</v>
      </c>
      <c r="K2440" s="97" t="s">
        <v>3803</v>
      </c>
      <c r="L2440" s="46" t="s">
        <v>3834</v>
      </c>
      <c r="M2440" s="46" t="s">
        <v>3060</v>
      </c>
      <c r="N2440" s="47" t="s">
        <v>3838</v>
      </c>
      <c r="O2440" s="94" t="s">
        <v>3060</v>
      </c>
      <c r="P2440" s="84"/>
      <c r="Q2440" s="84"/>
      <c r="R2440" s="84"/>
      <c r="S2440" s="95"/>
      <c r="T2440" s="95"/>
      <c r="U2440" s="84"/>
      <c r="V2440" s="84"/>
      <c r="W2440" s="84" t="str">
        <f>VLOOKUP($F2440,[2]SUBCATEGORIAS!$D$1:$E$2922,2,0)</f>
        <v>ARRIENDO EQUIPOS DE COMPUTO</v>
      </c>
    </row>
    <row r="2441" spans="1:23" s="12" customFormat="1" hidden="1" x14ac:dyDescent="0.25">
      <c r="A2441" s="14" t="s">
        <v>264</v>
      </c>
      <c r="B2441" s="13" t="s">
        <v>5</v>
      </c>
      <c r="C2441" s="15" t="s">
        <v>266</v>
      </c>
      <c r="D2441" s="10" t="s">
        <v>3059</v>
      </c>
      <c r="E2441" s="1" t="s">
        <v>3060</v>
      </c>
      <c r="F2441" s="17" t="s">
        <v>3066</v>
      </c>
      <c r="G2441" s="16" t="s">
        <v>3067</v>
      </c>
      <c r="H2441" s="96" t="s">
        <v>3789</v>
      </c>
      <c r="I2441" s="96" t="s">
        <v>235</v>
      </c>
      <c r="J2441" s="97" t="s">
        <v>3837</v>
      </c>
      <c r="K2441" s="97" t="s">
        <v>3803</v>
      </c>
      <c r="L2441" s="46" t="s">
        <v>3834</v>
      </c>
      <c r="M2441" s="46" t="s">
        <v>3060</v>
      </c>
      <c r="N2441" s="47" t="s">
        <v>3838</v>
      </c>
      <c r="O2441" s="94" t="s">
        <v>3060</v>
      </c>
      <c r="P2441" s="84"/>
      <c r="Q2441" s="84"/>
      <c r="R2441" s="84"/>
      <c r="S2441" s="95"/>
      <c r="T2441" s="95"/>
      <c r="U2441" s="84"/>
      <c r="V2441" s="84"/>
      <c r="W2441" s="84" t="str">
        <f>VLOOKUP($F2441,[2]SUBCATEGORIAS!$D$1:$E$2922,2,0)</f>
        <v xml:space="preserve">SUMINISTRO EQUIPOS DE COMPUTO </v>
      </c>
    </row>
    <row r="2442" spans="1:23" s="12" customFormat="1" hidden="1" x14ac:dyDescent="0.25">
      <c r="A2442" s="14" t="s">
        <v>264</v>
      </c>
      <c r="B2442" s="13" t="s">
        <v>5</v>
      </c>
      <c r="C2442" s="15" t="s">
        <v>271</v>
      </c>
      <c r="D2442" s="10" t="s">
        <v>3059</v>
      </c>
      <c r="E2442" s="1" t="s">
        <v>3060</v>
      </c>
      <c r="F2442" s="17" t="s">
        <v>3066</v>
      </c>
      <c r="G2442" s="16" t="s">
        <v>3067</v>
      </c>
      <c r="H2442" s="96" t="s">
        <v>3789</v>
      </c>
      <c r="I2442" s="96" t="s">
        <v>235</v>
      </c>
      <c r="J2442" s="97" t="s">
        <v>3837</v>
      </c>
      <c r="K2442" s="97" t="s">
        <v>3803</v>
      </c>
      <c r="L2442" s="46" t="s">
        <v>3834</v>
      </c>
      <c r="M2442" s="46" t="s">
        <v>3060</v>
      </c>
      <c r="N2442" s="47" t="s">
        <v>3838</v>
      </c>
      <c r="O2442" s="94" t="s">
        <v>3060</v>
      </c>
      <c r="P2442" s="84"/>
      <c r="Q2442" s="84"/>
      <c r="R2442" s="84"/>
      <c r="S2442" s="95"/>
      <c r="T2442" s="95"/>
      <c r="U2442" s="84"/>
      <c r="V2442" s="84"/>
      <c r="W2442" s="84" t="str">
        <f>VLOOKUP($F2442,[2]SUBCATEGORIAS!$D$1:$E$2922,2,0)</f>
        <v xml:space="preserve">SUMINISTRO EQUIPOS DE COMPUTO </v>
      </c>
    </row>
    <row r="2443" spans="1:23" s="12" customFormat="1" hidden="1" x14ac:dyDescent="0.25">
      <c r="A2443" s="14" t="s">
        <v>264</v>
      </c>
      <c r="B2443" s="13" t="s">
        <v>5</v>
      </c>
      <c r="C2443" s="15" t="s">
        <v>272</v>
      </c>
      <c r="D2443" s="10" t="s">
        <v>3059</v>
      </c>
      <c r="E2443" s="1" t="s">
        <v>3060</v>
      </c>
      <c r="F2443" s="17" t="s">
        <v>3066</v>
      </c>
      <c r="G2443" s="16" t="s">
        <v>3067</v>
      </c>
      <c r="H2443" s="96" t="s">
        <v>3789</v>
      </c>
      <c r="I2443" s="96" t="s">
        <v>235</v>
      </c>
      <c r="J2443" s="97" t="s">
        <v>3837</v>
      </c>
      <c r="K2443" s="97" t="s">
        <v>3803</v>
      </c>
      <c r="L2443" s="46" t="s">
        <v>3834</v>
      </c>
      <c r="M2443" s="46" t="s">
        <v>3060</v>
      </c>
      <c r="N2443" s="47" t="s">
        <v>3838</v>
      </c>
      <c r="O2443" s="94" t="s">
        <v>3060</v>
      </c>
      <c r="P2443" s="84"/>
      <c r="Q2443" s="84"/>
      <c r="R2443" s="84"/>
      <c r="S2443" s="95"/>
      <c r="T2443" s="95"/>
      <c r="U2443" s="84"/>
      <c r="V2443" s="84"/>
      <c r="W2443" s="84" t="str">
        <f>VLOOKUP($F2443,[2]SUBCATEGORIAS!$D$1:$E$2922,2,0)</f>
        <v xml:space="preserve">SUMINISTRO EQUIPOS DE COMPUTO </v>
      </c>
    </row>
    <row r="2444" spans="1:23" s="12" customFormat="1" hidden="1" x14ac:dyDescent="0.25">
      <c r="A2444" s="14" t="s">
        <v>264</v>
      </c>
      <c r="B2444" s="13" t="s">
        <v>5</v>
      </c>
      <c r="C2444" s="15" t="s">
        <v>65</v>
      </c>
      <c r="D2444" s="10" t="s">
        <v>3059</v>
      </c>
      <c r="E2444" s="1" t="s">
        <v>3060</v>
      </c>
      <c r="F2444" s="17" t="s">
        <v>3068</v>
      </c>
      <c r="G2444" s="16" t="s">
        <v>3060</v>
      </c>
      <c r="H2444" s="96" t="s">
        <v>3789</v>
      </c>
      <c r="I2444" s="96" t="s">
        <v>235</v>
      </c>
      <c r="J2444" s="97" t="s">
        <v>3837</v>
      </c>
      <c r="K2444" s="97" t="s">
        <v>3803</v>
      </c>
      <c r="L2444" s="46" t="s">
        <v>3834</v>
      </c>
      <c r="M2444" s="46" t="s">
        <v>3060</v>
      </c>
      <c r="N2444" s="47" t="s">
        <v>3838</v>
      </c>
      <c r="O2444" s="94" t="s">
        <v>3060</v>
      </c>
      <c r="P2444" s="84"/>
      <c r="Q2444" s="84"/>
      <c r="R2444" s="84"/>
      <c r="S2444" s="95"/>
      <c r="T2444" s="95"/>
      <c r="U2444" s="84"/>
      <c r="V2444" s="84"/>
      <c r="W2444" s="84" t="str">
        <f>VLOOKUP($F2444,[2]SUBCATEGORIAS!$D$1:$E$2922,2,0)</f>
        <v>SOLUCIONES DE CÓMPUTO PERSONAL</v>
      </c>
    </row>
    <row r="2445" spans="1:23" s="12" customFormat="1" hidden="1" x14ac:dyDescent="0.25">
      <c r="A2445" s="14" t="s">
        <v>264</v>
      </c>
      <c r="B2445" s="13" t="s">
        <v>5</v>
      </c>
      <c r="C2445" s="15" t="s">
        <v>70</v>
      </c>
      <c r="D2445" s="10" t="s">
        <v>3059</v>
      </c>
      <c r="E2445" s="1" t="s">
        <v>3060</v>
      </c>
      <c r="F2445" s="17" t="s">
        <v>3069</v>
      </c>
      <c r="G2445" s="16" t="s">
        <v>3070</v>
      </c>
      <c r="H2445" s="96" t="s">
        <v>3789</v>
      </c>
      <c r="I2445" s="96" t="s">
        <v>235</v>
      </c>
      <c r="J2445" s="97" t="s">
        <v>3837</v>
      </c>
      <c r="K2445" s="97" t="s">
        <v>3803</v>
      </c>
      <c r="L2445" s="46" t="s">
        <v>3834</v>
      </c>
      <c r="M2445" s="46" t="s">
        <v>3060</v>
      </c>
      <c r="N2445" s="47" t="s">
        <v>3838</v>
      </c>
      <c r="O2445" s="94" t="s">
        <v>3060</v>
      </c>
      <c r="P2445" s="84"/>
      <c r="Q2445" s="84"/>
      <c r="R2445" s="84"/>
      <c r="S2445" s="95"/>
      <c r="T2445" s="95"/>
      <c r="U2445" s="84"/>
      <c r="V2445" s="84"/>
      <c r="W2445" s="84" t="str">
        <f>VLOOKUP($F2445,[2]SUBCATEGORIAS!$D$1:$E$2922,2,0)</f>
        <v>ARRENDAMIENTO EQUIPOS DE CÓMPUTO</v>
      </c>
    </row>
    <row r="2446" spans="1:23" s="12" customFormat="1" hidden="1" x14ac:dyDescent="0.25">
      <c r="A2446" s="14" t="s">
        <v>264</v>
      </c>
      <c r="B2446" s="13" t="s">
        <v>5</v>
      </c>
      <c r="C2446" s="15" t="s">
        <v>73</v>
      </c>
      <c r="D2446" s="10" t="s">
        <v>3059</v>
      </c>
      <c r="E2446" s="1" t="s">
        <v>3060</v>
      </c>
      <c r="F2446" s="17" t="s">
        <v>3069</v>
      </c>
      <c r="G2446" s="16" t="s">
        <v>3070</v>
      </c>
      <c r="H2446" s="96" t="s">
        <v>3789</v>
      </c>
      <c r="I2446" s="96" t="s">
        <v>235</v>
      </c>
      <c r="J2446" s="97" t="s">
        <v>3837</v>
      </c>
      <c r="K2446" s="97" t="s">
        <v>3803</v>
      </c>
      <c r="L2446" s="46" t="s">
        <v>3834</v>
      </c>
      <c r="M2446" s="46" t="s">
        <v>3060</v>
      </c>
      <c r="N2446" s="47" t="s">
        <v>3838</v>
      </c>
      <c r="O2446" s="94" t="s">
        <v>3060</v>
      </c>
      <c r="P2446" s="84"/>
      <c r="Q2446" s="84"/>
      <c r="R2446" s="84"/>
      <c r="S2446" s="95"/>
      <c r="T2446" s="95"/>
      <c r="U2446" s="84"/>
      <c r="V2446" s="84"/>
      <c r="W2446" s="84" t="str">
        <f>VLOOKUP($F2446,[2]SUBCATEGORIAS!$D$1:$E$2922,2,0)</f>
        <v>ARRENDAMIENTO EQUIPOS DE CÓMPUTO</v>
      </c>
    </row>
    <row r="2447" spans="1:23" s="12" customFormat="1" hidden="1" x14ac:dyDescent="0.25">
      <c r="A2447" s="14" t="s">
        <v>264</v>
      </c>
      <c r="B2447" s="13" t="s">
        <v>5</v>
      </c>
      <c r="C2447" s="15" t="s">
        <v>74</v>
      </c>
      <c r="D2447" s="10" t="s">
        <v>3059</v>
      </c>
      <c r="E2447" s="1" t="s">
        <v>3060</v>
      </c>
      <c r="F2447" s="17" t="s">
        <v>3069</v>
      </c>
      <c r="G2447" s="16" t="s">
        <v>3070</v>
      </c>
      <c r="H2447" s="96" t="s">
        <v>3789</v>
      </c>
      <c r="I2447" s="96" t="s">
        <v>235</v>
      </c>
      <c r="J2447" s="97" t="s">
        <v>3837</v>
      </c>
      <c r="K2447" s="97" t="s">
        <v>3803</v>
      </c>
      <c r="L2447" s="46" t="s">
        <v>3834</v>
      </c>
      <c r="M2447" s="46" t="s">
        <v>3060</v>
      </c>
      <c r="N2447" s="47" t="s">
        <v>3838</v>
      </c>
      <c r="O2447" s="94" t="s">
        <v>3060</v>
      </c>
      <c r="P2447" s="84"/>
      <c r="Q2447" s="84"/>
      <c r="R2447" s="84"/>
      <c r="S2447" s="95"/>
      <c r="T2447" s="95"/>
      <c r="U2447" s="84"/>
      <c r="V2447" s="84"/>
      <c r="W2447" s="84" t="str">
        <f>VLOOKUP($F2447,[2]SUBCATEGORIAS!$D$1:$E$2922,2,0)</f>
        <v>ARRENDAMIENTO EQUIPOS DE CÓMPUTO</v>
      </c>
    </row>
    <row r="2448" spans="1:23" s="12" customFormat="1" hidden="1" x14ac:dyDescent="0.25">
      <c r="A2448" s="14" t="s">
        <v>264</v>
      </c>
      <c r="B2448" s="13" t="s">
        <v>5</v>
      </c>
      <c r="C2448" s="15" t="s">
        <v>70</v>
      </c>
      <c r="D2448" s="10" t="s">
        <v>3059</v>
      </c>
      <c r="E2448" s="1" t="s">
        <v>3060</v>
      </c>
      <c r="F2448" s="17" t="s">
        <v>3071</v>
      </c>
      <c r="G2448" s="16" t="s">
        <v>3072</v>
      </c>
      <c r="H2448" s="96" t="s">
        <v>3789</v>
      </c>
      <c r="I2448" s="96" t="s">
        <v>235</v>
      </c>
      <c r="J2448" s="97" t="s">
        <v>3837</v>
      </c>
      <c r="K2448" s="97" t="s">
        <v>3803</v>
      </c>
      <c r="L2448" s="46" t="s">
        <v>3834</v>
      </c>
      <c r="M2448" s="46" t="s">
        <v>3060</v>
      </c>
      <c r="N2448" s="47" t="s">
        <v>3838</v>
      </c>
      <c r="O2448" s="94" t="s">
        <v>3060</v>
      </c>
      <c r="P2448" s="84"/>
      <c r="Q2448" s="84"/>
      <c r="R2448" s="84"/>
      <c r="S2448" s="95"/>
      <c r="T2448" s="95"/>
      <c r="U2448" s="84"/>
      <c r="V2448" s="84"/>
      <c r="W2448" s="84" t="str">
        <f>VLOOKUP($F2448,[2]SUBCATEGORIAS!$D$1:$E$2922,2,0)</f>
        <v>EQUIPO DE CÓMPUTO</v>
      </c>
    </row>
    <row r="2449" spans="1:23" s="12" customFormat="1" hidden="1" x14ac:dyDescent="0.25">
      <c r="A2449" s="14" t="s">
        <v>264</v>
      </c>
      <c r="B2449" s="13" t="s">
        <v>5</v>
      </c>
      <c r="C2449" s="15" t="s">
        <v>73</v>
      </c>
      <c r="D2449" s="10" t="s">
        <v>3059</v>
      </c>
      <c r="E2449" s="1" t="s">
        <v>3060</v>
      </c>
      <c r="F2449" s="17" t="s">
        <v>3071</v>
      </c>
      <c r="G2449" s="16" t="s">
        <v>3072</v>
      </c>
      <c r="H2449" s="96" t="s">
        <v>3789</v>
      </c>
      <c r="I2449" s="96" t="s">
        <v>235</v>
      </c>
      <c r="J2449" s="97" t="s">
        <v>3837</v>
      </c>
      <c r="K2449" s="97" t="s">
        <v>3803</v>
      </c>
      <c r="L2449" s="46" t="s">
        <v>3834</v>
      </c>
      <c r="M2449" s="46" t="s">
        <v>3060</v>
      </c>
      <c r="N2449" s="47" t="s">
        <v>3838</v>
      </c>
      <c r="O2449" s="94" t="s">
        <v>3060</v>
      </c>
      <c r="P2449" s="84"/>
      <c r="Q2449" s="84"/>
      <c r="R2449" s="84"/>
      <c r="S2449" s="95"/>
      <c r="T2449" s="95"/>
      <c r="U2449" s="84"/>
      <c r="V2449" s="84"/>
      <c r="W2449" s="84" t="str">
        <f>VLOOKUP($F2449,[2]SUBCATEGORIAS!$D$1:$E$2922,2,0)</f>
        <v>EQUIPO DE CÓMPUTO</v>
      </c>
    </row>
    <row r="2450" spans="1:23" s="12" customFormat="1" hidden="1" x14ac:dyDescent="0.25">
      <c r="A2450" s="14" t="s">
        <v>264</v>
      </c>
      <c r="B2450" s="13" t="s">
        <v>5</v>
      </c>
      <c r="C2450" s="15" t="s">
        <v>74</v>
      </c>
      <c r="D2450" s="10" t="s">
        <v>3059</v>
      </c>
      <c r="E2450" s="1" t="s">
        <v>3060</v>
      </c>
      <c r="F2450" s="17" t="s">
        <v>3071</v>
      </c>
      <c r="G2450" s="16" t="s">
        <v>3072</v>
      </c>
      <c r="H2450" s="96" t="s">
        <v>3789</v>
      </c>
      <c r="I2450" s="96" t="s">
        <v>235</v>
      </c>
      <c r="J2450" s="97" t="s">
        <v>3837</v>
      </c>
      <c r="K2450" s="97" t="s">
        <v>3803</v>
      </c>
      <c r="L2450" s="46" t="s">
        <v>3834</v>
      </c>
      <c r="M2450" s="46" t="s">
        <v>3060</v>
      </c>
      <c r="N2450" s="47" t="s">
        <v>3838</v>
      </c>
      <c r="O2450" s="94" t="s">
        <v>3060</v>
      </c>
      <c r="P2450" s="84"/>
      <c r="Q2450" s="84"/>
      <c r="R2450" s="84"/>
      <c r="S2450" s="95"/>
      <c r="T2450" s="95"/>
      <c r="U2450" s="84"/>
      <c r="V2450" s="84"/>
      <c r="W2450" s="84" t="str">
        <f>VLOOKUP($F2450,[2]SUBCATEGORIAS!$D$1:$E$2922,2,0)</f>
        <v>EQUIPO DE CÓMPUTO</v>
      </c>
    </row>
    <row r="2451" spans="1:23" s="12" customFormat="1" hidden="1" x14ac:dyDescent="0.25">
      <c r="A2451" s="14" t="s">
        <v>264</v>
      </c>
      <c r="B2451" s="13" t="s">
        <v>5</v>
      </c>
      <c r="C2451" s="15" t="s">
        <v>9</v>
      </c>
      <c r="D2451" s="10" t="s">
        <v>3059</v>
      </c>
      <c r="E2451" s="1" t="s">
        <v>3060</v>
      </c>
      <c r="F2451" s="17" t="s">
        <v>3642</v>
      </c>
      <c r="G2451" s="16" t="s">
        <v>3060</v>
      </c>
      <c r="H2451" s="96" t="s">
        <v>3789</v>
      </c>
      <c r="I2451" s="96" t="s">
        <v>235</v>
      </c>
      <c r="J2451" s="97" t="s">
        <v>3837</v>
      </c>
      <c r="K2451" s="97" t="s">
        <v>3803</v>
      </c>
      <c r="L2451" s="46" t="s">
        <v>3834</v>
      </c>
      <c r="M2451" s="46" t="s">
        <v>3060</v>
      </c>
      <c r="N2451" s="47" t="s">
        <v>3838</v>
      </c>
      <c r="O2451" s="94" t="s">
        <v>3060</v>
      </c>
      <c r="P2451" s="84"/>
      <c r="Q2451" s="84"/>
      <c r="R2451" s="84"/>
      <c r="S2451" s="95"/>
      <c r="T2451" s="95"/>
      <c r="U2451" s="84"/>
      <c r="V2451" s="84"/>
      <c r="W2451" s="84" t="str">
        <f>VLOOKUP($F2451,[2]SUBCATEGORIAS!$D$1:$E$2922,2,0)</f>
        <v>SOLUCIONES DE CÓMPUTO PERSONAL</v>
      </c>
    </row>
    <row r="2452" spans="1:23" s="12" customFormat="1" hidden="1" x14ac:dyDescent="0.25">
      <c r="A2452" s="14" t="s">
        <v>264</v>
      </c>
      <c r="B2452" s="13" t="s">
        <v>5</v>
      </c>
      <c r="C2452" s="15" t="s">
        <v>18</v>
      </c>
      <c r="D2452" s="10" t="s">
        <v>3059</v>
      </c>
      <c r="E2452" s="1" t="s">
        <v>3060</v>
      </c>
      <c r="F2452" s="17" t="s">
        <v>3073</v>
      </c>
      <c r="G2452" s="16" t="s">
        <v>3074</v>
      </c>
      <c r="H2452" s="96" t="s">
        <v>3789</v>
      </c>
      <c r="I2452" s="96" t="s">
        <v>235</v>
      </c>
      <c r="J2452" s="97" t="s">
        <v>3837</v>
      </c>
      <c r="K2452" s="97" t="s">
        <v>3803</v>
      </c>
      <c r="L2452" s="46" t="s">
        <v>3834</v>
      </c>
      <c r="M2452" s="46" t="s">
        <v>3060</v>
      </c>
      <c r="N2452" s="47" t="s">
        <v>3838</v>
      </c>
      <c r="O2452" s="94" t="s">
        <v>3060</v>
      </c>
      <c r="P2452" s="84"/>
      <c r="Q2452" s="84"/>
      <c r="R2452" s="84"/>
      <c r="S2452" s="95"/>
      <c r="T2452" s="95"/>
      <c r="U2452" s="84"/>
      <c r="V2452" s="84"/>
      <c r="W2452" s="84" t="str">
        <f>VLOOKUP($F2452,[2]SUBCATEGORIAS!$D$1:$E$2922,2,0)</f>
        <v>ARRENDAMIENTO OPERATIVO ESTACIONES DE TRABAJO</v>
      </c>
    </row>
    <row r="2453" spans="1:23" s="12" customFormat="1" hidden="1" x14ac:dyDescent="0.25">
      <c r="A2453" s="14" t="s">
        <v>264</v>
      </c>
      <c r="B2453" s="13" t="s">
        <v>5</v>
      </c>
      <c r="C2453" s="15" t="s">
        <v>20</v>
      </c>
      <c r="D2453" s="10" t="s">
        <v>3059</v>
      </c>
      <c r="E2453" s="1" t="s">
        <v>3060</v>
      </c>
      <c r="F2453" s="17" t="s">
        <v>3073</v>
      </c>
      <c r="G2453" s="16" t="s">
        <v>3074</v>
      </c>
      <c r="H2453" s="96" t="s">
        <v>3789</v>
      </c>
      <c r="I2453" s="96" t="s">
        <v>235</v>
      </c>
      <c r="J2453" s="97" t="s">
        <v>3837</v>
      </c>
      <c r="K2453" s="97" t="s">
        <v>3803</v>
      </c>
      <c r="L2453" s="46" t="s">
        <v>3834</v>
      </c>
      <c r="M2453" s="46" t="s">
        <v>3060</v>
      </c>
      <c r="N2453" s="47" t="s">
        <v>3838</v>
      </c>
      <c r="O2453" s="94" t="s">
        <v>3060</v>
      </c>
      <c r="P2453" s="84"/>
      <c r="Q2453" s="84"/>
      <c r="R2453" s="84"/>
      <c r="S2453" s="95"/>
      <c r="T2453" s="95"/>
      <c r="U2453" s="84"/>
      <c r="V2453" s="84"/>
      <c r="W2453" s="84" t="str">
        <f>VLOOKUP($F2453,[2]SUBCATEGORIAS!$D$1:$E$2922,2,0)</f>
        <v>ARRENDAMIENTO OPERATIVO ESTACIONES DE TRABAJO</v>
      </c>
    </row>
    <row r="2454" spans="1:23" s="12" customFormat="1" hidden="1" x14ac:dyDescent="0.25">
      <c r="A2454" s="14" t="s">
        <v>264</v>
      </c>
      <c r="B2454" s="13" t="s">
        <v>235</v>
      </c>
      <c r="C2454" s="15" t="s">
        <v>21</v>
      </c>
      <c r="D2454" s="10" t="s">
        <v>3059</v>
      </c>
      <c r="E2454" s="1" t="s">
        <v>3060</v>
      </c>
      <c r="F2454" s="17" t="s">
        <v>3076</v>
      </c>
      <c r="G2454" s="16" t="s">
        <v>3060</v>
      </c>
      <c r="H2454" s="96" t="s">
        <v>3789</v>
      </c>
      <c r="I2454" s="96" t="s">
        <v>235</v>
      </c>
      <c r="J2454" s="97" t="s">
        <v>3837</v>
      </c>
      <c r="K2454" s="97" t="s">
        <v>3803</v>
      </c>
      <c r="L2454" s="46" t="s">
        <v>3834</v>
      </c>
      <c r="M2454" s="46" t="s">
        <v>3060</v>
      </c>
      <c r="N2454" s="47" t="s">
        <v>3838</v>
      </c>
      <c r="O2454" s="94" t="s">
        <v>3060</v>
      </c>
      <c r="P2454" s="84"/>
      <c r="Q2454" s="84"/>
      <c r="R2454" s="84"/>
      <c r="S2454" s="95"/>
      <c r="T2454" s="95"/>
      <c r="U2454" s="84"/>
      <c r="V2454" s="84"/>
      <c r="W2454" s="84" t="str">
        <f>VLOOKUP($F2454,[2]SUBCATEGORIAS!$D$1:$E$2922,2,0)</f>
        <v>SOLUCIONES DE CÓMPUTO PERSONAL</v>
      </c>
    </row>
    <row r="2455" spans="1:23" s="12" customFormat="1" hidden="1" x14ac:dyDescent="0.25">
      <c r="A2455" s="14" t="s">
        <v>264</v>
      </c>
      <c r="B2455" s="13" t="s">
        <v>235</v>
      </c>
      <c r="C2455" s="15" t="s">
        <v>291</v>
      </c>
      <c r="D2455" s="10" t="s">
        <v>3059</v>
      </c>
      <c r="E2455" s="1" t="s">
        <v>3060</v>
      </c>
      <c r="F2455" s="17" t="s">
        <v>3077</v>
      </c>
      <c r="G2455" s="16" t="s">
        <v>3078</v>
      </c>
      <c r="H2455" s="96" t="s">
        <v>3789</v>
      </c>
      <c r="I2455" s="96" t="s">
        <v>235</v>
      </c>
      <c r="J2455" s="97" t="s">
        <v>3837</v>
      </c>
      <c r="K2455" s="97" t="s">
        <v>3803</v>
      </c>
      <c r="L2455" s="46" t="s">
        <v>3834</v>
      </c>
      <c r="M2455" s="46" t="s">
        <v>3060</v>
      </c>
      <c r="N2455" s="47" t="s">
        <v>3838</v>
      </c>
      <c r="O2455" s="94" t="s">
        <v>3060</v>
      </c>
      <c r="P2455" s="84"/>
      <c r="Q2455" s="84"/>
      <c r="R2455" s="84"/>
      <c r="S2455" s="95"/>
      <c r="T2455" s="95"/>
      <c r="U2455" s="84"/>
      <c r="V2455" s="84"/>
      <c r="W2455" s="84" t="str">
        <f>VLOOKUP($F2455,[2]SUBCATEGORIAS!$D$1:$E$2922,2,0)</f>
        <v>ALQUILER DE HARDWARE DE COMPUTADORES / LEASING</v>
      </c>
    </row>
    <row r="2456" spans="1:23" s="12" customFormat="1" hidden="1" x14ac:dyDescent="0.25">
      <c r="A2456" s="14" t="s">
        <v>264</v>
      </c>
      <c r="B2456" s="13" t="s">
        <v>235</v>
      </c>
      <c r="C2456" s="15" t="s">
        <v>291</v>
      </c>
      <c r="D2456" s="10" t="s">
        <v>3059</v>
      </c>
      <c r="E2456" s="1" t="s">
        <v>3060</v>
      </c>
      <c r="F2456" s="17" t="s">
        <v>3079</v>
      </c>
      <c r="G2456" s="16" t="s">
        <v>3080</v>
      </c>
      <c r="H2456" s="96" t="s">
        <v>3789</v>
      </c>
      <c r="I2456" s="96" t="s">
        <v>235</v>
      </c>
      <c r="J2456" s="97" t="s">
        <v>3837</v>
      </c>
      <c r="K2456" s="97" t="s">
        <v>3803</v>
      </c>
      <c r="L2456" s="46" t="s">
        <v>3834</v>
      </c>
      <c r="M2456" s="46" t="s">
        <v>3060</v>
      </c>
      <c r="N2456" s="47" t="s">
        <v>3838</v>
      </c>
      <c r="O2456" s="94" t="s">
        <v>3060</v>
      </c>
      <c r="P2456" s="84"/>
      <c r="Q2456" s="84"/>
      <c r="R2456" s="84"/>
      <c r="S2456" s="95"/>
      <c r="T2456" s="95"/>
      <c r="U2456" s="84"/>
      <c r="V2456" s="84"/>
      <c r="W2456" s="84" t="str">
        <f>VLOOKUP($F2456,[2]SUBCATEGORIAS!$D$1:$E$2922,2,0)</f>
        <v>COMPUTADORES DE ESCRITORIO</v>
      </c>
    </row>
    <row r="2457" spans="1:23" s="12" customFormat="1" hidden="1" x14ac:dyDescent="0.25">
      <c r="A2457" s="14" t="s">
        <v>264</v>
      </c>
      <c r="B2457" s="13" t="s">
        <v>235</v>
      </c>
      <c r="C2457" s="15" t="s">
        <v>291</v>
      </c>
      <c r="D2457" s="10" t="s">
        <v>3059</v>
      </c>
      <c r="E2457" s="1" t="s">
        <v>3060</v>
      </c>
      <c r="F2457" s="17" t="s">
        <v>3081</v>
      </c>
      <c r="G2457" s="16" t="s">
        <v>3082</v>
      </c>
      <c r="H2457" s="96" t="s">
        <v>3789</v>
      </c>
      <c r="I2457" s="96" t="s">
        <v>235</v>
      </c>
      <c r="J2457" s="97" t="s">
        <v>3837</v>
      </c>
      <c r="K2457" s="97" t="s">
        <v>3803</v>
      </c>
      <c r="L2457" s="46" t="s">
        <v>3834</v>
      </c>
      <c r="M2457" s="46" t="s">
        <v>3060</v>
      </c>
      <c r="N2457" s="47" t="s">
        <v>3838</v>
      </c>
      <c r="O2457" s="94" t="s">
        <v>3060</v>
      </c>
      <c r="P2457" s="84"/>
      <c r="Q2457" s="84"/>
      <c r="R2457" s="84"/>
      <c r="S2457" s="95"/>
      <c r="T2457" s="95"/>
      <c r="U2457" s="84"/>
      <c r="V2457" s="84"/>
      <c r="W2457" s="84" t="str">
        <f>VLOOKUP($F2457,[2]SUBCATEGORIAS!$D$1:$E$2922,2,0)</f>
        <v>COMPUTADORES PERSONALES</v>
      </c>
    </row>
    <row r="2458" spans="1:23" s="12" customFormat="1" hidden="1" x14ac:dyDescent="0.25">
      <c r="A2458" s="14" t="s">
        <v>264</v>
      </c>
      <c r="B2458" s="13" t="s">
        <v>235</v>
      </c>
      <c r="C2458" s="15" t="s">
        <v>18</v>
      </c>
      <c r="D2458" s="10" t="s">
        <v>3059</v>
      </c>
      <c r="E2458" s="1" t="s">
        <v>3060</v>
      </c>
      <c r="F2458" s="17" t="s">
        <v>3075</v>
      </c>
      <c r="G2458" s="16" t="s">
        <v>4036</v>
      </c>
      <c r="H2458" s="124"/>
      <c r="I2458" s="124" t="s">
        <v>3498</v>
      </c>
      <c r="J2458" s="124"/>
      <c r="K2458" s="124"/>
      <c r="L2458" s="43"/>
      <c r="M2458" s="124" t="s">
        <v>3498</v>
      </c>
      <c r="N2458" s="43"/>
      <c r="O2458" s="124" t="s">
        <v>4037</v>
      </c>
      <c r="P2458" s="84"/>
      <c r="Q2458" s="84"/>
      <c r="R2458" s="84"/>
      <c r="S2458" s="95"/>
      <c r="T2458" s="95"/>
      <c r="U2458" s="84"/>
      <c r="V2458" s="84"/>
      <c r="W2458" s="84" t="str">
        <f>VLOOKUP($F2458,[2]SUBCATEGORIAS!$D$1:$E$2922,2,0)</f>
        <v>SUMINISTRO ESTACIONES DE TRABAJO</v>
      </c>
    </row>
    <row r="2459" spans="1:23" s="12" customFormat="1" hidden="1" x14ac:dyDescent="0.25">
      <c r="A2459" s="14" t="s">
        <v>264</v>
      </c>
      <c r="B2459" s="13" t="s">
        <v>235</v>
      </c>
      <c r="C2459" s="15" t="s">
        <v>20</v>
      </c>
      <c r="D2459" s="10" t="s">
        <v>3059</v>
      </c>
      <c r="E2459" s="1" t="s">
        <v>3060</v>
      </c>
      <c r="F2459" s="17" t="s">
        <v>3075</v>
      </c>
      <c r="G2459" s="16" t="s">
        <v>4036</v>
      </c>
      <c r="H2459" s="124"/>
      <c r="I2459" s="124" t="s">
        <v>3498</v>
      </c>
      <c r="J2459" s="124"/>
      <c r="K2459" s="124"/>
      <c r="L2459" s="43"/>
      <c r="M2459" s="124" t="s">
        <v>3498</v>
      </c>
      <c r="N2459" s="43"/>
      <c r="O2459" s="124" t="s">
        <v>4037</v>
      </c>
      <c r="P2459" s="84"/>
      <c r="Q2459" s="84"/>
      <c r="R2459" s="84"/>
      <c r="S2459" s="95"/>
      <c r="T2459" s="95"/>
      <c r="U2459" s="84"/>
      <c r="V2459" s="84"/>
      <c r="W2459" s="84" t="str">
        <f>VLOOKUP($F2459,[2]SUBCATEGORIAS!$D$1:$E$2922,2,0)</f>
        <v>SUMINISTRO ESTACIONES DE TRABAJO</v>
      </c>
    </row>
    <row r="2460" spans="1:23" s="12" customFormat="1" hidden="1" x14ac:dyDescent="0.25">
      <c r="A2460" s="14" t="s">
        <v>264</v>
      </c>
      <c r="B2460" s="13" t="s">
        <v>235</v>
      </c>
      <c r="C2460" s="15" t="s">
        <v>29</v>
      </c>
      <c r="D2460" s="10" t="s">
        <v>3083</v>
      </c>
      <c r="E2460" s="1" t="s">
        <v>3084</v>
      </c>
      <c r="F2460" s="17" t="s">
        <v>3085</v>
      </c>
      <c r="G2460" s="16" t="s">
        <v>3086</v>
      </c>
      <c r="H2460" s="96" t="s">
        <v>3789</v>
      </c>
      <c r="I2460" s="96" t="s">
        <v>235</v>
      </c>
      <c r="J2460" s="97" t="s">
        <v>3837</v>
      </c>
      <c r="K2460" s="97" t="s">
        <v>3803</v>
      </c>
      <c r="L2460" s="46" t="s">
        <v>3835</v>
      </c>
      <c r="M2460" s="46" t="s">
        <v>3084</v>
      </c>
      <c r="N2460" s="47" t="s">
        <v>3838</v>
      </c>
      <c r="O2460" s="94" t="s">
        <v>3084</v>
      </c>
      <c r="P2460" s="84"/>
      <c r="Q2460" s="84"/>
      <c r="R2460" s="84"/>
      <c r="S2460" s="95"/>
      <c r="T2460" s="95"/>
      <c r="U2460" s="84"/>
      <c r="V2460" s="84"/>
      <c r="W2460" s="84" t="str">
        <f>VLOOKUP($F2460,[2]SUBCATEGORIAS!$D$1:$E$2922,2,0)</f>
        <v>SOLUÇÕES DE ERP E SISTEMAS VINCULADOS</v>
      </c>
    </row>
    <row r="2461" spans="1:23" s="12" customFormat="1" hidden="1" x14ac:dyDescent="0.25">
      <c r="A2461" s="14" t="s">
        <v>264</v>
      </c>
      <c r="B2461" s="13" t="s">
        <v>235</v>
      </c>
      <c r="C2461" s="15" t="s">
        <v>6</v>
      </c>
      <c r="D2461" s="10" t="s">
        <v>3083</v>
      </c>
      <c r="E2461" s="1" t="s">
        <v>3084</v>
      </c>
      <c r="F2461" s="17" t="s">
        <v>3087</v>
      </c>
      <c r="G2461" s="16" t="s">
        <v>3084</v>
      </c>
      <c r="H2461" s="96" t="s">
        <v>3789</v>
      </c>
      <c r="I2461" s="96" t="s">
        <v>235</v>
      </c>
      <c r="J2461" s="97" t="s">
        <v>3837</v>
      </c>
      <c r="K2461" s="97" t="s">
        <v>3803</v>
      </c>
      <c r="L2461" s="46" t="s">
        <v>3835</v>
      </c>
      <c r="M2461" s="46" t="s">
        <v>3084</v>
      </c>
      <c r="N2461" s="47" t="s">
        <v>3838</v>
      </c>
      <c r="O2461" s="94" t="s">
        <v>3084</v>
      </c>
      <c r="P2461" s="84"/>
      <c r="Q2461" s="84"/>
      <c r="R2461" s="84"/>
      <c r="S2461" s="95"/>
      <c r="T2461" s="95"/>
      <c r="U2461" s="84"/>
      <c r="V2461" s="84"/>
      <c r="W2461" s="84" t="str">
        <f>VLOOKUP($F2461,[2]SUBCATEGORIAS!$D$1:$E$2922,2,0)</f>
        <v>SOLUCIONES DE ERP Y SISTEMAS VINCULADOS</v>
      </c>
    </row>
    <row r="2462" spans="1:23" s="12" customFormat="1" hidden="1" x14ac:dyDescent="0.25">
      <c r="A2462" s="14" t="s">
        <v>264</v>
      </c>
      <c r="B2462" s="13" t="s">
        <v>235</v>
      </c>
      <c r="C2462" s="15" t="s">
        <v>65</v>
      </c>
      <c r="D2462" s="10" t="s">
        <v>3083</v>
      </c>
      <c r="E2462" s="1" t="s">
        <v>3084</v>
      </c>
      <c r="F2462" s="17" t="s">
        <v>3088</v>
      </c>
      <c r="G2462" s="16" t="s">
        <v>3089</v>
      </c>
      <c r="H2462" s="96" t="s">
        <v>3789</v>
      </c>
      <c r="I2462" s="96" t="s">
        <v>235</v>
      </c>
      <c r="J2462" s="97" t="s">
        <v>3837</v>
      </c>
      <c r="K2462" s="97" t="s">
        <v>3803</v>
      </c>
      <c r="L2462" s="46" t="s">
        <v>3835</v>
      </c>
      <c r="M2462" s="46" t="s">
        <v>3084</v>
      </c>
      <c r="N2462" s="47" t="s">
        <v>3838</v>
      </c>
      <c r="O2462" s="94" t="s">
        <v>3084</v>
      </c>
      <c r="P2462" s="84"/>
      <c r="Q2462" s="84"/>
      <c r="R2462" s="84"/>
      <c r="S2462" s="95"/>
      <c r="T2462" s="95"/>
      <c r="U2462" s="84"/>
      <c r="V2462" s="84"/>
      <c r="W2462" s="84" t="str">
        <f>VLOOKUP($F2462,[2]SUBCATEGORIAS!$D$1:$E$2922,2,0)</f>
        <v>LICENCIAMIENTO SAP</v>
      </c>
    </row>
    <row r="2463" spans="1:23" s="12" customFormat="1" hidden="1" x14ac:dyDescent="0.25">
      <c r="A2463" s="14" t="s">
        <v>264</v>
      </c>
      <c r="B2463" s="13" t="s">
        <v>235</v>
      </c>
      <c r="C2463" s="15" t="s">
        <v>70</v>
      </c>
      <c r="D2463" s="10" t="s">
        <v>3083</v>
      </c>
      <c r="E2463" s="1" t="s">
        <v>3084</v>
      </c>
      <c r="F2463" s="17" t="s">
        <v>3090</v>
      </c>
      <c r="G2463" s="16" t="s">
        <v>3089</v>
      </c>
      <c r="H2463" s="96" t="s">
        <v>3789</v>
      </c>
      <c r="I2463" s="96" t="s">
        <v>235</v>
      </c>
      <c r="J2463" s="97" t="s">
        <v>3837</v>
      </c>
      <c r="K2463" s="97" t="s">
        <v>3803</v>
      </c>
      <c r="L2463" s="46" t="s">
        <v>3835</v>
      </c>
      <c r="M2463" s="46" t="s">
        <v>3084</v>
      </c>
      <c r="N2463" s="47" t="s">
        <v>3838</v>
      </c>
      <c r="O2463" s="94" t="s">
        <v>3084</v>
      </c>
      <c r="P2463" s="84"/>
      <c r="Q2463" s="84"/>
      <c r="R2463" s="84"/>
      <c r="S2463" s="95"/>
      <c r="T2463" s="95"/>
      <c r="U2463" s="84"/>
      <c r="V2463" s="84"/>
      <c r="W2463" s="84" t="str">
        <f>VLOOKUP($F2463,[2]SUBCATEGORIAS!$D$1:$E$2922,2,0)</f>
        <v>LICENCIAMIENTO SAP</v>
      </c>
    </row>
    <row r="2464" spans="1:23" s="12" customFormat="1" hidden="1" x14ac:dyDescent="0.25">
      <c r="A2464" s="14" t="s">
        <v>264</v>
      </c>
      <c r="B2464" s="13" t="s">
        <v>235</v>
      </c>
      <c r="C2464" s="15" t="s">
        <v>73</v>
      </c>
      <c r="D2464" s="10" t="s">
        <v>3083</v>
      </c>
      <c r="E2464" s="1" t="s">
        <v>3084</v>
      </c>
      <c r="F2464" s="17" t="s">
        <v>3090</v>
      </c>
      <c r="G2464" s="16" t="s">
        <v>3089</v>
      </c>
      <c r="H2464" s="96" t="s">
        <v>3789</v>
      </c>
      <c r="I2464" s="96" t="s">
        <v>235</v>
      </c>
      <c r="J2464" s="97" t="s">
        <v>3837</v>
      </c>
      <c r="K2464" s="97" t="s">
        <v>3803</v>
      </c>
      <c r="L2464" s="46" t="s">
        <v>3835</v>
      </c>
      <c r="M2464" s="46" t="s">
        <v>3084</v>
      </c>
      <c r="N2464" s="47" t="s">
        <v>3838</v>
      </c>
      <c r="O2464" s="94" t="s">
        <v>3084</v>
      </c>
      <c r="P2464" s="84"/>
      <c r="Q2464" s="84"/>
      <c r="R2464" s="84"/>
      <c r="S2464" s="95"/>
      <c r="T2464" s="95"/>
      <c r="U2464" s="84"/>
      <c r="V2464" s="84"/>
      <c r="W2464" s="84" t="str">
        <f>VLOOKUP($F2464,[2]SUBCATEGORIAS!$D$1:$E$2922,2,0)</f>
        <v>LICENCIAMIENTO SAP</v>
      </c>
    </row>
    <row r="2465" spans="1:23" s="12" customFormat="1" hidden="1" x14ac:dyDescent="0.25">
      <c r="A2465" s="14" t="s">
        <v>264</v>
      </c>
      <c r="B2465" s="13" t="s">
        <v>235</v>
      </c>
      <c r="C2465" s="15" t="s">
        <v>74</v>
      </c>
      <c r="D2465" s="10" t="s">
        <v>3083</v>
      </c>
      <c r="E2465" s="1" t="s">
        <v>3084</v>
      </c>
      <c r="F2465" s="17" t="s">
        <v>3090</v>
      </c>
      <c r="G2465" s="16" t="s">
        <v>3089</v>
      </c>
      <c r="H2465" s="96" t="s">
        <v>3789</v>
      </c>
      <c r="I2465" s="96" t="s">
        <v>235</v>
      </c>
      <c r="J2465" s="97" t="s">
        <v>3837</v>
      </c>
      <c r="K2465" s="97" t="s">
        <v>3803</v>
      </c>
      <c r="L2465" s="46" t="s">
        <v>3835</v>
      </c>
      <c r="M2465" s="46" t="s">
        <v>3084</v>
      </c>
      <c r="N2465" s="47" t="s">
        <v>3838</v>
      </c>
      <c r="O2465" s="94" t="s">
        <v>3084</v>
      </c>
      <c r="P2465" s="84"/>
      <c r="Q2465" s="84"/>
      <c r="R2465" s="84"/>
      <c r="S2465" s="95"/>
      <c r="T2465" s="95"/>
      <c r="U2465" s="84"/>
      <c r="V2465" s="84"/>
      <c r="W2465" s="84" t="str">
        <f>VLOOKUP($F2465,[2]SUBCATEGORIAS!$D$1:$E$2922,2,0)</f>
        <v>LICENCIAMIENTO SAP</v>
      </c>
    </row>
    <row r="2466" spans="1:23" s="12" customFormat="1" hidden="1" x14ac:dyDescent="0.25">
      <c r="A2466" s="14" t="s">
        <v>264</v>
      </c>
      <c r="B2466" s="13" t="s">
        <v>235</v>
      </c>
      <c r="C2466" s="15" t="s">
        <v>9</v>
      </c>
      <c r="D2466" s="10" t="s">
        <v>3083</v>
      </c>
      <c r="E2466" s="1" t="s">
        <v>3084</v>
      </c>
      <c r="F2466" s="17" t="s">
        <v>3091</v>
      </c>
      <c r="G2466" s="16" t="s">
        <v>3089</v>
      </c>
      <c r="H2466" s="96" t="s">
        <v>3789</v>
      </c>
      <c r="I2466" s="96" t="s">
        <v>235</v>
      </c>
      <c r="J2466" s="97" t="s">
        <v>3837</v>
      </c>
      <c r="K2466" s="97" t="s">
        <v>3803</v>
      </c>
      <c r="L2466" s="46" t="s">
        <v>3835</v>
      </c>
      <c r="M2466" s="46" t="s">
        <v>3084</v>
      </c>
      <c r="N2466" s="47" t="s">
        <v>3838</v>
      </c>
      <c r="O2466" s="94" t="s">
        <v>3084</v>
      </c>
      <c r="P2466" s="84"/>
      <c r="Q2466" s="84"/>
      <c r="R2466" s="84"/>
      <c r="S2466" s="95"/>
      <c r="T2466" s="95"/>
      <c r="U2466" s="84"/>
      <c r="V2466" s="84"/>
      <c r="W2466" s="84" t="str">
        <f>VLOOKUP($F2466,[2]SUBCATEGORIAS!$D$1:$E$2922,2,0)</f>
        <v>LICENCIAMIENTO SAP</v>
      </c>
    </row>
    <row r="2467" spans="1:23" s="12" customFormat="1" hidden="1" x14ac:dyDescent="0.25">
      <c r="A2467" s="14" t="s">
        <v>264</v>
      </c>
      <c r="B2467" s="13" t="s">
        <v>235</v>
      </c>
      <c r="C2467" s="15" t="s">
        <v>18</v>
      </c>
      <c r="D2467" s="10" t="s">
        <v>3083</v>
      </c>
      <c r="E2467" s="1" t="s">
        <v>3084</v>
      </c>
      <c r="F2467" s="17" t="s">
        <v>3092</v>
      </c>
      <c r="G2467" s="16" t="s">
        <v>3084</v>
      </c>
      <c r="H2467" s="96" t="s">
        <v>3789</v>
      </c>
      <c r="I2467" s="96" t="s">
        <v>235</v>
      </c>
      <c r="J2467" s="97" t="s">
        <v>3837</v>
      </c>
      <c r="K2467" s="97" t="s">
        <v>3803</v>
      </c>
      <c r="L2467" s="46" t="s">
        <v>3835</v>
      </c>
      <c r="M2467" s="46" t="s">
        <v>3084</v>
      </c>
      <c r="N2467" s="47" t="s">
        <v>3838</v>
      </c>
      <c r="O2467" s="94" t="s">
        <v>3084</v>
      </c>
      <c r="P2467" s="84"/>
      <c r="Q2467" s="84"/>
      <c r="R2467" s="84"/>
      <c r="S2467" s="95"/>
      <c r="T2467" s="95"/>
      <c r="U2467" s="84"/>
      <c r="V2467" s="84"/>
      <c r="W2467" s="84" t="str">
        <f>VLOOKUP($F2467,[2]SUBCATEGORIAS!$D$1:$E$2922,2,0)</f>
        <v>SOLUCIONES DE ERP Y SISTEMAS VINCULADOS</v>
      </c>
    </row>
    <row r="2468" spans="1:23" s="12" customFormat="1" hidden="1" x14ac:dyDescent="0.25">
      <c r="A2468" s="14" t="s">
        <v>264</v>
      </c>
      <c r="B2468" s="13" t="s">
        <v>235</v>
      </c>
      <c r="C2468" s="15" t="s">
        <v>20</v>
      </c>
      <c r="D2468" s="10" t="s">
        <v>3083</v>
      </c>
      <c r="E2468" s="1" t="s">
        <v>3084</v>
      </c>
      <c r="F2468" s="17" t="s">
        <v>3092</v>
      </c>
      <c r="G2468" s="16" t="s">
        <v>3084</v>
      </c>
      <c r="H2468" s="96" t="s">
        <v>3789</v>
      </c>
      <c r="I2468" s="96" t="s">
        <v>235</v>
      </c>
      <c r="J2468" s="97" t="s">
        <v>3837</v>
      </c>
      <c r="K2468" s="97" t="s">
        <v>3803</v>
      </c>
      <c r="L2468" s="46" t="s">
        <v>3835</v>
      </c>
      <c r="M2468" s="46" t="s">
        <v>3084</v>
      </c>
      <c r="N2468" s="47" t="s">
        <v>3838</v>
      </c>
      <c r="O2468" s="94" t="s">
        <v>3084</v>
      </c>
      <c r="P2468" s="84"/>
      <c r="Q2468" s="84"/>
      <c r="R2468" s="84"/>
      <c r="S2468" s="95"/>
      <c r="T2468" s="95"/>
      <c r="U2468" s="84"/>
      <c r="V2468" s="84"/>
      <c r="W2468" s="84" t="str">
        <f>VLOOKUP($F2468,[2]SUBCATEGORIAS!$D$1:$E$2922,2,0)</f>
        <v>SOLUCIONES DE ERP Y SISTEMAS VINCULADOS</v>
      </c>
    </row>
    <row r="2469" spans="1:23" s="12" customFormat="1" hidden="1" x14ac:dyDescent="0.25">
      <c r="A2469" s="14" t="s">
        <v>264</v>
      </c>
      <c r="B2469" s="13" t="s">
        <v>235</v>
      </c>
      <c r="C2469" s="15" t="s">
        <v>21</v>
      </c>
      <c r="D2469" s="10" t="s">
        <v>3083</v>
      </c>
      <c r="E2469" s="1" t="s">
        <v>3084</v>
      </c>
      <c r="F2469" s="17" t="s">
        <v>3093</v>
      </c>
      <c r="G2469" s="16" t="s">
        <v>3084</v>
      </c>
      <c r="H2469" s="96" t="s">
        <v>3789</v>
      </c>
      <c r="I2469" s="96" t="s">
        <v>235</v>
      </c>
      <c r="J2469" s="97" t="s">
        <v>3837</v>
      </c>
      <c r="K2469" s="97" t="s">
        <v>3803</v>
      </c>
      <c r="L2469" s="46" t="s">
        <v>3835</v>
      </c>
      <c r="M2469" s="46" t="s">
        <v>3084</v>
      </c>
      <c r="N2469" s="47" t="s">
        <v>3838</v>
      </c>
      <c r="O2469" s="94" t="s">
        <v>3084</v>
      </c>
      <c r="P2469" s="84"/>
      <c r="Q2469" s="84"/>
      <c r="R2469" s="84"/>
      <c r="S2469" s="95"/>
      <c r="T2469" s="95"/>
      <c r="U2469" s="84"/>
      <c r="V2469" s="84"/>
      <c r="W2469" s="84" t="str">
        <f>VLOOKUP($F2469,[2]SUBCATEGORIAS!$D$1:$E$2922,2,0)</f>
        <v>SOLUCIONES DE ERP Y SISTEMAS VINCULADOS</v>
      </c>
    </row>
    <row r="2470" spans="1:23" s="12" customFormat="1" hidden="1" x14ac:dyDescent="0.25">
      <c r="A2470" s="14" t="s">
        <v>264</v>
      </c>
      <c r="B2470" s="13" t="s">
        <v>235</v>
      </c>
      <c r="C2470" s="15" t="s">
        <v>291</v>
      </c>
      <c r="D2470" s="10" t="s">
        <v>3083</v>
      </c>
      <c r="E2470" s="1" t="s">
        <v>3084</v>
      </c>
      <c r="F2470" s="17" t="s">
        <v>3094</v>
      </c>
      <c r="G2470" s="16" t="s">
        <v>3089</v>
      </c>
      <c r="H2470" s="96" t="s">
        <v>3789</v>
      </c>
      <c r="I2470" s="96" t="s">
        <v>235</v>
      </c>
      <c r="J2470" s="97" t="s">
        <v>3837</v>
      </c>
      <c r="K2470" s="97" t="s">
        <v>3803</v>
      </c>
      <c r="L2470" s="46" t="s">
        <v>3835</v>
      </c>
      <c r="M2470" s="46" t="s">
        <v>3084</v>
      </c>
      <c r="N2470" s="47" t="s">
        <v>3838</v>
      </c>
      <c r="O2470" s="94" t="s">
        <v>3084</v>
      </c>
      <c r="P2470" s="84"/>
      <c r="Q2470" s="84"/>
      <c r="R2470" s="84"/>
      <c r="S2470" s="95"/>
      <c r="T2470" s="95"/>
      <c r="U2470" s="84"/>
      <c r="V2470" s="84"/>
      <c r="W2470" s="84" t="str">
        <f>VLOOKUP($F2470,[2]SUBCATEGORIAS!$D$1:$E$2922,2,0)</f>
        <v>LICENCIAMIENTO SAP</v>
      </c>
    </row>
    <row r="2471" spans="1:23" s="12" customFormat="1" hidden="1" x14ac:dyDescent="0.25">
      <c r="A2471" s="14" t="s">
        <v>264</v>
      </c>
      <c r="B2471" s="13" t="s">
        <v>235</v>
      </c>
      <c r="C2471" s="15" t="s">
        <v>123</v>
      </c>
      <c r="D2471" s="10" t="s">
        <v>3083</v>
      </c>
      <c r="E2471" s="1" t="s">
        <v>3084</v>
      </c>
      <c r="F2471" s="17" t="s">
        <v>3643</v>
      </c>
      <c r="G2471" s="16" t="s">
        <v>3095</v>
      </c>
      <c r="H2471" s="96" t="s">
        <v>3789</v>
      </c>
      <c r="I2471" s="96" t="s">
        <v>235</v>
      </c>
      <c r="J2471" s="97" t="s">
        <v>3837</v>
      </c>
      <c r="K2471" s="97" t="s">
        <v>3803</v>
      </c>
      <c r="L2471" s="46" t="s">
        <v>3835</v>
      </c>
      <c r="M2471" s="46" t="s">
        <v>3084</v>
      </c>
      <c r="N2471" s="47" t="s">
        <v>3838</v>
      </c>
      <c r="O2471" s="94" t="s">
        <v>3084</v>
      </c>
      <c r="P2471" s="84"/>
      <c r="Q2471" s="84"/>
      <c r="R2471" s="84"/>
      <c r="S2471" s="95"/>
      <c r="T2471" s="95"/>
      <c r="U2471" s="84"/>
      <c r="V2471" s="84"/>
      <c r="W2471" s="84" t="str">
        <f>VLOOKUP($F2471,[2]SUBCATEGORIAS!$D$1:$E$2922,2,0)</f>
        <v>LICENCIAS Y SOFTWARE</v>
      </c>
    </row>
    <row r="2472" spans="1:23" s="12" customFormat="1" hidden="1" x14ac:dyDescent="0.25">
      <c r="A2472" s="14" t="s">
        <v>264</v>
      </c>
      <c r="B2472" s="13" t="s">
        <v>235</v>
      </c>
      <c r="C2472" s="15" t="s">
        <v>9</v>
      </c>
      <c r="D2472" s="10">
        <v>143</v>
      </c>
      <c r="E2472" s="1" t="s">
        <v>3096</v>
      </c>
      <c r="F2472" s="17">
        <v>143060001</v>
      </c>
      <c r="G2472" s="16" t="s">
        <v>3097</v>
      </c>
      <c r="H2472" s="96" t="s">
        <v>3789</v>
      </c>
      <c r="I2472" s="96" t="s">
        <v>235</v>
      </c>
      <c r="J2472" s="97" t="s">
        <v>3837</v>
      </c>
      <c r="K2472" s="97" t="s">
        <v>3803</v>
      </c>
      <c r="L2472" s="46" t="s">
        <v>3836</v>
      </c>
      <c r="M2472" s="46" t="s">
        <v>3096</v>
      </c>
      <c r="N2472" s="47" t="s">
        <v>3838</v>
      </c>
      <c r="O2472" s="94" t="s">
        <v>3096</v>
      </c>
      <c r="P2472" s="84"/>
      <c r="Q2472" s="84"/>
      <c r="R2472" s="84"/>
      <c r="S2472" s="95"/>
      <c r="T2472" s="95"/>
      <c r="U2472" s="84"/>
      <c r="V2472" s="84"/>
      <c r="W2472" s="84" t="str">
        <f>VLOOKUP($F2472,[2]SUBCATEGORIAS!$D$1:$E$2922,2,0)</f>
        <v>SERVIDORES</v>
      </c>
    </row>
    <row r="2473" spans="1:23" s="12" customFormat="1" hidden="1" x14ac:dyDescent="0.25">
      <c r="A2473" s="14" t="s">
        <v>264</v>
      </c>
      <c r="B2473" s="13" t="s">
        <v>235</v>
      </c>
      <c r="C2473" s="15" t="s">
        <v>123</v>
      </c>
      <c r="D2473" s="10">
        <v>143</v>
      </c>
      <c r="E2473" s="1" t="s">
        <v>3096</v>
      </c>
      <c r="F2473" s="17">
        <v>143110002</v>
      </c>
      <c r="G2473" s="16" t="s">
        <v>3096</v>
      </c>
      <c r="H2473" s="96" t="s">
        <v>3789</v>
      </c>
      <c r="I2473" s="96" t="s">
        <v>235</v>
      </c>
      <c r="J2473" s="97" t="s">
        <v>3837</v>
      </c>
      <c r="K2473" s="97" t="s">
        <v>3803</v>
      </c>
      <c r="L2473" s="46" t="s">
        <v>3836</v>
      </c>
      <c r="M2473" s="46" t="s">
        <v>3096</v>
      </c>
      <c r="N2473" s="47" t="s">
        <v>3838</v>
      </c>
      <c r="O2473" s="94" t="s">
        <v>3096</v>
      </c>
      <c r="P2473" s="84"/>
      <c r="Q2473" s="84"/>
      <c r="R2473" s="84"/>
      <c r="S2473" s="95"/>
      <c r="T2473" s="95"/>
      <c r="U2473" s="84"/>
      <c r="V2473" s="84"/>
      <c r="W2473" s="84" t="str">
        <f>VLOOKUP($F2473,[2]SUBCATEGORIAS!$D$1:$E$2922,2,0)</f>
        <v>SOLUCIONES DE SERVIDORES, BACKUP Y ALMACENAMIENTO</v>
      </c>
    </row>
    <row r="2474" spans="1:23" s="12" customFormat="1" hidden="1" x14ac:dyDescent="0.25">
      <c r="A2474" s="14" t="s">
        <v>264</v>
      </c>
      <c r="B2474" s="13" t="s">
        <v>235</v>
      </c>
      <c r="C2474" s="15" t="s">
        <v>6</v>
      </c>
      <c r="D2474" s="10">
        <v>143</v>
      </c>
      <c r="E2474" s="1" t="s">
        <v>3096</v>
      </c>
      <c r="F2474" s="17">
        <v>143020003</v>
      </c>
      <c r="G2474" s="16" t="s">
        <v>3096</v>
      </c>
      <c r="H2474" s="96" t="s">
        <v>3789</v>
      </c>
      <c r="I2474" s="96" t="s">
        <v>235</v>
      </c>
      <c r="J2474" s="97" t="s">
        <v>3837</v>
      </c>
      <c r="K2474" s="97" t="s">
        <v>3803</v>
      </c>
      <c r="L2474" s="46" t="s">
        <v>3836</v>
      </c>
      <c r="M2474" s="46" t="s">
        <v>3096</v>
      </c>
      <c r="N2474" s="47" t="s">
        <v>3838</v>
      </c>
      <c r="O2474" s="94" t="s">
        <v>3096</v>
      </c>
      <c r="P2474" s="84"/>
      <c r="Q2474" s="84"/>
      <c r="R2474" s="84"/>
      <c r="S2474" s="95"/>
      <c r="T2474" s="95"/>
      <c r="U2474" s="84"/>
      <c r="V2474" s="84"/>
      <c r="W2474" s="84" t="str">
        <f>VLOOKUP($F2474,[2]SUBCATEGORIAS!$D$1:$E$2922,2,0)</f>
        <v>SOLUCIONES DE SERVIDORES, BACKUP Y ALMACENAMIENTO</v>
      </c>
    </row>
    <row r="2475" spans="1:23" s="12" customFormat="1" hidden="1" x14ac:dyDescent="0.25">
      <c r="A2475" s="14" t="s">
        <v>264</v>
      </c>
      <c r="B2475" s="13" t="s">
        <v>235</v>
      </c>
      <c r="C2475" s="15" t="s">
        <v>70</v>
      </c>
      <c r="D2475" s="10">
        <v>143</v>
      </c>
      <c r="E2475" s="1" t="s">
        <v>3096</v>
      </c>
      <c r="F2475" s="17">
        <v>143050004</v>
      </c>
      <c r="G2475" s="16" t="s">
        <v>3096</v>
      </c>
      <c r="H2475" s="96" t="s">
        <v>3789</v>
      </c>
      <c r="I2475" s="96" t="s">
        <v>235</v>
      </c>
      <c r="J2475" s="97" t="s">
        <v>3837</v>
      </c>
      <c r="K2475" s="97" t="s">
        <v>3803</v>
      </c>
      <c r="L2475" s="46" t="s">
        <v>3836</v>
      </c>
      <c r="M2475" s="46" t="s">
        <v>3096</v>
      </c>
      <c r="N2475" s="47" t="s">
        <v>3838</v>
      </c>
      <c r="O2475" s="94" t="s">
        <v>3096</v>
      </c>
      <c r="P2475" s="84"/>
      <c r="Q2475" s="84"/>
      <c r="R2475" s="84"/>
      <c r="S2475" s="95"/>
      <c r="T2475" s="95"/>
      <c r="U2475" s="84"/>
      <c r="V2475" s="84"/>
      <c r="W2475" s="84" t="str">
        <f>VLOOKUP($F2475,[2]SUBCATEGORIAS!$D$1:$E$2922,2,0)</f>
        <v>SOLUCIONES DE SERVIDORES, BACKUP Y ALMACENAMIENTO</v>
      </c>
    </row>
    <row r="2476" spans="1:23" s="12" customFormat="1" hidden="1" x14ac:dyDescent="0.25">
      <c r="A2476" s="14" t="s">
        <v>264</v>
      </c>
      <c r="B2476" s="13" t="s">
        <v>235</v>
      </c>
      <c r="C2476" s="15" t="s">
        <v>73</v>
      </c>
      <c r="D2476" s="10">
        <v>143</v>
      </c>
      <c r="E2476" s="1" t="s">
        <v>3096</v>
      </c>
      <c r="F2476" s="17">
        <v>143050004</v>
      </c>
      <c r="G2476" s="16" t="s">
        <v>3096</v>
      </c>
      <c r="H2476" s="96" t="s">
        <v>3789</v>
      </c>
      <c r="I2476" s="96" t="s">
        <v>235</v>
      </c>
      <c r="J2476" s="97" t="s">
        <v>3837</v>
      </c>
      <c r="K2476" s="97" t="s">
        <v>3803</v>
      </c>
      <c r="L2476" s="46" t="s">
        <v>3836</v>
      </c>
      <c r="M2476" s="46" t="s">
        <v>3096</v>
      </c>
      <c r="N2476" s="47" t="s">
        <v>3838</v>
      </c>
      <c r="O2476" s="94" t="s">
        <v>3096</v>
      </c>
      <c r="P2476" s="84"/>
      <c r="Q2476" s="84"/>
      <c r="R2476" s="84"/>
      <c r="S2476" s="95"/>
      <c r="T2476" s="95"/>
      <c r="U2476" s="84"/>
      <c r="V2476" s="84"/>
      <c r="W2476" s="84" t="str">
        <f>VLOOKUP($F2476,[2]SUBCATEGORIAS!$D$1:$E$2922,2,0)</f>
        <v>SOLUCIONES DE SERVIDORES, BACKUP Y ALMACENAMIENTO</v>
      </c>
    </row>
    <row r="2477" spans="1:23" s="12" customFormat="1" hidden="1" x14ac:dyDescent="0.25">
      <c r="A2477" s="14" t="s">
        <v>264</v>
      </c>
      <c r="B2477" s="13" t="s">
        <v>235</v>
      </c>
      <c r="C2477" s="15" t="s">
        <v>74</v>
      </c>
      <c r="D2477" s="10">
        <v>143</v>
      </c>
      <c r="E2477" s="1" t="s">
        <v>3096</v>
      </c>
      <c r="F2477" s="17">
        <v>143050004</v>
      </c>
      <c r="G2477" s="16" t="s">
        <v>3096</v>
      </c>
      <c r="H2477" s="96" t="s">
        <v>3789</v>
      </c>
      <c r="I2477" s="96" t="s">
        <v>235</v>
      </c>
      <c r="J2477" s="97" t="s">
        <v>3837</v>
      </c>
      <c r="K2477" s="97" t="s">
        <v>3803</v>
      </c>
      <c r="L2477" s="46" t="s">
        <v>3836</v>
      </c>
      <c r="M2477" s="46" t="s">
        <v>3096</v>
      </c>
      <c r="N2477" s="47" t="s">
        <v>3838</v>
      </c>
      <c r="O2477" s="94" t="s">
        <v>3096</v>
      </c>
      <c r="P2477" s="84"/>
      <c r="Q2477" s="84"/>
      <c r="R2477" s="84"/>
      <c r="S2477" s="95"/>
      <c r="T2477" s="95"/>
      <c r="U2477" s="84"/>
      <c r="V2477" s="84"/>
      <c r="W2477" s="84" t="str">
        <f>VLOOKUP($F2477,[2]SUBCATEGORIAS!$D$1:$E$2922,2,0)</f>
        <v>SOLUCIONES DE SERVIDORES, BACKUP Y ALMACENAMIENTO</v>
      </c>
    </row>
    <row r="2478" spans="1:23" s="12" customFormat="1" hidden="1" x14ac:dyDescent="0.25">
      <c r="A2478" s="14" t="s">
        <v>264</v>
      </c>
      <c r="B2478" s="13" t="s">
        <v>235</v>
      </c>
      <c r="C2478" s="15" t="s">
        <v>29</v>
      </c>
      <c r="D2478" s="10">
        <v>143</v>
      </c>
      <c r="E2478" s="1" t="s">
        <v>3096</v>
      </c>
      <c r="F2478" s="17">
        <v>143010005</v>
      </c>
      <c r="G2478" s="16" t="s">
        <v>3098</v>
      </c>
      <c r="H2478" s="96" t="s">
        <v>3789</v>
      </c>
      <c r="I2478" s="96" t="s">
        <v>235</v>
      </c>
      <c r="J2478" s="97" t="s">
        <v>3837</v>
      </c>
      <c r="K2478" s="97" t="s">
        <v>3803</v>
      </c>
      <c r="L2478" s="46" t="s">
        <v>3836</v>
      </c>
      <c r="M2478" s="46" t="s">
        <v>3096</v>
      </c>
      <c r="N2478" s="47" t="s">
        <v>3838</v>
      </c>
      <c r="O2478" s="94" t="s">
        <v>3096</v>
      </c>
      <c r="P2478" s="84"/>
      <c r="Q2478" s="84"/>
      <c r="R2478" s="84"/>
      <c r="S2478" s="95"/>
      <c r="T2478" s="95"/>
      <c r="U2478" s="84"/>
      <c r="V2478" s="84"/>
      <c r="W2478" s="84" t="str">
        <f>VLOOKUP($F2478,[2]SUBCATEGORIAS!$D$1:$E$2922,2,0)</f>
        <v>BENS E SERVIÇOS DE SERVIDORES, BACKUP E ARMAZENAMENTO</v>
      </c>
    </row>
    <row r="2479" spans="1:23" s="12" customFormat="1" hidden="1" x14ac:dyDescent="0.25">
      <c r="A2479" s="14" t="s">
        <v>264</v>
      </c>
      <c r="B2479" s="13" t="s">
        <v>235</v>
      </c>
      <c r="C2479" s="15" t="s">
        <v>18</v>
      </c>
      <c r="D2479" s="10">
        <v>143</v>
      </c>
      <c r="E2479" s="1" t="s">
        <v>3096</v>
      </c>
      <c r="F2479" s="17">
        <v>143070813</v>
      </c>
      <c r="G2479" s="37" t="s">
        <v>4075</v>
      </c>
      <c r="H2479" s="96" t="s">
        <v>3789</v>
      </c>
      <c r="I2479" s="96" t="s">
        <v>235</v>
      </c>
      <c r="J2479" s="97" t="s">
        <v>3837</v>
      </c>
      <c r="K2479" s="97" t="s">
        <v>3803</v>
      </c>
      <c r="L2479" s="46" t="s">
        <v>3836</v>
      </c>
      <c r="M2479" s="46" t="s">
        <v>3096</v>
      </c>
      <c r="N2479" s="47" t="s">
        <v>3838</v>
      </c>
      <c r="O2479" s="94" t="s">
        <v>3096</v>
      </c>
      <c r="P2479" s="84"/>
      <c r="Q2479" s="84"/>
      <c r="R2479" s="84"/>
      <c r="S2479" s="95"/>
      <c r="T2479" s="95"/>
      <c r="U2479" s="84"/>
      <c r="V2479" s="84"/>
      <c r="W2479" s="84" t="str">
        <f>VLOOKUP($F2479,[2]SUBCATEGORIAS!$D$1:$E$2922,2,0)</f>
        <v>SERVIDORES</v>
      </c>
    </row>
    <row r="2480" spans="1:23" s="12" customFormat="1" hidden="1" x14ac:dyDescent="0.25">
      <c r="A2480" s="14" t="s">
        <v>264</v>
      </c>
      <c r="B2480" s="13" t="s">
        <v>235</v>
      </c>
      <c r="C2480" s="15" t="s">
        <v>20</v>
      </c>
      <c r="D2480" s="10">
        <v>143</v>
      </c>
      <c r="E2480" s="1" t="s">
        <v>3096</v>
      </c>
      <c r="F2480" s="17">
        <v>143070813</v>
      </c>
      <c r="G2480" s="37" t="s">
        <v>4075</v>
      </c>
      <c r="H2480" s="96" t="s">
        <v>3789</v>
      </c>
      <c r="I2480" s="96" t="s">
        <v>235</v>
      </c>
      <c r="J2480" s="97" t="s">
        <v>3837</v>
      </c>
      <c r="K2480" s="97" t="s">
        <v>3803</v>
      </c>
      <c r="L2480" s="46" t="s">
        <v>3836</v>
      </c>
      <c r="M2480" s="46" t="s">
        <v>3096</v>
      </c>
      <c r="N2480" s="47" t="s">
        <v>3838</v>
      </c>
      <c r="O2480" s="94" t="s">
        <v>3096</v>
      </c>
      <c r="P2480" s="84"/>
      <c r="Q2480" s="84"/>
      <c r="R2480" s="84"/>
      <c r="S2480" s="95"/>
      <c r="T2480" s="95"/>
      <c r="U2480" s="84"/>
      <c r="V2480" s="84"/>
      <c r="W2480" s="84" t="str">
        <f>VLOOKUP($F2480,[2]SUBCATEGORIAS!$D$1:$E$2922,2,0)</f>
        <v>SERVIDORES</v>
      </c>
    </row>
    <row r="2481" spans="1:23" s="12" customFormat="1" hidden="1" x14ac:dyDescent="0.25">
      <c r="A2481" s="14" t="s">
        <v>264</v>
      </c>
      <c r="B2481" s="13" t="s">
        <v>235</v>
      </c>
      <c r="C2481" s="15" t="s">
        <v>266</v>
      </c>
      <c r="D2481" s="10">
        <v>143</v>
      </c>
      <c r="E2481" s="1" t="s">
        <v>3096</v>
      </c>
      <c r="F2481" s="17">
        <v>143030006</v>
      </c>
      <c r="G2481" s="16" t="s">
        <v>3099</v>
      </c>
      <c r="H2481" s="96" t="s">
        <v>3789</v>
      </c>
      <c r="I2481" s="96" t="s">
        <v>235</v>
      </c>
      <c r="J2481" s="97" t="s">
        <v>3837</v>
      </c>
      <c r="K2481" s="97" t="s">
        <v>3803</v>
      </c>
      <c r="L2481" s="46" t="s">
        <v>3836</v>
      </c>
      <c r="M2481" s="46" t="s">
        <v>3096</v>
      </c>
      <c r="N2481" s="47" t="s">
        <v>3838</v>
      </c>
      <c r="O2481" s="94" t="s">
        <v>3096</v>
      </c>
      <c r="P2481" s="84"/>
      <c r="Q2481" s="84"/>
      <c r="R2481" s="84"/>
      <c r="S2481" s="95"/>
      <c r="T2481" s="95"/>
      <c r="U2481" s="84"/>
      <c r="V2481" s="84"/>
      <c r="W2481" s="84" t="str">
        <f>VLOOKUP($F2481,[2]SUBCATEGORIAS!$D$1:$E$2922,2,0)</f>
        <v>SERVIDORES, REDES Y ALMACENAMIENTO</v>
      </c>
    </row>
    <row r="2482" spans="1:23" s="12" customFormat="1" hidden="1" x14ac:dyDescent="0.25">
      <c r="A2482" s="14" t="s">
        <v>264</v>
      </c>
      <c r="B2482" s="13" t="s">
        <v>235</v>
      </c>
      <c r="C2482" s="15" t="s">
        <v>271</v>
      </c>
      <c r="D2482" s="10">
        <v>143</v>
      </c>
      <c r="E2482" s="1" t="s">
        <v>3096</v>
      </c>
      <c r="F2482" s="17">
        <v>143030006</v>
      </c>
      <c r="G2482" s="16" t="s">
        <v>3099</v>
      </c>
      <c r="H2482" s="96" t="s">
        <v>3789</v>
      </c>
      <c r="I2482" s="96" t="s">
        <v>235</v>
      </c>
      <c r="J2482" s="97" t="s">
        <v>3837</v>
      </c>
      <c r="K2482" s="97" t="s">
        <v>3803</v>
      </c>
      <c r="L2482" s="46" t="s">
        <v>3836</v>
      </c>
      <c r="M2482" s="46" t="s">
        <v>3096</v>
      </c>
      <c r="N2482" s="47" t="s">
        <v>3838</v>
      </c>
      <c r="O2482" s="94" t="s">
        <v>3096</v>
      </c>
      <c r="P2482" s="84"/>
      <c r="Q2482" s="84"/>
      <c r="R2482" s="84"/>
      <c r="S2482" s="95"/>
      <c r="T2482" s="95"/>
      <c r="U2482" s="84"/>
      <c r="V2482" s="84"/>
      <c r="W2482" s="84" t="str">
        <f>VLOOKUP($F2482,[2]SUBCATEGORIAS!$D$1:$E$2922,2,0)</f>
        <v>SERVIDORES, REDES Y ALMACENAMIENTO</v>
      </c>
    </row>
    <row r="2483" spans="1:23" s="12" customFormat="1" hidden="1" x14ac:dyDescent="0.25">
      <c r="A2483" s="14" t="s">
        <v>264</v>
      </c>
      <c r="B2483" s="13" t="s">
        <v>235</v>
      </c>
      <c r="C2483" s="15" t="s">
        <v>272</v>
      </c>
      <c r="D2483" s="10">
        <v>143</v>
      </c>
      <c r="E2483" s="1" t="s">
        <v>3096</v>
      </c>
      <c r="F2483" s="17">
        <v>143030006</v>
      </c>
      <c r="G2483" s="16" t="s">
        <v>3099</v>
      </c>
      <c r="H2483" s="96" t="s">
        <v>3789</v>
      </c>
      <c r="I2483" s="96" t="s">
        <v>235</v>
      </c>
      <c r="J2483" s="97" t="s">
        <v>3837</v>
      </c>
      <c r="K2483" s="97" t="s">
        <v>3803</v>
      </c>
      <c r="L2483" s="46" t="s">
        <v>3836</v>
      </c>
      <c r="M2483" s="46" t="s">
        <v>3096</v>
      </c>
      <c r="N2483" s="47" t="s">
        <v>3838</v>
      </c>
      <c r="O2483" s="94" t="s">
        <v>3096</v>
      </c>
      <c r="P2483" s="84"/>
      <c r="Q2483" s="84"/>
      <c r="R2483" s="84"/>
      <c r="S2483" s="95"/>
      <c r="T2483" s="95"/>
      <c r="U2483" s="84"/>
      <c r="V2483" s="84"/>
      <c r="W2483" s="84" t="str">
        <f>VLOOKUP($F2483,[2]SUBCATEGORIAS!$D$1:$E$2922,2,0)</f>
        <v>SERVIDORES, REDES Y ALMACENAMIENTO</v>
      </c>
    </row>
    <row r="2484" spans="1:23" s="12" customFormat="1" hidden="1" x14ac:dyDescent="0.25">
      <c r="A2484" s="14" t="s">
        <v>264</v>
      </c>
      <c r="B2484" s="13" t="s">
        <v>235</v>
      </c>
      <c r="C2484" s="15" t="s">
        <v>21</v>
      </c>
      <c r="D2484" s="10">
        <v>143</v>
      </c>
      <c r="E2484" s="1" t="s">
        <v>3096</v>
      </c>
      <c r="F2484" s="17">
        <v>143080007</v>
      </c>
      <c r="G2484" s="16" t="s">
        <v>3096</v>
      </c>
      <c r="H2484" s="96" t="s">
        <v>3789</v>
      </c>
      <c r="I2484" s="96" t="s">
        <v>235</v>
      </c>
      <c r="J2484" s="97" t="s">
        <v>3837</v>
      </c>
      <c r="K2484" s="97" t="s">
        <v>3803</v>
      </c>
      <c r="L2484" s="46" t="s">
        <v>3836</v>
      </c>
      <c r="M2484" s="46" t="s">
        <v>3096</v>
      </c>
      <c r="N2484" s="47" t="s">
        <v>3838</v>
      </c>
      <c r="O2484" s="94" t="s">
        <v>3096</v>
      </c>
      <c r="P2484" s="84"/>
      <c r="Q2484" s="84"/>
      <c r="R2484" s="84"/>
      <c r="S2484" s="95"/>
      <c r="T2484" s="95"/>
      <c r="U2484" s="84"/>
      <c r="V2484" s="84"/>
      <c r="W2484" s="84" t="str">
        <f>VLOOKUP($F2484,[2]SUBCATEGORIAS!$D$1:$E$2922,2,0)</f>
        <v>SOLUCIONES DE SERVIDORES, BACKUP Y ALMACENAMIENTO</v>
      </c>
    </row>
    <row r="2485" spans="1:23" s="12" customFormat="1" hidden="1" x14ac:dyDescent="0.25">
      <c r="A2485" s="14" t="s">
        <v>264</v>
      </c>
      <c r="B2485" s="13" t="s">
        <v>235</v>
      </c>
      <c r="C2485" s="15" t="s">
        <v>291</v>
      </c>
      <c r="D2485" s="10">
        <v>143</v>
      </c>
      <c r="E2485" s="1" t="s">
        <v>3096</v>
      </c>
      <c r="F2485" s="17">
        <v>143090008</v>
      </c>
      <c r="G2485" s="16" t="s">
        <v>3100</v>
      </c>
      <c r="H2485" s="96" t="s">
        <v>3789</v>
      </c>
      <c r="I2485" s="96" t="s">
        <v>235</v>
      </c>
      <c r="J2485" s="97" t="s">
        <v>3837</v>
      </c>
      <c r="K2485" s="97" t="s">
        <v>3803</v>
      </c>
      <c r="L2485" s="46" t="s">
        <v>3836</v>
      </c>
      <c r="M2485" s="46" t="s">
        <v>3096</v>
      </c>
      <c r="N2485" s="47" t="s">
        <v>3838</v>
      </c>
      <c r="O2485" s="94" t="s">
        <v>3096</v>
      </c>
      <c r="P2485" s="84"/>
      <c r="Q2485" s="84"/>
      <c r="R2485" s="84"/>
      <c r="S2485" s="95"/>
      <c r="T2485" s="95"/>
      <c r="U2485" s="84"/>
      <c r="V2485" s="84"/>
      <c r="W2485" s="84" t="str">
        <f>VLOOKUP($F2485,[2]SUBCATEGORIAS!$D$1:$E$2922,2,0)</f>
        <v>COMPUTADORES CENTRALES</v>
      </c>
    </row>
    <row r="2486" spans="1:23" s="12" customFormat="1" hidden="1" x14ac:dyDescent="0.25">
      <c r="A2486" s="14" t="s">
        <v>264</v>
      </c>
      <c r="B2486" s="13" t="s">
        <v>235</v>
      </c>
      <c r="C2486" s="15" t="s">
        <v>291</v>
      </c>
      <c r="D2486" s="10">
        <v>143</v>
      </c>
      <c r="E2486" s="1" t="s">
        <v>3096</v>
      </c>
      <c r="F2486" s="17">
        <v>143090009</v>
      </c>
      <c r="G2486" s="16" t="s">
        <v>3101</v>
      </c>
      <c r="H2486" s="96" t="s">
        <v>3789</v>
      </c>
      <c r="I2486" s="96" t="s">
        <v>235</v>
      </c>
      <c r="J2486" s="97" t="s">
        <v>3837</v>
      </c>
      <c r="K2486" s="97" t="s">
        <v>3803</v>
      </c>
      <c r="L2486" s="46" t="s">
        <v>3836</v>
      </c>
      <c r="M2486" s="46" t="s">
        <v>3096</v>
      </c>
      <c r="N2486" s="47" t="s">
        <v>3838</v>
      </c>
      <c r="O2486" s="94" t="s">
        <v>3096</v>
      </c>
      <c r="P2486" s="84"/>
      <c r="Q2486" s="84"/>
      <c r="R2486" s="84"/>
      <c r="S2486" s="95"/>
      <c r="T2486" s="95"/>
      <c r="U2486" s="84"/>
      <c r="V2486" s="84"/>
      <c r="W2486" s="84" t="str">
        <f>VLOOKUP($F2486,[2]SUBCATEGORIAS!$D$1:$E$2922,2,0)</f>
        <v>EQUIPOS ELECTRÓNICOS DE DUPLICACIÓN DE MEDIOS O INFORMACIÓN</v>
      </c>
    </row>
    <row r="2487" spans="1:23" s="12" customFormat="1" hidden="1" x14ac:dyDescent="0.25">
      <c r="A2487" s="14" t="s">
        <v>264</v>
      </c>
      <c r="B2487" s="13" t="s">
        <v>235</v>
      </c>
      <c r="C2487" s="15" t="s">
        <v>291</v>
      </c>
      <c r="D2487" s="10">
        <v>143</v>
      </c>
      <c r="E2487" s="1" t="s">
        <v>3096</v>
      </c>
      <c r="F2487" s="17">
        <v>143090010</v>
      </c>
      <c r="G2487" s="16" t="s">
        <v>3102</v>
      </c>
      <c r="H2487" s="96" t="s">
        <v>3789</v>
      </c>
      <c r="I2487" s="96" t="s">
        <v>235</v>
      </c>
      <c r="J2487" s="97" t="s">
        <v>3837</v>
      </c>
      <c r="K2487" s="97" t="s">
        <v>3803</v>
      </c>
      <c r="L2487" s="46" t="s">
        <v>3836</v>
      </c>
      <c r="M2487" s="46" t="s">
        <v>3096</v>
      </c>
      <c r="N2487" s="47" t="s">
        <v>3838</v>
      </c>
      <c r="O2487" s="94" t="s">
        <v>3096</v>
      </c>
      <c r="P2487" s="84"/>
      <c r="Q2487" s="84"/>
      <c r="R2487" s="84"/>
      <c r="S2487" s="95"/>
      <c r="T2487" s="95"/>
      <c r="U2487" s="84"/>
      <c r="V2487" s="84"/>
      <c r="W2487" s="84" t="str">
        <f>VLOOKUP($F2487,[2]SUBCATEGORIAS!$D$1:$E$2922,2,0)</f>
        <v>SERVIDORES DE COMPUTADOR</v>
      </c>
    </row>
    <row r="2488" spans="1:23" s="12" customFormat="1" hidden="1" x14ac:dyDescent="0.25">
      <c r="A2488" s="14" t="s">
        <v>264</v>
      </c>
      <c r="B2488" s="13" t="s">
        <v>235</v>
      </c>
      <c r="C2488" s="15" t="s">
        <v>291</v>
      </c>
      <c r="D2488" s="10">
        <v>143</v>
      </c>
      <c r="E2488" s="1" t="s">
        <v>3096</v>
      </c>
      <c r="F2488" s="17">
        <v>143090011</v>
      </c>
      <c r="G2488" s="16" t="s">
        <v>3103</v>
      </c>
      <c r="H2488" s="96" t="s">
        <v>3789</v>
      </c>
      <c r="I2488" s="96" t="s">
        <v>235</v>
      </c>
      <c r="J2488" s="97" t="s">
        <v>3837</v>
      </c>
      <c r="K2488" s="97" t="s">
        <v>3803</v>
      </c>
      <c r="L2488" s="46" t="s">
        <v>3836</v>
      </c>
      <c r="M2488" s="46" t="s">
        <v>3096</v>
      </c>
      <c r="N2488" s="47" t="s">
        <v>3838</v>
      </c>
      <c r="O2488" s="94" t="s">
        <v>3096</v>
      </c>
      <c r="P2488" s="84"/>
      <c r="Q2488" s="84"/>
      <c r="R2488" s="84"/>
      <c r="S2488" s="95"/>
      <c r="T2488" s="95"/>
      <c r="U2488" s="84"/>
      <c r="V2488" s="84"/>
      <c r="W2488" s="84" t="str">
        <f>VLOOKUP($F2488,[2]SUBCATEGORIAS!$D$1:$E$2922,2,0)</f>
        <v>SERVIDORES DE COMPUTADOR DE GAMA ALTA</v>
      </c>
    </row>
    <row r="2489" spans="1:23" s="12" customFormat="1" hidden="1" x14ac:dyDescent="0.25">
      <c r="A2489" s="14" t="s">
        <v>264</v>
      </c>
      <c r="B2489" s="13" t="s">
        <v>235</v>
      </c>
      <c r="C2489" s="15" t="s">
        <v>18</v>
      </c>
      <c r="D2489" s="10">
        <v>143</v>
      </c>
      <c r="E2489" s="1" t="s">
        <v>3096</v>
      </c>
      <c r="F2489" s="17">
        <v>143070816</v>
      </c>
      <c r="G2489" s="16" t="s">
        <v>4038</v>
      </c>
      <c r="H2489" s="124"/>
      <c r="I2489" s="124" t="s">
        <v>3498</v>
      </c>
      <c r="J2489" s="124"/>
      <c r="K2489" s="124"/>
      <c r="L2489" s="43"/>
      <c r="M2489" s="124" t="s">
        <v>3498</v>
      </c>
      <c r="N2489" s="43"/>
      <c r="O2489" s="124" t="s">
        <v>4039</v>
      </c>
      <c r="P2489" s="84"/>
      <c r="Q2489" s="84"/>
      <c r="R2489" s="84"/>
      <c r="S2489" s="95"/>
      <c r="T2489" s="95"/>
      <c r="U2489" s="84"/>
      <c r="V2489" s="84"/>
      <c r="W2489" s="84" t="e">
        <f>VLOOKUP($F2489,[2]SUBCATEGORIAS!$D$1:$E$2922,2,0)</f>
        <v>#N/A</v>
      </c>
    </row>
    <row r="2490" spans="1:23" s="12" customFormat="1" hidden="1" x14ac:dyDescent="0.25">
      <c r="A2490" s="14" t="s">
        <v>264</v>
      </c>
      <c r="B2490" s="13" t="s">
        <v>235</v>
      </c>
      <c r="C2490" s="15" t="s">
        <v>20</v>
      </c>
      <c r="D2490" s="10">
        <v>143</v>
      </c>
      <c r="E2490" s="1" t="s">
        <v>3096</v>
      </c>
      <c r="F2490" s="17">
        <v>143070816</v>
      </c>
      <c r="G2490" s="16" t="s">
        <v>4038</v>
      </c>
      <c r="H2490" s="124"/>
      <c r="I2490" s="124" t="s">
        <v>3498</v>
      </c>
      <c r="J2490" s="124"/>
      <c r="K2490" s="124"/>
      <c r="L2490" s="43"/>
      <c r="M2490" s="124" t="s">
        <v>3498</v>
      </c>
      <c r="N2490" s="43"/>
      <c r="O2490" s="124" t="s">
        <v>4039</v>
      </c>
      <c r="P2490" s="84"/>
      <c r="Q2490" s="84"/>
      <c r="R2490" s="84"/>
      <c r="S2490" s="95"/>
      <c r="T2490" s="95"/>
      <c r="U2490" s="84"/>
      <c r="V2490" s="84"/>
      <c r="W2490" s="84" t="e">
        <f>VLOOKUP($F2490,[2]SUBCATEGORIAS!$D$1:$E$2922,2,0)</f>
        <v>#N/A</v>
      </c>
    </row>
    <row r="2491" spans="1:23" s="12" customFormat="1" hidden="1" x14ac:dyDescent="0.25">
      <c r="A2491" s="14" t="s">
        <v>264</v>
      </c>
      <c r="B2491" s="13" t="s">
        <v>235</v>
      </c>
      <c r="C2491" s="15" t="s">
        <v>29</v>
      </c>
      <c r="D2491" s="10" t="s">
        <v>3159</v>
      </c>
      <c r="E2491" s="1" t="s">
        <v>3160</v>
      </c>
      <c r="F2491" s="17" t="s">
        <v>3161</v>
      </c>
      <c r="G2491" s="16" t="s">
        <v>3162</v>
      </c>
      <c r="H2491" s="96" t="s">
        <v>3789</v>
      </c>
      <c r="I2491" s="96" t="s">
        <v>235</v>
      </c>
      <c r="J2491" s="97" t="s">
        <v>3837</v>
      </c>
      <c r="K2491" s="97" t="s">
        <v>3803</v>
      </c>
      <c r="L2491" s="46" t="s">
        <v>3829</v>
      </c>
      <c r="M2491" s="46" t="s">
        <v>3160</v>
      </c>
      <c r="N2491" s="47" t="s">
        <v>3838</v>
      </c>
      <c r="O2491" s="94" t="s">
        <v>3395</v>
      </c>
      <c r="P2491" s="84"/>
      <c r="Q2491" s="84"/>
      <c r="R2491" s="84"/>
      <c r="S2491" s="95"/>
      <c r="T2491" s="95"/>
      <c r="U2491" s="84"/>
      <c r="V2491" s="84"/>
      <c r="W2491" s="84" t="str">
        <f>VLOOKUP($F2491,[2]SUBCATEGORIAS!$D$1:$E$2922,2,0)</f>
        <v>SOFTWARE ESPECIALIZADO</v>
      </c>
    </row>
    <row r="2492" spans="1:23" s="12" customFormat="1" hidden="1" x14ac:dyDescent="0.25">
      <c r="A2492" s="14" t="s">
        <v>264</v>
      </c>
      <c r="B2492" s="13" t="s">
        <v>235</v>
      </c>
      <c r="C2492" s="15" t="s">
        <v>266</v>
      </c>
      <c r="D2492" s="10" t="s">
        <v>3159</v>
      </c>
      <c r="E2492" s="1" t="s">
        <v>3160</v>
      </c>
      <c r="F2492" s="17" t="s">
        <v>3165</v>
      </c>
      <c r="G2492" s="16" t="s">
        <v>3166</v>
      </c>
      <c r="H2492" s="96" t="s">
        <v>3789</v>
      </c>
      <c r="I2492" s="96" t="s">
        <v>235</v>
      </c>
      <c r="J2492" s="97" t="s">
        <v>3837</v>
      </c>
      <c r="K2492" s="97" t="s">
        <v>3803</v>
      </c>
      <c r="L2492" s="46" t="s">
        <v>3829</v>
      </c>
      <c r="M2492" s="46" t="s">
        <v>3160</v>
      </c>
      <c r="N2492" s="47" t="s">
        <v>3838</v>
      </c>
      <c r="O2492" s="94" t="s">
        <v>3395</v>
      </c>
      <c r="P2492" s="84"/>
      <c r="Q2492" s="84"/>
      <c r="R2492" s="84"/>
      <c r="S2492" s="95"/>
      <c r="T2492" s="95"/>
      <c r="U2492" s="84"/>
      <c r="V2492" s="84"/>
      <c r="W2492" s="84" t="str">
        <f>VLOOKUP($F2492,[2]SUBCATEGORIAS!$D$1:$E$2922,2,0)</f>
        <v>SERVICIOS TELEMATICOS</v>
      </c>
    </row>
    <row r="2493" spans="1:23" s="12" customFormat="1" hidden="1" x14ac:dyDescent="0.25">
      <c r="A2493" s="14" t="s">
        <v>264</v>
      </c>
      <c r="B2493" s="13" t="s">
        <v>235</v>
      </c>
      <c r="C2493" s="15" t="s">
        <v>271</v>
      </c>
      <c r="D2493" s="10" t="s">
        <v>3159</v>
      </c>
      <c r="E2493" s="1" t="s">
        <v>3160</v>
      </c>
      <c r="F2493" s="17" t="s">
        <v>3165</v>
      </c>
      <c r="G2493" s="16" t="s">
        <v>3166</v>
      </c>
      <c r="H2493" s="96" t="s">
        <v>3789</v>
      </c>
      <c r="I2493" s="96" t="s">
        <v>235</v>
      </c>
      <c r="J2493" s="97" t="s">
        <v>3837</v>
      </c>
      <c r="K2493" s="97" t="s">
        <v>3803</v>
      </c>
      <c r="L2493" s="46" t="s">
        <v>3829</v>
      </c>
      <c r="M2493" s="46" t="s">
        <v>3160</v>
      </c>
      <c r="N2493" s="47" t="s">
        <v>3838</v>
      </c>
      <c r="O2493" s="94" t="s">
        <v>3395</v>
      </c>
      <c r="P2493" s="84"/>
      <c r="Q2493" s="84"/>
      <c r="R2493" s="84"/>
      <c r="S2493" s="95"/>
      <c r="T2493" s="95"/>
      <c r="U2493" s="84"/>
      <c r="V2493" s="84"/>
      <c r="W2493" s="84" t="str">
        <f>VLOOKUP($F2493,[2]SUBCATEGORIAS!$D$1:$E$2922,2,0)</f>
        <v>SERVICIOS TELEMATICOS</v>
      </c>
    </row>
    <row r="2494" spans="1:23" s="12" customFormat="1" hidden="1" x14ac:dyDescent="0.25">
      <c r="A2494" s="14" t="s">
        <v>264</v>
      </c>
      <c r="B2494" s="13" t="s">
        <v>235</v>
      </c>
      <c r="C2494" s="15" t="s">
        <v>272</v>
      </c>
      <c r="D2494" s="10" t="s">
        <v>3159</v>
      </c>
      <c r="E2494" s="1" t="s">
        <v>3160</v>
      </c>
      <c r="F2494" s="17" t="s">
        <v>3165</v>
      </c>
      <c r="G2494" s="16" t="s">
        <v>3166</v>
      </c>
      <c r="H2494" s="96" t="s">
        <v>3789</v>
      </c>
      <c r="I2494" s="96" t="s">
        <v>235</v>
      </c>
      <c r="J2494" s="97" t="s">
        <v>3837</v>
      </c>
      <c r="K2494" s="97" t="s">
        <v>3803</v>
      </c>
      <c r="L2494" s="46" t="s">
        <v>3829</v>
      </c>
      <c r="M2494" s="46" t="s">
        <v>3160</v>
      </c>
      <c r="N2494" s="47" t="s">
        <v>3838</v>
      </c>
      <c r="O2494" s="94" t="s">
        <v>3395</v>
      </c>
      <c r="P2494" s="84"/>
      <c r="Q2494" s="84"/>
      <c r="R2494" s="84"/>
      <c r="S2494" s="95"/>
      <c r="T2494" s="95"/>
      <c r="U2494" s="84"/>
      <c r="V2494" s="84"/>
      <c r="W2494" s="84" t="str">
        <f>VLOOKUP($F2494,[2]SUBCATEGORIAS!$D$1:$E$2922,2,0)</f>
        <v>SERVICIOS TELEMATICOS</v>
      </c>
    </row>
    <row r="2495" spans="1:23" s="12" customFormat="1" hidden="1" x14ac:dyDescent="0.25">
      <c r="A2495" s="14" t="s">
        <v>264</v>
      </c>
      <c r="B2495" s="13" t="s">
        <v>235</v>
      </c>
      <c r="C2495" s="15" t="s">
        <v>65</v>
      </c>
      <c r="D2495" s="10" t="s">
        <v>3159</v>
      </c>
      <c r="E2495" s="1" t="s">
        <v>3160</v>
      </c>
      <c r="F2495" s="17" t="s">
        <v>3170</v>
      </c>
      <c r="G2495" s="16" t="s">
        <v>3162</v>
      </c>
      <c r="H2495" s="96" t="s">
        <v>3789</v>
      </c>
      <c r="I2495" s="96" t="s">
        <v>235</v>
      </c>
      <c r="J2495" s="97" t="s">
        <v>3837</v>
      </c>
      <c r="K2495" s="97" t="s">
        <v>3803</v>
      </c>
      <c r="L2495" s="46" t="s">
        <v>3829</v>
      </c>
      <c r="M2495" s="46" t="s">
        <v>3160</v>
      </c>
      <c r="N2495" s="47" t="s">
        <v>3838</v>
      </c>
      <c r="O2495" s="94" t="s">
        <v>3395</v>
      </c>
      <c r="P2495" s="84"/>
      <c r="Q2495" s="84"/>
      <c r="R2495" s="84"/>
      <c r="S2495" s="95"/>
      <c r="T2495" s="95"/>
      <c r="U2495" s="84"/>
      <c r="V2495" s="84"/>
      <c r="W2495" s="84" t="str">
        <f>VLOOKUP($F2495,[2]SUBCATEGORIAS!$D$1:$E$2922,2,0)</f>
        <v>SOFTWARE ESPECIALIZADO</v>
      </c>
    </row>
    <row r="2496" spans="1:23" s="12" customFormat="1" hidden="1" x14ac:dyDescent="0.25">
      <c r="A2496" s="14" t="s">
        <v>264</v>
      </c>
      <c r="B2496" s="13" t="s">
        <v>235</v>
      </c>
      <c r="C2496" s="15" t="s">
        <v>70</v>
      </c>
      <c r="D2496" s="10" t="s">
        <v>3159</v>
      </c>
      <c r="E2496" s="1" t="s">
        <v>3160</v>
      </c>
      <c r="F2496" s="17" t="s">
        <v>3171</v>
      </c>
      <c r="G2496" s="16" t="s">
        <v>3162</v>
      </c>
      <c r="H2496" s="96" t="s">
        <v>3789</v>
      </c>
      <c r="I2496" s="96" t="s">
        <v>235</v>
      </c>
      <c r="J2496" s="97" t="s">
        <v>3837</v>
      </c>
      <c r="K2496" s="97" t="s">
        <v>3803</v>
      </c>
      <c r="L2496" s="46" t="s">
        <v>3829</v>
      </c>
      <c r="M2496" s="46" t="s">
        <v>3160</v>
      </c>
      <c r="N2496" s="47" t="s">
        <v>3838</v>
      </c>
      <c r="O2496" s="94" t="s">
        <v>3395</v>
      </c>
      <c r="P2496" s="84"/>
      <c r="Q2496" s="84"/>
      <c r="R2496" s="84"/>
      <c r="S2496" s="95"/>
      <c r="T2496" s="95"/>
      <c r="U2496" s="84"/>
      <c r="V2496" s="84"/>
      <c r="W2496" s="84" t="str">
        <f>VLOOKUP($F2496,[2]SUBCATEGORIAS!$D$1:$E$2922,2,0)</f>
        <v>SOFTWARE ESPECIALIZADO</v>
      </c>
    </row>
    <row r="2497" spans="1:23" s="12" customFormat="1" hidden="1" x14ac:dyDescent="0.25">
      <c r="A2497" s="14" t="s">
        <v>264</v>
      </c>
      <c r="B2497" s="13" t="s">
        <v>235</v>
      </c>
      <c r="C2497" s="15" t="s">
        <v>73</v>
      </c>
      <c r="D2497" s="10" t="s">
        <v>3159</v>
      </c>
      <c r="E2497" s="1" t="s">
        <v>3160</v>
      </c>
      <c r="F2497" s="17" t="s">
        <v>3171</v>
      </c>
      <c r="G2497" s="16" t="s">
        <v>3162</v>
      </c>
      <c r="H2497" s="96" t="s">
        <v>3789</v>
      </c>
      <c r="I2497" s="96" t="s">
        <v>235</v>
      </c>
      <c r="J2497" s="97" t="s">
        <v>3837</v>
      </c>
      <c r="K2497" s="97" t="s">
        <v>3803</v>
      </c>
      <c r="L2497" s="46" t="s">
        <v>3829</v>
      </c>
      <c r="M2497" s="46" t="s">
        <v>3160</v>
      </c>
      <c r="N2497" s="47" t="s">
        <v>3838</v>
      </c>
      <c r="O2497" s="94" t="s">
        <v>3395</v>
      </c>
      <c r="P2497" s="84"/>
      <c r="Q2497" s="84"/>
      <c r="R2497" s="84"/>
      <c r="S2497" s="95"/>
      <c r="T2497" s="95"/>
      <c r="U2497" s="84"/>
      <c r="V2497" s="84"/>
      <c r="W2497" s="84" t="str">
        <f>VLOOKUP($F2497,[2]SUBCATEGORIAS!$D$1:$E$2922,2,0)</f>
        <v>SOFTWARE ESPECIALIZADO</v>
      </c>
    </row>
    <row r="2498" spans="1:23" s="12" customFormat="1" hidden="1" x14ac:dyDescent="0.25">
      <c r="A2498" s="14" t="s">
        <v>264</v>
      </c>
      <c r="B2498" s="13" t="s">
        <v>235</v>
      </c>
      <c r="C2498" s="15" t="s">
        <v>74</v>
      </c>
      <c r="D2498" s="10" t="s">
        <v>3159</v>
      </c>
      <c r="E2498" s="1" t="s">
        <v>3160</v>
      </c>
      <c r="F2498" s="17" t="s">
        <v>3171</v>
      </c>
      <c r="G2498" s="16" t="s">
        <v>3162</v>
      </c>
      <c r="H2498" s="96" t="s">
        <v>3789</v>
      </c>
      <c r="I2498" s="96" t="s">
        <v>235</v>
      </c>
      <c r="J2498" s="97" t="s">
        <v>3837</v>
      </c>
      <c r="K2498" s="97" t="s">
        <v>3803</v>
      </c>
      <c r="L2498" s="46" t="s">
        <v>3829</v>
      </c>
      <c r="M2498" s="46" t="s">
        <v>3160</v>
      </c>
      <c r="N2498" s="47" t="s">
        <v>3838</v>
      </c>
      <c r="O2498" s="94" t="s">
        <v>3395</v>
      </c>
      <c r="P2498" s="84"/>
      <c r="Q2498" s="84"/>
      <c r="R2498" s="84"/>
      <c r="S2498" s="95"/>
      <c r="T2498" s="95"/>
      <c r="U2498" s="84"/>
      <c r="V2498" s="84"/>
      <c r="W2498" s="84" t="str">
        <f>VLOOKUP($F2498,[2]SUBCATEGORIAS!$D$1:$E$2922,2,0)</f>
        <v>SOFTWARE ESPECIALIZADO</v>
      </c>
    </row>
    <row r="2499" spans="1:23" s="12" customFormat="1" hidden="1" x14ac:dyDescent="0.25">
      <c r="A2499" s="14" t="s">
        <v>264</v>
      </c>
      <c r="B2499" s="13" t="s">
        <v>235</v>
      </c>
      <c r="C2499" s="15" t="s">
        <v>9</v>
      </c>
      <c r="D2499" s="10" t="s">
        <v>3159</v>
      </c>
      <c r="E2499" s="1" t="s">
        <v>3160</v>
      </c>
      <c r="F2499" s="17" t="s">
        <v>3173</v>
      </c>
      <c r="G2499" s="16" t="s">
        <v>3162</v>
      </c>
      <c r="H2499" s="96" t="s">
        <v>3789</v>
      </c>
      <c r="I2499" s="96" t="s">
        <v>235</v>
      </c>
      <c r="J2499" s="97" t="s">
        <v>3837</v>
      </c>
      <c r="K2499" s="97" t="s">
        <v>3803</v>
      </c>
      <c r="L2499" s="46" t="s">
        <v>3829</v>
      </c>
      <c r="M2499" s="46" t="s">
        <v>3160</v>
      </c>
      <c r="N2499" s="47" t="s">
        <v>3838</v>
      </c>
      <c r="O2499" s="94" t="s">
        <v>3395</v>
      </c>
      <c r="P2499" s="84"/>
      <c r="Q2499" s="84"/>
      <c r="R2499" s="84"/>
      <c r="S2499" s="95"/>
      <c r="T2499" s="95"/>
      <c r="U2499" s="84"/>
      <c r="V2499" s="84"/>
      <c r="W2499" s="84" t="str">
        <f>VLOOKUP($F2499,[2]SUBCATEGORIAS!$D$1:$E$2922,2,0)</f>
        <v>SOFTWARE ESPECIALIZADO</v>
      </c>
    </row>
    <row r="2500" spans="1:23" s="12" customFormat="1" hidden="1" x14ac:dyDescent="0.25">
      <c r="A2500" s="14" t="s">
        <v>264</v>
      </c>
      <c r="B2500" s="13" t="s">
        <v>235</v>
      </c>
      <c r="C2500" s="15" t="s">
        <v>18</v>
      </c>
      <c r="D2500" s="10" t="s">
        <v>3159</v>
      </c>
      <c r="E2500" s="1" t="s">
        <v>3160</v>
      </c>
      <c r="F2500" s="17" t="s">
        <v>3175</v>
      </c>
      <c r="G2500" s="16" t="s">
        <v>3176</v>
      </c>
      <c r="H2500" s="96" t="s">
        <v>3789</v>
      </c>
      <c r="I2500" s="96" t="s">
        <v>235</v>
      </c>
      <c r="J2500" s="97" t="s">
        <v>3837</v>
      </c>
      <c r="K2500" s="97" t="s">
        <v>3803</v>
      </c>
      <c r="L2500" s="46" t="s">
        <v>3829</v>
      </c>
      <c r="M2500" s="46" t="s">
        <v>3160</v>
      </c>
      <c r="N2500" s="47" t="s">
        <v>3838</v>
      </c>
      <c r="O2500" s="94" t="s">
        <v>3395</v>
      </c>
      <c r="P2500" s="84"/>
      <c r="Q2500" s="84"/>
      <c r="R2500" s="84"/>
      <c r="S2500" s="95"/>
      <c r="T2500" s="95"/>
      <c r="U2500" s="84"/>
      <c r="V2500" s="84"/>
      <c r="W2500" s="84" t="str">
        <f>VLOOKUP($F2500,[2]SUBCATEGORIAS!$D$1:$E$2922,2,0)</f>
        <v>HERRAMIENTAS DE USO Y PROPÓSITO ESPECÍFICO</v>
      </c>
    </row>
    <row r="2501" spans="1:23" s="12" customFormat="1" hidden="1" x14ac:dyDescent="0.25">
      <c r="A2501" s="14" t="s">
        <v>264</v>
      </c>
      <c r="B2501" s="13" t="s">
        <v>235</v>
      </c>
      <c r="C2501" s="15" t="s">
        <v>20</v>
      </c>
      <c r="D2501" s="10" t="s">
        <v>3159</v>
      </c>
      <c r="E2501" s="1" t="s">
        <v>3160</v>
      </c>
      <c r="F2501" s="17" t="s">
        <v>3175</v>
      </c>
      <c r="G2501" s="16" t="s">
        <v>3176</v>
      </c>
      <c r="H2501" s="96" t="s">
        <v>3789</v>
      </c>
      <c r="I2501" s="96" t="s">
        <v>235</v>
      </c>
      <c r="J2501" s="97" t="s">
        <v>3837</v>
      </c>
      <c r="K2501" s="97" t="s">
        <v>3803</v>
      </c>
      <c r="L2501" s="46" t="s">
        <v>3829</v>
      </c>
      <c r="M2501" s="46" t="s">
        <v>3160</v>
      </c>
      <c r="N2501" s="47" t="s">
        <v>3838</v>
      </c>
      <c r="O2501" s="94" t="s">
        <v>3395</v>
      </c>
      <c r="P2501" s="84"/>
      <c r="Q2501" s="84"/>
      <c r="R2501" s="84"/>
      <c r="S2501" s="95"/>
      <c r="T2501" s="95"/>
      <c r="U2501" s="84"/>
      <c r="V2501" s="84"/>
      <c r="W2501" s="84" t="str">
        <f>VLOOKUP($F2501,[2]SUBCATEGORIAS!$D$1:$E$2922,2,0)</f>
        <v>HERRAMIENTAS DE USO Y PROPÓSITO ESPECÍFICO</v>
      </c>
    </row>
    <row r="2502" spans="1:23" s="12" customFormat="1" hidden="1" x14ac:dyDescent="0.25">
      <c r="A2502" s="14" t="s">
        <v>264</v>
      </c>
      <c r="B2502" s="13" t="s">
        <v>235</v>
      </c>
      <c r="C2502" s="15" t="s">
        <v>21</v>
      </c>
      <c r="D2502" s="10" t="s">
        <v>3159</v>
      </c>
      <c r="E2502" s="1" t="s">
        <v>3160</v>
      </c>
      <c r="F2502" s="17" t="s">
        <v>3948</v>
      </c>
      <c r="G2502" s="16" t="s">
        <v>3179</v>
      </c>
      <c r="H2502" s="96" t="s">
        <v>3789</v>
      </c>
      <c r="I2502" s="96" t="s">
        <v>235</v>
      </c>
      <c r="J2502" s="97" t="s">
        <v>3837</v>
      </c>
      <c r="K2502" s="97" t="s">
        <v>3803</v>
      </c>
      <c r="L2502" s="46" t="s">
        <v>3829</v>
      </c>
      <c r="M2502" s="46" t="s">
        <v>3160</v>
      </c>
      <c r="N2502" s="47" t="s">
        <v>3838</v>
      </c>
      <c r="O2502" s="94" t="s">
        <v>3395</v>
      </c>
      <c r="P2502" s="84"/>
      <c r="Q2502" s="84"/>
      <c r="R2502" s="84"/>
      <c r="S2502" s="95"/>
      <c r="T2502" s="95"/>
      <c r="U2502" s="84"/>
      <c r="V2502" s="84"/>
      <c r="W2502" s="84" t="str">
        <f>VLOOKUP($F2502,[2]SUBCATEGORIAS!$D$1:$E$2922,2,0)</f>
        <v>SOLUCIONES SOFTWARE ESPECIALIZADOS</v>
      </c>
    </row>
    <row r="2503" spans="1:23" s="12" customFormat="1" hidden="1" x14ac:dyDescent="0.25">
      <c r="A2503" s="14" t="s">
        <v>264</v>
      </c>
      <c r="B2503" s="13" t="s">
        <v>235</v>
      </c>
      <c r="C2503" s="15" t="s">
        <v>291</v>
      </c>
      <c r="D2503" s="10" t="s">
        <v>3159</v>
      </c>
      <c r="E2503" s="1" t="s">
        <v>3160</v>
      </c>
      <c r="F2503" s="17" t="s">
        <v>3180</v>
      </c>
      <c r="G2503" s="16" t="s">
        <v>3181</v>
      </c>
      <c r="H2503" s="96" t="s">
        <v>3789</v>
      </c>
      <c r="I2503" s="96" t="s">
        <v>235</v>
      </c>
      <c r="J2503" s="97" t="s">
        <v>3837</v>
      </c>
      <c r="K2503" s="97" t="s">
        <v>3803</v>
      </c>
      <c r="L2503" s="46" t="s">
        <v>3829</v>
      </c>
      <c r="M2503" s="46" t="s">
        <v>3160</v>
      </c>
      <c r="N2503" s="47" t="s">
        <v>3838</v>
      </c>
      <c r="O2503" s="94" t="s">
        <v>3395</v>
      </c>
      <c r="P2503" s="84"/>
      <c r="Q2503" s="84"/>
      <c r="R2503" s="84"/>
      <c r="S2503" s="95"/>
      <c r="T2503" s="95"/>
      <c r="U2503" s="84"/>
      <c r="V2503" s="84"/>
      <c r="W2503" s="84" t="str">
        <f>VLOOKUP($F2503,[2]SUBCATEGORIAS!$D$1:$E$2922,2,0)</f>
        <v>SOFTWARE FUNCIONAL ESPECÍFICO DE LA EMPRESA (INFRAESTRUCTURA - LICENCIAS)</v>
      </c>
    </row>
    <row r="2504" spans="1:23" s="12" customFormat="1" hidden="1" x14ac:dyDescent="0.25">
      <c r="A2504" s="14" t="s">
        <v>264</v>
      </c>
      <c r="B2504" s="13" t="s">
        <v>235</v>
      </c>
      <c r="C2504" s="15" t="s">
        <v>29</v>
      </c>
      <c r="D2504" s="10" t="s">
        <v>3159</v>
      </c>
      <c r="E2504" s="1" t="s">
        <v>3160</v>
      </c>
      <c r="F2504" s="17" t="s">
        <v>3647</v>
      </c>
      <c r="G2504" s="16" t="s">
        <v>3163</v>
      </c>
      <c r="H2504" s="96" t="s">
        <v>3789</v>
      </c>
      <c r="I2504" s="96" t="s">
        <v>235</v>
      </c>
      <c r="J2504" s="97" t="s">
        <v>3837</v>
      </c>
      <c r="K2504" s="97" t="s">
        <v>3803</v>
      </c>
      <c r="L2504" s="46" t="s">
        <v>3829</v>
      </c>
      <c r="M2504" s="46" t="s">
        <v>3160</v>
      </c>
      <c r="N2504" s="47" t="s">
        <v>3839</v>
      </c>
      <c r="O2504" s="94" t="s">
        <v>3394</v>
      </c>
      <c r="P2504" s="84"/>
      <c r="Q2504" s="84"/>
      <c r="R2504" s="84"/>
      <c r="S2504" s="95"/>
      <c r="T2504" s="95"/>
      <c r="U2504" s="84"/>
      <c r="V2504" s="84"/>
      <c r="W2504" s="84" t="str">
        <f>VLOOKUP($F2504,[2]SUBCATEGORIAS!$D$1:$E$2922,2,0)</f>
        <v>LICENÇA USO SOFTWARE</v>
      </c>
    </row>
    <row r="2505" spans="1:23" s="12" customFormat="1" hidden="1" x14ac:dyDescent="0.25">
      <c r="A2505" s="14" t="s">
        <v>264</v>
      </c>
      <c r="B2505" s="13" t="s">
        <v>235</v>
      </c>
      <c r="C2505" s="15" t="s">
        <v>6</v>
      </c>
      <c r="D2505" s="10" t="s">
        <v>3159</v>
      </c>
      <c r="E2505" s="1" t="s">
        <v>3160</v>
      </c>
      <c r="F2505" s="17" t="s">
        <v>3164</v>
      </c>
      <c r="G2505" s="16" t="s">
        <v>3160</v>
      </c>
      <c r="H2505" s="96" t="s">
        <v>3789</v>
      </c>
      <c r="I2505" s="96" t="s">
        <v>235</v>
      </c>
      <c r="J2505" s="97" t="s">
        <v>3837</v>
      </c>
      <c r="K2505" s="97" t="s">
        <v>3803</v>
      </c>
      <c r="L2505" s="46" t="s">
        <v>3829</v>
      </c>
      <c r="M2505" s="46" t="s">
        <v>3160</v>
      </c>
      <c r="N2505" s="47" t="s">
        <v>3839</v>
      </c>
      <c r="O2505" s="94" t="s">
        <v>3394</v>
      </c>
      <c r="P2505" s="84"/>
      <c r="Q2505" s="84"/>
      <c r="R2505" s="84"/>
      <c r="S2505" s="95"/>
      <c r="T2505" s="95"/>
      <c r="U2505" s="84"/>
      <c r="V2505" s="84"/>
      <c r="W2505" s="84" t="str">
        <f>VLOOKUP($F2505,[2]SUBCATEGORIAS!$D$1:$E$2922,2,0)</f>
        <v>SOLUCIONES SOFTWARE COMERCIALES (NO VINCULADAS A ERP NI A PLATAFORMA BASE Y DE PRODUCTIVIDAD)</v>
      </c>
    </row>
    <row r="2506" spans="1:23" s="12" customFormat="1" hidden="1" x14ac:dyDescent="0.25">
      <c r="A2506" s="14" t="s">
        <v>264</v>
      </c>
      <c r="B2506" s="13" t="s">
        <v>235</v>
      </c>
      <c r="C2506" s="15" t="s">
        <v>123</v>
      </c>
      <c r="D2506" s="10" t="s">
        <v>3159</v>
      </c>
      <c r="E2506" s="1" t="s">
        <v>3160</v>
      </c>
      <c r="F2506" s="17" t="s">
        <v>3648</v>
      </c>
      <c r="G2506" s="16" t="s">
        <v>3160</v>
      </c>
      <c r="H2506" s="96" t="s">
        <v>3789</v>
      </c>
      <c r="I2506" s="96" t="s">
        <v>235</v>
      </c>
      <c r="J2506" s="97" t="s">
        <v>3837</v>
      </c>
      <c r="K2506" s="97" t="s">
        <v>3803</v>
      </c>
      <c r="L2506" s="46" t="s">
        <v>3829</v>
      </c>
      <c r="M2506" s="46" t="s">
        <v>3160</v>
      </c>
      <c r="N2506" s="47" t="s">
        <v>3839</v>
      </c>
      <c r="O2506" s="94" t="s">
        <v>3394</v>
      </c>
      <c r="P2506" s="84"/>
      <c r="Q2506" s="84"/>
      <c r="R2506" s="84"/>
      <c r="S2506" s="95"/>
      <c r="T2506" s="95"/>
      <c r="U2506" s="84"/>
      <c r="V2506" s="84"/>
      <c r="W2506" s="84" t="str">
        <f>VLOOKUP($F2506,[2]SUBCATEGORIAS!$D$1:$E$2922,2,0)</f>
        <v>SOLUCIONES SOFTWARE COMERCIALES (NO VINCULADAS A ERP NI A PLATAFORMA BASE Y DE PRODUCTIVIDAD)</v>
      </c>
    </row>
    <row r="2507" spans="1:23" s="12" customFormat="1" hidden="1" x14ac:dyDescent="0.25">
      <c r="A2507" s="14" t="s">
        <v>264</v>
      </c>
      <c r="B2507" s="13" t="s">
        <v>235</v>
      </c>
      <c r="C2507" s="15" t="s">
        <v>266</v>
      </c>
      <c r="D2507" s="10" t="s">
        <v>3159</v>
      </c>
      <c r="E2507" s="1" t="s">
        <v>3160</v>
      </c>
      <c r="F2507" s="17" t="s">
        <v>3167</v>
      </c>
      <c r="G2507" s="16" t="s">
        <v>3168</v>
      </c>
      <c r="H2507" s="96" t="s">
        <v>3789</v>
      </c>
      <c r="I2507" s="96" t="s">
        <v>235</v>
      </c>
      <c r="J2507" s="97" t="s">
        <v>3837</v>
      </c>
      <c r="K2507" s="97" t="s">
        <v>3803</v>
      </c>
      <c r="L2507" s="46" t="s">
        <v>3829</v>
      </c>
      <c r="M2507" s="46" t="s">
        <v>3160</v>
      </c>
      <c r="N2507" s="47" t="s">
        <v>3839</v>
      </c>
      <c r="O2507" s="94" t="s">
        <v>3394</v>
      </c>
      <c r="P2507" s="84"/>
      <c r="Q2507" s="84"/>
      <c r="R2507" s="84"/>
      <c r="S2507" s="95"/>
      <c r="T2507" s="95"/>
      <c r="U2507" s="84"/>
      <c r="V2507" s="84"/>
      <c r="W2507" s="84" t="str">
        <f>VLOOKUP($F2507,[2]SUBCATEGORIAS!$D$1:$E$2922,2,0)</f>
        <v>SUSCRIPCIONES DE SOLUCIONES EN LA NUBE</v>
      </c>
    </row>
    <row r="2508" spans="1:23" s="12" customFormat="1" hidden="1" x14ac:dyDescent="0.25">
      <c r="A2508" s="14" t="s">
        <v>264</v>
      </c>
      <c r="B2508" s="13" t="s">
        <v>235</v>
      </c>
      <c r="C2508" s="15" t="s">
        <v>271</v>
      </c>
      <c r="D2508" s="10" t="s">
        <v>3159</v>
      </c>
      <c r="E2508" s="1" t="s">
        <v>3160</v>
      </c>
      <c r="F2508" s="17" t="s">
        <v>3167</v>
      </c>
      <c r="G2508" s="16" t="s">
        <v>3168</v>
      </c>
      <c r="H2508" s="96" t="s">
        <v>3789</v>
      </c>
      <c r="I2508" s="96" t="s">
        <v>235</v>
      </c>
      <c r="J2508" s="97" t="s">
        <v>3837</v>
      </c>
      <c r="K2508" s="97" t="s">
        <v>3803</v>
      </c>
      <c r="L2508" s="46" t="s">
        <v>3829</v>
      </c>
      <c r="M2508" s="46" t="s">
        <v>3160</v>
      </c>
      <c r="N2508" s="47" t="s">
        <v>3839</v>
      </c>
      <c r="O2508" s="94" t="s">
        <v>3394</v>
      </c>
      <c r="P2508" s="84"/>
      <c r="Q2508" s="84"/>
      <c r="R2508" s="84"/>
      <c r="S2508" s="95"/>
      <c r="T2508" s="95"/>
      <c r="U2508" s="84"/>
      <c r="V2508" s="84"/>
      <c r="W2508" s="84" t="str">
        <f>VLOOKUP($F2508,[2]SUBCATEGORIAS!$D$1:$E$2922,2,0)</f>
        <v>SUSCRIPCIONES DE SOLUCIONES EN LA NUBE</v>
      </c>
    </row>
    <row r="2509" spans="1:23" s="12" customFormat="1" hidden="1" x14ac:dyDescent="0.25">
      <c r="A2509" s="14" t="s">
        <v>264</v>
      </c>
      <c r="B2509" s="13" t="s">
        <v>235</v>
      </c>
      <c r="C2509" s="15" t="s">
        <v>272</v>
      </c>
      <c r="D2509" s="10" t="s">
        <v>3159</v>
      </c>
      <c r="E2509" s="1" t="s">
        <v>3160</v>
      </c>
      <c r="F2509" s="17" t="s">
        <v>3167</v>
      </c>
      <c r="G2509" s="16" t="s">
        <v>3168</v>
      </c>
      <c r="H2509" s="96" t="s">
        <v>3789</v>
      </c>
      <c r="I2509" s="96" t="s">
        <v>235</v>
      </c>
      <c r="J2509" s="97" t="s">
        <v>3837</v>
      </c>
      <c r="K2509" s="97" t="s">
        <v>3803</v>
      </c>
      <c r="L2509" s="46" t="s">
        <v>3829</v>
      </c>
      <c r="M2509" s="46" t="s">
        <v>3160</v>
      </c>
      <c r="N2509" s="47" t="s">
        <v>3839</v>
      </c>
      <c r="O2509" s="94" t="s">
        <v>3394</v>
      </c>
      <c r="P2509" s="84"/>
      <c r="Q2509" s="84"/>
      <c r="R2509" s="84"/>
      <c r="S2509" s="95"/>
      <c r="T2509" s="95"/>
      <c r="U2509" s="84"/>
      <c r="V2509" s="84"/>
      <c r="W2509" s="84" t="str">
        <f>VLOOKUP($F2509,[2]SUBCATEGORIAS!$D$1:$E$2922,2,0)</f>
        <v>SUSCRIPCIONES DE SOLUCIONES EN LA NUBE</v>
      </c>
    </row>
    <row r="2510" spans="1:23" s="12" customFormat="1" hidden="1" x14ac:dyDescent="0.25">
      <c r="A2510" s="14" t="s">
        <v>264</v>
      </c>
      <c r="B2510" s="13" t="s">
        <v>235</v>
      </c>
      <c r="C2510" s="15" t="s">
        <v>70</v>
      </c>
      <c r="D2510" s="10" t="s">
        <v>3159</v>
      </c>
      <c r="E2510" s="1" t="s">
        <v>3160</v>
      </c>
      <c r="F2510" s="17" t="s">
        <v>3649</v>
      </c>
      <c r="G2510" s="16" t="s">
        <v>3172</v>
      </c>
      <c r="H2510" s="96" t="s">
        <v>3789</v>
      </c>
      <c r="I2510" s="96" t="s">
        <v>235</v>
      </c>
      <c r="J2510" s="97" t="s">
        <v>3837</v>
      </c>
      <c r="K2510" s="97" t="s">
        <v>3803</v>
      </c>
      <c r="L2510" s="46" t="s">
        <v>3829</v>
      </c>
      <c r="M2510" s="46" t="s">
        <v>3160</v>
      </c>
      <c r="N2510" s="47" t="s">
        <v>3839</v>
      </c>
      <c r="O2510" s="94" t="s">
        <v>3394</v>
      </c>
      <c r="P2510" s="84"/>
      <c r="Q2510" s="84"/>
      <c r="R2510" s="84"/>
      <c r="S2510" s="95"/>
      <c r="T2510" s="95"/>
      <c r="U2510" s="84"/>
      <c r="V2510" s="84"/>
      <c r="W2510" s="84" t="str">
        <f>VLOOKUP($F2510,[2]SUBCATEGORIAS!$D$1:$E$2922,2,0)</f>
        <v>SOFTWARE GENÉRICO</v>
      </c>
    </row>
    <row r="2511" spans="1:23" s="12" customFormat="1" hidden="1" x14ac:dyDescent="0.25">
      <c r="A2511" s="14" t="s">
        <v>264</v>
      </c>
      <c r="B2511" s="13" t="s">
        <v>235</v>
      </c>
      <c r="C2511" s="15" t="s">
        <v>73</v>
      </c>
      <c r="D2511" s="10" t="s">
        <v>3159</v>
      </c>
      <c r="E2511" s="1" t="s">
        <v>3160</v>
      </c>
      <c r="F2511" s="17" t="s">
        <v>3649</v>
      </c>
      <c r="G2511" s="16" t="s">
        <v>3172</v>
      </c>
      <c r="H2511" s="96" t="s">
        <v>3789</v>
      </c>
      <c r="I2511" s="96" t="s">
        <v>235</v>
      </c>
      <c r="J2511" s="97" t="s">
        <v>3837</v>
      </c>
      <c r="K2511" s="97" t="s">
        <v>3803</v>
      </c>
      <c r="L2511" s="46" t="s">
        <v>3829</v>
      </c>
      <c r="M2511" s="46" t="s">
        <v>3160</v>
      </c>
      <c r="N2511" s="47" t="s">
        <v>3839</v>
      </c>
      <c r="O2511" s="94" t="s">
        <v>3394</v>
      </c>
      <c r="P2511" s="84"/>
      <c r="Q2511" s="84"/>
      <c r="R2511" s="84"/>
      <c r="S2511" s="95"/>
      <c r="T2511" s="95"/>
      <c r="U2511" s="84"/>
      <c r="V2511" s="84"/>
      <c r="W2511" s="84" t="str">
        <f>VLOOKUP($F2511,[2]SUBCATEGORIAS!$D$1:$E$2922,2,0)</f>
        <v>SOFTWARE GENÉRICO</v>
      </c>
    </row>
    <row r="2512" spans="1:23" s="12" customFormat="1" hidden="1" x14ac:dyDescent="0.25">
      <c r="A2512" s="14" t="s">
        <v>264</v>
      </c>
      <c r="B2512" s="13" t="s">
        <v>235</v>
      </c>
      <c r="C2512" s="15" t="s">
        <v>74</v>
      </c>
      <c r="D2512" s="10" t="s">
        <v>3159</v>
      </c>
      <c r="E2512" s="1" t="s">
        <v>3160</v>
      </c>
      <c r="F2512" s="17" t="s">
        <v>3649</v>
      </c>
      <c r="G2512" s="16" t="s">
        <v>3172</v>
      </c>
      <c r="H2512" s="96" t="s">
        <v>3789</v>
      </c>
      <c r="I2512" s="96" t="s">
        <v>235</v>
      </c>
      <c r="J2512" s="97" t="s">
        <v>3837</v>
      </c>
      <c r="K2512" s="97" t="s">
        <v>3803</v>
      </c>
      <c r="L2512" s="46" t="s">
        <v>3829</v>
      </c>
      <c r="M2512" s="46" t="s">
        <v>3160</v>
      </c>
      <c r="N2512" s="47" t="s">
        <v>3839</v>
      </c>
      <c r="O2512" s="94" t="s">
        <v>3394</v>
      </c>
      <c r="P2512" s="84"/>
      <c r="Q2512" s="84"/>
      <c r="R2512" s="84"/>
      <c r="S2512" s="95"/>
      <c r="T2512" s="95"/>
      <c r="U2512" s="84"/>
      <c r="V2512" s="84"/>
      <c r="W2512" s="84" t="str">
        <f>VLOOKUP($F2512,[2]SUBCATEGORIAS!$D$1:$E$2922,2,0)</f>
        <v>SOFTWARE GENÉRICO</v>
      </c>
    </row>
    <row r="2513" spans="1:23" s="12" customFormat="1" hidden="1" x14ac:dyDescent="0.25">
      <c r="A2513" s="14" t="s">
        <v>264</v>
      </c>
      <c r="B2513" s="13" t="s">
        <v>235</v>
      </c>
      <c r="C2513" s="15" t="s">
        <v>9</v>
      </c>
      <c r="D2513" s="10" t="s">
        <v>3159</v>
      </c>
      <c r="E2513" s="1" t="s">
        <v>3160</v>
      </c>
      <c r="F2513" s="17" t="s">
        <v>3650</v>
      </c>
      <c r="G2513" s="16" t="s">
        <v>3174</v>
      </c>
      <c r="H2513" s="96" t="s">
        <v>3789</v>
      </c>
      <c r="I2513" s="96" t="s">
        <v>235</v>
      </c>
      <c r="J2513" s="97" t="s">
        <v>3837</v>
      </c>
      <c r="K2513" s="97" t="s">
        <v>3803</v>
      </c>
      <c r="L2513" s="46" t="s">
        <v>3829</v>
      </c>
      <c r="M2513" s="46" t="s">
        <v>3160</v>
      </c>
      <c r="N2513" s="47" t="s">
        <v>3839</v>
      </c>
      <c r="O2513" s="94" t="s">
        <v>3394</v>
      </c>
      <c r="P2513" s="84"/>
      <c r="Q2513" s="84"/>
      <c r="R2513" s="84"/>
      <c r="S2513" s="95"/>
      <c r="T2513" s="95"/>
      <c r="U2513" s="84"/>
      <c r="V2513" s="84"/>
      <c r="W2513" s="84" t="str">
        <f>VLOOKUP($F2513,[2]SUBCATEGORIAS!$D$1:$E$2922,2,0)</f>
        <v>n</v>
      </c>
    </row>
    <row r="2514" spans="1:23" s="12" customFormat="1" hidden="1" x14ac:dyDescent="0.25">
      <c r="A2514" s="14" t="s">
        <v>264</v>
      </c>
      <c r="B2514" s="13" t="s">
        <v>235</v>
      </c>
      <c r="C2514" s="15" t="s">
        <v>18</v>
      </c>
      <c r="D2514" s="10" t="s">
        <v>3159</v>
      </c>
      <c r="E2514" s="1" t="s">
        <v>3160</v>
      </c>
      <c r="F2514" s="17" t="s">
        <v>3177</v>
      </c>
      <c r="G2514" s="16" t="s">
        <v>3178</v>
      </c>
      <c r="H2514" s="96" t="s">
        <v>3789</v>
      </c>
      <c r="I2514" s="96" t="s">
        <v>235</v>
      </c>
      <c r="J2514" s="97" t="s">
        <v>3837</v>
      </c>
      <c r="K2514" s="97" t="s">
        <v>3803</v>
      </c>
      <c r="L2514" s="46" t="s">
        <v>3829</v>
      </c>
      <c r="M2514" s="46" t="s">
        <v>3160</v>
      </c>
      <c r="N2514" s="47" t="s">
        <v>3839</v>
      </c>
      <c r="O2514" s="94" t="s">
        <v>3394</v>
      </c>
      <c r="P2514" s="84"/>
      <c r="Q2514" s="84"/>
      <c r="R2514" s="84"/>
      <c r="S2514" s="95"/>
      <c r="T2514" s="95"/>
      <c r="U2514" s="84"/>
      <c r="V2514" s="84"/>
      <c r="W2514" s="84" t="str">
        <f>VLOOKUP($F2514,[2]SUBCATEGORIAS!$D$1:$E$2922,2,0)</f>
        <v>HERRAMIENTAS DE USO Y PROPÓSITO GENÉRICO</v>
      </c>
    </row>
    <row r="2515" spans="1:23" s="12" customFormat="1" hidden="1" x14ac:dyDescent="0.25">
      <c r="A2515" s="14" t="s">
        <v>264</v>
      </c>
      <c r="B2515" s="13" t="s">
        <v>235</v>
      </c>
      <c r="C2515" s="15" t="s">
        <v>20</v>
      </c>
      <c r="D2515" s="10" t="s">
        <v>3159</v>
      </c>
      <c r="E2515" s="1" t="s">
        <v>3160</v>
      </c>
      <c r="F2515" s="17" t="s">
        <v>3177</v>
      </c>
      <c r="G2515" s="16" t="s">
        <v>3178</v>
      </c>
      <c r="H2515" s="96" t="s">
        <v>3789</v>
      </c>
      <c r="I2515" s="96" t="s">
        <v>235</v>
      </c>
      <c r="J2515" s="97" t="s">
        <v>3837</v>
      </c>
      <c r="K2515" s="97" t="s">
        <v>3803</v>
      </c>
      <c r="L2515" s="46" t="s">
        <v>3829</v>
      </c>
      <c r="M2515" s="46" t="s">
        <v>3160</v>
      </c>
      <c r="N2515" s="47" t="s">
        <v>3839</v>
      </c>
      <c r="O2515" s="94" t="s">
        <v>3394</v>
      </c>
      <c r="P2515" s="84"/>
      <c r="Q2515" s="84"/>
      <c r="R2515" s="84"/>
      <c r="S2515" s="95"/>
      <c r="T2515" s="95"/>
      <c r="U2515" s="84"/>
      <c r="V2515" s="84"/>
      <c r="W2515" s="84" t="str">
        <f>VLOOKUP($F2515,[2]SUBCATEGORIAS!$D$1:$E$2922,2,0)</f>
        <v>HERRAMIENTAS DE USO Y PROPÓSITO GENÉRICO</v>
      </c>
    </row>
    <row r="2516" spans="1:23" s="12" customFormat="1" hidden="1" x14ac:dyDescent="0.25">
      <c r="A2516" s="14" t="s">
        <v>264</v>
      </c>
      <c r="B2516" s="13" t="s">
        <v>235</v>
      </c>
      <c r="C2516" s="15" t="s">
        <v>291</v>
      </c>
      <c r="D2516" s="10" t="s">
        <v>3159</v>
      </c>
      <c r="E2516" s="1" t="s">
        <v>3160</v>
      </c>
      <c r="F2516" s="17" t="s">
        <v>3651</v>
      </c>
      <c r="G2516" s="16" t="s">
        <v>3182</v>
      </c>
      <c r="H2516" s="96" t="s">
        <v>3789</v>
      </c>
      <c r="I2516" s="96" t="s">
        <v>235</v>
      </c>
      <c r="J2516" s="97" t="s">
        <v>3837</v>
      </c>
      <c r="K2516" s="97" t="s">
        <v>3803</v>
      </c>
      <c r="L2516" s="46" t="s">
        <v>3829</v>
      </c>
      <c r="M2516" s="46" t="s">
        <v>3160</v>
      </c>
      <c r="N2516" s="47" t="s">
        <v>3839</v>
      </c>
      <c r="O2516" s="94" t="s">
        <v>3394</v>
      </c>
      <c r="P2516" s="84"/>
      <c r="Q2516" s="84"/>
      <c r="R2516" s="84"/>
      <c r="S2516" s="95"/>
      <c r="T2516" s="95"/>
      <c r="U2516" s="84"/>
      <c r="V2516" s="84"/>
      <c r="W2516" s="84" t="str">
        <f>VLOOKUP($F2516,[2]SUBCATEGORIAS!$D$1:$E$2922,2,0)</f>
        <v>SOFTWARE DE ARQUITECTURA DE SISTEMAS Y ANÁLISIS DE REQUERIMIENTOS</v>
      </c>
    </row>
    <row r="2517" spans="1:23" s="12" customFormat="1" hidden="1" x14ac:dyDescent="0.25">
      <c r="A2517" s="14" t="s">
        <v>264</v>
      </c>
      <c r="B2517" s="13" t="s">
        <v>235</v>
      </c>
      <c r="C2517" s="15" t="s">
        <v>291</v>
      </c>
      <c r="D2517" s="10" t="s">
        <v>3159</v>
      </c>
      <c r="E2517" s="1" t="s">
        <v>3160</v>
      </c>
      <c r="F2517" s="17" t="s">
        <v>3652</v>
      </c>
      <c r="G2517" s="16" t="s">
        <v>3183</v>
      </c>
      <c r="H2517" s="96" t="s">
        <v>3789</v>
      </c>
      <c r="I2517" s="96" t="s">
        <v>235</v>
      </c>
      <c r="J2517" s="97" t="s">
        <v>3837</v>
      </c>
      <c r="K2517" s="97" t="s">
        <v>3803</v>
      </c>
      <c r="L2517" s="46" t="s">
        <v>3829</v>
      </c>
      <c r="M2517" s="46" t="s">
        <v>3160</v>
      </c>
      <c r="N2517" s="47" t="s">
        <v>3839</v>
      </c>
      <c r="O2517" s="94" t="s">
        <v>3394</v>
      </c>
      <c r="P2517" s="84"/>
      <c r="Q2517" s="84"/>
      <c r="R2517" s="84"/>
      <c r="S2517" s="95"/>
      <c r="T2517" s="95"/>
      <c r="U2517" s="84"/>
      <c r="V2517" s="84"/>
      <c r="W2517" s="84" t="str">
        <f>VLOOKUP($F2517,[2]SUBCATEGORIAS!$D$1:$E$2922,2,0)</f>
        <v>SOFTWARE DE CLASIFICACIÓN O CATEGORIZACIÓN</v>
      </c>
    </row>
    <row r="2518" spans="1:23" s="12" customFormat="1" hidden="1" x14ac:dyDescent="0.25">
      <c r="A2518" s="14" t="s">
        <v>264</v>
      </c>
      <c r="B2518" s="13" t="s">
        <v>235</v>
      </c>
      <c r="C2518" s="15" t="s">
        <v>291</v>
      </c>
      <c r="D2518" s="10" t="s">
        <v>3159</v>
      </c>
      <c r="E2518" s="1" t="s">
        <v>3160</v>
      </c>
      <c r="F2518" s="17" t="s">
        <v>3653</v>
      </c>
      <c r="G2518" s="16" t="s">
        <v>3184</v>
      </c>
      <c r="H2518" s="96" t="s">
        <v>3789</v>
      </c>
      <c r="I2518" s="96" t="s">
        <v>235</v>
      </c>
      <c r="J2518" s="97" t="s">
        <v>3837</v>
      </c>
      <c r="K2518" s="97" t="s">
        <v>3803</v>
      </c>
      <c r="L2518" s="46" t="s">
        <v>3829</v>
      </c>
      <c r="M2518" s="46" t="s">
        <v>3160</v>
      </c>
      <c r="N2518" s="47" t="s">
        <v>3839</v>
      </c>
      <c r="O2518" s="94" t="s">
        <v>3394</v>
      </c>
      <c r="P2518" s="84"/>
      <c r="Q2518" s="84"/>
      <c r="R2518" s="84"/>
      <c r="S2518" s="95"/>
      <c r="T2518" s="95"/>
      <c r="U2518" s="84"/>
      <c r="V2518" s="84"/>
      <c r="W2518" s="84" t="str">
        <f>VLOOKUP($F2518,[2]SUBCATEGORIAS!$D$1:$E$2922,2,0)</f>
        <v>SOFTWARE DE DESARROLLO DE PLATAFORMAS WEB</v>
      </c>
    </row>
    <row r="2519" spans="1:23" s="12" customFormat="1" hidden="1" x14ac:dyDescent="0.25">
      <c r="A2519" s="14" t="s">
        <v>264</v>
      </c>
      <c r="B2519" s="13" t="s">
        <v>235</v>
      </c>
      <c r="C2519" s="15" t="s">
        <v>291</v>
      </c>
      <c r="D2519" s="10" t="s">
        <v>3159</v>
      </c>
      <c r="E2519" s="1" t="s">
        <v>3160</v>
      </c>
      <c r="F2519" s="17" t="s">
        <v>3654</v>
      </c>
      <c r="G2519" s="16" t="s">
        <v>3185</v>
      </c>
      <c r="H2519" s="96" t="s">
        <v>3789</v>
      </c>
      <c r="I2519" s="96" t="s">
        <v>235</v>
      </c>
      <c r="J2519" s="97" t="s">
        <v>3837</v>
      </c>
      <c r="K2519" s="97" t="s">
        <v>3803</v>
      </c>
      <c r="L2519" s="46" t="s">
        <v>3829</v>
      </c>
      <c r="M2519" s="46" t="s">
        <v>3160</v>
      </c>
      <c r="N2519" s="47" t="s">
        <v>3839</v>
      </c>
      <c r="O2519" s="94" t="s">
        <v>3394</v>
      </c>
      <c r="P2519" s="84"/>
      <c r="Q2519" s="84"/>
      <c r="R2519" s="84"/>
      <c r="S2519" s="95"/>
      <c r="T2519" s="95"/>
      <c r="U2519" s="84"/>
      <c r="V2519" s="84"/>
      <c r="W2519" s="84" t="str">
        <f>VLOOKUP($F2519,[2]SUBCATEGORIAS!$D$1:$E$2922,2,0)</f>
        <v>SOFTWARE DE MANEJO DE LICENCIAS</v>
      </c>
    </row>
    <row r="2520" spans="1:23" s="12" customFormat="1" hidden="1" x14ac:dyDescent="0.25">
      <c r="A2520" s="14" t="s">
        <v>264</v>
      </c>
      <c r="B2520" s="13" t="s">
        <v>235</v>
      </c>
      <c r="C2520" s="15" t="s">
        <v>291</v>
      </c>
      <c r="D2520" s="10" t="s">
        <v>3159</v>
      </c>
      <c r="E2520" s="1" t="s">
        <v>3160</v>
      </c>
      <c r="F2520" s="17" t="s">
        <v>3655</v>
      </c>
      <c r="G2520" s="16" t="s">
        <v>3186</v>
      </c>
      <c r="H2520" s="96" t="s">
        <v>3789</v>
      </c>
      <c r="I2520" s="96" t="s">
        <v>235</v>
      </c>
      <c r="J2520" s="97" t="s">
        <v>3837</v>
      </c>
      <c r="K2520" s="97" t="s">
        <v>3803</v>
      </c>
      <c r="L2520" s="46" t="s">
        <v>3829</v>
      </c>
      <c r="M2520" s="46" t="s">
        <v>3160</v>
      </c>
      <c r="N2520" s="47" t="s">
        <v>3839</v>
      </c>
      <c r="O2520" s="94" t="s">
        <v>3394</v>
      </c>
      <c r="P2520" s="84"/>
      <c r="Q2520" s="84"/>
      <c r="R2520" s="84"/>
      <c r="S2520" s="95"/>
      <c r="T2520" s="95"/>
      <c r="U2520" s="84"/>
      <c r="V2520" s="84"/>
      <c r="W2520" s="84" t="str">
        <f>VLOOKUP($F2520,[2]SUBCATEGORIAS!$D$1:$E$2922,2,0)</f>
        <v>SOFTWARE DE MANEJO DE PROYECTOS</v>
      </c>
    </row>
    <row r="2521" spans="1:23" s="12" customFormat="1" hidden="1" x14ac:dyDescent="0.25">
      <c r="A2521" s="14" t="s">
        <v>264</v>
      </c>
      <c r="B2521" s="13" t="s">
        <v>235</v>
      </c>
      <c r="C2521" s="15" t="s">
        <v>291</v>
      </c>
      <c r="D2521" s="10" t="s">
        <v>3159</v>
      </c>
      <c r="E2521" s="1" t="s">
        <v>3160</v>
      </c>
      <c r="F2521" s="17" t="s">
        <v>3656</v>
      </c>
      <c r="G2521" s="16" t="s">
        <v>3187</v>
      </c>
      <c r="H2521" s="96" t="s">
        <v>3789</v>
      </c>
      <c r="I2521" s="96" t="s">
        <v>235</v>
      </c>
      <c r="J2521" s="97" t="s">
        <v>3837</v>
      </c>
      <c r="K2521" s="97" t="s">
        <v>3803</v>
      </c>
      <c r="L2521" s="46" t="s">
        <v>3829</v>
      </c>
      <c r="M2521" s="46" t="s">
        <v>3160</v>
      </c>
      <c r="N2521" s="47" t="s">
        <v>3839</v>
      </c>
      <c r="O2521" s="94" t="s">
        <v>3394</v>
      </c>
      <c r="P2521" s="84"/>
      <c r="Q2521" s="84"/>
      <c r="R2521" s="84"/>
      <c r="S2521" s="95"/>
      <c r="T2521" s="95"/>
      <c r="U2521" s="84"/>
      <c r="V2521" s="84"/>
      <c r="W2521" s="84" t="str">
        <f>VLOOKUP($F2521,[2]SUBCATEGORIAS!$D$1:$E$2922,2,0)</f>
        <v>SOFTWARE DE MANEJO DE RELACIONES CON EL CLIENTE (CRM)</v>
      </c>
    </row>
    <row r="2522" spans="1:23" s="12" customFormat="1" hidden="1" x14ac:dyDescent="0.25">
      <c r="A2522" s="14" t="s">
        <v>264</v>
      </c>
      <c r="B2522" s="13" t="s">
        <v>235</v>
      </c>
      <c r="C2522" s="15" t="s">
        <v>291</v>
      </c>
      <c r="D2522" s="10" t="s">
        <v>3159</v>
      </c>
      <c r="E2522" s="1" t="s">
        <v>3160</v>
      </c>
      <c r="F2522" s="17" t="s">
        <v>3657</v>
      </c>
      <c r="G2522" s="16" t="s">
        <v>3188</v>
      </c>
      <c r="H2522" s="96" t="s">
        <v>3789</v>
      </c>
      <c r="I2522" s="96" t="s">
        <v>235</v>
      </c>
      <c r="J2522" s="97" t="s">
        <v>3837</v>
      </c>
      <c r="K2522" s="97" t="s">
        <v>3803</v>
      </c>
      <c r="L2522" s="46" t="s">
        <v>3829</v>
      </c>
      <c r="M2522" s="46" t="s">
        <v>3160</v>
      </c>
      <c r="N2522" s="47" t="s">
        <v>3839</v>
      </c>
      <c r="O2522" s="94" t="s">
        <v>3394</v>
      </c>
      <c r="P2522" s="84"/>
      <c r="Q2522" s="84"/>
      <c r="R2522" s="84"/>
      <c r="S2522" s="95"/>
      <c r="T2522" s="95"/>
      <c r="U2522" s="84"/>
      <c r="V2522" s="84"/>
      <c r="W2522" s="84" t="str">
        <f>VLOOKUP($F2522,[2]SUBCATEGORIAS!$D$1:$E$2922,2,0)</f>
        <v>SOFTWARE DE RECURSOS HUMANOS</v>
      </c>
    </row>
    <row r="2523" spans="1:23" s="12" customFormat="1" hidden="1" x14ac:dyDescent="0.25">
      <c r="A2523" s="14" t="s">
        <v>264</v>
      </c>
      <c r="B2523" s="13" t="s">
        <v>235</v>
      </c>
      <c r="C2523" s="15" t="s">
        <v>291</v>
      </c>
      <c r="D2523" s="10" t="s">
        <v>3159</v>
      </c>
      <c r="E2523" s="1" t="s">
        <v>3160</v>
      </c>
      <c r="F2523" s="17" t="s">
        <v>3658</v>
      </c>
      <c r="G2523" s="16" t="s">
        <v>3189</v>
      </c>
      <c r="H2523" s="96" t="s">
        <v>3789</v>
      </c>
      <c r="I2523" s="96" t="s">
        <v>235</v>
      </c>
      <c r="J2523" s="97" t="s">
        <v>3837</v>
      </c>
      <c r="K2523" s="97" t="s">
        <v>3803</v>
      </c>
      <c r="L2523" s="46" t="s">
        <v>3829</v>
      </c>
      <c r="M2523" s="46" t="s">
        <v>3160</v>
      </c>
      <c r="N2523" s="47" t="s">
        <v>3839</v>
      </c>
      <c r="O2523" s="94" t="s">
        <v>3394</v>
      </c>
      <c r="P2523" s="84"/>
      <c r="Q2523" s="84"/>
      <c r="R2523" s="84"/>
      <c r="S2523" s="95"/>
      <c r="T2523" s="95"/>
      <c r="U2523" s="84"/>
      <c r="V2523" s="84"/>
      <c r="W2523" s="84" t="str">
        <f>VLOOKUP($F2523,[2]SUBCATEGORIAS!$D$1:$E$2922,2,0)</f>
        <v>SOFTWARE DE SERVIDOR DE PORTALES</v>
      </c>
    </row>
    <row r="2524" spans="1:23" s="12" customFormat="1" hidden="1" x14ac:dyDescent="0.25">
      <c r="A2524" s="14" t="s">
        <v>264</v>
      </c>
      <c r="B2524" s="13" t="s">
        <v>235</v>
      </c>
      <c r="C2524" s="15" t="s">
        <v>291</v>
      </c>
      <c r="D2524" s="10" t="s">
        <v>3159</v>
      </c>
      <c r="E2524" s="1" t="s">
        <v>3160</v>
      </c>
      <c r="F2524" s="17" t="s">
        <v>3659</v>
      </c>
      <c r="G2524" s="16" t="s">
        <v>3190</v>
      </c>
      <c r="H2524" s="96" t="s">
        <v>3789</v>
      </c>
      <c r="I2524" s="96" t="s">
        <v>235</v>
      </c>
      <c r="J2524" s="97" t="s">
        <v>3837</v>
      </c>
      <c r="K2524" s="97" t="s">
        <v>3803</v>
      </c>
      <c r="L2524" s="46" t="s">
        <v>3829</v>
      </c>
      <c r="M2524" s="46" t="s">
        <v>3160</v>
      </c>
      <c r="N2524" s="47" t="s">
        <v>3839</v>
      </c>
      <c r="O2524" s="94" t="s">
        <v>3394</v>
      </c>
      <c r="P2524" s="84"/>
      <c r="Q2524" s="84"/>
      <c r="R2524" s="84"/>
      <c r="S2524" s="95"/>
      <c r="T2524" s="95"/>
      <c r="U2524" s="84"/>
      <c r="V2524" s="84"/>
      <c r="W2524" s="84" t="str">
        <f>VLOOKUP($F2524,[2]SUBCATEGORIAS!$D$1:$E$2922,2,0)</f>
        <v>SOFTWARE DE SISTEMA DE ARCHIVOS</v>
      </c>
    </row>
    <row r="2525" spans="1:23" s="12" customFormat="1" hidden="1" x14ac:dyDescent="0.25">
      <c r="A2525" s="14" t="s">
        <v>264</v>
      </c>
      <c r="B2525" s="13" t="s">
        <v>235</v>
      </c>
      <c r="C2525" s="15" t="s">
        <v>291</v>
      </c>
      <c r="D2525" s="10" t="s">
        <v>3159</v>
      </c>
      <c r="E2525" s="1" t="s">
        <v>3160</v>
      </c>
      <c r="F2525" s="17" t="s">
        <v>3660</v>
      </c>
      <c r="G2525" s="16" t="s">
        <v>3191</v>
      </c>
      <c r="H2525" s="96" t="s">
        <v>3789</v>
      </c>
      <c r="I2525" s="96" t="s">
        <v>235</v>
      </c>
      <c r="J2525" s="97" t="s">
        <v>3837</v>
      </c>
      <c r="K2525" s="97" t="s">
        <v>3803</v>
      </c>
      <c r="L2525" s="46" t="s">
        <v>3829</v>
      </c>
      <c r="M2525" s="46" t="s">
        <v>3160</v>
      </c>
      <c r="N2525" s="47" t="s">
        <v>3839</v>
      </c>
      <c r="O2525" s="94" t="s">
        <v>3394</v>
      </c>
      <c r="P2525" s="84"/>
      <c r="Q2525" s="84"/>
      <c r="R2525" s="84"/>
      <c r="S2525" s="95"/>
      <c r="T2525" s="95"/>
      <c r="U2525" s="84"/>
      <c r="V2525" s="84"/>
      <c r="W2525" s="84" t="str">
        <f>VLOOKUP($F2525,[2]SUBCATEGORIAS!$D$1:$E$2922,2,0)</f>
        <v>SOFTWARE DE SISTEMA OPERATIVO</v>
      </c>
    </row>
    <row r="2526" spans="1:23" s="12" customFormat="1" hidden="1" x14ac:dyDescent="0.25">
      <c r="A2526" s="14" t="s">
        <v>264</v>
      </c>
      <c r="B2526" s="13" t="s">
        <v>235</v>
      </c>
      <c r="C2526" s="15" t="s">
        <v>29</v>
      </c>
      <c r="D2526" s="10" t="s">
        <v>3104</v>
      </c>
      <c r="E2526" s="1" t="s">
        <v>3105</v>
      </c>
      <c r="F2526" s="17" t="s">
        <v>3106</v>
      </c>
      <c r="G2526" s="16" t="s">
        <v>3107</v>
      </c>
      <c r="H2526" s="96" t="s">
        <v>3789</v>
      </c>
      <c r="I2526" s="96" t="s">
        <v>235</v>
      </c>
      <c r="J2526" s="97" t="s">
        <v>3837</v>
      </c>
      <c r="K2526" s="97" t="s">
        <v>3803</v>
      </c>
      <c r="L2526" s="46" t="s">
        <v>3827</v>
      </c>
      <c r="M2526" s="46" t="s">
        <v>3105</v>
      </c>
      <c r="N2526" s="47" t="s">
        <v>3838</v>
      </c>
      <c r="O2526" s="94" t="s">
        <v>3105</v>
      </c>
      <c r="P2526" s="84"/>
      <c r="Q2526" s="84"/>
      <c r="R2526" s="84"/>
      <c r="S2526" s="95"/>
      <c r="T2526" s="95"/>
      <c r="U2526" s="84"/>
      <c r="V2526" s="84"/>
      <c r="W2526" s="84" t="str">
        <f>VLOOKUP($F2526,[2]SUBCATEGORIAS!$D$1:$E$2922,2,0)</f>
        <v>SOLUÇÕES DE TELEFONIA MÓVEIS (BENS E SERVIÇOS)</v>
      </c>
    </row>
    <row r="2527" spans="1:23" s="12" customFormat="1" hidden="1" x14ac:dyDescent="0.25">
      <c r="A2527" s="14" t="s">
        <v>264</v>
      </c>
      <c r="B2527" s="13" t="s">
        <v>235</v>
      </c>
      <c r="C2527" s="15" t="s">
        <v>6</v>
      </c>
      <c r="D2527" s="10" t="s">
        <v>3104</v>
      </c>
      <c r="E2527" s="1" t="s">
        <v>3105</v>
      </c>
      <c r="F2527" s="17" t="s">
        <v>3108</v>
      </c>
      <c r="G2527" s="16" t="s">
        <v>3105</v>
      </c>
      <c r="H2527" s="96" t="s">
        <v>3789</v>
      </c>
      <c r="I2527" s="96" t="s">
        <v>235</v>
      </c>
      <c r="J2527" s="97" t="s">
        <v>3837</v>
      </c>
      <c r="K2527" s="97" t="s">
        <v>3803</v>
      </c>
      <c r="L2527" s="46" t="s">
        <v>3827</v>
      </c>
      <c r="M2527" s="46" t="s">
        <v>3105</v>
      </c>
      <c r="N2527" s="47" t="s">
        <v>3838</v>
      </c>
      <c r="O2527" s="94" t="s">
        <v>3105</v>
      </c>
      <c r="P2527" s="84"/>
      <c r="Q2527" s="84"/>
      <c r="R2527" s="84"/>
      <c r="S2527" s="95"/>
      <c r="T2527" s="95"/>
      <c r="U2527" s="84"/>
      <c r="V2527" s="84"/>
      <c r="W2527" s="84" t="str">
        <f>VLOOKUP($F2527,[2]SUBCATEGORIAS!$D$1:$E$2922,2,0)</f>
        <v>SOLUCIONES DE TELEFONÍA MÓVIL</v>
      </c>
    </row>
    <row r="2528" spans="1:23" s="12" customFormat="1" hidden="1" x14ac:dyDescent="0.25">
      <c r="A2528" s="14" t="s">
        <v>264</v>
      </c>
      <c r="B2528" s="13" t="s">
        <v>235</v>
      </c>
      <c r="C2528" s="15" t="s">
        <v>266</v>
      </c>
      <c r="D2528" s="10" t="s">
        <v>3104</v>
      </c>
      <c r="E2528" s="1" t="s">
        <v>3105</v>
      </c>
      <c r="F2528" s="17" t="s">
        <v>3109</v>
      </c>
      <c r="G2528" s="16" t="s">
        <v>3110</v>
      </c>
      <c r="H2528" s="96" t="s">
        <v>3789</v>
      </c>
      <c r="I2528" s="96" t="s">
        <v>235</v>
      </c>
      <c r="J2528" s="97" t="s">
        <v>3837</v>
      </c>
      <c r="K2528" s="97" t="s">
        <v>3803</v>
      </c>
      <c r="L2528" s="46" t="s">
        <v>3827</v>
      </c>
      <c r="M2528" s="46" t="s">
        <v>3105</v>
      </c>
      <c r="N2528" s="47" t="s">
        <v>3838</v>
      </c>
      <c r="O2528" s="94" t="s">
        <v>3105</v>
      </c>
      <c r="P2528" s="84"/>
      <c r="Q2528" s="84"/>
      <c r="R2528" s="84"/>
      <c r="S2528" s="95"/>
      <c r="T2528" s="95"/>
      <c r="U2528" s="84"/>
      <c r="V2528" s="84"/>
      <c r="W2528" s="84" t="str">
        <f>VLOOKUP($F2528,[2]SUBCATEGORIAS!$D$1:$E$2922,2,0)</f>
        <v>DISPOSITIVOS MÓVILES</v>
      </c>
    </row>
    <row r="2529" spans="1:23" s="12" customFormat="1" hidden="1" x14ac:dyDescent="0.25">
      <c r="A2529" s="14" t="s">
        <v>264</v>
      </c>
      <c r="B2529" s="13" t="s">
        <v>235</v>
      </c>
      <c r="C2529" s="15" t="s">
        <v>271</v>
      </c>
      <c r="D2529" s="10" t="s">
        <v>3104</v>
      </c>
      <c r="E2529" s="1" t="s">
        <v>3105</v>
      </c>
      <c r="F2529" s="17" t="s">
        <v>3109</v>
      </c>
      <c r="G2529" s="16" t="s">
        <v>3110</v>
      </c>
      <c r="H2529" s="96" t="s">
        <v>3789</v>
      </c>
      <c r="I2529" s="96" t="s">
        <v>235</v>
      </c>
      <c r="J2529" s="97" t="s">
        <v>3837</v>
      </c>
      <c r="K2529" s="97" t="s">
        <v>3803</v>
      </c>
      <c r="L2529" s="46" t="s">
        <v>3827</v>
      </c>
      <c r="M2529" s="46" t="s">
        <v>3105</v>
      </c>
      <c r="N2529" s="47" t="s">
        <v>3838</v>
      </c>
      <c r="O2529" s="94" t="s">
        <v>3105</v>
      </c>
      <c r="P2529" s="84"/>
      <c r="Q2529" s="84"/>
      <c r="R2529" s="84"/>
      <c r="S2529" s="95"/>
      <c r="T2529" s="95"/>
      <c r="U2529" s="84"/>
      <c r="V2529" s="84"/>
      <c r="W2529" s="84" t="str">
        <f>VLOOKUP($F2529,[2]SUBCATEGORIAS!$D$1:$E$2922,2,0)</f>
        <v>DISPOSITIVOS MÓVILES</v>
      </c>
    </row>
    <row r="2530" spans="1:23" s="12" customFormat="1" hidden="1" x14ac:dyDescent="0.25">
      <c r="A2530" s="14" t="s">
        <v>264</v>
      </c>
      <c r="B2530" s="13" t="s">
        <v>235</v>
      </c>
      <c r="C2530" s="15" t="s">
        <v>272</v>
      </c>
      <c r="D2530" s="10" t="s">
        <v>3104</v>
      </c>
      <c r="E2530" s="1" t="s">
        <v>3105</v>
      </c>
      <c r="F2530" s="17" t="s">
        <v>3109</v>
      </c>
      <c r="G2530" s="16" t="s">
        <v>3110</v>
      </c>
      <c r="H2530" s="96" t="s">
        <v>3789</v>
      </c>
      <c r="I2530" s="96" t="s">
        <v>235</v>
      </c>
      <c r="J2530" s="97" t="s">
        <v>3837</v>
      </c>
      <c r="K2530" s="97" t="s">
        <v>3803</v>
      </c>
      <c r="L2530" s="46" t="s">
        <v>3827</v>
      </c>
      <c r="M2530" s="46" t="s">
        <v>3105</v>
      </c>
      <c r="N2530" s="47" t="s">
        <v>3838</v>
      </c>
      <c r="O2530" s="94" t="s">
        <v>3105</v>
      </c>
      <c r="P2530" s="84"/>
      <c r="Q2530" s="84"/>
      <c r="R2530" s="84"/>
      <c r="S2530" s="95"/>
      <c r="T2530" s="95"/>
      <c r="U2530" s="84"/>
      <c r="V2530" s="84"/>
      <c r="W2530" s="84" t="str">
        <f>VLOOKUP($F2530,[2]SUBCATEGORIAS!$D$1:$E$2922,2,0)</f>
        <v>DISPOSITIVOS MÓVILES</v>
      </c>
    </row>
    <row r="2531" spans="1:23" s="12" customFormat="1" hidden="1" x14ac:dyDescent="0.25">
      <c r="A2531" s="14" t="s">
        <v>264</v>
      </c>
      <c r="B2531" s="13" t="s">
        <v>235</v>
      </c>
      <c r="C2531" s="15" t="s">
        <v>65</v>
      </c>
      <c r="D2531" s="10" t="s">
        <v>3104</v>
      </c>
      <c r="E2531" s="1" t="s">
        <v>3105</v>
      </c>
      <c r="F2531" s="17" t="s">
        <v>3111</v>
      </c>
      <c r="G2531" s="16" t="s">
        <v>3112</v>
      </c>
      <c r="H2531" s="96" t="s">
        <v>3789</v>
      </c>
      <c r="I2531" s="96" t="s">
        <v>235</v>
      </c>
      <c r="J2531" s="97" t="s">
        <v>3837</v>
      </c>
      <c r="K2531" s="97" t="s">
        <v>3803</v>
      </c>
      <c r="L2531" s="46" t="s">
        <v>3827</v>
      </c>
      <c r="M2531" s="46" t="s">
        <v>3105</v>
      </c>
      <c r="N2531" s="47" t="s">
        <v>3838</v>
      </c>
      <c r="O2531" s="94" t="s">
        <v>3105</v>
      </c>
      <c r="P2531" s="84"/>
      <c r="Q2531" s="84"/>
      <c r="R2531" s="84"/>
      <c r="S2531" s="95"/>
      <c r="T2531" s="95"/>
      <c r="U2531" s="84"/>
      <c r="V2531" s="84"/>
      <c r="W2531" s="84" t="str">
        <f>VLOOKUP($F2531,[2]SUBCATEGORIAS!$D$1:$E$2922,2,0)</f>
        <v>SUMINISTRO DE DISPOSITIVOS MÓVILES</v>
      </c>
    </row>
    <row r="2532" spans="1:23" s="12" customFormat="1" hidden="1" x14ac:dyDescent="0.25">
      <c r="A2532" s="14" t="s">
        <v>264</v>
      </c>
      <c r="B2532" s="13" t="s">
        <v>235</v>
      </c>
      <c r="C2532" s="15" t="s">
        <v>70</v>
      </c>
      <c r="D2532" s="10" t="s">
        <v>3104</v>
      </c>
      <c r="E2532" s="1" t="s">
        <v>3105</v>
      </c>
      <c r="F2532" s="17" t="s">
        <v>3113</v>
      </c>
      <c r="G2532" s="16" t="s">
        <v>3112</v>
      </c>
      <c r="H2532" s="96" t="s">
        <v>3789</v>
      </c>
      <c r="I2532" s="96" t="s">
        <v>235</v>
      </c>
      <c r="J2532" s="97" t="s">
        <v>3837</v>
      </c>
      <c r="K2532" s="97" t="s">
        <v>3803</v>
      </c>
      <c r="L2532" s="46" t="s">
        <v>3827</v>
      </c>
      <c r="M2532" s="46" t="s">
        <v>3105</v>
      </c>
      <c r="N2532" s="47" t="s">
        <v>3838</v>
      </c>
      <c r="O2532" s="94" t="s">
        <v>3105</v>
      </c>
      <c r="P2532" s="84"/>
      <c r="Q2532" s="84"/>
      <c r="R2532" s="84"/>
      <c r="S2532" s="95"/>
      <c r="T2532" s="95"/>
      <c r="U2532" s="84"/>
      <c r="V2532" s="84"/>
      <c r="W2532" s="84" t="str">
        <f>VLOOKUP($F2532,[2]SUBCATEGORIAS!$D$1:$E$2922,2,0)</f>
        <v>SUMINISTRO DE DISPOSITIVOS MÓVILES</v>
      </c>
    </row>
    <row r="2533" spans="1:23" s="12" customFormat="1" hidden="1" x14ac:dyDescent="0.25">
      <c r="A2533" s="14" t="s">
        <v>264</v>
      </c>
      <c r="B2533" s="13" t="s">
        <v>235</v>
      </c>
      <c r="C2533" s="15" t="s">
        <v>73</v>
      </c>
      <c r="D2533" s="10" t="s">
        <v>3104</v>
      </c>
      <c r="E2533" s="1" t="s">
        <v>3105</v>
      </c>
      <c r="F2533" s="17" t="s">
        <v>3113</v>
      </c>
      <c r="G2533" s="16" t="s">
        <v>3112</v>
      </c>
      <c r="H2533" s="96" t="s">
        <v>3789</v>
      </c>
      <c r="I2533" s="96" t="s">
        <v>235</v>
      </c>
      <c r="J2533" s="97" t="s">
        <v>3837</v>
      </c>
      <c r="K2533" s="97" t="s">
        <v>3803</v>
      </c>
      <c r="L2533" s="46" t="s">
        <v>3827</v>
      </c>
      <c r="M2533" s="46" t="s">
        <v>3105</v>
      </c>
      <c r="N2533" s="47" t="s">
        <v>3838</v>
      </c>
      <c r="O2533" s="94" t="s">
        <v>3105</v>
      </c>
      <c r="P2533" s="84"/>
      <c r="Q2533" s="84"/>
      <c r="R2533" s="84"/>
      <c r="S2533" s="95"/>
      <c r="T2533" s="95"/>
      <c r="U2533" s="84"/>
      <c r="V2533" s="84"/>
      <c r="W2533" s="84" t="str">
        <f>VLOOKUP($F2533,[2]SUBCATEGORIAS!$D$1:$E$2922,2,0)</f>
        <v>SUMINISTRO DE DISPOSITIVOS MÓVILES</v>
      </c>
    </row>
    <row r="2534" spans="1:23" s="12" customFormat="1" hidden="1" x14ac:dyDescent="0.25">
      <c r="A2534" s="14" t="s">
        <v>264</v>
      </c>
      <c r="B2534" s="13" t="s">
        <v>235</v>
      </c>
      <c r="C2534" s="15" t="s">
        <v>74</v>
      </c>
      <c r="D2534" s="10" t="s">
        <v>3104</v>
      </c>
      <c r="E2534" s="1" t="s">
        <v>3105</v>
      </c>
      <c r="F2534" s="17" t="s">
        <v>3113</v>
      </c>
      <c r="G2534" s="16" t="s">
        <v>3112</v>
      </c>
      <c r="H2534" s="96" t="s">
        <v>3789</v>
      </c>
      <c r="I2534" s="96" t="s">
        <v>235</v>
      </c>
      <c r="J2534" s="97" t="s">
        <v>3837</v>
      </c>
      <c r="K2534" s="97" t="s">
        <v>3803</v>
      </c>
      <c r="L2534" s="46" t="s">
        <v>3827</v>
      </c>
      <c r="M2534" s="46" t="s">
        <v>3105</v>
      </c>
      <c r="N2534" s="47" t="s">
        <v>3838</v>
      </c>
      <c r="O2534" s="94" t="s">
        <v>3105</v>
      </c>
      <c r="P2534" s="84"/>
      <c r="Q2534" s="84"/>
      <c r="R2534" s="84"/>
      <c r="S2534" s="95"/>
      <c r="T2534" s="95"/>
      <c r="U2534" s="84"/>
      <c r="V2534" s="84"/>
      <c r="W2534" s="84" t="str">
        <f>VLOOKUP($F2534,[2]SUBCATEGORIAS!$D$1:$E$2922,2,0)</f>
        <v>SUMINISTRO DE DISPOSITIVOS MÓVILES</v>
      </c>
    </row>
    <row r="2535" spans="1:23" s="12" customFormat="1" hidden="1" x14ac:dyDescent="0.25">
      <c r="A2535" s="14" t="s">
        <v>264</v>
      </c>
      <c r="B2535" s="13" t="s">
        <v>235</v>
      </c>
      <c r="C2535" s="15" t="s">
        <v>9</v>
      </c>
      <c r="D2535" s="10" t="s">
        <v>3104</v>
      </c>
      <c r="E2535" s="1" t="s">
        <v>3105</v>
      </c>
      <c r="F2535" s="17" t="s">
        <v>3114</v>
      </c>
      <c r="G2535" s="16" t="s">
        <v>3115</v>
      </c>
      <c r="H2535" s="96" t="s">
        <v>3789</v>
      </c>
      <c r="I2535" s="96" t="s">
        <v>235</v>
      </c>
      <c r="J2535" s="97" t="s">
        <v>3837</v>
      </c>
      <c r="K2535" s="97" t="s">
        <v>3803</v>
      </c>
      <c r="L2535" s="46" t="s">
        <v>3827</v>
      </c>
      <c r="M2535" s="46" t="s">
        <v>3105</v>
      </c>
      <c r="N2535" s="47" t="s">
        <v>3838</v>
      </c>
      <c r="O2535" s="94" t="s">
        <v>3105</v>
      </c>
      <c r="P2535" s="84"/>
      <c r="Q2535" s="84"/>
      <c r="R2535" s="84"/>
      <c r="S2535" s="95"/>
      <c r="T2535" s="95"/>
      <c r="U2535" s="84"/>
      <c r="V2535" s="84"/>
      <c r="W2535" s="84" t="str">
        <f>VLOOKUP($F2535,[2]SUBCATEGORIAS!$D$1:$E$2922,2,0)</f>
        <v>EQUIPOS DE TELEFONÍA MÓVIL</v>
      </c>
    </row>
    <row r="2536" spans="1:23" s="12" customFormat="1" hidden="1" x14ac:dyDescent="0.25">
      <c r="A2536" s="14" t="s">
        <v>264</v>
      </c>
      <c r="B2536" s="13" t="s">
        <v>235</v>
      </c>
      <c r="C2536" s="15" t="s">
        <v>9</v>
      </c>
      <c r="D2536" s="10" t="s">
        <v>3104</v>
      </c>
      <c r="E2536" s="1" t="s">
        <v>3105</v>
      </c>
      <c r="F2536" s="17" t="s">
        <v>3644</v>
      </c>
      <c r="G2536" s="16" t="s">
        <v>3116</v>
      </c>
      <c r="H2536" s="96" t="s">
        <v>3789</v>
      </c>
      <c r="I2536" s="96" t="s">
        <v>235</v>
      </c>
      <c r="J2536" s="97" t="s">
        <v>3837</v>
      </c>
      <c r="K2536" s="97" t="s">
        <v>3803</v>
      </c>
      <c r="L2536" s="46" t="s">
        <v>3827</v>
      </c>
      <c r="M2536" s="46" t="s">
        <v>3105</v>
      </c>
      <c r="N2536" s="47" t="s">
        <v>3838</v>
      </c>
      <c r="O2536" s="94" t="s">
        <v>3105</v>
      </c>
      <c r="P2536" s="84"/>
      <c r="Q2536" s="84"/>
      <c r="R2536" s="84"/>
      <c r="S2536" s="95"/>
      <c r="T2536" s="95"/>
      <c r="U2536" s="84"/>
      <c r="V2536" s="84"/>
      <c r="W2536" s="84" t="str">
        <f>VLOOKUP($F2536,[2]SUBCATEGORIAS!$D$1:$E$2922,2,0)</f>
        <v>TELEFONÍA CELULAR</v>
      </c>
    </row>
    <row r="2537" spans="1:23" s="12" customFormat="1" hidden="1" x14ac:dyDescent="0.25">
      <c r="A2537" s="14" t="s">
        <v>264</v>
      </c>
      <c r="B2537" s="13" t="s">
        <v>235</v>
      </c>
      <c r="C2537" s="15" t="s">
        <v>21</v>
      </c>
      <c r="D2537" s="10" t="s">
        <v>3104</v>
      </c>
      <c r="E2537" s="1" t="s">
        <v>3105</v>
      </c>
      <c r="F2537" s="17" t="s">
        <v>3117</v>
      </c>
      <c r="G2537" s="16" t="s">
        <v>3105</v>
      </c>
      <c r="H2537" s="96" t="s">
        <v>3789</v>
      </c>
      <c r="I2537" s="96" t="s">
        <v>235</v>
      </c>
      <c r="J2537" s="97" t="s">
        <v>3837</v>
      </c>
      <c r="K2537" s="97" t="s">
        <v>3803</v>
      </c>
      <c r="L2537" s="46" t="s">
        <v>3827</v>
      </c>
      <c r="M2537" s="46" t="s">
        <v>3105</v>
      </c>
      <c r="N2537" s="47" t="s">
        <v>3838</v>
      </c>
      <c r="O2537" s="94" t="s">
        <v>3105</v>
      </c>
      <c r="P2537" s="84"/>
      <c r="Q2537" s="84"/>
      <c r="R2537" s="84"/>
      <c r="S2537" s="95"/>
      <c r="T2537" s="95"/>
      <c r="U2537" s="84"/>
      <c r="V2537" s="84"/>
      <c r="W2537" s="84" t="str">
        <f>VLOOKUP($F2537,[2]SUBCATEGORIAS!$D$1:$E$2922,2,0)</f>
        <v>SOLUCIONES DE TELEFONÍA MÓVIL</v>
      </c>
    </row>
    <row r="2538" spans="1:23" s="12" customFormat="1" hidden="1" x14ac:dyDescent="0.25">
      <c r="A2538" s="14"/>
      <c r="B2538" s="13"/>
      <c r="C2538" s="36" t="s">
        <v>291</v>
      </c>
      <c r="D2538" s="10" t="s">
        <v>3104</v>
      </c>
      <c r="E2538" s="1" t="s">
        <v>3105</v>
      </c>
      <c r="F2538" s="17" t="s">
        <v>3118</v>
      </c>
      <c r="G2538" s="16" t="s">
        <v>3119</v>
      </c>
      <c r="H2538" s="96" t="s">
        <v>3789</v>
      </c>
      <c r="I2538" s="96" t="s">
        <v>235</v>
      </c>
      <c r="J2538" s="97" t="s">
        <v>3837</v>
      </c>
      <c r="K2538" s="97" t="s">
        <v>3803</v>
      </c>
      <c r="L2538" s="46" t="s">
        <v>3827</v>
      </c>
      <c r="M2538" s="46" t="s">
        <v>3105</v>
      </c>
      <c r="N2538" s="47" t="s">
        <v>3838</v>
      </c>
      <c r="O2538" s="94" t="s">
        <v>3105</v>
      </c>
      <c r="P2538" s="84"/>
      <c r="Q2538" s="84"/>
      <c r="R2538" s="84"/>
      <c r="S2538" s="95"/>
      <c r="T2538" s="95"/>
      <c r="U2538" s="84"/>
      <c r="V2538" s="84"/>
      <c r="W2538" s="84" t="str">
        <f>VLOOKUP($F2538,[2]SUBCATEGORIAS!$D$1:$E$2922,2,0)</f>
        <v>COMPUTADORES DE TABLETA</v>
      </c>
    </row>
    <row r="2539" spans="1:23" s="12" customFormat="1" hidden="1" x14ac:dyDescent="0.25">
      <c r="A2539" s="14" t="s">
        <v>264</v>
      </c>
      <c r="B2539" s="13" t="s">
        <v>235</v>
      </c>
      <c r="C2539" s="15" t="s">
        <v>291</v>
      </c>
      <c r="D2539" s="10" t="s">
        <v>3104</v>
      </c>
      <c r="E2539" s="1" t="s">
        <v>3105</v>
      </c>
      <c r="F2539" s="17" t="s">
        <v>3645</v>
      </c>
      <c r="G2539" s="16" t="s">
        <v>3120</v>
      </c>
      <c r="H2539" s="96" t="s">
        <v>3789</v>
      </c>
      <c r="I2539" s="96" t="s">
        <v>235</v>
      </c>
      <c r="J2539" s="97" t="s">
        <v>3837</v>
      </c>
      <c r="K2539" s="97" t="s">
        <v>3803</v>
      </c>
      <c r="L2539" s="46" t="s">
        <v>3827</v>
      </c>
      <c r="M2539" s="46" t="s">
        <v>3105</v>
      </c>
      <c r="N2539" s="47" t="s">
        <v>3838</v>
      </c>
      <c r="O2539" s="94" t="s">
        <v>3105</v>
      </c>
      <c r="P2539" s="84"/>
      <c r="Q2539" s="84"/>
      <c r="R2539" s="84"/>
      <c r="S2539" s="95"/>
      <c r="T2539" s="95"/>
      <c r="U2539" s="84"/>
      <c r="V2539" s="84"/>
      <c r="W2539" s="84" t="str">
        <f>VLOOKUP($F2539,[2]SUBCATEGORIAS!$D$1:$E$2922,2,0)</f>
        <v>SERVICIOS DE TELEFONÍA CELULAR</v>
      </c>
    </row>
    <row r="2540" spans="1:23" s="12" customFormat="1" hidden="1" x14ac:dyDescent="0.25">
      <c r="A2540" s="14" t="s">
        <v>264</v>
      </c>
      <c r="B2540" s="13" t="s">
        <v>235</v>
      </c>
      <c r="C2540" s="15" t="s">
        <v>18</v>
      </c>
      <c r="D2540" s="10" t="s">
        <v>3104</v>
      </c>
      <c r="E2540" s="1" t="s">
        <v>3105</v>
      </c>
      <c r="F2540" s="17" t="s">
        <v>3121</v>
      </c>
      <c r="G2540" s="16" t="s">
        <v>3116</v>
      </c>
      <c r="H2540" s="96" t="s">
        <v>3789</v>
      </c>
      <c r="I2540" s="96" t="s">
        <v>235</v>
      </c>
      <c r="J2540" s="97" t="s">
        <v>3837</v>
      </c>
      <c r="K2540" s="97" t="s">
        <v>3803</v>
      </c>
      <c r="L2540" s="46" t="s">
        <v>3827</v>
      </c>
      <c r="M2540" s="46" t="s">
        <v>3105</v>
      </c>
      <c r="N2540" s="47" t="s">
        <v>3838</v>
      </c>
      <c r="O2540" s="94" t="s">
        <v>3105</v>
      </c>
      <c r="P2540" s="84"/>
      <c r="Q2540" s="84"/>
      <c r="R2540" s="84"/>
      <c r="S2540" s="95"/>
      <c r="T2540" s="95"/>
      <c r="U2540" s="84"/>
      <c r="V2540" s="84"/>
      <c r="W2540" s="84" t="str">
        <f>VLOOKUP($F2540,[2]SUBCATEGORIAS!$D$1:$E$2922,2,0)</f>
        <v>SOLUCIONES DE TELEFONÍA MÓVIL</v>
      </c>
    </row>
    <row r="2541" spans="1:23" s="12" customFormat="1" hidden="1" x14ac:dyDescent="0.25">
      <c r="A2541" s="14" t="s">
        <v>264</v>
      </c>
      <c r="B2541" s="13" t="s">
        <v>235</v>
      </c>
      <c r="C2541" s="15" t="s">
        <v>20</v>
      </c>
      <c r="D2541" s="10" t="s">
        <v>3104</v>
      </c>
      <c r="E2541" s="1" t="s">
        <v>3105</v>
      </c>
      <c r="F2541" s="17" t="s">
        <v>3121</v>
      </c>
      <c r="G2541" s="16" t="s">
        <v>3116</v>
      </c>
      <c r="H2541" s="96" t="s">
        <v>3789</v>
      </c>
      <c r="I2541" s="96" t="s">
        <v>235</v>
      </c>
      <c r="J2541" s="97" t="s">
        <v>3837</v>
      </c>
      <c r="K2541" s="97" t="s">
        <v>3803</v>
      </c>
      <c r="L2541" s="46" t="s">
        <v>3827</v>
      </c>
      <c r="M2541" s="46" t="s">
        <v>3105</v>
      </c>
      <c r="N2541" s="47" t="s">
        <v>3838</v>
      </c>
      <c r="O2541" s="94" t="s">
        <v>3105</v>
      </c>
      <c r="P2541" s="84"/>
      <c r="Q2541" s="84"/>
      <c r="R2541" s="84"/>
      <c r="S2541" s="95"/>
      <c r="T2541" s="95"/>
      <c r="U2541" s="84"/>
      <c r="V2541" s="84"/>
      <c r="W2541" s="84" t="str">
        <f>VLOOKUP($F2541,[2]SUBCATEGORIAS!$D$1:$E$2922,2,0)</f>
        <v>SOLUCIONES DE TELEFONÍA MÓVIL</v>
      </c>
    </row>
    <row r="2542" spans="1:23" s="12" customFormat="1" hidden="1" x14ac:dyDescent="0.25">
      <c r="A2542" s="14" t="s">
        <v>264</v>
      </c>
      <c r="B2542" s="13" t="s">
        <v>235</v>
      </c>
      <c r="C2542" s="15" t="s">
        <v>123</v>
      </c>
      <c r="D2542" s="10" t="s">
        <v>3104</v>
      </c>
      <c r="E2542" s="1" t="s">
        <v>3105</v>
      </c>
      <c r="F2542" s="17" t="s">
        <v>3646</v>
      </c>
      <c r="G2542" s="16" t="s">
        <v>3105</v>
      </c>
      <c r="H2542" s="96" t="s">
        <v>3789</v>
      </c>
      <c r="I2542" s="96" t="s">
        <v>235</v>
      </c>
      <c r="J2542" s="97" t="s">
        <v>3837</v>
      </c>
      <c r="K2542" s="97" t="s">
        <v>3803</v>
      </c>
      <c r="L2542" s="46" t="s">
        <v>3827</v>
      </c>
      <c r="M2542" s="46" t="s">
        <v>3105</v>
      </c>
      <c r="N2542" s="47" t="s">
        <v>3838</v>
      </c>
      <c r="O2542" s="94" t="s">
        <v>3105</v>
      </c>
      <c r="P2542" s="84"/>
      <c r="Q2542" s="84"/>
      <c r="R2542" s="84"/>
      <c r="S2542" s="95"/>
      <c r="T2542" s="95"/>
      <c r="U2542" s="84"/>
      <c r="V2542" s="84"/>
      <c r="W2542" s="84" t="str">
        <f>VLOOKUP($F2542,[2]SUBCATEGORIAS!$D$1:$E$2922,2,0)</f>
        <v>SOLUCIONES DE TELEFONÍA MÓVIL</v>
      </c>
    </row>
    <row r="2543" spans="1:23" s="12" customFormat="1" hidden="1" x14ac:dyDescent="0.25">
      <c r="A2543" s="14" t="s">
        <v>264</v>
      </c>
      <c r="B2543" s="13" t="s">
        <v>235</v>
      </c>
      <c r="C2543" s="15" t="s">
        <v>123</v>
      </c>
      <c r="D2543" s="10" t="s">
        <v>3104</v>
      </c>
      <c r="E2543" s="40" t="s">
        <v>3105</v>
      </c>
      <c r="F2543" s="37" t="s">
        <v>3999</v>
      </c>
      <c r="G2543" s="37" t="s">
        <v>2780</v>
      </c>
      <c r="H2543" s="96" t="s">
        <v>3789</v>
      </c>
      <c r="I2543" s="96" t="s">
        <v>235</v>
      </c>
      <c r="J2543" s="97" t="s">
        <v>3837</v>
      </c>
      <c r="K2543" s="97" t="s">
        <v>3803</v>
      </c>
      <c r="L2543" s="46" t="s">
        <v>3827</v>
      </c>
      <c r="M2543" s="46" t="s">
        <v>3105</v>
      </c>
      <c r="N2543" s="47" t="s">
        <v>3838</v>
      </c>
      <c r="O2543" s="94" t="s">
        <v>3105</v>
      </c>
      <c r="P2543" s="84"/>
      <c r="Q2543" s="84"/>
      <c r="R2543" s="84"/>
      <c r="S2543" s="95"/>
      <c r="T2543" s="95"/>
      <c r="U2543" s="84"/>
      <c r="V2543" s="84"/>
      <c r="W2543" s="84" t="e">
        <f>VLOOKUP($F2543,[2]SUBCATEGORIAS!$D$1:$E$2922,2,0)</f>
        <v>#N/A</v>
      </c>
    </row>
    <row r="2544" spans="1:23" s="12" customFormat="1" hidden="1" x14ac:dyDescent="0.25">
      <c r="A2544" s="14" t="s">
        <v>264</v>
      </c>
      <c r="B2544" s="13" t="s">
        <v>235</v>
      </c>
      <c r="C2544" s="15" t="s">
        <v>29</v>
      </c>
      <c r="D2544" s="10" t="s">
        <v>3122</v>
      </c>
      <c r="E2544" s="1" t="s">
        <v>3123</v>
      </c>
      <c r="F2544" s="17" t="s">
        <v>3124</v>
      </c>
      <c r="G2544" s="16" t="s">
        <v>3125</v>
      </c>
      <c r="H2544" s="96" t="s">
        <v>3789</v>
      </c>
      <c r="I2544" s="96" t="s">
        <v>235</v>
      </c>
      <c r="J2544" s="97" t="s">
        <v>3837</v>
      </c>
      <c r="K2544" s="97" t="s">
        <v>3803</v>
      </c>
      <c r="L2544" s="46" t="s">
        <v>3837</v>
      </c>
      <c r="M2544" s="46" t="s">
        <v>3758</v>
      </c>
      <c r="N2544" s="47" t="s">
        <v>3838</v>
      </c>
      <c r="O2544" s="94" t="s">
        <v>3758</v>
      </c>
      <c r="P2544" s="84"/>
      <c r="Q2544" s="84"/>
      <c r="R2544" s="84"/>
      <c r="S2544" s="95"/>
      <c r="T2544" s="95"/>
      <c r="U2544" s="84"/>
      <c r="V2544" s="84"/>
      <c r="W2544" s="84" t="str">
        <f>VLOOKUP($F2544,[2]SUBCATEGORIAS!$D$1:$E$2922,2,0)</f>
        <v>LICENCIAMIENTO DE SISTEMAS OPERACIONAIS PADRÕES</v>
      </c>
    </row>
    <row r="2545" spans="1:23" s="12" customFormat="1" hidden="1" x14ac:dyDescent="0.25">
      <c r="A2545" s="14" t="s">
        <v>264</v>
      </c>
      <c r="B2545" s="13" t="s">
        <v>235</v>
      </c>
      <c r="C2545" s="15" t="s">
        <v>6</v>
      </c>
      <c r="D2545" s="10" t="s">
        <v>3122</v>
      </c>
      <c r="E2545" s="1" t="s">
        <v>3123</v>
      </c>
      <c r="F2545" s="17" t="s">
        <v>3126</v>
      </c>
      <c r="G2545" s="16" t="s">
        <v>3123</v>
      </c>
      <c r="H2545" s="96" t="s">
        <v>3789</v>
      </c>
      <c r="I2545" s="96" t="s">
        <v>235</v>
      </c>
      <c r="J2545" s="97" t="s">
        <v>3837</v>
      </c>
      <c r="K2545" s="97" t="s">
        <v>3803</v>
      </c>
      <c r="L2545" s="46" t="s">
        <v>3837</v>
      </c>
      <c r="M2545" s="46" t="s">
        <v>3758</v>
      </c>
      <c r="N2545" s="47" t="s">
        <v>3838</v>
      </c>
      <c r="O2545" s="94" t="s">
        <v>3758</v>
      </c>
      <c r="P2545" s="84"/>
      <c r="Q2545" s="84"/>
      <c r="R2545" s="84"/>
      <c r="S2545" s="95"/>
      <c r="T2545" s="95"/>
      <c r="U2545" s="84"/>
      <c r="V2545" s="84"/>
      <c r="W2545" s="84" t="str">
        <f>VLOOKUP($F2545,[2]SUBCATEGORIAS!$D$1:$E$2922,2,0)</f>
        <v>SOLUCIONES ESTÁNDAR DE PLATAFORMA BASE Y DE PRODUCTIVIDAD</v>
      </c>
    </row>
    <row r="2546" spans="1:23" s="12" customFormat="1" hidden="1" x14ac:dyDescent="0.25">
      <c r="A2546" s="14" t="s">
        <v>264</v>
      </c>
      <c r="B2546" s="13" t="s">
        <v>235</v>
      </c>
      <c r="C2546" s="15" t="s">
        <v>65</v>
      </c>
      <c r="D2546" s="10" t="s">
        <v>3122</v>
      </c>
      <c r="E2546" s="1" t="s">
        <v>3123</v>
      </c>
      <c r="F2546" s="17" t="s">
        <v>3127</v>
      </c>
      <c r="G2546" s="16" t="s">
        <v>3125</v>
      </c>
      <c r="H2546" s="96" t="s">
        <v>3789</v>
      </c>
      <c r="I2546" s="96" t="s">
        <v>235</v>
      </c>
      <c r="J2546" s="97" t="s">
        <v>3837</v>
      </c>
      <c r="K2546" s="97" t="s">
        <v>3803</v>
      </c>
      <c r="L2546" s="46" t="s">
        <v>3837</v>
      </c>
      <c r="M2546" s="46" t="s">
        <v>3758</v>
      </c>
      <c r="N2546" s="47" t="s">
        <v>3838</v>
      </c>
      <c r="O2546" s="94" t="s">
        <v>3758</v>
      </c>
      <c r="P2546" s="84"/>
      <c r="Q2546" s="84"/>
      <c r="R2546" s="84"/>
      <c r="S2546" s="95"/>
      <c r="T2546" s="95"/>
      <c r="U2546" s="84"/>
      <c r="V2546" s="84"/>
      <c r="W2546" s="84" t="str">
        <f>VLOOKUP($F2546,[2]SUBCATEGORIAS!$D$1:$E$2922,2,0)</f>
        <v>SOLUCIONES ESTÁNDAR DE PLATAFORMA BASE Y DE PRODUCTIVIDAD</v>
      </c>
    </row>
    <row r="2547" spans="1:23" s="12" customFormat="1" hidden="1" x14ac:dyDescent="0.25">
      <c r="A2547" s="14" t="s">
        <v>264</v>
      </c>
      <c r="B2547" s="13" t="s">
        <v>235</v>
      </c>
      <c r="C2547" s="15" t="s">
        <v>70</v>
      </c>
      <c r="D2547" s="10" t="s">
        <v>3122</v>
      </c>
      <c r="E2547" s="1" t="s">
        <v>3123</v>
      </c>
      <c r="F2547" s="17" t="s">
        <v>3128</v>
      </c>
      <c r="G2547" s="16" t="s">
        <v>3125</v>
      </c>
      <c r="H2547" s="96" t="s">
        <v>3789</v>
      </c>
      <c r="I2547" s="96" t="s">
        <v>235</v>
      </c>
      <c r="J2547" s="97" t="s">
        <v>3837</v>
      </c>
      <c r="K2547" s="97" t="s">
        <v>3803</v>
      </c>
      <c r="L2547" s="46" t="s">
        <v>3837</v>
      </c>
      <c r="M2547" s="46" t="s">
        <v>3758</v>
      </c>
      <c r="N2547" s="47" t="s">
        <v>3838</v>
      </c>
      <c r="O2547" s="94" t="s">
        <v>3758</v>
      </c>
      <c r="P2547" s="84"/>
      <c r="Q2547" s="84"/>
      <c r="R2547" s="84"/>
      <c r="S2547" s="95"/>
      <c r="T2547" s="95"/>
      <c r="U2547" s="84"/>
      <c r="V2547" s="84"/>
      <c r="W2547" s="84" t="str">
        <f>VLOOKUP($F2547,[2]SUBCATEGORIAS!$D$1:$E$2922,2,0)</f>
        <v>LICENCIAMIENTO MICROSOFT</v>
      </c>
    </row>
    <row r="2548" spans="1:23" s="12" customFormat="1" hidden="1" x14ac:dyDescent="0.25">
      <c r="A2548" s="14" t="s">
        <v>264</v>
      </c>
      <c r="B2548" s="13" t="s">
        <v>235</v>
      </c>
      <c r="C2548" s="15" t="s">
        <v>73</v>
      </c>
      <c r="D2548" s="10" t="s">
        <v>3122</v>
      </c>
      <c r="E2548" s="1" t="s">
        <v>3123</v>
      </c>
      <c r="F2548" s="17" t="s">
        <v>3128</v>
      </c>
      <c r="G2548" s="16" t="s">
        <v>3125</v>
      </c>
      <c r="H2548" s="96" t="s">
        <v>3789</v>
      </c>
      <c r="I2548" s="96" t="s">
        <v>235</v>
      </c>
      <c r="J2548" s="97" t="s">
        <v>3837</v>
      </c>
      <c r="K2548" s="97" t="s">
        <v>3803</v>
      </c>
      <c r="L2548" s="46" t="s">
        <v>3837</v>
      </c>
      <c r="M2548" s="46" t="s">
        <v>3758</v>
      </c>
      <c r="N2548" s="47" t="s">
        <v>3838</v>
      </c>
      <c r="O2548" s="94" t="s">
        <v>3758</v>
      </c>
      <c r="P2548" s="84"/>
      <c r="Q2548" s="84"/>
      <c r="R2548" s="84"/>
      <c r="S2548" s="95"/>
      <c r="T2548" s="95"/>
      <c r="U2548" s="84"/>
      <c r="V2548" s="84"/>
      <c r="W2548" s="84" t="str">
        <f>VLOOKUP($F2548,[2]SUBCATEGORIAS!$D$1:$E$2922,2,0)</f>
        <v>LICENCIAMIENTO MICROSOFT</v>
      </c>
    </row>
    <row r="2549" spans="1:23" s="12" customFormat="1" hidden="1" x14ac:dyDescent="0.25">
      <c r="A2549" s="14" t="s">
        <v>264</v>
      </c>
      <c r="B2549" s="13" t="s">
        <v>235</v>
      </c>
      <c r="C2549" s="15" t="s">
        <v>74</v>
      </c>
      <c r="D2549" s="10" t="s">
        <v>3122</v>
      </c>
      <c r="E2549" s="1" t="s">
        <v>3123</v>
      </c>
      <c r="F2549" s="17" t="s">
        <v>3128</v>
      </c>
      <c r="G2549" s="16" t="s">
        <v>3125</v>
      </c>
      <c r="H2549" s="96" t="s">
        <v>3789</v>
      </c>
      <c r="I2549" s="96" t="s">
        <v>235</v>
      </c>
      <c r="J2549" s="97" t="s">
        <v>3837</v>
      </c>
      <c r="K2549" s="97" t="s">
        <v>3803</v>
      </c>
      <c r="L2549" s="46" t="s">
        <v>3837</v>
      </c>
      <c r="M2549" s="46" t="s">
        <v>3758</v>
      </c>
      <c r="N2549" s="47" t="s">
        <v>3838</v>
      </c>
      <c r="O2549" s="94" t="s">
        <v>3758</v>
      </c>
      <c r="P2549" s="84"/>
      <c r="Q2549" s="84"/>
      <c r="R2549" s="84"/>
      <c r="S2549" s="95"/>
      <c r="T2549" s="95"/>
      <c r="U2549" s="84"/>
      <c r="V2549" s="84"/>
      <c r="W2549" s="84" t="str">
        <f>VLOOKUP($F2549,[2]SUBCATEGORIAS!$D$1:$E$2922,2,0)</f>
        <v>LICENCIAMIENTO MICROSOFT</v>
      </c>
    </row>
    <row r="2550" spans="1:23" s="12" customFormat="1" hidden="1" x14ac:dyDescent="0.25">
      <c r="A2550" s="14" t="s">
        <v>264</v>
      </c>
      <c r="B2550" s="13" t="s">
        <v>235</v>
      </c>
      <c r="C2550" s="15" t="s">
        <v>9</v>
      </c>
      <c r="D2550" s="10" t="s">
        <v>3122</v>
      </c>
      <c r="E2550" s="1" t="s">
        <v>3123</v>
      </c>
      <c r="F2550" s="17" t="s">
        <v>3129</v>
      </c>
      <c r="G2550" s="16" t="s">
        <v>3125</v>
      </c>
      <c r="H2550" s="96" t="s">
        <v>3789</v>
      </c>
      <c r="I2550" s="96" t="s">
        <v>235</v>
      </c>
      <c r="J2550" s="97" t="s">
        <v>3837</v>
      </c>
      <c r="K2550" s="97" t="s">
        <v>3803</v>
      </c>
      <c r="L2550" s="46" t="s">
        <v>3837</v>
      </c>
      <c r="M2550" s="46" t="s">
        <v>3758</v>
      </c>
      <c r="N2550" s="47" t="s">
        <v>3838</v>
      </c>
      <c r="O2550" s="94" t="s">
        <v>3758</v>
      </c>
      <c r="P2550" s="84"/>
      <c r="Q2550" s="84"/>
      <c r="R2550" s="84"/>
      <c r="S2550" s="95"/>
      <c r="T2550" s="95"/>
      <c r="U2550" s="84"/>
      <c r="V2550" s="84"/>
      <c r="W2550" s="84" t="str">
        <f>VLOOKUP($F2550,[2]SUBCATEGORIAS!$D$1:$E$2922,2,0)</f>
        <v>LICENCIAMIENTO MICROSOFT</v>
      </c>
    </row>
    <row r="2551" spans="1:23" s="12" customFormat="1" hidden="1" x14ac:dyDescent="0.25">
      <c r="A2551" s="14" t="s">
        <v>264</v>
      </c>
      <c r="B2551" s="13" t="s">
        <v>235</v>
      </c>
      <c r="C2551" s="15" t="s">
        <v>18</v>
      </c>
      <c r="D2551" s="10" t="s">
        <v>3122</v>
      </c>
      <c r="E2551" s="1" t="s">
        <v>3123</v>
      </c>
      <c r="F2551" s="17" t="s">
        <v>3130</v>
      </c>
      <c r="G2551" s="16" t="s">
        <v>3123</v>
      </c>
      <c r="H2551" s="96" t="s">
        <v>3789</v>
      </c>
      <c r="I2551" s="96" t="s">
        <v>235</v>
      </c>
      <c r="J2551" s="97" t="s">
        <v>3837</v>
      </c>
      <c r="K2551" s="97" t="s">
        <v>3803</v>
      </c>
      <c r="L2551" s="46" t="s">
        <v>3837</v>
      </c>
      <c r="M2551" s="46" t="s">
        <v>3758</v>
      </c>
      <c r="N2551" s="47" t="s">
        <v>3838</v>
      </c>
      <c r="O2551" s="94" t="s">
        <v>3758</v>
      </c>
      <c r="P2551" s="84"/>
      <c r="Q2551" s="84"/>
      <c r="R2551" s="84"/>
      <c r="S2551" s="95"/>
      <c r="T2551" s="95"/>
      <c r="U2551" s="84"/>
      <c r="V2551" s="84"/>
      <c r="W2551" s="84" t="str">
        <f>VLOOKUP($F2551,[2]SUBCATEGORIAS!$D$1:$E$2922,2,0)</f>
        <v>SOLUCIONES ESTÁNDAR DE PLATAFORMA BASE Y DE PRODUCTIVIDAD</v>
      </c>
    </row>
    <row r="2552" spans="1:23" s="12" customFormat="1" hidden="1" x14ac:dyDescent="0.25">
      <c r="A2552" s="14" t="s">
        <v>264</v>
      </c>
      <c r="B2552" s="13" t="s">
        <v>235</v>
      </c>
      <c r="C2552" s="15" t="s">
        <v>20</v>
      </c>
      <c r="D2552" s="10" t="s">
        <v>3122</v>
      </c>
      <c r="E2552" s="1" t="s">
        <v>3123</v>
      </c>
      <c r="F2552" s="17" t="s">
        <v>3130</v>
      </c>
      <c r="G2552" s="16" t="s">
        <v>3123</v>
      </c>
      <c r="H2552" s="96" t="s">
        <v>3789</v>
      </c>
      <c r="I2552" s="96" t="s">
        <v>235</v>
      </c>
      <c r="J2552" s="97" t="s">
        <v>3837</v>
      </c>
      <c r="K2552" s="97" t="s">
        <v>3803</v>
      </c>
      <c r="L2552" s="46" t="s">
        <v>3837</v>
      </c>
      <c r="M2552" s="46" t="s">
        <v>3758</v>
      </c>
      <c r="N2552" s="47" t="s">
        <v>3838</v>
      </c>
      <c r="O2552" s="94" t="s">
        <v>3758</v>
      </c>
      <c r="P2552" s="84"/>
      <c r="Q2552" s="84"/>
      <c r="R2552" s="84"/>
      <c r="S2552" s="95"/>
      <c r="T2552" s="95"/>
      <c r="U2552" s="84"/>
      <c r="V2552" s="84"/>
      <c r="W2552" s="84" t="str">
        <f>VLOOKUP($F2552,[2]SUBCATEGORIAS!$D$1:$E$2922,2,0)</f>
        <v>SOLUCIONES ESTÁNDAR DE PLATAFORMA BASE Y DE PRODUCTIVIDAD</v>
      </c>
    </row>
    <row r="2553" spans="1:23" s="12" customFormat="1" hidden="1" x14ac:dyDescent="0.25">
      <c r="A2553" s="14" t="s">
        <v>264</v>
      </c>
      <c r="B2553" s="13" t="s">
        <v>235</v>
      </c>
      <c r="C2553" s="15" t="s">
        <v>21</v>
      </c>
      <c r="D2553" s="10" t="s">
        <v>3122</v>
      </c>
      <c r="E2553" s="1" t="s">
        <v>3123</v>
      </c>
      <c r="F2553" s="17" t="s">
        <v>3131</v>
      </c>
      <c r="G2553" s="16" t="s">
        <v>3123</v>
      </c>
      <c r="H2553" s="96" t="s">
        <v>3789</v>
      </c>
      <c r="I2553" s="96" t="s">
        <v>235</v>
      </c>
      <c r="J2553" s="97" t="s">
        <v>3837</v>
      </c>
      <c r="K2553" s="97" t="s">
        <v>3803</v>
      </c>
      <c r="L2553" s="46" t="s">
        <v>3837</v>
      </c>
      <c r="M2553" s="46" t="s">
        <v>3758</v>
      </c>
      <c r="N2553" s="47" t="s">
        <v>3838</v>
      </c>
      <c r="O2553" s="94" t="s">
        <v>3758</v>
      </c>
      <c r="P2553" s="84"/>
      <c r="Q2553" s="84"/>
      <c r="R2553" s="84"/>
      <c r="S2553" s="95"/>
      <c r="T2553" s="95"/>
      <c r="U2553" s="84"/>
      <c r="V2553" s="84"/>
      <c r="W2553" s="84" t="str">
        <f>VLOOKUP($F2553,[2]SUBCATEGORIAS!$D$1:$E$2922,2,0)</f>
        <v>SOLUCIONES ESTÁNDAR DE PLATAFORMA BASE Y DE PRODUCTIVIDAD</v>
      </c>
    </row>
    <row r="2554" spans="1:23" s="12" customFormat="1" hidden="1" x14ac:dyDescent="0.25">
      <c r="A2554" s="14" t="s">
        <v>264</v>
      </c>
      <c r="B2554" s="13" t="s">
        <v>235</v>
      </c>
      <c r="C2554" s="15" t="s">
        <v>291</v>
      </c>
      <c r="D2554" s="10" t="s">
        <v>3122</v>
      </c>
      <c r="E2554" s="1" t="s">
        <v>3123</v>
      </c>
      <c r="F2554" s="17" t="s">
        <v>3132</v>
      </c>
      <c r="G2554" s="16" t="s">
        <v>3125</v>
      </c>
      <c r="H2554" s="96" t="s">
        <v>3789</v>
      </c>
      <c r="I2554" s="96" t="s">
        <v>235</v>
      </c>
      <c r="J2554" s="97" t="s">
        <v>3837</v>
      </c>
      <c r="K2554" s="97" t="s">
        <v>3803</v>
      </c>
      <c r="L2554" s="46" t="s">
        <v>3837</v>
      </c>
      <c r="M2554" s="46" t="s">
        <v>3758</v>
      </c>
      <c r="N2554" s="47" t="s">
        <v>3838</v>
      </c>
      <c r="O2554" s="94" t="s">
        <v>3758</v>
      </c>
      <c r="P2554" s="84"/>
      <c r="Q2554" s="84"/>
      <c r="R2554" s="84"/>
      <c r="S2554" s="95"/>
      <c r="T2554" s="95"/>
      <c r="U2554" s="84"/>
      <c r="V2554" s="84"/>
      <c r="W2554" s="84" t="str">
        <f>VLOOKUP($F2554,[2]SUBCATEGORIAS!$D$1:$E$2922,2,0)</f>
        <v>LICENCIAMIENTO MICROSOFT</v>
      </c>
    </row>
    <row r="2555" spans="1:23" s="12" customFormat="1" hidden="1" x14ac:dyDescent="0.25">
      <c r="A2555" s="14" t="s">
        <v>264</v>
      </c>
      <c r="B2555" s="13" t="s">
        <v>235</v>
      </c>
      <c r="C2555" s="15" t="s">
        <v>123</v>
      </c>
      <c r="D2555" s="10" t="s">
        <v>3122</v>
      </c>
      <c r="E2555" s="1" t="s">
        <v>3123</v>
      </c>
      <c r="F2555" s="17" t="s">
        <v>3133</v>
      </c>
      <c r="G2555" s="16" t="s">
        <v>3134</v>
      </c>
      <c r="H2555" s="96" t="s">
        <v>3789</v>
      </c>
      <c r="I2555" s="96" t="s">
        <v>235</v>
      </c>
      <c r="J2555" s="97" t="s">
        <v>3837</v>
      </c>
      <c r="K2555" s="97" t="s">
        <v>3803</v>
      </c>
      <c r="L2555" s="46" t="s">
        <v>3837</v>
      </c>
      <c r="M2555" s="46" t="s">
        <v>3758</v>
      </c>
      <c r="N2555" s="47" t="s">
        <v>3838</v>
      </c>
      <c r="O2555" s="94" t="s">
        <v>3758</v>
      </c>
      <c r="P2555" s="84"/>
      <c r="Q2555" s="84"/>
      <c r="R2555" s="84"/>
      <c r="S2555" s="95"/>
      <c r="T2555" s="95"/>
      <c r="U2555" s="84"/>
      <c r="V2555" s="84"/>
      <c r="W2555" s="84" t="str">
        <f>VLOOKUP($F2555,[2]SUBCATEGORIAS!$D$1:$E$2922,2,0)</f>
        <v>LICENCIAS SOFTWARE</v>
      </c>
    </row>
    <row r="2556" spans="1:23" s="12" customFormat="1" hidden="1" x14ac:dyDescent="0.25">
      <c r="A2556" s="14" t="s">
        <v>264</v>
      </c>
      <c r="B2556" s="13" t="s">
        <v>235</v>
      </c>
      <c r="C2556" s="15" t="s">
        <v>29</v>
      </c>
      <c r="D2556" s="10" t="s">
        <v>2156</v>
      </c>
      <c r="E2556" s="1" t="s">
        <v>2157</v>
      </c>
      <c r="F2556" s="17" t="s">
        <v>2171</v>
      </c>
      <c r="G2556" s="16" t="s">
        <v>3993</v>
      </c>
      <c r="H2556" s="124"/>
      <c r="I2556" s="124" t="s">
        <v>3498</v>
      </c>
      <c r="J2556" s="124"/>
      <c r="K2556" s="124"/>
      <c r="L2556" s="43"/>
      <c r="M2556" s="124" t="s">
        <v>3498</v>
      </c>
      <c r="N2556" s="43"/>
      <c r="O2556" s="125" t="s">
        <v>3992</v>
      </c>
      <c r="P2556" s="84"/>
      <c r="Q2556" s="84"/>
      <c r="R2556" s="84"/>
      <c r="S2556" s="95"/>
      <c r="T2556" s="95"/>
      <c r="U2556" s="84"/>
      <c r="V2556" s="84"/>
      <c r="W2556" s="84" t="str">
        <f>VLOOKUP($F2556,[2]SUBCATEGORIAS!$D$1:$E$2922,2,0)</f>
        <v>SONDAGEM</v>
      </c>
    </row>
    <row r="2557" spans="1:23" s="12" customFormat="1" hidden="1" x14ac:dyDescent="0.25">
      <c r="A2557" s="14" t="s">
        <v>264</v>
      </c>
      <c r="B2557" s="13" t="s">
        <v>235</v>
      </c>
      <c r="C2557" s="15" t="s">
        <v>29</v>
      </c>
      <c r="D2557" s="10" t="s">
        <v>3192</v>
      </c>
      <c r="E2557" s="1" t="s">
        <v>3193</v>
      </c>
      <c r="F2557" s="17" t="s">
        <v>3194</v>
      </c>
      <c r="G2557" s="16" t="s">
        <v>3195</v>
      </c>
      <c r="H2557" s="96" t="s">
        <v>3789</v>
      </c>
      <c r="I2557" s="96" t="s">
        <v>235</v>
      </c>
      <c r="J2557" s="97" t="s">
        <v>3837</v>
      </c>
      <c r="K2557" s="97" t="s">
        <v>3803</v>
      </c>
      <c r="L2557" s="46" t="s">
        <v>3868</v>
      </c>
      <c r="M2557" s="46" t="s">
        <v>3193</v>
      </c>
      <c r="N2557" s="47" t="s">
        <v>3838</v>
      </c>
      <c r="O2557" s="94" t="s">
        <v>3193</v>
      </c>
      <c r="P2557" s="84"/>
      <c r="Q2557" s="84"/>
      <c r="R2557" s="84"/>
      <c r="S2557" s="95"/>
      <c r="T2557" s="95"/>
      <c r="U2557" s="84"/>
      <c r="V2557" s="84"/>
      <c r="W2557" s="84" t="str">
        <f>VLOOKUP($F2557,[2]SUBCATEGORIAS!$D$1:$E$2922,2,0)</f>
        <v>SUPORTE E MANUTENÇÃO DE INFRAESTRUTURA TECNOLÓGICA</v>
      </c>
    </row>
    <row r="2558" spans="1:23" s="12" customFormat="1" hidden="1" x14ac:dyDescent="0.25">
      <c r="A2558" s="14" t="s">
        <v>264</v>
      </c>
      <c r="B2558" s="13" t="s">
        <v>235</v>
      </c>
      <c r="C2558" s="15" t="s">
        <v>29</v>
      </c>
      <c r="D2558" s="10" t="s">
        <v>3192</v>
      </c>
      <c r="E2558" s="1" t="s">
        <v>3193</v>
      </c>
      <c r="F2558" s="17" t="s">
        <v>3196</v>
      </c>
      <c r="G2558" s="16" t="s">
        <v>3197</v>
      </c>
      <c r="H2558" s="96" t="s">
        <v>3789</v>
      </c>
      <c r="I2558" s="96" t="s">
        <v>235</v>
      </c>
      <c r="J2558" s="97" t="s">
        <v>3837</v>
      </c>
      <c r="K2558" s="97" t="s">
        <v>3803</v>
      </c>
      <c r="L2558" s="46" t="s">
        <v>3868</v>
      </c>
      <c r="M2558" s="46" t="s">
        <v>3193</v>
      </c>
      <c r="N2558" s="47" t="s">
        <v>3838</v>
      </c>
      <c r="O2558" s="94" t="s">
        <v>3193</v>
      </c>
      <c r="P2558" s="84"/>
      <c r="Q2558" s="84"/>
      <c r="R2558" s="84"/>
      <c r="S2558" s="95"/>
      <c r="T2558" s="95"/>
      <c r="U2558" s="84"/>
      <c r="V2558" s="84"/>
      <c r="W2558" s="84" t="str">
        <f>VLOOKUP($F2558,[2]SUBCATEGORIAS!$D$1:$E$2922,2,0)</f>
        <v>SUPORTE E MANUTENÇÃO DE INFRAESTRUTURA TECNOLÓGICA</v>
      </c>
    </row>
    <row r="2559" spans="1:23" s="12" customFormat="1" hidden="1" x14ac:dyDescent="0.25">
      <c r="A2559" s="14" t="s">
        <v>264</v>
      </c>
      <c r="B2559" s="13" t="s">
        <v>235</v>
      </c>
      <c r="C2559" s="15" t="s">
        <v>6</v>
      </c>
      <c r="D2559" s="10" t="s">
        <v>3192</v>
      </c>
      <c r="E2559" s="1" t="s">
        <v>3193</v>
      </c>
      <c r="F2559" s="17" t="s">
        <v>3198</v>
      </c>
      <c r="G2559" s="16" t="s">
        <v>3193</v>
      </c>
      <c r="H2559" s="96" t="s">
        <v>3789</v>
      </c>
      <c r="I2559" s="96" t="s">
        <v>235</v>
      </c>
      <c r="J2559" s="97" t="s">
        <v>3837</v>
      </c>
      <c r="K2559" s="97" t="s">
        <v>3803</v>
      </c>
      <c r="L2559" s="46" t="s">
        <v>3868</v>
      </c>
      <c r="M2559" s="46" t="s">
        <v>3193</v>
      </c>
      <c r="N2559" s="47" t="s">
        <v>3838</v>
      </c>
      <c r="O2559" s="94" t="s">
        <v>3193</v>
      </c>
      <c r="P2559" s="84"/>
      <c r="Q2559" s="84"/>
      <c r="R2559" s="84"/>
      <c r="S2559" s="95"/>
      <c r="T2559" s="95"/>
      <c r="U2559" s="84"/>
      <c r="V2559" s="84"/>
      <c r="W2559" s="84" t="str">
        <f>VLOOKUP($F2559,[2]SUBCATEGORIAS!$D$1:$E$2922,2,0)</f>
        <v>SOPORTE Y MANTENIMIENTO DE INFRAESTRUCTURA TECNOLÓGICA</v>
      </c>
    </row>
    <row r="2560" spans="1:23" s="12" customFormat="1" hidden="1" x14ac:dyDescent="0.25">
      <c r="A2560" s="14" t="s">
        <v>264</v>
      </c>
      <c r="B2560" s="13" t="s">
        <v>235</v>
      </c>
      <c r="C2560" s="15" t="s">
        <v>266</v>
      </c>
      <c r="D2560" s="10" t="s">
        <v>3192</v>
      </c>
      <c r="E2560" s="1" t="s">
        <v>3193</v>
      </c>
      <c r="F2560" s="17" t="s">
        <v>3661</v>
      </c>
      <c r="G2560" s="16" t="s">
        <v>3200</v>
      </c>
      <c r="H2560" s="96" t="s">
        <v>3789</v>
      </c>
      <c r="I2560" s="96" t="s">
        <v>235</v>
      </c>
      <c r="J2560" s="97" t="s">
        <v>3837</v>
      </c>
      <c r="K2560" s="97" t="s">
        <v>3803</v>
      </c>
      <c r="L2560" s="46" t="s">
        <v>3868</v>
      </c>
      <c r="M2560" s="46" t="s">
        <v>3193</v>
      </c>
      <c r="N2560" s="47" t="s">
        <v>3838</v>
      </c>
      <c r="O2560" s="94" t="s">
        <v>3193</v>
      </c>
      <c r="P2560" s="84"/>
      <c r="Q2560" s="84"/>
      <c r="R2560" s="84"/>
      <c r="S2560" s="95"/>
      <c r="T2560" s="95"/>
      <c r="U2560" s="84"/>
      <c r="V2560" s="84"/>
      <c r="W2560" s="84" t="str">
        <f>VLOOKUP($F2560,[2]SUBCATEGORIAS!$D$1:$E$2922,2,0)</f>
        <v>MANTENIMIENTO EQUIPOS DE COMPUTO Y COMUNICACIONES</v>
      </c>
    </row>
    <row r="2561" spans="1:23" s="12" customFormat="1" hidden="1" x14ac:dyDescent="0.25">
      <c r="A2561" s="14" t="s">
        <v>264</v>
      </c>
      <c r="B2561" s="13" t="s">
        <v>235</v>
      </c>
      <c r="C2561" s="15" t="s">
        <v>271</v>
      </c>
      <c r="D2561" s="10" t="s">
        <v>3192</v>
      </c>
      <c r="E2561" s="1" t="s">
        <v>3193</v>
      </c>
      <c r="F2561" s="17" t="s">
        <v>3661</v>
      </c>
      <c r="G2561" s="16" t="s">
        <v>3200</v>
      </c>
      <c r="H2561" s="96" t="s">
        <v>3789</v>
      </c>
      <c r="I2561" s="96" t="s">
        <v>235</v>
      </c>
      <c r="J2561" s="97" t="s">
        <v>3837</v>
      </c>
      <c r="K2561" s="97" t="s">
        <v>3803</v>
      </c>
      <c r="L2561" s="46" t="s">
        <v>3868</v>
      </c>
      <c r="M2561" s="46" t="s">
        <v>3193</v>
      </c>
      <c r="N2561" s="47" t="s">
        <v>3838</v>
      </c>
      <c r="O2561" s="94" t="s">
        <v>3193</v>
      </c>
      <c r="P2561" s="84"/>
      <c r="Q2561" s="84"/>
      <c r="R2561" s="84"/>
      <c r="S2561" s="95"/>
      <c r="T2561" s="95"/>
      <c r="U2561" s="84"/>
      <c r="V2561" s="84"/>
      <c r="W2561" s="84" t="str">
        <f>VLOOKUP($F2561,[2]SUBCATEGORIAS!$D$1:$E$2922,2,0)</f>
        <v>MANTENIMIENTO EQUIPOS DE COMPUTO Y COMUNICACIONES</v>
      </c>
    </row>
    <row r="2562" spans="1:23" s="12" customFormat="1" hidden="1" x14ac:dyDescent="0.25">
      <c r="A2562" s="14" t="s">
        <v>264</v>
      </c>
      <c r="B2562" s="13" t="s">
        <v>235</v>
      </c>
      <c r="C2562" s="15" t="s">
        <v>272</v>
      </c>
      <c r="D2562" s="10" t="s">
        <v>3192</v>
      </c>
      <c r="E2562" s="1" t="s">
        <v>3193</v>
      </c>
      <c r="F2562" s="17" t="s">
        <v>3661</v>
      </c>
      <c r="G2562" s="16" t="s">
        <v>3200</v>
      </c>
      <c r="H2562" s="96" t="s">
        <v>3789</v>
      </c>
      <c r="I2562" s="96" t="s">
        <v>235</v>
      </c>
      <c r="J2562" s="97" t="s">
        <v>3837</v>
      </c>
      <c r="K2562" s="97" t="s">
        <v>3803</v>
      </c>
      <c r="L2562" s="46" t="s">
        <v>3868</v>
      </c>
      <c r="M2562" s="46" t="s">
        <v>3193</v>
      </c>
      <c r="N2562" s="47" t="s">
        <v>3838</v>
      </c>
      <c r="O2562" s="94" t="s">
        <v>3193</v>
      </c>
      <c r="P2562" s="84"/>
      <c r="Q2562" s="84"/>
      <c r="R2562" s="84"/>
      <c r="S2562" s="95"/>
      <c r="T2562" s="95"/>
      <c r="U2562" s="84"/>
      <c r="V2562" s="84"/>
      <c r="W2562" s="84" t="str">
        <f>VLOOKUP($F2562,[2]SUBCATEGORIAS!$D$1:$E$2922,2,0)</f>
        <v>MANTENIMIENTO EQUIPOS DE COMPUTO Y COMUNICACIONES</v>
      </c>
    </row>
    <row r="2563" spans="1:23" s="12" customFormat="1" hidden="1" x14ac:dyDescent="0.25">
      <c r="A2563" s="14" t="s">
        <v>264</v>
      </c>
      <c r="B2563" s="13" t="s">
        <v>235</v>
      </c>
      <c r="C2563" s="15" t="s">
        <v>266</v>
      </c>
      <c r="D2563" s="10" t="s">
        <v>3192</v>
      </c>
      <c r="E2563" s="1" t="s">
        <v>3193</v>
      </c>
      <c r="F2563" s="17" t="s">
        <v>3201</v>
      </c>
      <c r="G2563" s="16" t="s">
        <v>3202</v>
      </c>
      <c r="H2563" s="96" t="s">
        <v>3789</v>
      </c>
      <c r="I2563" s="96" t="s">
        <v>235</v>
      </c>
      <c r="J2563" s="97" t="s">
        <v>3837</v>
      </c>
      <c r="K2563" s="97" t="s">
        <v>3803</v>
      </c>
      <c r="L2563" s="46" t="s">
        <v>3868</v>
      </c>
      <c r="M2563" s="46" t="s">
        <v>3193</v>
      </c>
      <c r="N2563" s="47" t="s">
        <v>3838</v>
      </c>
      <c r="O2563" s="94" t="s">
        <v>3193</v>
      </c>
      <c r="P2563" s="84"/>
      <c r="Q2563" s="84"/>
      <c r="R2563" s="84"/>
      <c r="S2563" s="95"/>
      <c r="T2563" s="95"/>
      <c r="U2563" s="84"/>
      <c r="V2563" s="84"/>
      <c r="W2563" s="84" t="str">
        <f>VLOOKUP($F2563,[2]SUBCATEGORIAS!$D$1:$E$2922,2,0)</f>
        <v>SOPORTE Y MANTENIMIENTO TECNOLÓGICO</v>
      </c>
    </row>
    <row r="2564" spans="1:23" s="12" customFormat="1" hidden="1" x14ac:dyDescent="0.25">
      <c r="A2564" s="14" t="s">
        <v>264</v>
      </c>
      <c r="B2564" s="13" t="s">
        <v>235</v>
      </c>
      <c r="C2564" s="15" t="s">
        <v>271</v>
      </c>
      <c r="D2564" s="10" t="s">
        <v>3192</v>
      </c>
      <c r="E2564" s="1" t="s">
        <v>3193</v>
      </c>
      <c r="F2564" s="17" t="s">
        <v>3201</v>
      </c>
      <c r="G2564" s="16" t="s">
        <v>3202</v>
      </c>
      <c r="H2564" s="96" t="s">
        <v>3789</v>
      </c>
      <c r="I2564" s="96" t="s">
        <v>235</v>
      </c>
      <c r="J2564" s="97" t="s">
        <v>3837</v>
      </c>
      <c r="K2564" s="97" t="s">
        <v>3803</v>
      </c>
      <c r="L2564" s="46" t="s">
        <v>3868</v>
      </c>
      <c r="M2564" s="46" t="s">
        <v>3193</v>
      </c>
      <c r="N2564" s="47" t="s">
        <v>3838</v>
      </c>
      <c r="O2564" s="94" t="s">
        <v>3193</v>
      </c>
      <c r="P2564" s="84"/>
      <c r="Q2564" s="84"/>
      <c r="R2564" s="84"/>
      <c r="S2564" s="95"/>
      <c r="T2564" s="95"/>
      <c r="U2564" s="84"/>
      <c r="V2564" s="84"/>
      <c r="W2564" s="84" t="str">
        <f>VLOOKUP($F2564,[2]SUBCATEGORIAS!$D$1:$E$2922,2,0)</f>
        <v>SOPORTE Y MANTENIMIENTO TECNOLÓGICO</v>
      </c>
    </row>
    <row r="2565" spans="1:23" s="12" customFormat="1" hidden="1" x14ac:dyDescent="0.25">
      <c r="A2565" s="14" t="s">
        <v>264</v>
      </c>
      <c r="B2565" s="13" t="s">
        <v>235</v>
      </c>
      <c r="C2565" s="15" t="s">
        <v>272</v>
      </c>
      <c r="D2565" s="10" t="s">
        <v>3192</v>
      </c>
      <c r="E2565" s="1" t="s">
        <v>3193</v>
      </c>
      <c r="F2565" s="17" t="s">
        <v>3201</v>
      </c>
      <c r="G2565" s="16" t="s">
        <v>3202</v>
      </c>
      <c r="H2565" s="96" t="s">
        <v>3789</v>
      </c>
      <c r="I2565" s="96" t="s">
        <v>235</v>
      </c>
      <c r="J2565" s="97" t="s">
        <v>3837</v>
      </c>
      <c r="K2565" s="97" t="s">
        <v>3803</v>
      </c>
      <c r="L2565" s="46" t="s">
        <v>3868</v>
      </c>
      <c r="M2565" s="46" t="s">
        <v>3193</v>
      </c>
      <c r="N2565" s="47" t="s">
        <v>3838</v>
      </c>
      <c r="O2565" s="94" t="s">
        <v>3193</v>
      </c>
      <c r="P2565" s="84"/>
      <c r="Q2565" s="84"/>
      <c r="R2565" s="84"/>
      <c r="S2565" s="95"/>
      <c r="T2565" s="95"/>
      <c r="U2565" s="84"/>
      <c r="V2565" s="84"/>
      <c r="W2565" s="84" t="str">
        <f>VLOOKUP($F2565,[2]SUBCATEGORIAS!$D$1:$E$2922,2,0)</f>
        <v>SOPORTE Y MANTENIMIENTO TECNOLÓGICO</v>
      </c>
    </row>
    <row r="2566" spans="1:23" s="12" customFormat="1" hidden="1" x14ac:dyDescent="0.25">
      <c r="A2566" s="14" t="s">
        <v>264</v>
      </c>
      <c r="B2566" s="13" t="s">
        <v>235</v>
      </c>
      <c r="C2566" s="15" t="s">
        <v>65</v>
      </c>
      <c r="D2566" s="10" t="s">
        <v>3192</v>
      </c>
      <c r="E2566" s="1" t="s">
        <v>3193</v>
      </c>
      <c r="F2566" s="17" t="s">
        <v>3203</v>
      </c>
      <c r="G2566" s="16" t="s">
        <v>3202</v>
      </c>
      <c r="H2566" s="96" t="s">
        <v>3789</v>
      </c>
      <c r="I2566" s="96" t="s">
        <v>235</v>
      </c>
      <c r="J2566" s="97" t="s">
        <v>3837</v>
      </c>
      <c r="K2566" s="97" t="s">
        <v>3803</v>
      </c>
      <c r="L2566" s="46" t="s">
        <v>3868</v>
      </c>
      <c r="M2566" s="46" t="s">
        <v>3193</v>
      </c>
      <c r="N2566" s="47" t="s">
        <v>3838</v>
      </c>
      <c r="O2566" s="94" t="s">
        <v>3193</v>
      </c>
      <c r="P2566" s="84"/>
      <c r="Q2566" s="84"/>
      <c r="R2566" s="84"/>
      <c r="S2566" s="95"/>
      <c r="T2566" s="95"/>
      <c r="U2566" s="84"/>
      <c r="V2566" s="84"/>
      <c r="W2566" s="84" t="str">
        <f>VLOOKUP($F2566,[2]SUBCATEGORIAS!$D$1:$E$2922,2,0)</f>
        <v>SOPORTE Y MANTENIMIENTO TECNOLÓGICO</v>
      </c>
    </row>
    <row r="2567" spans="1:23" s="12" customFormat="1" hidden="1" x14ac:dyDescent="0.25">
      <c r="A2567" s="14" t="s">
        <v>264</v>
      </c>
      <c r="B2567" s="13" t="s">
        <v>235</v>
      </c>
      <c r="C2567" s="15" t="s">
        <v>70</v>
      </c>
      <c r="D2567" s="10" t="s">
        <v>3192</v>
      </c>
      <c r="E2567" s="1" t="s">
        <v>3193</v>
      </c>
      <c r="F2567" s="17" t="s">
        <v>3204</v>
      </c>
      <c r="G2567" s="16" t="s">
        <v>3205</v>
      </c>
      <c r="H2567" s="96" t="s">
        <v>3789</v>
      </c>
      <c r="I2567" s="96" t="s">
        <v>235</v>
      </c>
      <c r="J2567" s="97" t="s">
        <v>3837</v>
      </c>
      <c r="K2567" s="97" t="s">
        <v>3803</v>
      </c>
      <c r="L2567" s="46" t="s">
        <v>3868</v>
      </c>
      <c r="M2567" s="46" t="s">
        <v>3193</v>
      </c>
      <c r="N2567" s="47" t="s">
        <v>3838</v>
      </c>
      <c r="O2567" s="94" t="s">
        <v>3193</v>
      </c>
      <c r="P2567" s="84"/>
      <c r="Q2567" s="84"/>
      <c r="R2567" s="84"/>
      <c r="S2567" s="95"/>
      <c r="T2567" s="95"/>
      <c r="U2567" s="84"/>
      <c r="V2567" s="84"/>
      <c r="W2567" s="84" t="str">
        <f>VLOOKUP($F2567,[2]SUBCATEGORIAS!$D$1:$E$2922,2,0)</f>
        <v>MANTENIMIENTO DE SERVIDORES</v>
      </c>
    </row>
    <row r="2568" spans="1:23" s="12" customFormat="1" hidden="1" x14ac:dyDescent="0.25">
      <c r="A2568" s="14" t="s">
        <v>264</v>
      </c>
      <c r="B2568" s="13" t="s">
        <v>265</v>
      </c>
      <c r="C2568" s="15" t="s">
        <v>73</v>
      </c>
      <c r="D2568" s="10" t="s">
        <v>3192</v>
      </c>
      <c r="E2568" s="1" t="s">
        <v>3193</v>
      </c>
      <c r="F2568" s="17" t="s">
        <v>3204</v>
      </c>
      <c r="G2568" s="16" t="s">
        <v>3205</v>
      </c>
      <c r="H2568" s="96" t="s">
        <v>3789</v>
      </c>
      <c r="I2568" s="96" t="s">
        <v>235</v>
      </c>
      <c r="J2568" s="97" t="s">
        <v>3837</v>
      </c>
      <c r="K2568" s="97" t="s">
        <v>3803</v>
      </c>
      <c r="L2568" s="46" t="s">
        <v>3868</v>
      </c>
      <c r="M2568" s="46" t="s">
        <v>3193</v>
      </c>
      <c r="N2568" s="47" t="s">
        <v>3838</v>
      </c>
      <c r="O2568" s="94" t="s">
        <v>3193</v>
      </c>
      <c r="P2568" s="84"/>
      <c r="Q2568" s="84"/>
      <c r="R2568" s="84"/>
      <c r="S2568" s="95"/>
      <c r="T2568" s="95"/>
      <c r="U2568" s="84"/>
      <c r="V2568" s="84"/>
      <c r="W2568" s="84" t="str">
        <f>VLOOKUP($F2568,[2]SUBCATEGORIAS!$D$1:$E$2922,2,0)</f>
        <v>MANTENIMIENTO DE SERVIDORES</v>
      </c>
    </row>
    <row r="2569" spans="1:23" s="12" customFormat="1" hidden="1" x14ac:dyDescent="0.25">
      <c r="A2569" s="14" t="s">
        <v>264</v>
      </c>
      <c r="B2569" s="13" t="s">
        <v>265</v>
      </c>
      <c r="C2569" s="15" t="s">
        <v>74</v>
      </c>
      <c r="D2569" s="10" t="s">
        <v>3192</v>
      </c>
      <c r="E2569" s="1" t="s">
        <v>3193</v>
      </c>
      <c r="F2569" s="17" t="s">
        <v>3204</v>
      </c>
      <c r="G2569" s="16" t="s">
        <v>3205</v>
      </c>
      <c r="H2569" s="96" t="s">
        <v>3789</v>
      </c>
      <c r="I2569" s="96" t="s">
        <v>235</v>
      </c>
      <c r="J2569" s="97" t="s">
        <v>3837</v>
      </c>
      <c r="K2569" s="97" t="s">
        <v>3803</v>
      </c>
      <c r="L2569" s="46" t="s">
        <v>3868</v>
      </c>
      <c r="M2569" s="46" t="s">
        <v>3193</v>
      </c>
      <c r="N2569" s="47" t="s">
        <v>3838</v>
      </c>
      <c r="O2569" s="94" t="s">
        <v>3193</v>
      </c>
      <c r="P2569" s="84"/>
      <c r="Q2569" s="84"/>
      <c r="R2569" s="84"/>
      <c r="S2569" s="95"/>
      <c r="T2569" s="95"/>
      <c r="U2569" s="84"/>
      <c r="V2569" s="84"/>
      <c r="W2569" s="84" t="str">
        <f>VLOOKUP($F2569,[2]SUBCATEGORIAS!$D$1:$E$2922,2,0)</f>
        <v>MANTENIMIENTO DE SERVIDORES</v>
      </c>
    </row>
    <row r="2570" spans="1:23" s="12" customFormat="1" hidden="1" x14ac:dyDescent="0.25">
      <c r="A2570" s="14" t="s">
        <v>264</v>
      </c>
      <c r="B2570" s="13" t="s">
        <v>265</v>
      </c>
      <c r="C2570" s="15" t="s">
        <v>9</v>
      </c>
      <c r="D2570" s="10" t="s">
        <v>3192</v>
      </c>
      <c r="E2570" s="1" t="s">
        <v>3193</v>
      </c>
      <c r="F2570" s="17" t="s">
        <v>3206</v>
      </c>
      <c r="G2570" s="16" t="s">
        <v>3202</v>
      </c>
      <c r="H2570" s="96" t="s">
        <v>3789</v>
      </c>
      <c r="I2570" s="96" t="s">
        <v>235</v>
      </c>
      <c r="J2570" s="97" t="s">
        <v>3837</v>
      </c>
      <c r="K2570" s="97" t="s">
        <v>3803</v>
      </c>
      <c r="L2570" s="46" t="s">
        <v>3868</v>
      </c>
      <c r="M2570" s="46" t="s">
        <v>3193</v>
      </c>
      <c r="N2570" s="47" t="s">
        <v>3838</v>
      </c>
      <c r="O2570" s="94" t="s">
        <v>3193</v>
      </c>
      <c r="P2570" s="84"/>
      <c r="Q2570" s="84"/>
      <c r="R2570" s="84"/>
      <c r="S2570" s="95"/>
      <c r="T2570" s="95"/>
      <c r="U2570" s="84"/>
      <c r="V2570" s="84"/>
      <c r="W2570" s="84" t="str">
        <f>VLOOKUP($F2570,[2]SUBCATEGORIAS!$D$1:$E$2922,2,0)</f>
        <v>SOPORTE Y MANTENIMIENTO TECNOLÓGICO</v>
      </c>
    </row>
    <row r="2571" spans="1:23" s="12" customFormat="1" hidden="1" x14ac:dyDescent="0.25">
      <c r="A2571" s="14" t="s">
        <v>264</v>
      </c>
      <c r="B2571" s="13" t="s">
        <v>265</v>
      </c>
      <c r="C2571" s="15" t="s">
        <v>18</v>
      </c>
      <c r="D2571" s="10" t="s">
        <v>3192</v>
      </c>
      <c r="E2571" s="1" t="s">
        <v>3193</v>
      </c>
      <c r="F2571" s="17" t="s">
        <v>3207</v>
      </c>
      <c r="G2571" s="16" t="s">
        <v>3193</v>
      </c>
      <c r="H2571" s="96" t="s">
        <v>3789</v>
      </c>
      <c r="I2571" s="96" t="s">
        <v>235</v>
      </c>
      <c r="J2571" s="97" t="s">
        <v>3837</v>
      </c>
      <c r="K2571" s="97" t="s">
        <v>3803</v>
      </c>
      <c r="L2571" s="46" t="s">
        <v>3868</v>
      </c>
      <c r="M2571" s="46" t="s">
        <v>3193</v>
      </c>
      <c r="N2571" s="47" t="s">
        <v>3838</v>
      </c>
      <c r="O2571" s="94" t="s">
        <v>3193</v>
      </c>
      <c r="P2571" s="84"/>
      <c r="Q2571" s="84"/>
      <c r="R2571" s="84"/>
      <c r="S2571" s="95"/>
      <c r="T2571" s="95"/>
      <c r="U2571" s="84"/>
      <c r="V2571" s="84"/>
      <c r="W2571" s="84" t="str">
        <f>VLOOKUP($F2571,[2]SUBCATEGORIAS!$D$1:$E$2922,2,0)</f>
        <v>SOPORTE Y MANTENIMIENTO DE INFRAESTRUCTURA TECNOLÓGICA</v>
      </c>
    </row>
    <row r="2572" spans="1:23" s="12" customFormat="1" hidden="1" x14ac:dyDescent="0.25">
      <c r="A2572" s="14" t="s">
        <v>264</v>
      </c>
      <c r="B2572" s="13" t="s">
        <v>265</v>
      </c>
      <c r="C2572" s="15" t="s">
        <v>20</v>
      </c>
      <c r="D2572" s="10" t="s">
        <v>3192</v>
      </c>
      <c r="E2572" s="1" t="s">
        <v>3193</v>
      </c>
      <c r="F2572" s="17" t="s">
        <v>3207</v>
      </c>
      <c r="G2572" s="16" t="s">
        <v>3193</v>
      </c>
      <c r="H2572" s="96" t="s">
        <v>3789</v>
      </c>
      <c r="I2572" s="96" t="s">
        <v>235</v>
      </c>
      <c r="J2572" s="97" t="s">
        <v>3837</v>
      </c>
      <c r="K2572" s="97" t="s">
        <v>3803</v>
      </c>
      <c r="L2572" s="46" t="s">
        <v>3868</v>
      </c>
      <c r="M2572" s="46" t="s">
        <v>3193</v>
      </c>
      <c r="N2572" s="47" t="s">
        <v>3838</v>
      </c>
      <c r="O2572" s="94" t="s">
        <v>3193</v>
      </c>
      <c r="P2572" s="84"/>
      <c r="Q2572" s="84"/>
      <c r="R2572" s="84"/>
      <c r="S2572" s="95"/>
      <c r="T2572" s="95"/>
      <c r="U2572" s="84"/>
      <c r="V2572" s="84"/>
      <c r="W2572" s="84" t="str">
        <f>VLOOKUP($F2572,[2]SUBCATEGORIAS!$D$1:$E$2922,2,0)</f>
        <v>SOPORTE Y MANTENIMIENTO DE INFRAESTRUCTURA TECNOLÓGICA</v>
      </c>
    </row>
    <row r="2573" spans="1:23" s="12" customFormat="1" hidden="1" x14ac:dyDescent="0.25">
      <c r="A2573" s="14" t="s">
        <v>264</v>
      </c>
      <c r="B2573" s="13" t="s">
        <v>265</v>
      </c>
      <c r="C2573" s="15" t="s">
        <v>21</v>
      </c>
      <c r="D2573" s="10" t="s">
        <v>3192</v>
      </c>
      <c r="E2573" s="1" t="s">
        <v>3193</v>
      </c>
      <c r="F2573" s="17" t="s">
        <v>3208</v>
      </c>
      <c r="G2573" s="16" t="s">
        <v>3193</v>
      </c>
      <c r="H2573" s="96" t="s">
        <v>3789</v>
      </c>
      <c r="I2573" s="96" t="s">
        <v>235</v>
      </c>
      <c r="J2573" s="97" t="s">
        <v>3837</v>
      </c>
      <c r="K2573" s="97" t="s">
        <v>3803</v>
      </c>
      <c r="L2573" s="46" t="s">
        <v>3868</v>
      </c>
      <c r="M2573" s="46" t="s">
        <v>3193</v>
      </c>
      <c r="N2573" s="47" t="s">
        <v>3838</v>
      </c>
      <c r="O2573" s="94" t="s">
        <v>3193</v>
      </c>
      <c r="P2573" s="84"/>
      <c r="Q2573" s="84"/>
      <c r="R2573" s="84"/>
      <c r="S2573" s="95"/>
      <c r="T2573" s="95"/>
      <c r="U2573" s="84"/>
      <c r="V2573" s="84"/>
      <c r="W2573" s="84" t="str">
        <f>VLOOKUP($F2573,[2]SUBCATEGORIAS!$D$1:$E$2922,2,0)</f>
        <v>SOPORTE Y MANTENIMIENTO DE INFRAESTRUCTURA TECNOLÓGICA</v>
      </c>
    </row>
    <row r="2574" spans="1:23" s="12" customFormat="1" hidden="1" x14ac:dyDescent="0.25">
      <c r="A2574" s="14" t="s">
        <v>264</v>
      </c>
      <c r="B2574" s="13" t="s">
        <v>265</v>
      </c>
      <c r="C2574" s="15" t="s">
        <v>291</v>
      </c>
      <c r="D2574" s="10" t="s">
        <v>3192</v>
      </c>
      <c r="E2574" s="1" t="s">
        <v>3193</v>
      </c>
      <c r="F2574" s="17" t="s">
        <v>3662</v>
      </c>
      <c r="G2574" s="16" t="s">
        <v>3209</v>
      </c>
      <c r="H2574" s="96" t="s">
        <v>3789</v>
      </c>
      <c r="I2574" s="96" t="s">
        <v>235</v>
      </c>
      <c r="J2574" s="97" t="s">
        <v>3837</v>
      </c>
      <c r="K2574" s="97" t="s">
        <v>3803</v>
      </c>
      <c r="L2574" s="46" t="s">
        <v>3868</v>
      </c>
      <c r="M2574" s="46" t="s">
        <v>3193</v>
      </c>
      <c r="N2574" s="47" t="s">
        <v>3838</v>
      </c>
      <c r="O2574" s="94" t="s">
        <v>3193</v>
      </c>
      <c r="P2574" s="84"/>
      <c r="Q2574" s="84"/>
      <c r="R2574" s="84"/>
      <c r="S2574" s="95"/>
      <c r="T2574" s="95"/>
      <c r="U2574" s="84"/>
      <c r="V2574" s="84"/>
      <c r="W2574" s="84" t="str">
        <f>VLOOKUP($F2574,[2]SUBCATEGORIAS!$D$1:$E$2922,2,0)</f>
        <v>IMPLEMENTACIÓN INFRAESTRUCTURA TECNOLÓGICA</v>
      </c>
    </row>
    <row r="2575" spans="1:23" s="12" customFormat="1" hidden="1" x14ac:dyDescent="0.25">
      <c r="A2575" s="14" t="s">
        <v>264</v>
      </c>
      <c r="B2575" s="13" t="s">
        <v>265</v>
      </c>
      <c r="C2575" s="15" t="s">
        <v>291</v>
      </c>
      <c r="D2575" s="10" t="s">
        <v>3192</v>
      </c>
      <c r="E2575" s="1" t="s">
        <v>3193</v>
      </c>
      <c r="F2575" s="17" t="s">
        <v>3663</v>
      </c>
      <c r="G2575" s="16" t="s">
        <v>3210</v>
      </c>
      <c r="H2575" s="96" t="s">
        <v>3789</v>
      </c>
      <c r="I2575" s="96" t="s">
        <v>235</v>
      </c>
      <c r="J2575" s="97" t="s">
        <v>3837</v>
      </c>
      <c r="K2575" s="97" t="s">
        <v>3803</v>
      </c>
      <c r="L2575" s="46" t="s">
        <v>3868</v>
      </c>
      <c r="M2575" s="46" t="s">
        <v>3193</v>
      </c>
      <c r="N2575" s="47" t="s">
        <v>3838</v>
      </c>
      <c r="O2575" s="94" t="s">
        <v>3193</v>
      </c>
      <c r="P2575" s="84"/>
      <c r="Q2575" s="84"/>
      <c r="R2575" s="84"/>
      <c r="S2575" s="95"/>
      <c r="T2575" s="95"/>
      <c r="U2575" s="84"/>
      <c r="V2575" s="84"/>
      <c r="W2575" s="84" t="str">
        <f>VLOOKUP($F2575,[2]SUBCATEGORIAS!$D$1:$E$2922,2,0)</f>
        <v>MANTENIMIENTO Y SOPORTE DE HARDWARE DE COMPUTADOR</v>
      </c>
    </row>
    <row r="2576" spans="1:23" s="12" customFormat="1" hidden="1" x14ac:dyDescent="0.25">
      <c r="A2576" s="14" t="s">
        <v>264</v>
      </c>
      <c r="B2576" s="13" t="s">
        <v>265</v>
      </c>
      <c r="C2576" s="15" t="s">
        <v>123</v>
      </c>
      <c r="D2576" s="10" t="s">
        <v>3192</v>
      </c>
      <c r="E2576" s="1" t="s">
        <v>3193</v>
      </c>
      <c r="F2576" s="17" t="s">
        <v>3211</v>
      </c>
      <c r="G2576" s="16" t="s">
        <v>3212</v>
      </c>
      <c r="H2576" s="96" t="s">
        <v>3789</v>
      </c>
      <c r="I2576" s="96" t="s">
        <v>235</v>
      </c>
      <c r="J2576" s="97" t="s">
        <v>3837</v>
      </c>
      <c r="K2576" s="97" t="s">
        <v>3803</v>
      </c>
      <c r="L2576" s="46" t="s">
        <v>3868</v>
      </c>
      <c r="M2576" s="46" t="s">
        <v>3193</v>
      </c>
      <c r="N2576" s="47" t="s">
        <v>3838</v>
      </c>
      <c r="O2576" s="94" t="s">
        <v>3193</v>
      </c>
      <c r="P2576" s="84"/>
      <c r="Q2576" s="84"/>
      <c r="R2576" s="84"/>
      <c r="S2576" s="95"/>
      <c r="T2576" s="95"/>
      <c r="U2576" s="84"/>
      <c r="V2576" s="84"/>
      <c r="W2576" s="84" t="str">
        <f>VLOOKUP($F2576,[2]SUBCATEGORIAS!$D$1:$E$2922,2,0)</f>
        <v>SOPORTE MANTENCIÓN SERVIDORES ESTACIONES DE TRABAJO</v>
      </c>
    </row>
    <row r="2577" spans="1:23" s="12" customFormat="1" hidden="1" x14ac:dyDescent="0.25">
      <c r="A2577" s="14" t="s">
        <v>264</v>
      </c>
      <c r="B2577" s="13" t="s">
        <v>265</v>
      </c>
      <c r="C2577" s="15" t="s">
        <v>291</v>
      </c>
      <c r="D2577" s="10" t="s">
        <v>1594</v>
      </c>
      <c r="E2577" s="1" t="s">
        <v>1595</v>
      </c>
      <c r="F2577" s="17" t="s">
        <v>1634</v>
      </c>
      <c r="G2577" s="16" t="s">
        <v>1635</v>
      </c>
      <c r="H2577" s="96" t="s">
        <v>3789</v>
      </c>
      <c r="I2577" s="96" t="s">
        <v>235</v>
      </c>
      <c r="J2577" s="97" t="s">
        <v>3837</v>
      </c>
      <c r="K2577" s="97" t="s">
        <v>3803</v>
      </c>
      <c r="L2577" s="46" t="s">
        <v>3869</v>
      </c>
      <c r="M2577" s="46" t="s">
        <v>3759</v>
      </c>
      <c r="N2577" s="47" t="s">
        <v>3838</v>
      </c>
      <c r="O2577" s="94" t="s">
        <v>3759</v>
      </c>
      <c r="P2577" s="84"/>
      <c r="Q2577" s="84"/>
      <c r="R2577" s="84"/>
      <c r="S2577" s="95"/>
      <c r="T2577" s="95"/>
      <c r="U2577" s="84"/>
      <c r="V2577" s="84"/>
      <c r="W2577" s="84" t="str">
        <f>VLOOKUP($F2577,[2]SUBCATEGORIAS!$D$1:$E$2922,2,0)</f>
        <v>SOPORTE Y MANTENIMIENTO SCADA</v>
      </c>
    </row>
    <row r="2578" spans="1:23" s="12" customFormat="1" hidden="1" x14ac:dyDescent="0.25">
      <c r="A2578" s="14" t="s">
        <v>264</v>
      </c>
      <c r="B2578" s="13" t="s">
        <v>265</v>
      </c>
      <c r="C2578" s="15" t="s">
        <v>266</v>
      </c>
      <c r="D2578" s="10" t="s">
        <v>3159</v>
      </c>
      <c r="E2578" s="1" t="s">
        <v>3160</v>
      </c>
      <c r="F2578" s="17" t="s">
        <v>3877</v>
      </c>
      <c r="G2578" s="16" t="s">
        <v>3169</v>
      </c>
      <c r="H2578" s="96" t="s">
        <v>3789</v>
      </c>
      <c r="I2578" s="96" t="s">
        <v>235</v>
      </c>
      <c r="J2578" s="97" t="s">
        <v>3837</v>
      </c>
      <c r="K2578" s="97" t="s">
        <v>3803</v>
      </c>
      <c r="L2578" s="46" t="s">
        <v>3869</v>
      </c>
      <c r="M2578" s="46" t="s">
        <v>3759</v>
      </c>
      <c r="N2578" s="47" t="s">
        <v>3838</v>
      </c>
      <c r="O2578" s="94" t="s">
        <v>3759</v>
      </c>
      <c r="P2578" s="84"/>
      <c r="Q2578" s="84"/>
      <c r="R2578" s="84"/>
      <c r="S2578" s="95"/>
      <c r="T2578" s="95"/>
      <c r="U2578" s="84"/>
      <c r="V2578" s="84"/>
      <c r="W2578" s="84" t="str">
        <f>VLOOKUP($F2578,[2]SUBCATEGORIAS!$D$1:$E$2922,2,0)</f>
        <v>MANTENIMIENTO LICENCIAS</v>
      </c>
    </row>
    <row r="2579" spans="1:23" s="12" customFormat="1" hidden="1" x14ac:dyDescent="0.25">
      <c r="A2579" s="14" t="s">
        <v>264</v>
      </c>
      <c r="B2579" s="13" t="s">
        <v>265</v>
      </c>
      <c r="C2579" s="15" t="s">
        <v>271</v>
      </c>
      <c r="D2579" s="10" t="s">
        <v>3159</v>
      </c>
      <c r="E2579" s="1" t="s">
        <v>3160</v>
      </c>
      <c r="F2579" s="17" t="s">
        <v>3877</v>
      </c>
      <c r="G2579" s="16" t="s">
        <v>3169</v>
      </c>
      <c r="H2579" s="96" t="s">
        <v>3789</v>
      </c>
      <c r="I2579" s="96" t="s">
        <v>235</v>
      </c>
      <c r="J2579" s="97" t="s">
        <v>3837</v>
      </c>
      <c r="K2579" s="97" t="s">
        <v>3803</v>
      </c>
      <c r="L2579" s="46" t="s">
        <v>3869</v>
      </c>
      <c r="M2579" s="46" t="s">
        <v>3759</v>
      </c>
      <c r="N2579" s="47" t="s">
        <v>3838</v>
      </c>
      <c r="O2579" s="94" t="s">
        <v>3759</v>
      </c>
      <c r="P2579" s="84"/>
      <c r="Q2579" s="84"/>
      <c r="R2579" s="84"/>
      <c r="S2579" s="95"/>
      <c r="T2579" s="95"/>
      <c r="U2579" s="84"/>
      <c r="V2579" s="84"/>
      <c r="W2579" s="84" t="str">
        <f>VLOOKUP($F2579,[2]SUBCATEGORIAS!$D$1:$E$2922,2,0)</f>
        <v>MANTENIMIENTO LICENCIAS</v>
      </c>
    </row>
    <row r="2580" spans="1:23" s="12" customFormat="1" hidden="1" x14ac:dyDescent="0.25">
      <c r="A2580" s="14" t="s">
        <v>264</v>
      </c>
      <c r="B2580" s="13" t="s">
        <v>265</v>
      </c>
      <c r="C2580" s="15" t="s">
        <v>272</v>
      </c>
      <c r="D2580" s="10" t="s">
        <v>3159</v>
      </c>
      <c r="E2580" s="1" t="s">
        <v>3160</v>
      </c>
      <c r="F2580" s="17" t="s">
        <v>3877</v>
      </c>
      <c r="G2580" s="16" t="s">
        <v>3169</v>
      </c>
      <c r="H2580" s="96" t="s">
        <v>3789</v>
      </c>
      <c r="I2580" s="96" t="s">
        <v>235</v>
      </c>
      <c r="J2580" s="97" t="s">
        <v>3837</v>
      </c>
      <c r="K2580" s="97" t="s">
        <v>3803</v>
      </c>
      <c r="L2580" s="46" t="s">
        <v>3869</v>
      </c>
      <c r="M2580" s="46" t="s">
        <v>3759</v>
      </c>
      <c r="N2580" s="47" t="s">
        <v>3838</v>
      </c>
      <c r="O2580" s="94" t="s">
        <v>3759</v>
      </c>
      <c r="P2580" s="84"/>
      <c r="Q2580" s="84"/>
      <c r="R2580" s="84"/>
      <c r="S2580" s="95"/>
      <c r="T2580" s="95"/>
      <c r="U2580" s="84"/>
      <c r="V2580" s="84"/>
      <c r="W2580" s="84" t="str">
        <f>VLOOKUP($F2580,[2]SUBCATEGORIAS!$D$1:$E$2922,2,0)</f>
        <v>MANTENIMIENTO LICENCIAS</v>
      </c>
    </row>
    <row r="2581" spans="1:23" s="12" customFormat="1" hidden="1" x14ac:dyDescent="0.25">
      <c r="A2581" s="14" t="s">
        <v>264</v>
      </c>
      <c r="B2581" s="13" t="s">
        <v>265</v>
      </c>
      <c r="C2581" s="15" t="s">
        <v>266</v>
      </c>
      <c r="D2581" s="10" t="s">
        <v>3192</v>
      </c>
      <c r="E2581" s="1" t="s">
        <v>3193</v>
      </c>
      <c r="F2581" s="17" t="s">
        <v>3664</v>
      </c>
      <c r="G2581" s="16" t="s">
        <v>3199</v>
      </c>
      <c r="H2581" s="96" t="s">
        <v>3789</v>
      </c>
      <c r="I2581" s="96" t="s">
        <v>235</v>
      </c>
      <c r="J2581" s="97" t="s">
        <v>3837</v>
      </c>
      <c r="K2581" s="97" t="s">
        <v>3803</v>
      </c>
      <c r="L2581" s="46" t="s">
        <v>3869</v>
      </c>
      <c r="M2581" s="46" t="s">
        <v>3759</v>
      </c>
      <c r="N2581" s="47" t="s">
        <v>3838</v>
      </c>
      <c r="O2581" s="94" t="s">
        <v>3759</v>
      </c>
      <c r="P2581" s="84"/>
      <c r="Q2581" s="84"/>
      <c r="R2581" s="84"/>
      <c r="S2581" s="95"/>
      <c r="T2581" s="95"/>
      <c r="U2581" s="84"/>
      <c r="V2581" s="84"/>
      <c r="W2581" s="84" t="str">
        <f>VLOOKUP($F2581,[2]SUBCATEGORIAS!$D$1:$E$2922,2,0)</f>
        <v>SOPORTE Y CAMBIOS MENORES EN APLICACIONES</v>
      </c>
    </row>
    <row r="2582" spans="1:23" s="12" customFormat="1" hidden="1" x14ac:dyDescent="0.25">
      <c r="A2582" s="14" t="s">
        <v>264</v>
      </c>
      <c r="B2582" s="13" t="s">
        <v>265</v>
      </c>
      <c r="C2582" s="15" t="s">
        <v>271</v>
      </c>
      <c r="D2582" s="10" t="s">
        <v>3192</v>
      </c>
      <c r="E2582" s="1" t="s">
        <v>3193</v>
      </c>
      <c r="F2582" s="17" t="s">
        <v>3664</v>
      </c>
      <c r="G2582" s="16" t="s">
        <v>3199</v>
      </c>
      <c r="H2582" s="96" t="s">
        <v>3789</v>
      </c>
      <c r="I2582" s="96" t="s">
        <v>235</v>
      </c>
      <c r="J2582" s="97" t="s">
        <v>3837</v>
      </c>
      <c r="K2582" s="97" t="s">
        <v>3803</v>
      </c>
      <c r="L2582" s="46" t="s">
        <v>3869</v>
      </c>
      <c r="M2582" s="46" t="s">
        <v>3759</v>
      </c>
      <c r="N2582" s="47" t="s">
        <v>3838</v>
      </c>
      <c r="O2582" s="94" t="s">
        <v>3759</v>
      </c>
      <c r="P2582" s="84"/>
      <c r="Q2582" s="84"/>
      <c r="R2582" s="84"/>
      <c r="S2582" s="95"/>
      <c r="T2582" s="95"/>
      <c r="U2582" s="84"/>
      <c r="V2582" s="84"/>
      <c r="W2582" s="84" t="str">
        <f>VLOOKUP($F2582,[2]SUBCATEGORIAS!$D$1:$E$2922,2,0)</f>
        <v>SOPORTE Y CAMBIOS MENORES EN APLICACIONES</v>
      </c>
    </row>
    <row r="2583" spans="1:23" s="12" customFormat="1" hidden="1" x14ac:dyDescent="0.25">
      <c r="A2583" s="14" t="s">
        <v>264</v>
      </c>
      <c r="B2583" s="13" t="s">
        <v>265</v>
      </c>
      <c r="C2583" s="15" t="s">
        <v>272</v>
      </c>
      <c r="D2583" s="10" t="s">
        <v>3192</v>
      </c>
      <c r="E2583" s="1" t="s">
        <v>3193</v>
      </c>
      <c r="F2583" s="17" t="s">
        <v>3664</v>
      </c>
      <c r="G2583" s="16" t="s">
        <v>3199</v>
      </c>
      <c r="H2583" s="96" t="s">
        <v>3789</v>
      </c>
      <c r="I2583" s="96" t="s">
        <v>235</v>
      </c>
      <c r="J2583" s="97" t="s">
        <v>3837</v>
      </c>
      <c r="K2583" s="97" t="s">
        <v>3803</v>
      </c>
      <c r="L2583" s="46" t="s">
        <v>3869</v>
      </c>
      <c r="M2583" s="46" t="s">
        <v>3759</v>
      </c>
      <c r="N2583" s="47" t="s">
        <v>3838</v>
      </c>
      <c r="O2583" s="94" t="s">
        <v>3759</v>
      </c>
      <c r="P2583" s="84"/>
      <c r="Q2583" s="84"/>
      <c r="R2583" s="84"/>
      <c r="S2583" s="95"/>
      <c r="T2583" s="95"/>
      <c r="U2583" s="84"/>
      <c r="V2583" s="84"/>
      <c r="W2583" s="84" t="str">
        <f>VLOOKUP($F2583,[2]SUBCATEGORIAS!$D$1:$E$2922,2,0)</f>
        <v>SOPORTE Y CAMBIOS MENORES EN APLICACIONES</v>
      </c>
    </row>
    <row r="2584" spans="1:23" s="12" customFormat="1" hidden="1" x14ac:dyDescent="0.25">
      <c r="A2584" s="14" t="s">
        <v>264</v>
      </c>
      <c r="B2584" s="13" t="s">
        <v>265</v>
      </c>
      <c r="C2584" s="15" t="s">
        <v>18</v>
      </c>
      <c r="D2584" s="10">
        <v>141</v>
      </c>
      <c r="E2584" s="1" t="s">
        <v>3213</v>
      </c>
      <c r="F2584" s="17" t="s">
        <v>3214</v>
      </c>
      <c r="G2584" s="16" t="s">
        <v>3213</v>
      </c>
      <c r="H2584" s="96" t="s">
        <v>3789</v>
      </c>
      <c r="I2584" s="96" t="s">
        <v>235</v>
      </c>
      <c r="J2584" s="97" t="s">
        <v>3837</v>
      </c>
      <c r="K2584" s="97" t="s">
        <v>3803</v>
      </c>
      <c r="L2584" s="46" t="s">
        <v>3869</v>
      </c>
      <c r="M2584" s="46" t="s">
        <v>3759</v>
      </c>
      <c r="N2584" s="47" t="s">
        <v>3838</v>
      </c>
      <c r="O2584" s="94" t="s">
        <v>3759</v>
      </c>
      <c r="P2584" s="84"/>
      <c r="Q2584" s="84"/>
      <c r="R2584" s="84"/>
      <c r="S2584" s="95"/>
      <c r="T2584" s="95"/>
      <c r="U2584" s="84"/>
      <c r="V2584" s="84"/>
      <c r="W2584" s="84" t="str">
        <f>VLOOKUP($F2584,[2]SUBCATEGORIAS!$D$1:$E$2922,2,0)</f>
        <v>SOPORTE Y MANTENIMIENTO DE SOLUCIONES NO VINCULADAS AL ERP</v>
      </c>
    </row>
    <row r="2585" spans="1:23" s="12" customFormat="1" hidden="1" x14ac:dyDescent="0.25">
      <c r="A2585" s="14" t="s">
        <v>264</v>
      </c>
      <c r="B2585" s="13" t="s">
        <v>265</v>
      </c>
      <c r="C2585" s="15" t="s">
        <v>20</v>
      </c>
      <c r="D2585" s="10">
        <v>141</v>
      </c>
      <c r="E2585" s="1" t="s">
        <v>3213</v>
      </c>
      <c r="F2585" s="17" t="s">
        <v>3214</v>
      </c>
      <c r="G2585" s="16" t="s">
        <v>3213</v>
      </c>
      <c r="H2585" s="96" t="s">
        <v>3789</v>
      </c>
      <c r="I2585" s="96" t="s">
        <v>235</v>
      </c>
      <c r="J2585" s="97" t="s">
        <v>3837</v>
      </c>
      <c r="K2585" s="97" t="s">
        <v>3803</v>
      </c>
      <c r="L2585" s="46" t="s">
        <v>3869</v>
      </c>
      <c r="M2585" s="46" t="s">
        <v>3759</v>
      </c>
      <c r="N2585" s="47" t="s">
        <v>3838</v>
      </c>
      <c r="O2585" s="94" t="s">
        <v>3759</v>
      </c>
      <c r="P2585" s="84"/>
      <c r="Q2585" s="84"/>
      <c r="R2585" s="84"/>
      <c r="S2585" s="95"/>
      <c r="T2585" s="95"/>
      <c r="U2585" s="84"/>
      <c r="V2585" s="84"/>
      <c r="W2585" s="84" t="str">
        <f>VLOOKUP($F2585,[2]SUBCATEGORIAS!$D$1:$E$2922,2,0)</f>
        <v>SOPORTE Y MANTENIMIENTO DE SOLUCIONES NO VINCULADAS AL ERP</v>
      </c>
    </row>
    <row r="2586" spans="1:23" s="12" customFormat="1" hidden="1" x14ac:dyDescent="0.25">
      <c r="A2586" s="14" t="s">
        <v>264</v>
      </c>
      <c r="B2586" s="13" t="s">
        <v>265</v>
      </c>
      <c r="C2586" s="15" t="s">
        <v>29</v>
      </c>
      <c r="D2586" s="7">
        <v>141</v>
      </c>
      <c r="E2586" s="10" t="s">
        <v>3213</v>
      </c>
      <c r="F2586" s="17">
        <v>141010012</v>
      </c>
      <c r="G2586" s="37" t="s">
        <v>3979</v>
      </c>
      <c r="H2586" s="96" t="s">
        <v>3789</v>
      </c>
      <c r="I2586" s="96" t="s">
        <v>235</v>
      </c>
      <c r="J2586" s="97" t="s">
        <v>3837</v>
      </c>
      <c r="K2586" s="97" t="s">
        <v>3803</v>
      </c>
      <c r="L2586" s="46" t="s">
        <v>3869</v>
      </c>
      <c r="M2586" s="46" t="s">
        <v>3759</v>
      </c>
      <c r="N2586" s="47" t="s">
        <v>3838</v>
      </c>
      <c r="O2586" s="94" t="s">
        <v>3759</v>
      </c>
      <c r="P2586" s="84"/>
      <c r="Q2586" s="84"/>
      <c r="R2586" s="84"/>
      <c r="S2586" s="95"/>
      <c r="T2586" s="95"/>
      <c r="U2586" s="84"/>
      <c r="V2586" s="84"/>
      <c r="W2586" s="84" t="str">
        <f>VLOOKUP($F2586,[2]SUBCATEGORIAS!$D$1:$E$2922,2,0)</f>
        <v>SUPORTE TÉCNICO SISTEMAS NÃO VINCULADOS A ERP</v>
      </c>
    </row>
    <row r="2587" spans="1:23" s="12" customFormat="1" hidden="1" x14ac:dyDescent="0.25">
      <c r="A2587" s="14" t="s">
        <v>264</v>
      </c>
      <c r="B2587" s="13" t="s">
        <v>265</v>
      </c>
      <c r="C2587" s="15" t="s">
        <v>6</v>
      </c>
      <c r="D2587" s="10">
        <v>141</v>
      </c>
      <c r="E2587" s="1" t="s">
        <v>3213</v>
      </c>
      <c r="F2587" s="17" t="s">
        <v>3665</v>
      </c>
      <c r="G2587" s="16" t="s">
        <v>3213</v>
      </c>
      <c r="H2587" s="96" t="s">
        <v>3789</v>
      </c>
      <c r="I2587" s="96" t="s">
        <v>235</v>
      </c>
      <c r="J2587" s="97" t="s">
        <v>3837</v>
      </c>
      <c r="K2587" s="97" t="s">
        <v>3803</v>
      </c>
      <c r="L2587" s="46" t="s">
        <v>3869</v>
      </c>
      <c r="M2587" s="46" t="s">
        <v>3759</v>
      </c>
      <c r="N2587" s="47" t="s">
        <v>3838</v>
      </c>
      <c r="O2587" s="94" t="s">
        <v>3759</v>
      </c>
      <c r="P2587" s="84"/>
      <c r="Q2587" s="84"/>
      <c r="R2587" s="84"/>
      <c r="S2587" s="95"/>
      <c r="T2587" s="95"/>
      <c r="U2587" s="84"/>
      <c r="V2587" s="84"/>
      <c r="W2587" s="84" t="str">
        <f>VLOOKUP($F2587,[2]SUBCATEGORIAS!$D$1:$E$2922,2,0)</f>
        <v>SOPORTE Y MANTENIMIENTO DE SOLUCIONES NO VINCULADAS AL ERP</v>
      </c>
    </row>
    <row r="2588" spans="1:23" s="12" customFormat="1" hidden="1" x14ac:dyDescent="0.25">
      <c r="A2588" s="14" t="s">
        <v>264</v>
      </c>
      <c r="B2588" s="13" t="s">
        <v>265</v>
      </c>
      <c r="C2588" s="15" t="s">
        <v>266</v>
      </c>
      <c r="D2588" s="10">
        <v>141</v>
      </c>
      <c r="E2588" s="1" t="s">
        <v>3213</v>
      </c>
      <c r="F2588" s="17" t="s">
        <v>3666</v>
      </c>
      <c r="G2588" s="16" t="s">
        <v>3199</v>
      </c>
      <c r="H2588" s="96" t="s">
        <v>3789</v>
      </c>
      <c r="I2588" s="96" t="s">
        <v>235</v>
      </c>
      <c r="J2588" s="97" t="s">
        <v>3837</v>
      </c>
      <c r="K2588" s="97" t="s">
        <v>3803</v>
      </c>
      <c r="L2588" s="46" t="s">
        <v>3869</v>
      </c>
      <c r="M2588" s="46" t="s">
        <v>3759</v>
      </c>
      <c r="N2588" s="47" t="s">
        <v>3838</v>
      </c>
      <c r="O2588" s="94" t="s">
        <v>3759</v>
      </c>
      <c r="P2588" s="84"/>
      <c r="Q2588" s="84"/>
      <c r="R2588" s="84"/>
      <c r="S2588" s="95"/>
      <c r="T2588" s="95"/>
      <c r="U2588" s="84"/>
      <c r="V2588" s="84"/>
      <c r="W2588" s="84" t="str">
        <f>VLOOKUP($F2588,[2]SUBCATEGORIAS!$D$1:$E$2922,2,0)</f>
        <v>SOPORTE Y CAMBIOS MENORES EN APLICACIONES</v>
      </c>
    </row>
    <row r="2589" spans="1:23" s="12" customFormat="1" hidden="1" x14ac:dyDescent="0.25">
      <c r="A2589" s="14" t="s">
        <v>264</v>
      </c>
      <c r="B2589" s="13" t="s">
        <v>265</v>
      </c>
      <c r="C2589" s="15" t="s">
        <v>271</v>
      </c>
      <c r="D2589" s="10">
        <v>141</v>
      </c>
      <c r="E2589" s="1" t="s">
        <v>3213</v>
      </c>
      <c r="F2589" s="17" t="s">
        <v>3666</v>
      </c>
      <c r="G2589" s="16" t="s">
        <v>3199</v>
      </c>
      <c r="H2589" s="96" t="s">
        <v>3789</v>
      </c>
      <c r="I2589" s="96" t="s">
        <v>235</v>
      </c>
      <c r="J2589" s="97" t="s">
        <v>3837</v>
      </c>
      <c r="K2589" s="97" t="s">
        <v>3803</v>
      </c>
      <c r="L2589" s="46" t="s">
        <v>3869</v>
      </c>
      <c r="M2589" s="46" t="s">
        <v>3759</v>
      </c>
      <c r="N2589" s="47" t="s">
        <v>3838</v>
      </c>
      <c r="O2589" s="94" t="s">
        <v>3759</v>
      </c>
      <c r="P2589" s="84"/>
      <c r="Q2589" s="84"/>
      <c r="R2589" s="84"/>
      <c r="S2589" s="95"/>
      <c r="T2589" s="95"/>
      <c r="U2589" s="84"/>
      <c r="V2589" s="84"/>
      <c r="W2589" s="84" t="str">
        <f>VLOOKUP($F2589,[2]SUBCATEGORIAS!$D$1:$E$2922,2,0)</f>
        <v>SOPORTE Y CAMBIOS MENORES EN APLICACIONES</v>
      </c>
    </row>
    <row r="2590" spans="1:23" s="12" customFormat="1" hidden="1" x14ac:dyDescent="0.25">
      <c r="A2590" s="14" t="s">
        <v>264</v>
      </c>
      <c r="B2590" s="13" t="s">
        <v>265</v>
      </c>
      <c r="C2590" s="15" t="s">
        <v>272</v>
      </c>
      <c r="D2590" s="10">
        <v>141</v>
      </c>
      <c r="E2590" s="1" t="s">
        <v>3213</v>
      </c>
      <c r="F2590" s="17" t="s">
        <v>3666</v>
      </c>
      <c r="G2590" s="16" t="s">
        <v>3199</v>
      </c>
      <c r="H2590" s="96" t="s">
        <v>3789</v>
      </c>
      <c r="I2590" s="96" t="s">
        <v>235</v>
      </c>
      <c r="J2590" s="97" t="s">
        <v>3837</v>
      </c>
      <c r="K2590" s="97" t="s">
        <v>3803</v>
      </c>
      <c r="L2590" s="46" t="s">
        <v>3869</v>
      </c>
      <c r="M2590" s="46" t="s">
        <v>3759</v>
      </c>
      <c r="N2590" s="47" t="s">
        <v>3838</v>
      </c>
      <c r="O2590" s="94" t="s">
        <v>3759</v>
      </c>
      <c r="P2590" s="84"/>
      <c r="Q2590" s="84"/>
      <c r="R2590" s="84"/>
      <c r="S2590" s="95"/>
      <c r="T2590" s="95"/>
      <c r="U2590" s="84"/>
      <c r="V2590" s="84"/>
      <c r="W2590" s="84" t="str">
        <f>VLOOKUP($F2590,[2]SUBCATEGORIAS!$D$1:$E$2922,2,0)</f>
        <v>SOPORTE Y CAMBIOS MENORES EN APLICACIONES</v>
      </c>
    </row>
    <row r="2591" spans="1:23" s="12" customFormat="1" hidden="1" x14ac:dyDescent="0.25">
      <c r="A2591" s="14" t="s">
        <v>264</v>
      </c>
      <c r="B2591" s="13" t="s">
        <v>265</v>
      </c>
      <c r="C2591" s="15" t="s">
        <v>266</v>
      </c>
      <c r="D2591" s="10">
        <v>141</v>
      </c>
      <c r="E2591" s="1" t="s">
        <v>3213</v>
      </c>
      <c r="F2591" s="17" t="s">
        <v>3667</v>
      </c>
      <c r="G2591" s="16" t="s">
        <v>3215</v>
      </c>
      <c r="H2591" s="96" t="s">
        <v>3789</v>
      </c>
      <c r="I2591" s="96" t="s">
        <v>235</v>
      </c>
      <c r="J2591" s="97" t="s">
        <v>3837</v>
      </c>
      <c r="K2591" s="97" t="s">
        <v>3803</v>
      </c>
      <c r="L2591" s="46" t="s">
        <v>3869</v>
      </c>
      <c r="M2591" s="46" t="s">
        <v>3759</v>
      </c>
      <c r="N2591" s="47" t="s">
        <v>3838</v>
      </c>
      <c r="O2591" s="94" t="s">
        <v>3759</v>
      </c>
      <c r="P2591" s="84"/>
      <c r="Q2591" s="84"/>
      <c r="R2591" s="84"/>
      <c r="S2591" s="95"/>
      <c r="T2591" s="95"/>
      <c r="U2591" s="84"/>
      <c r="V2591" s="84"/>
      <c r="W2591" s="84" t="str">
        <f>VLOOKUP($F2591,[2]SUBCATEGORIAS!$D$1:$E$2922,2,0)</f>
        <v>SERVICIOS DE ADMINISTRACIÓN,SOPORTE Y MANTENIMIENTO DE PLATAFORMA TECNOLOGICA INFORMATICA</v>
      </c>
    </row>
    <row r="2592" spans="1:23" s="12" customFormat="1" hidden="1" x14ac:dyDescent="0.25">
      <c r="A2592" s="14" t="s">
        <v>264</v>
      </c>
      <c r="B2592" s="13" t="s">
        <v>265</v>
      </c>
      <c r="C2592" s="15" t="s">
        <v>271</v>
      </c>
      <c r="D2592" s="10">
        <v>141</v>
      </c>
      <c r="E2592" s="1" t="s">
        <v>3213</v>
      </c>
      <c r="F2592" s="17" t="s">
        <v>3667</v>
      </c>
      <c r="G2592" s="16" t="s">
        <v>3215</v>
      </c>
      <c r="H2592" s="96" t="s">
        <v>3789</v>
      </c>
      <c r="I2592" s="96" t="s">
        <v>235</v>
      </c>
      <c r="J2592" s="97" t="s">
        <v>3837</v>
      </c>
      <c r="K2592" s="97" t="s">
        <v>3803</v>
      </c>
      <c r="L2592" s="46" t="s">
        <v>3869</v>
      </c>
      <c r="M2592" s="46" t="s">
        <v>3759</v>
      </c>
      <c r="N2592" s="47" t="s">
        <v>3838</v>
      </c>
      <c r="O2592" s="94" t="s">
        <v>3759</v>
      </c>
      <c r="P2592" s="84"/>
      <c r="Q2592" s="84"/>
      <c r="R2592" s="84"/>
      <c r="S2592" s="95"/>
      <c r="T2592" s="95"/>
      <c r="U2592" s="84"/>
      <c r="V2592" s="84"/>
      <c r="W2592" s="84" t="str">
        <f>VLOOKUP($F2592,[2]SUBCATEGORIAS!$D$1:$E$2922,2,0)</f>
        <v>SERVICIOS DE ADMINISTRACIÓN,SOPORTE Y MANTENIMIENTO DE PLATAFORMA TECNOLOGICA INFORMATICA</v>
      </c>
    </row>
    <row r="2593" spans="1:23" s="12" customFormat="1" hidden="1" x14ac:dyDescent="0.25">
      <c r="A2593" s="14" t="s">
        <v>264</v>
      </c>
      <c r="B2593" s="13" t="s">
        <v>265</v>
      </c>
      <c r="C2593" s="15" t="s">
        <v>272</v>
      </c>
      <c r="D2593" s="10">
        <v>141</v>
      </c>
      <c r="E2593" s="1" t="s">
        <v>3213</v>
      </c>
      <c r="F2593" s="17" t="s">
        <v>3667</v>
      </c>
      <c r="G2593" s="16" t="s">
        <v>3215</v>
      </c>
      <c r="H2593" s="96" t="s">
        <v>3789</v>
      </c>
      <c r="I2593" s="96" t="s">
        <v>235</v>
      </c>
      <c r="J2593" s="97" t="s">
        <v>3837</v>
      </c>
      <c r="K2593" s="97" t="s">
        <v>3803</v>
      </c>
      <c r="L2593" s="46" t="s">
        <v>3869</v>
      </c>
      <c r="M2593" s="46" t="s">
        <v>3759</v>
      </c>
      <c r="N2593" s="47" t="s">
        <v>3838</v>
      </c>
      <c r="O2593" s="94" t="s">
        <v>3759</v>
      </c>
      <c r="P2593" s="84"/>
      <c r="Q2593" s="84"/>
      <c r="R2593" s="84"/>
      <c r="S2593" s="95"/>
      <c r="T2593" s="95"/>
      <c r="U2593" s="84"/>
      <c r="V2593" s="84"/>
      <c r="W2593" s="84" t="str">
        <f>VLOOKUP($F2593,[2]SUBCATEGORIAS!$D$1:$E$2922,2,0)</f>
        <v>SERVICIOS DE ADMINISTRACIÓN,SOPORTE Y MANTENIMIENTO DE PLATAFORMA TECNOLOGICA INFORMATICA</v>
      </c>
    </row>
    <row r="2594" spans="1:23" s="12" customFormat="1" hidden="1" x14ac:dyDescent="0.25">
      <c r="A2594" s="14" t="s">
        <v>264</v>
      </c>
      <c r="B2594" s="13" t="s">
        <v>265</v>
      </c>
      <c r="C2594" s="15" t="s">
        <v>21</v>
      </c>
      <c r="D2594" s="10">
        <v>141</v>
      </c>
      <c r="E2594" s="1" t="s">
        <v>3213</v>
      </c>
      <c r="F2594" s="17" t="s">
        <v>3668</v>
      </c>
      <c r="G2594" s="16" t="s">
        <v>3213</v>
      </c>
      <c r="H2594" s="96" t="s">
        <v>3789</v>
      </c>
      <c r="I2594" s="96" t="s">
        <v>235</v>
      </c>
      <c r="J2594" s="97" t="s">
        <v>3837</v>
      </c>
      <c r="K2594" s="97" t="s">
        <v>3803</v>
      </c>
      <c r="L2594" s="46" t="s">
        <v>3869</v>
      </c>
      <c r="M2594" s="46" t="s">
        <v>3759</v>
      </c>
      <c r="N2594" s="47" t="s">
        <v>3838</v>
      </c>
      <c r="O2594" s="94" t="s">
        <v>3759</v>
      </c>
      <c r="P2594" s="84"/>
      <c r="Q2594" s="84"/>
      <c r="R2594" s="84"/>
      <c r="S2594" s="95"/>
      <c r="T2594" s="95"/>
      <c r="U2594" s="84"/>
      <c r="V2594" s="84"/>
      <c r="W2594" s="84" t="str">
        <f>VLOOKUP($F2594,[2]SUBCATEGORIAS!$D$1:$E$2922,2,0)</f>
        <v>SOPORTE Y MANTENIMIENTO DE SOLUCIONES NO VINCULADAS AL ERP</v>
      </c>
    </row>
    <row r="2595" spans="1:23" s="12" customFormat="1" hidden="1" x14ac:dyDescent="0.25">
      <c r="A2595" s="14" t="s">
        <v>264</v>
      </c>
      <c r="B2595" s="13" t="s">
        <v>265</v>
      </c>
      <c r="C2595" s="15" t="s">
        <v>123</v>
      </c>
      <c r="D2595" s="10">
        <v>141</v>
      </c>
      <c r="E2595" s="1" t="s">
        <v>3213</v>
      </c>
      <c r="F2595" s="17" t="s">
        <v>3669</v>
      </c>
      <c r="G2595" s="16" t="s">
        <v>3213</v>
      </c>
      <c r="H2595" s="96" t="s">
        <v>3789</v>
      </c>
      <c r="I2595" s="96" t="s">
        <v>235</v>
      </c>
      <c r="J2595" s="97" t="s">
        <v>3837</v>
      </c>
      <c r="K2595" s="97" t="s">
        <v>3803</v>
      </c>
      <c r="L2595" s="46" t="s">
        <v>3869</v>
      </c>
      <c r="M2595" s="46" t="s">
        <v>3759</v>
      </c>
      <c r="N2595" s="47" t="s">
        <v>3838</v>
      </c>
      <c r="O2595" s="94" t="s">
        <v>3759</v>
      </c>
      <c r="P2595" s="84"/>
      <c r="Q2595" s="84"/>
      <c r="R2595" s="84"/>
      <c r="S2595" s="95"/>
      <c r="T2595" s="95"/>
      <c r="U2595" s="84"/>
      <c r="V2595" s="84"/>
      <c r="W2595" s="84" t="str">
        <f>VLOOKUP($F2595,[2]SUBCATEGORIAS!$D$1:$E$2922,2,0)</f>
        <v>SOPORTE Y MANTENIMIENTO DE SOLUCIONES NO VINCULADAS AL ERP</v>
      </c>
    </row>
    <row r="2596" spans="1:23" s="12" customFormat="1" hidden="1" x14ac:dyDescent="0.25">
      <c r="A2596" s="14" t="s">
        <v>264</v>
      </c>
      <c r="B2596" s="13" t="s">
        <v>265</v>
      </c>
      <c r="C2596" s="15" t="s">
        <v>9</v>
      </c>
      <c r="D2596" s="10">
        <v>141</v>
      </c>
      <c r="E2596" s="1" t="s">
        <v>3213</v>
      </c>
      <c r="F2596" s="17">
        <v>141060007</v>
      </c>
      <c r="G2596" s="16" t="s">
        <v>3216</v>
      </c>
      <c r="H2596" s="96" t="s">
        <v>3789</v>
      </c>
      <c r="I2596" s="96" t="s">
        <v>235</v>
      </c>
      <c r="J2596" s="97" t="s">
        <v>3837</v>
      </c>
      <c r="K2596" s="97" t="s">
        <v>3803</v>
      </c>
      <c r="L2596" s="46" t="s">
        <v>3869</v>
      </c>
      <c r="M2596" s="46" t="s">
        <v>3759</v>
      </c>
      <c r="N2596" s="47" t="s">
        <v>3838</v>
      </c>
      <c r="O2596" s="94" t="s">
        <v>3759</v>
      </c>
      <c r="P2596" s="84"/>
      <c r="Q2596" s="84"/>
      <c r="R2596" s="84"/>
      <c r="S2596" s="95"/>
      <c r="T2596" s="95"/>
      <c r="U2596" s="84"/>
      <c r="V2596" s="84"/>
      <c r="W2596" s="84" t="str">
        <f>VLOOKUP($F2596,[2]SUBCATEGORIAS!$D$1:$E$2922,2,0)</f>
        <v>GESTIÓN DE APLICACIONES Y SISTEMAS DE INFORMACIÓN</v>
      </c>
    </row>
    <row r="2597" spans="1:23" s="12" customFormat="1" hidden="1" x14ac:dyDescent="0.25">
      <c r="A2597" s="14" t="s">
        <v>264</v>
      </c>
      <c r="B2597" s="13" t="s">
        <v>265</v>
      </c>
      <c r="C2597" s="15" t="s">
        <v>70</v>
      </c>
      <c r="D2597" s="10">
        <v>141</v>
      </c>
      <c r="E2597" s="1" t="s">
        <v>3213</v>
      </c>
      <c r="F2597" s="17">
        <v>141050008</v>
      </c>
      <c r="G2597" s="16" t="s">
        <v>3202</v>
      </c>
      <c r="H2597" s="96" t="s">
        <v>3789</v>
      </c>
      <c r="I2597" s="96" t="s">
        <v>235</v>
      </c>
      <c r="J2597" s="97" t="s">
        <v>3837</v>
      </c>
      <c r="K2597" s="97" t="s">
        <v>3803</v>
      </c>
      <c r="L2597" s="46" t="s">
        <v>3869</v>
      </c>
      <c r="M2597" s="46" t="s">
        <v>3759</v>
      </c>
      <c r="N2597" s="47" t="s">
        <v>3838</v>
      </c>
      <c r="O2597" s="94" t="s">
        <v>3759</v>
      </c>
      <c r="P2597" s="84"/>
      <c r="Q2597" s="84"/>
      <c r="R2597" s="84"/>
      <c r="S2597" s="95"/>
      <c r="T2597" s="95"/>
      <c r="U2597" s="84"/>
      <c r="V2597" s="84"/>
      <c r="W2597" s="84" t="str">
        <f>VLOOKUP($F2597,[2]SUBCATEGORIAS!$D$1:$E$2922,2,0)</f>
        <v>SOPORTE Y MANTENIMIENTO TECNOLÓGICO</v>
      </c>
    </row>
    <row r="2598" spans="1:23" s="12" customFormat="1" hidden="1" x14ac:dyDescent="0.25">
      <c r="A2598" s="14" t="s">
        <v>264</v>
      </c>
      <c r="B2598" s="13" t="s">
        <v>265</v>
      </c>
      <c r="C2598" s="15" t="s">
        <v>73</v>
      </c>
      <c r="D2598" s="10">
        <v>141</v>
      </c>
      <c r="E2598" s="1" t="s">
        <v>3213</v>
      </c>
      <c r="F2598" s="17" t="s">
        <v>3670</v>
      </c>
      <c r="G2598" s="16" t="s">
        <v>3202</v>
      </c>
      <c r="H2598" s="96" t="s">
        <v>3789</v>
      </c>
      <c r="I2598" s="96" t="s">
        <v>235</v>
      </c>
      <c r="J2598" s="97" t="s">
        <v>3837</v>
      </c>
      <c r="K2598" s="97" t="s">
        <v>3803</v>
      </c>
      <c r="L2598" s="46" t="s">
        <v>3869</v>
      </c>
      <c r="M2598" s="46" t="s">
        <v>3759</v>
      </c>
      <c r="N2598" s="47" t="s">
        <v>3838</v>
      </c>
      <c r="O2598" s="94" t="s">
        <v>3759</v>
      </c>
      <c r="P2598" s="84"/>
      <c r="Q2598" s="84"/>
      <c r="R2598" s="84"/>
      <c r="S2598" s="95"/>
      <c r="T2598" s="95"/>
      <c r="U2598" s="84"/>
      <c r="V2598" s="84"/>
      <c r="W2598" s="84" t="str">
        <f>VLOOKUP($F2598,[2]SUBCATEGORIAS!$D$1:$E$2922,2,0)</f>
        <v>SOPORTE Y MANTENIMIENTO TECNOLÓGICO</v>
      </c>
    </row>
    <row r="2599" spans="1:23" s="12" customFormat="1" hidden="1" x14ac:dyDescent="0.25">
      <c r="A2599" s="14" t="s">
        <v>264</v>
      </c>
      <c r="B2599" s="13" t="s">
        <v>265</v>
      </c>
      <c r="C2599" s="15" t="s">
        <v>74</v>
      </c>
      <c r="D2599" s="10">
        <v>141</v>
      </c>
      <c r="E2599" s="1" t="s">
        <v>3213</v>
      </c>
      <c r="F2599" s="17" t="s">
        <v>3670</v>
      </c>
      <c r="G2599" s="16" t="s">
        <v>3202</v>
      </c>
      <c r="H2599" s="96" t="s">
        <v>3789</v>
      </c>
      <c r="I2599" s="96" t="s">
        <v>235</v>
      </c>
      <c r="J2599" s="97" t="s">
        <v>3837</v>
      </c>
      <c r="K2599" s="97" t="s">
        <v>3803</v>
      </c>
      <c r="L2599" s="46" t="s">
        <v>3869</v>
      </c>
      <c r="M2599" s="46" t="s">
        <v>3759</v>
      </c>
      <c r="N2599" s="47" t="s">
        <v>3838</v>
      </c>
      <c r="O2599" s="94" t="s">
        <v>3759</v>
      </c>
      <c r="P2599" s="84"/>
      <c r="Q2599" s="84"/>
      <c r="R2599" s="84"/>
      <c r="S2599" s="95"/>
      <c r="T2599" s="95"/>
      <c r="U2599" s="84"/>
      <c r="V2599" s="84"/>
      <c r="W2599" s="84" t="str">
        <f>VLOOKUP($F2599,[2]SUBCATEGORIAS!$D$1:$E$2922,2,0)</f>
        <v>SOPORTE Y MANTENIMIENTO TECNOLÓGICO</v>
      </c>
    </row>
    <row r="2600" spans="1:23" s="12" customFormat="1" hidden="1" x14ac:dyDescent="0.25">
      <c r="A2600" s="14" t="s">
        <v>264</v>
      </c>
      <c r="B2600" s="13" t="s">
        <v>265</v>
      </c>
      <c r="C2600" s="15" t="s">
        <v>291</v>
      </c>
      <c r="D2600" s="10">
        <v>141</v>
      </c>
      <c r="E2600" s="1" t="s">
        <v>3213</v>
      </c>
      <c r="F2600" s="17">
        <v>141090009</v>
      </c>
      <c r="G2600" s="16" t="s">
        <v>3217</v>
      </c>
      <c r="H2600" s="96" t="s">
        <v>3789</v>
      </c>
      <c r="I2600" s="96" t="s">
        <v>235</v>
      </c>
      <c r="J2600" s="97" t="s">
        <v>3837</v>
      </c>
      <c r="K2600" s="97" t="s">
        <v>3803</v>
      </c>
      <c r="L2600" s="46" t="s">
        <v>3869</v>
      </c>
      <c r="M2600" s="46" t="s">
        <v>3759</v>
      </c>
      <c r="N2600" s="47" t="s">
        <v>3838</v>
      </c>
      <c r="O2600" s="94" t="s">
        <v>3759</v>
      </c>
      <c r="P2600" s="84"/>
      <c r="Q2600" s="84"/>
      <c r="R2600" s="84"/>
      <c r="S2600" s="95"/>
      <c r="T2600" s="95"/>
      <c r="U2600" s="84"/>
      <c r="V2600" s="84"/>
      <c r="W2600" s="84" t="str">
        <f>VLOOKUP($F2600,[2]SUBCATEGORIAS!$D$1:$E$2922,2,0)</f>
        <v>MANTENIMIENTO DE SOFTWARE DE DESARROLLO</v>
      </c>
    </row>
    <row r="2601" spans="1:23" s="12" customFormat="1" hidden="1" x14ac:dyDescent="0.25">
      <c r="A2601" s="14" t="s">
        <v>28</v>
      </c>
      <c r="B2601" s="13" t="s">
        <v>235</v>
      </c>
      <c r="C2601" s="15" t="s">
        <v>291</v>
      </c>
      <c r="D2601" s="10">
        <v>141</v>
      </c>
      <c r="E2601" s="1" t="s">
        <v>3213</v>
      </c>
      <c r="F2601" s="17">
        <v>141090010</v>
      </c>
      <c r="G2601" s="16" t="s">
        <v>3218</v>
      </c>
      <c r="H2601" s="96" t="s">
        <v>3789</v>
      </c>
      <c r="I2601" s="96" t="s">
        <v>235</v>
      </c>
      <c r="J2601" s="97" t="s">
        <v>3837</v>
      </c>
      <c r="K2601" s="97" t="s">
        <v>3803</v>
      </c>
      <c r="L2601" s="46" t="s">
        <v>3869</v>
      </c>
      <c r="M2601" s="46" t="s">
        <v>3759</v>
      </c>
      <c r="N2601" s="47" t="s">
        <v>3838</v>
      </c>
      <c r="O2601" s="94" t="s">
        <v>3759</v>
      </c>
      <c r="P2601" s="84"/>
      <c r="Q2601" s="84"/>
      <c r="R2601" s="84"/>
      <c r="S2601" s="95"/>
      <c r="T2601" s="95"/>
      <c r="U2601" s="84"/>
      <c r="V2601" s="84"/>
      <c r="W2601" s="84" t="str">
        <f>VLOOKUP($F2601,[2]SUBCATEGORIAS!$D$1:$E$2922,2,0)</f>
        <v>MANTENIMIENTO O SOPORTE DE SISTEMAS PATENTADOS O AUTORIZADOS</v>
      </c>
    </row>
    <row r="2602" spans="1:23" s="12" customFormat="1" hidden="1" x14ac:dyDescent="0.25">
      <c r="A2602" s="14" t="s">
        <v>28</v>
      </c>
      <c r="B2602" s="13" t="s">
        <v>235</v>
      </c>
      <c r="C2602" s="15" t="s">
        <v>291</v>
      </c>
      <c r="D2602" s="10">
        <v>141</v>
      </c>
      <c r="E2602" s="1" t="s">
        <v>3213</v>
      </c>
      <c r="F2602" s="17">
        <v>141090011</v>
      </c>
      <c r="G2602" s="16" t="s">
        <v>3202</v>
      </c>
      <c r="H2602" s="96" t="s">
        <v>3789</v>
      </c>
      <c r="I2602" s="96" t="s">
        <v>235</v>
      </c>
      <c r="J2602" s="97" t="s">
        <v>3837</v>
      </c>
      <c r="K2602" s="97" t="s">
        <v>3803</v>
      </c>
      <c r="L2602" s="46" t="s">
        <v>3869</v>
      </c>
      <c r="M2602" s="46" t="s">
        <v>3759</v>
      </c>
      <c r="N2602" s="47" t="s">
        <v>3838</v>
      </c>
      <c r="O2602" s="94" t="s">
        <v>3759</v>
      </c>
      <c r="P2602" s="84"/>
      <c r="Q2602" s="84"/>
      <c r="R2602" s="84"/>
      <c r="S2602" s="95"/>
      <c r="T2602" s="95"/>
      <c r="U2602" s="84"/>
      <c r="V2602" s="84"/>
      <c r="W2602" s="84" t="str">
        <f>VLOOKUP($F2602,[2]SUBCATEGORIAS!$D$1:$E$2922,2,0)</f>
        <v>SOPORTE Y MANTENIMIENTO TECNOLÓGICO</v>
      </c>
    </row>
    <row r="2603" spans="1:23" s="12" customFormat="1" hidden="1" x14ac:dyDescent="0.25">
      <c r="A2603" s="14" t="s">
        <v>28</v>
      </c>
      <c r="B2603" s="13" t="s">
        <v>235</v>
      </c>
      <c r="C2603" s="15" t="s">
        <v>29</v>
      </c>
      <c r="D2603" s="10">
        <v>142</v>
      </c>
      <c r="E2603" s="10" t="s">
        <v>3219</v>
      </c>
      <c r="F2603" s="38" t="s">
        <v>3963</v>
      </c>
      <c r="G2603" s="37" t="s">
        <v>3964</v>
      </c>
      <c r="H2603" s="96" t="s">
        <v>3789</v>
      </c>
      <c r="I2603" s="96" t="s">
        <v>235</v>
      </c>
      <c r="J2603" s="97" t="s">
        <v>3837</v>
      </c>
      <c r="K2603" s="97" t="s">
        <v>3803</v>
      </c>
      <c r="L2603" s="46" t="s">
        <v>3867</v>
      </c>
      <c r="M2603" s="46" t="s">
        <v>3760</v>
      </c>
      <c r="N2603" s="47" t="s">
        <v>3838</v>
      </c>
      <c r="O2603" s="94" t="s">
        <v>3760</v>
      </c>
      <c r="P2603" s="84"/>
      <c r="Q2603" s="84"/>
      <c r="R2603" s="84"/>
      <c r="S2603" s="95"/>
      <c r="T2603" s="95"/>
      <c r="U2603" s="84"/>
      <c r="V2603" s="84"/>
      <c r="W2603" s="84" t="str">
        <f>VLOOKUP($F2603,[2]SUBCATEGORIAS!$D$1:$E$2922,2,0)</f>
        <v>SUPORTE E MANUTENÇÃO ERP DO MESMO FABRICANTE</v>
      </c>
    </row>
    <row r="2604" spans="1:23" s="12" customFormat="1" hidden="1" x14ac:dyDescent="0.25">
      <c r="A2604" s="14" t="s">
        <v>28</v>
      </c>
      <c r="B2604" s="13" t="s">
        <v>235</v>
      </c>
      <c r="C2604" s="15" t="s">
        <v>6</v>
      </c>
      <c r="D2604" s="10">
        <v>142</v>
      </c>
      <c r="E2604" s="1" t="s">
        <v>3219</v>
      </c>
      <c r="F2604" s="17">
        <v>142020001</v>
      </c>
      <c r="G2604" s="16" t="s">
        <v>3219</v>
      </c>
      <c r="H2604" s="96" t="s">
        <v>3789</v>
      </c>
      <c r="I2604" s="96" t="s">
        <v>235</v>
      </c>
      <c r="J2604" s="97" t="s">
        <v>3837</v>
      </c>
      <c r="K2604" s="97" t="s">
        <v>3803</v>
      </c>
      <c r="L2604" s="46" t="s">
        <v>3867</v>
      </c>
      <c r="M2604" s="46" t="s">
        <v>3760</v>
      </c>
      <c r="N2604" s="47" t="s">
        <v>3838</v>
      </c>
      <c r="O2604" s="94" t="s">
        <v>3760</v>
      </c>
      <c r="P2604" s="84"/>
      <c r="Q2604" s="84"/>
      <c r="R2604" s="84"/>
      <c r="S2604" s="95"/>
      <c r="T2604" s="95"/>
      <c r="U2604" s="84"/>
      <c r="V2604" s="84"/>
      <c r="W2604" s="84" t="str">
        <f>VLOOKUP($F2604,[2]SUBCATEGORIAS!$D$1:$E$2922,2,0)</f>
        <v>SOPORTE Y MANTENIMIENTO ERP Y SOLUCIONES VINCULADAS DEL MISMO FABRICANTE</v>
      </c>
    </row>
    <row r="2605" spans="1:23" s="12" customFormat="1" hidden="1" x14ac:dyDescent="0.25">
      <c r="A2605" s="14" t="s">
        <v>28</v>
      </c>
      <c r="B2605" s="13" t="s">
        <v>235</v>
      </c>
      <c r="C2605" s="15" t="s">
        <v>18</v>
      </c>
      <c r="D2605" s="10">
        <v>142</v>
      </c>
      <c r="E2605" s="1" t="s">
        <v>3219</v>
      </c>
      <c r="F2605" s="17">
        <v>142070806</v>
      </c>
      <c r="G2605" s="16" t="s">
        <v>3221</v>
      </c>
      <c r="H2605" s="96" t="s">
        <v>3789</v>
      </c>
      <c r="I2605" s="96" t="s">
        <v>235</v>
      </c>
      <c r="J2605" s="97" t="s">
        <v>3837</v>
      </c>
      <c r="K2605" s="97" t="s">
        <v>3803</v>
      </c>
      <c r="L2605" s="46" t="s">
        <v>3867</v>
      </c>
      <c r="M2605" s="46" t="s">
        <v>3760</v>
      </c>
      <c r="N2605" s="47" t="s">
        <v>3838</v>
      </c>
      <c r="O2605" s="94" t="s">
        <v>3760</v>
      </c>
      <c r="P2605" s="84"/>
      <c r="Q2605" s="84"/>
      <c r="R2605" s="84"/>
      <c r="S2605" s="95"/>
      <c r="T2605" s="95"/>
      <c r="U2605" s="84"/>
      <c r="V2605" s="84"/>
      <c r="W2605" s="84" t="str">
        <f>VLOOKUP($F2605,[2]SUBCATEGORIAS!$D$1:$E$2922,2,0)</f>
        <v>GESTIÓN DE SOLUCIONES INFORMÁTICAS ERP</v>
      </c>
    </row>
    <row r="2606" spans="1:23" s="12" customFormat="1" hidden="1" x14ac:dyDescent="0.25">
      <c r="A2606" s="14" t="s">
        <v>28</v>
      </c>
      <c r="B2606" s="13" t="s">
        <v>235</v>
      </c>
      <c r="C2606" s="15" t="s">
        <v>20</v>
      </c>
      <c r="D2606" s="10">
        <v>142</v>
      </c>
      <c r="E2606" s="1" t="s">
        <v>3219</v>
      </c>
      <c r="F2606" s="17" t="s">
        <v>3220</v>
      </c>
      <c r="G2606" s="16" t="s">
        <v>3221</v>
      </c>
      <c r="H2606" s="96" t="s">
        <v>3789</v>
      </c>
      <c r="I2606" s="96" t="s">
        <v>235</v>
      </c>
      <c r="J2606" s="97" t="s">
        <v>3837</v>
      </c>
      <c r="K2606" s="97" t="s">
        <v>3803</v>
      </c>
      <c r="L2606" s="46" t="s">
        <v>3867</v>
      </c>
      <c r="M2606" s="46" t="s">
        <v>3760</v>
      </c>
      <c r="N2606" s="47" t="s">
        <v>3838</v>
      </c>
      <c r="O2606" s="94" t="s">
        <v>3760</v>
      </c>
      <c r="P2606" s="84"/>
      <c r="Q2606" s="84"/>
      <c r="R2606" s="84"/>
      <c r="S2606" s="95"/>
      <c r="T2606" s="95"/>
      <c r="U2606" s="84"/>
      <c r="V2606" s="84"/>
      <c r="W2606" s="84" t="str">
        <f>VLOOKUP($F2606,[2]SUBCATEGORIAS!$D$1:$E$2922,2,0)</f>
        <v>GESTIÓN DE SOLUCIONES INFORMÁTICAS ERP</v>
      </c>
    </row>
    <row r="2607" spans="1:23" s="12" customFormat="1" hidden="1" x14ac:dyDescent="0.25">
      <c r="A2607" s="14" t="s">
        <v>28</v>
      </c>
      <c r="B2607" s="13" t="s">
        <v>235</v>
      </c>
      <c r="C2607" s="15" t="s">
        <v>291</v>
      </c>
      <c r="D2607" s="10">
        <v>142</v>
      </c>
      <c r="E2607" s="1" t="s">
        <v>3219</v>
      </c>
      <c r="F2607" s="17">
        <v>142090002</v>
      </c>
      <c r="G2607" s="16" t="s">
        <v>3219</v>
      </c>
      <c r="H2607" s="96" t="s">
        <v>3789</v>
      </c>
      <c r="I2607" s="96" t="s">
        <v>235</v>
      </c>
      <c r="J2607" s="97" t="s">
        <v>3837</v>
      </c>
      <c r="K2607" s="97" t="s">
        <v>3803</v>
      </c>
      <c r="L2607" s="46" t="s">
        <v>3867</v>
      </c>
      <c r="M2607" s="46" t="s">
        <v>3760</v>
      </c>
      <c r="N2607" s="47" t="s">
        <v>3838</v>
      </c>
      <c r="O2607" s="94" t="s">
        <v>3760</v>
      </c>
      <c r="P2607" s="84"/>
      <c r="Q2607" s="84"/>
      <c r="R2607" s="84"/>
      <c r="S2607" s="95"/>
      <c r="T2607" s="95"/>
      <c r="U2607" s="84"/>
      <c r="V2607" s="84"/>
      <c r="W2607" s="84" t="str">
        <f>VLOOKUP($F2607,[2]SUBCATEGORIAS!$D$1:$E$2922,2,0)</f>
        <v>SOPORTE Y MANTENIMIENTO ERP Y SOLUCIONES VINCULADAS DEL MISMO FABRICANTE</v>
      </c>
    </row>
    <row r="2608" spans="1:23" s="12" customFormat="1" hidden="1" x14ac:dyDescent="0.25">
      <c r="A2608" s="14" t="s">
        <v>28</v>
      </c>
      <c r="B2608" s="13" t="s">
        <v>235</v>
      </c>
      <c r="C2608" s="15" t="s">
        <v>9</v>
      </c>
      <c r="D2608" s="10">
        <v>142</v>
      </c>
      <c r="E2608" s="1" t="s">
        <v>3219</v>
      </c>
      <c r="F2608" s="17">
        <v>142060003</v>
      </c>
      <c r="G2608" s="16" t="s">
        <v>3222</v>
      </c>
      <c r="H2608" s="96" t="s">
        <v>3789</v>
      </c>
      <c r="I2608" s="96" t="s">
        <v>235</v>
      </c>
      <c r="J2608" s="97" t="s">
        <v>3837</v>
      </c>
      <c r="K2608" s="97" t="s">
        <v>3803</v>
      </c>
      <c r="L2608" s="46" t="s">
        <v>3867</v>
      </c>
      <c r="M2608" s="46" t="s">
        <v>3760</v>
      </c>
      <c r="N2608" s="47" t="s">
        <v>3838</v>
      </c>
      <c r="O2608" s="94" t="s">
        <v>3760</v>
      </c>
      <c r="P2608" s="84"/>
      <c r="Q2608" s="84"/>
      <c r="R2608" s="84"/>
      <c r="S2608" s="95"/>
      <c r="T2608" s="95"/>
      <c r="U2608" s="84"/>
      <c r="V2608" s="84"/>
      <c r="W2608" s="84" t="str">
        <f>VLOOKUP($F2608,[2]SUBCATEGORIAS!$D$1:$E$2922,2,0)</f>
        <v>GESTIÓN DE SOLUCIONES INFORMÁTICAS SAP</v>
      </c>
    </row>
    <row r="2609" spans="1:23" s="12" customFormat="1" hidden="1" x14ac:dyDescent="0.25">
      <c r="A2609" s="14" t="s">
        <v>28</v>
      </c>
      <c r="B2609" s="13" t="s">
        <v>235</v>
      </c>
      <c r="C2609" s="15" t="s">
        <v>70</v>
      </c>
      <c r="D2609" s="10">
        <v>142</v>
      </c>
      <c r="E2609" s="1" t="s">
        <v>3219</v>
      </c>
      <c r="F2609" s="17">
        <v>142050004</v>
      </c>
      <c r="G2609" s="16" t="s">
        <v>3223</v>
      </c>
      <c r="H2609" s="96" t="s">
        <v>3789</v>
      </c>
      <c r="I2609" s="96" t="s">
        <v>235</v>
      </c>
      <c r="J2609" s="97" t="s">
        <v>3837</v>
      </c>
      <c r="K2609" s="97" t="s">
        <v>3803</v>
      </c>
      <c r="L2609" s="46" t="s">
        <v>3867</v>
      </c>
      <c r="M2609" s="46" t="s">
        <v>3760</v>
      </c>
      <c r="N2609" s="47" t="s">
        <v>3838</v>
      </c>
      <c r="O2609" s="94" t="s">
        <v>3760</v>
      </c>
      <c r="P2609" s="84"/>
      <c r="Q2609" s="84"/>
      <c r="R2609" s="84"/>
      <c r="S2609" s="95"/>
      <c r="T2609" s="95"/>
      <c r="U2609" s="84"/>
      <c r="V2609" s="84"/>
      <c r="W2609" s="84" t="str">
        <f>VLOOKUP($F2609,[2]SUBCATEGORIAS!$D$1:$E$2922,2,0)</f>
        <v>MESA DE AYUDA</v>
      </c>
    </row>
    <row r="2610" spans="1:23" s="12" customFormat="1" hidden="1" x14ac:dyDescent="0.25">
      <c r="A2610" s="14" t="s">
        <v>28</v>
      </c>
      <c r="B2610" s="13" t="s">
        <v>235</v>
      </c>
      <c r="C2610" s="15" t="s">
        <v>73</v>
      </c>
      <c r="D2610" s="10">
        <v>142</v>
      </c>
      <c r="E2610" s="1" t="s">
        <v>3219</v>
      </c>
      <c r="F2610" s="17" t="s">
        <v>3671</v>
      </c>
      <c r="G2610" s="16" t="s">
        <v>3223</v>
      </c>
      <c r="H2610" s="96" t="s">
        <v>3789</v>
      </c>
      <c r="I2610" s="96" t="s">
        <v>235</v>
      </c>
      <c r="J2610" s="97" t="s">
        <v>3837</v>
      </c>
      <c r="K2610" s="97" t="s">
        <v>3803</v>
      </c>
      <c r="L2610" s="46" t="s">
        <v>3867</v>
      </c>
      <c r="M2610" s="46" t="s">
        <v>3760</v>
      </c>
      <c r="N2610" s="47" t="s">
        <v>3838</v>
      </c>
      <c r="O2610" s="94" t="s">
        <v>3760</v>
      </c>
      <c r="P2610" s="84"/>
      <c r="Q2610" s="84"/>
      <c r="R2610" s="84"/>
      <c r="S2610" s="95"/>
      <c r="T2610" s="95"/>
      <c r="U2610" s="84"/>
      <c r="V2610" s="84"/>
      <c r="W2610" s="84" t="str">
        <f>VLOOKUP($F2610,[2]SUBCATEGORIAS!$D$1:$E$2922,2,0)</f>
        <v>MESA DE AYUDA</v>
      </c>
    </row>
    <row r="2611" spans="1:23" s="12" customFormat="1" hidden="1" x14ac:dyDescent="0.25">
      <c r="A2611" s="14" t="s">
        <v>28</v>
      </c>
      <c r="B2611" s="13" t="s">
        <v>235</v>
      </c>
      <c r="C2611" s="15" t="s">
        <v>74</v>
      </c>
      <c r="D2611" s="10">
        <v>142</v>
      </c>
      <c r="E2611" s="1" t="s">
        <v>3219</v>
      </c>
      <c r="F2611" s="17" t="s">
        <v>3671</v>
      </c>
      <c r="G2611" s="16" t="s">
        <v>3223</v>
      </c>
      <c r="H2611" s="96" t="s">
        <v>3789</v>
      </c>
      <c r="I2611" s="96" t="s">
        <v>235</v>
      </c>
      <c r="J2611" s="97" t="s">
        <v>3837</v>
      </c>
      <c r="K2611" s="97" t="s">
        <v>3803</v>
      </c>
      <c r="L2611" s="46" t="s">
        <v>3867</v>
      </c>
      <c r="M2611" s="46" t="s">
        <v>3760</v>
      </c>
      <c r="N2611" s="47" t="s">
        <v>3838</v>
      </c>
      <c r="O2611" s="94" t="s">
        <v>3760</v>
      </c>
      <c r="P2611" s="84"/>
      <c r="Q2611" s="84"/>
      <c r="R2611" s="84"/>
      <c r="S2611" s="95"/>
      <c r="T2611" s="95"/>
      <c r="U2611" s="84"/>
      <c r="V2611" s="84"/>
      <c r="W2611" s="84" t="str">
        <f>VLOOKUP($F2611,[2]SUBCATEGORIAS!$D$1:$E$2922,2,0)</f>
        <v>MESA DE AYUDA</v>
      </c>
    </row>
    <row r="2612" spans="1:23" s="12" customFormat="1" hidden="1" x14ac:dyDescent="0.25">
      <c r="A2612" s="14" t="s">
        <v>28</v>
      </c>
      <c r="B2612" s="13" t="s">
        <v>235</v>
      </c>
      <c r="C2612" s="15" t="s">
        <v>70</v>
      </c>
      <c r="D2612" s="10">
        <v>142</v>
      </c>
      <c r="E2612" s="1" t="s">
        <v>3219</v>
      </c>
      <c r="F2612" s="17">
        <v>142050005</v>
      </c>
      <c r="G2612" s="16" t="s">
        <v>3224</v>
      </c>
      <c r="H2612" s="96" t="s">
        <v>3789</v>
      </c>
      <c r="I2612" s="96" t="s">
        <v>235</v>
      </c>
      <c r="J2612" s="97" t="s">
        <v>3837</v>
      </c>
      <c r="K2612" s="97" t="s">
        <v>3803</v>
      </c>
      <c r="L2612" s="46" t="s">
        <v>3867</v>
      </c>
      <c r="M2612" s="46" t="s">
        <v>3760</v>
      </c>
      <c r="N2612" s="47" t="s">
        <v>3838</v>
      </c>
      <c r="O2612" s="94" t="s">
        <v>3760</v>
      </c>
      <c r="P2612" s="84"/>
      <c r="Q2612" s="84"/>
      <c r="R2612" s="84"/>
      <c r="S2612" s="95"/>
      <c r="T2612" s="95"/>
      <c r="U2612" s="84"/>
      <c r="V2612" s="84"/>
      <c r="W2612" s="84" t="str">
        <f>VLOOKUP($F2612,[2]SUBCATEGORIAS!$D$1:$E$2922,2,0)</f>
        <v>SOPORTE SAP</v>
      </c>
    </row>
    <row r="2613" spans="1:23" s="12" customFormat="1" hidden="1" x14ac:dyDescent="0.25">
      <c r="A2613" s="14" t="s">
        <v>28</v>
      </c>
      <c r="B2613" s="13" t="s">
        <v>235</v>
      </c>
      <c r="C2613" s="15" t="s">
        <v>73</v>
      </c>
      <c r="D2613" s="10">
        <v>142</v>
      </c>
      <c r="E2613" s="1" t="s">
        <v>3219</v>
      </c>
      <c r="F2613" s="17" t="s">
        <v>3672</v>
      </c>
      <c r="G2613" s="16" t="s">
        <v>3224</v>
      </c>
      <c r="H2613" s="96" t="s">
        <v>3789</v>
      </c>
      <c r="I2613" s="96" t="s">
        <v>235</v>
      </c>
      <c r="J2613" s="97" t="s">
        <v>3837</v>
      </c>
      <c r="K2613" s="97" t="s">
        <v>3803</v>
      </c>
      <c r="L2613" s="46" t="s">
        <v>3867</v>
      </c>
      <c r="M2613" s="46" t="s">
        <v>3760</v>
      </c>
      <c r="N2613" s="47" t="s">
        <v>3838</v>
      </c>
      <c r="O2613" s="94" t="s">
        <v>3760</v>
      </c>
      <c r="P2613" s="84"/>
      <c r="Q2613" s="84"/>
      <c r="R2613" s="84"/>
      <c r="S2613" s="95"/>
      <c r="T2613" s="95"/>
      <c r="U2613" s="84"/>
      <c r="V2613" s="84"/>
      <c r="W2613" s="84" t="str">
        <f>VLOOKUP($F2613,[2]SUBCATEGORIAS!$D$1:$E$2922,2,0)</f>
        <v>SOPORTE SAP</v>
      </c>
    </row>
    <row r="2614" spans="1:23" s="12" customFormat="1" hidden="1" x14ac:dyDescent="0.25">
      <c r="A2614" s="14" t="s">
        <v>28</v>
      </c>
      <c r="B2614" s="13" t="s">
        <v>235</v>
      </c>
      <c r="C2614" s="15" t="s">
        <v>74</v>
      </c>
      <c r="D2614" s="10">
        <v>142</v>
      </c>
      <c r="E2614" s="1" t="s">
        <v>3219</v>
      </c>
      <c r="F2614" s="17" t="s">
        <v>3672</v>
      </c>
      <c r="G2614" s="16" t="s">
        <v>3219</v>
      </c>
      <c r="H2614" s="96" t="s">
        <v>3789</v>
      </c>
      <c r="I2614" s="96" t="s">
        <v>235</v>
      </c>
      <c r="J2614" s="97" t="s">
        <v>3837</v>
      </c>
      <c r="K2614" s="97" t="s">
        <v>3803</v>
      </c>
      <c r="L2614" s="46" t="s">
        <v>3867</v>
      </c>
      <c r="M2614" s="46" t="s">
        <v>3760</v>
      </c>
      <c r="N2614" s="47" t="s">
        <v>3838</v>
      </c>
      <c r="O2614" s="94" t="s">
        <v>3760</v>
      </c>
      <c r="P2614" s="84"/>
      <c r="Q2614" s="84"/>
      <c r="R2614" s="84"/>
      <c r="S2614" s="95"/>
      <c r="T2614" s="95"/>
      <c r="U2614" s="84"/>
      <c r="V2614" s="84"/>
      <c r="W2614" s="84" t="str">
        <f>VLOOKUP($F2614,[2]SUBCATEGORIAS!$D$1:$E$2922,2,0)</f>
        <v>SOPORTE SAP</v>
      </c>
    </row>
    <row r="2615" spans="1:23" s="12" customFormat="1" hidden="1" x14ac:dyDescent="0.25">
      <c r="A2615" s="14" t="s">
        <v>28</v>
      </c>
      <c r="B2615" s="13" t="s">
        <v>235</v>
      </c>
      <c r="C2615" s="15" t="s">
        <v>123</v>
      </c>
      <c r="D2615" s="10">
        <v>142</v>
      </c>
      <c r="E2615" s="1" t="s">
        <v>3219</v>
      </c>
      <c r="F2615" s="17">
        <v>142110006</v>
      </c>
      <c r="G2615" s="16" t="s">
        <v>3219</v>
      </c>
      <c r="H2615" s="96" t="s">
        <v>3789</v>
      </c>
      <c r="I2615" s="96" t="s">
        <v>235</v>
      </c>
      <c r="J2615" s="97" t="s">
        <v>3837</v>
      </c>
      <c r="K2615" s="97" t="s">
        <v>3803</v>
      </c>
      <c r="L2615" s="46" t="s">
        <v>3867</v>
      </c>
      <c r="M2615" s="46" t="s">
        <v>3760</v>
      </c>
      <c r="N2615" s="47" t="s">
        <v>3838</v>
      </c>
      <c r="O2615" s="94" t="s">
        <v>3760</v>
      </c>
      <c r="P2615" s="84"/>
      <c r="Q2615" s="84"/>
      <c r="R2615" s="84"/>
      <c r="S2615" s="95"/>
      <c r="T2615" s="95"/>
      <c r="U2615" s="84"/>
      <c r="V2615" s="84"/>
      <c r="W2615" s="84" t="str">
        <f>VLOOKUP($F2615,[2]SUBCATEGORIAS!$D$1:$E$2922,2,0)</f>
        <v>SOPORTE Y MANTENIMIENTO ERP Y SOLUCIONES VINCULADAS DEL MISMO FABRICANTE</v>
      </c>
    </row>
    <row r="2616" spans="1:23" s="12" customFormat="1" hidden="1" x14ac:dyDescent="0.25">
      <c r="A2616" s="14"/>
      <c r="B2616" s="13"/>
      <c r="C2616" s="36" t="s">
        <v>21</v>
      </c>
      <c r="D2616" s="10">
        <v>142</v>
      </c>
      <c r="E2616" s="1" t="s">
        <v>3219</v>
      </c>
      <c r="F2616" s="17">
        <v>142080007</v>
      </c>
      <c r="G2616" s="16" t="s">
        <v>3213</v>
      </c>
      <c r="H2616" s="96" t="s">
        <v>3789</v>
      </c>
      <c r="I2616" s="96" t="s">
        <v>235</v>
      </c>
      <c r="J2616" s="97" t="s">
        <v>3837</v>
      </c>
      <c r="K2616" s="97" t="s">
        <v>3803</v>
      </c>
      <c r="L2616" s="46" t="s">
        <v>3867</v>
      </c>
      <c r="M2616" s="46" t="s">
        <v>3760</v>
      </c>
      <c r="N2616" s="47" t="s">
        <v>3838</v>
      </c>
      <c r="O2616" s="94" t="s">
        <v>3760</v>
      </c>
      <c r="P2616" s="84"/>
      <c r="Q2616" s="84"/>
      <c r="R2616" s="84"/>
      <c r="S2616" s="95"/>
      <c r="T2616" s="95"/>
      <c r="U2616" s="84"/>
      <c r="V2616" s="84"/>
      <c r="W2616" s="84" t="str">
        <f>VLOOKUP($F2616,[2]SUBCATEGORIAS!$D$1:$E$2922,2,0)</f>
        <v>SOPORTE Y MANTENIMIENTO ERP Y SOLUCIONES VINCULADAS DEL MISMO FABRICANTE</v>
      </c>
    </row>
    <row r="2617" spans="1:23" s="12" customFormat="1" hidden="1" x14ac:dyDescent="0.25">
      <c r="A2617" s="14" t="s">
        <v>28</v>
      </c>
      <c r="B2617" s="13" t="s">
        <v>235</v>
      </c>
      <c r="C2617" s="15" t="s">
        <v>6</v>
      </c>
      <c r="D2617" s="10" t="s">
        <v>1636</v>
      </c>
      <c r="E2617" s="1" t="s">
        <v>1637</v>
      </c>
      <c r="F2617" s="17" t="s">
        <v>1638</v>
      </c>
      <c r="G2617" s="16" t="s">
        <v>1637</v>
      </c>
      <c r="H2617" s="96" t="s">
        <v>3825</v>
      </c>
      <c r="I2617" s="96" t="s">
        <v>265</v>
      </c>
      <c r="J2617" s="97" t="s">
        <v>3830</v>
      </c>
      <c r="K2617" s="97" t="s">
        <v>3791</v>
      </c>
      <c r="L2617" s="46" t="s">
        <v>3828</v>
      </c>
      <c r="M2617" s="46" t="s">
        <v>1637</v>
      </c>
      <c r="N2617" s="47" t="s">
        <v>3838</v>
      </c>
      <c r="O2617" s="94" t="s">
        <v>1640</v>
      </c>
      <c r="P2617" s="84"/>
      <c r="Q2617" s="84"/>
      <c r="R2617" s="84"/>
      <c r="S2617" s="95"/>
      <c r="T2617" s="95"/>
      <c r="U2617" s="84"/>
      <c r="V2617" s="84"/>
      <c r="W2617" s="84" t="str">
        <f>VLOOKUP($F2617,[2]SUBCATEGORIAS!$D$1:$E$2922,2,0)</f>
        <v>MANTENIMIENTO DE FIBRA ÓPTICA</v>
      </c>
    </row>
    <row r="2618" spans="1:23" s="12" customFormat="1" hidden="1" x14ac:dyDescent="0.25">
      <c r="A2618" s="14" t="s">
        <v>28</v>
      </c>
      <c r="B2618" s="13" t="s">
        <v>235</v>
      </c>
      <c r="C2618" s="15" t="s">
        <v>266</v>
      </c>
      <c r="D2618" s="10" t="s">
        <v>1636</v>
      </c>
      <c r="E2618" s="1" t="s">
        <v>1637</v>
      </c>
      <c r="F2618" s="17" t="s">
        <v>1639</v>
      </c>
      <c r="G2618" s="16" t="s">
        <v>1640</v>
      </c>
      <c r="H2618" s="96" t="s">
        <v>3825</v>
      </c>
      <c r="I2618" s="96" t="s">
        <v>265</v>
      </c>
      <c r="J2618" s="97" t="s">
        <v>3830</v>
      </c>
      <c r="K2618" s="97" t="s">
        <v>3791</v>
      </c>
      <c r="L2618" s="46" t="s">
        <v>3828</v>
      </c>
      <c r="M2618" s="46" t="s">
        <v>1637</v>
      </c>
      <c r="N2618" s="47" t="s">
        <v>3838</v>
      </c>
      <c r="O2618" s="94" t="s">
        <v>1640</v>
      </c>
      <c r="P2618" s="84"/>
      <c r="Q2618" s="84"/>
      <c r="R2618" s="84"/>
      <c r="S2618" s="95"/>
      <c r="T2618" s="95"/>
      <c r="U2618" s="84"/>
      <c r="V2618" s="84"/>
      <c r="W2618" s="84" t="str">
        <f>VLOOKUP($F2618,[2]SUBCATEGORIAS!$D$1:$E$2922,2,0)</f>
        <v>SOPORTE Y MANTENIMIENTO FIBRA ÓPTICA</v>
      </c>
    </row>
    <row r="2619" spans="1:23" s="12" customFormat="1" hidden="1" x14ac:dyDescent="0.25">
      <c r="A2619" s="14" t="s">
        <v>28</v>
      </c>
      <c r="B2619" s="13" t="s">
        <v>235</v>
      </c>
      <c r="C2619" s="15" t="s">
        <v>271</v>
      </c>
      <c r="D2619" s="10" t="s">
        <v>1636</v>
      </c>
      <c r="E2619" s="1" t="s">
        <v>1637</v>
      </c>
      <c r="F2619" s="17" t="s">
        <v>1639</v>
      </c>
      <c r="G2619" s="16" t="s">
        <v>1640</v>
      </c>
      <c r="H2619" s="96" t="s">
        <v>3825</v>
      </c>
      <c r="I2619" s="96" t="s">
        <v>265</v>
      </c>
      <c r="J2619" s="97" t="s">
        <v>3830</v>
      </c>
      <c r="K2619" s="97" t="s">
        <v>3791</v>
      </c>
      <c r="L2619" s="46" t="s">
        <v>3828</v>
      </c>
      <c r="M2619" s="46" t="s">
        <v>1637</v>
      </c>
      <c r="N2619" s="47" t="s">
        <v>3838</v>
      </c>
      <c r="O2619" s="94" t="s">
        <v>1640</v>
      </c>
      <c r="P2619" s="84"/>
      <c r="Q2619" s="84"/>
      <c r="R2619" s="84"/>
      <c r="S2619" s="95"/>
      <c r="T2619" s="95"/>
      <c r="U2619" s="84"/>
      <c r="V2619" s="84"/>
      <c r="W2619" s="84" t="str">
        <f>VLOOKUP($F2619,[2]SUBCATEGORIAS!$D$1:$E$2922,2,0)</f>
        <v>SOPORTE Y MANTENIMIENTO FIBRA ÓPTICA</v>
      </c>
    </row>
    <row r="2620" spans="1:23" s="12" customFormat="1" hidden="1" x14ac:dyDescent="0.25">
      <c r="A2620" s="14" t="s">
        <v>28</v>
      </c>
      <c r="B2620" s="13" t="s">
        <v>235</v>
      </c>
      <c r="C2620" s="15" t="s">
        <v>272</v>
      </c>
      <c r="D2620" s="10" t="s">
        <v>1636</v>
      </c>
      <c r="E2620" s="1" t="s">
        <v>1637</v>
      </c>
      <c r="F2620" s="17" t="s">
        <v>1639</v>
      </c>
      <c r="G2620" s="16" t="s">
        <v>1640</v>
      </c>
      <c r="H2620" s="96" t="s">
        <v>3825</v>
      </c>
      <c r="I2620" s="96" t="s">
        <v>265</v>
      </c>
      <c r="J2620" s="97" t="s">
        <v>3830</v>
      </c>
      <c r="K2620" s="97" t="s">
        <v>3791</v>
      </c>
      <c r="L2620" s="46" t="s">
        <v>3828</v>
      </c>
      <c r="M2620" s="46" t="s">
        <v>1637</v>
      </c>
      <c r="N2620" s="47" t="s">
        <v>3838</v>
      </c>
      <c r="O2620" s="94" t="s">
        <v>1640</v>
      </c>
      <c r="P2620" s="84"/>
      <c r="Q2620" s="84"/>
      <c r="R2620" s="84"/>
      <c r="S2620" s="95"/>
      <c r="T2620" s="95"/>
      <c r="U2620" s="84"/>
      <c r="V2620" s="84"/>
      <c r="W2620" s="84" t="str">
        <f>VLOOKUP($F2620,[2]SUBCATEGORIAS!$D$1:$E$2922,2,0)</f>
        <v>SOPORTE Y MANTENIMIENTO FIBRA ÓPTICA</v>
      </c>
    </row>
    <row r="2621" spans="1:23" s="12" customFormat="1" hidden="1" x14ac:dyDescent="0.25">
      <c r="A2621" s="14" t="s">
        <v>28</v>
      </c>
      <c r="B2621" s="13" t="s">
        <v>235</v>
      </c>
      <c r="C2621" s="15" t="s">
        <v>65</v>
      </c>
      <c r="D2621" s="10" t="s">
        <v>1636</v>
      </c>
      <c r="E2621" s="1" t="s">
        <v>1637</v>
      </c>
      <c r="F2621" s="17" t="s">
        <v>1641</v>
      </c>
      <c r="G2621" s="16" t="s">
        <v>1637</v>
      </c>
      <c r="H2621" s="96" t="s">
        <v>3825</v>
      </c>
      <c r="I2621" s="96" t="s">
        <v>265</v>
      </c>
      <c r="J2621" s="97" t="s">
        <v>3830</v>
      </c>
      <c r="K2621" s="97" t="s">
        <v>3791</v>
      </c>
      <c r="L2621" s="46" t="s">
        <v>3828</v>
      </c>
      <c r="M2621" s="46" t="s">
        <v>1637</v>
      </c>
      <c r="N2621" s="47" t="s">
        <v>3838</v>
      </c>
      <c r="O2621" s="94" t="s">
        <v>1640</v>
      </c>
      <c r="P2621" s="84"/>
      <c r="Q2621" s="84"/>
      <c r="R2621" s="84"/>
      <c r="S2621" s="95"/>
      <c r="T2621" s="95"/>
      <c r="U2621" s="84"/>
      <c r="V2621" s="84"/>
      <c r="W2621" s="84" t="str">
        <f>VLOOKUP($F2621,[2]SUBCATEGORIAS!$D$1:$E$2922,2,0)</f>
        <v>MANTENIMIENTO DE FIBRA ÓPTICA</v>
      </c>
    </row>
    <row r="2622" spans="1:23" s="12" customFormat="1" hidden="1" x14ac:dyDescent="0.25">
      <c r="A2622" s="14" t="s">
        <v>28</v>
      </c>
      <c r="B2622" s="13" t="s">
        <v>235</v>
      </c>
      <c r="C2622" s="15" t="s">
        <v>18</v>
      </c>
      <c r="D2622" s="10" t="s">
        <v>1636</v>
      </c>
      <c r="E2622" s="1" t="s">
        <v>1637</v>
      </c>
      <c r="F2622" s="17" t="s">
        <v>1642</v>
      </c>
      <c r="G2622" s="16" t="s">
        <v>1637</v>
      </c>
      <c r="H2622" s="96" t="s">
        <v>3825</v>
      </c>
      <c r="I2622" s="96" t="s">
        <v>265</v>
      </c>
      <c r="J2622" s="97" t="s">
        <v>3830</v>
      </c>
      <c r="K2622" s="97" t="s">
        <v>3791</v>
      </c>
      <c r="L2622" s="46" t="s">
        <v>3828</v>
      </c>
      <c r="M2622" s="46" t="s">
        <v>1637</v>
      </c>
      <c r="N2622" s="47" t="s">
        <v>3838</v>
      </c>
      <c r="O2622" s="94" t="s">
        <v>1640</v>
      </c>
      <c r="P2622" s="84"/>
      <c r="Q2622" s="84"/>
      <c r="R2622" s="84"/>
      <c r="S2622" s="95"/>
      <c r="T2622" s="95"/>
      <c r="U2622" s="84"/>
      <c r="V2622" s="84"/>
      <c r="W2622" s="84" t="str">
        <f>VLOOKUP($F2622,[2]SUBCATEGORIAS!$D$1:$E$2922,2,0)</f>
        <v>MANTENIMIENTO DE FIBRA ÓPTICA</v>
      </c>
    </row>
    <row r="2623" spans="1:23" s="12" customFormat="1" hidden="1" x14ac:dyDescent="0.25">
      <c r="A2623" s="14" t="s">
        <v>28</v>
      </c>
      <c r="B2623" s="13" t="s">
        <v>235</v>
      </c>
      <c r="C2623" s="15" t="s">
        <v>20</v>
      </c>
      <c r="D2623" s="10" t="s">
        <v>1636</v>
      </c>
      <c r="E2623" s="1" t="s">
        <v>1637</v>
      </c>
      <c r="F2623" s="17" t="s">
        <v>1642</v>
      </c>
      <c r="G2623" s="16" t="s">
        <v>1637</v>
      </c>
      <c r="H2623" s="96" t="s">
        <v>3825</v>
      </c>
      <c r="I2623" s="96" t="s">
        <v>265</v>
      </c>
      <c r="J2623" s="97" t="s">
        <v>3830</v>
      </c>
      <c r="K2623" s="97" t="s">
        <v>3791</v>
      </c>
      <c r="L2623" s="46" t="s">
        <v>3828</v>
      </c>
      <c r="M2623" s="46" t="s">
        <v>1637</v>
      </c>
      <c r="N2623" s="47" t="s">
        <v>3838</v>
      </c>
      <c r="O2623" s="94" t="s">
        <v>1640</v>
      </c>
      <c r="P2623" s="84"/>
      <c r="Q2623" s="84"/>
      <c r="R2623" s="84"/>
      <c r="S2623" s="95"/>
      <c r="T2623" s="95"/>
      <c r="U2623" s="84"/>
      <c r="V2623" s="84"/>
      <c r="W2623" s="84" t="str">
        <f>VLOOKUP($F2623,[2]SUBCATEGORIAS!$D$1:$E$2922,2,0)</f>
        <v>MANTENIMIENTO DE FIBRA ÓPTICA</v>
      </c>
    </row>
    <row r="2624" spans="1:23" s="12" customFormat="1" hidden="1" x14ac:dyDescent="0.25">
      <c r="A2624" s="14" t="s">
        <v>28</v>
      </c>
      <c r="B2624" s="13" t="s">
        <v>235</v>
      </c>
      <c r="C2624" s="15" t="s">
        <v>21</v>
      </c>
      <c r="D2624" s="10" t="s">
        <v>1636</v>
      </c>
      <c r="E2624" s="1" t="s">
        <v>1637</v>
      </c>
      <c r="F2624" s="17" t="s">
        <v>1643</v>
      </c>
      <c r="G2624" s="16" t="s">
        <v>1637</v>
      </c>
      <c r="H2624" s="96" t="s">
        <v>3825</v>
      </c>
      <c r="I2624" s="96" t="s">
        <v>265</v>
      </c>
      <c r="J2624" s="97" t="s">
        <v>3830</v>
      </c>
      <c r="K2624" s="97" t="s">
        <v>3791</v>
      </c>
      <c r="L2624" s="46" t="s">
        <v>3828</v>
      </c>
      <c r="M2624" s="46" t="s">
        <v>1637</v>
      </c>
      <c r="N2624" s="47" t="s">
        <v>3838</v>
      </c>
      <c r="O2624" s="94" t="s">
        <v>1640</v>
      </c>
      <c r="P2624" s="84"/>
      <c r="Q2624" s="84"/>
      <c r="R2624" s="84"/>
      <c r="S2624" s="95"/>
      <c r="T2624" s="95"/>
      <c r="U2624" s="84"/>
      <c r="V2624" s="84"/>
      <c r="W2624" s="84" t="str">
        <f>VLOOKUP($F2624,[2]SUBCATEGORIAS!$D$1:$E$2922,2,0)</f>
        <v>MANTENIMIENTO DE FIBRA ÓPTICA</v>
      </c>
    </row>
    <row r="2625" spans="1:25" s="12" customFormat="1" hidden="1" x14ac:dyDescent="0.25">
      <c r="A2625" s="14" t="s">
        <v>28</v>
      </c>
      <c r="B2625" s="13" t="s">
        <v>235</v>
      </c>
      <c r="C2625" s="15" t="s">
        <v>266</v>
      </c>
      <c r="D2625" s="10" t="s">
        <v>1581</v>
      </c>
      <c r="E2625" s="1" t="s">
        <v>1582</v>
      </c>
      <c r="F2625" s="17" t="s">
        <v>1584</v>
      </c>
      <c r="G2625" s="16" t="s">
        <v>1585</v>
      </c>
      <c r="H2625" s="96" t="s">
        <v>3825</v>
      </c>
      <c r="I2625" s="96" t="s">
        <v>265</v>
      </c>
      <c r="J2625" s="97" t="s">
        <v>3830</v>
      </c>
      <c r="K2625" s="97" t="s">
        <v>3791</v>
      </c>
      <c r="L2625" s="46" t="s">
        <v>3826</v>
      </c>
      <c r="M2625" s="46" t="s">
        <v>1582</v>
      </c>
      <c r="N2625" s="47" t="s">
        <v>3838</v>
      </c>
      <c r="O2625" s="94" t="s">
        <v>3448</v>
      </c>
      <c r="P2625" s="84"/>
      <c r="Q2625" s="84"/>
      <c r="R2625" s="84"/>
      <c r="S2625" s="95"/>
      <c r="T2625" s="95"/>
      <c r="U2625" s="84"/>
      <c r="V2625" s="84"/>
      <c r="W2625" s="84" t="str">
        <f>VLOOKUP($F2625,[2]SUBCATEGORIAS!$D$1:$E$2922,2,0)</f>
        <v>SOPORTE Y MANTENIMIENTO EQUIPOS TELCO</v>
      </c>
    </row>
    <row r="2626" spans="1:25" s="12" customFormat="1" hidden="1" x14ac:dyDescent="0.25">
      <c r="A2626" s="14" t="s">
        <v>28</v>
      </c>
      <c r="B2626" s="13" t="s">
        <v>235</v>
      </c>
      <c r="C2626" s="15" t="s">
        <v>271</v>
      </c>
      <c r="D2626" s="10" t="s">
        <v>1581</v>
      </c>
      <c r="E2626" s="1" t="s">
        <v>1582</v>
      </c>
      <c r="F2626" s="17" t="s">
        <v>1584</v>
      </c>
      <c r="G2626" s="16" t="s">
        <v>1585</v>
      </c>
      <c r="H2626" s="96" t="s">
        <v>3825</v>
      </c>
      <c r="I2626" s="96" t="s">
        <v>265</v>
      </c>
      <c r="J2626" s="97" t="s">
        <v>3830</v>
      </c>
      <c r="K2626" s="97" t="s">
        <v>3791</v>
      </c>
      <c r="L2626" s="46" t="s">
        <v>3826</v>
      </c>
      <c r="M2626" s="46" t="s">
        <v>1582</v>
      </c>
      <c r="N2626" s="47" t="s">
        <v>3838</v>
      </c>
      <c r="O2626" s="94" t="s">
        <v>3448</v>
      </c>
      <c r="P2626" s="84"/>
      <c r="Q2626" s="84"/>
      <c r="R2626" s="84"/>
      <c r="S2626" s="95"/>
      <c r="T2626" s="95"/>
      <c r="U2626" s="84"/>
      <c r="V2626" s="84"/>
      <c r="W2626" s="84" t="str">
        <f>VLOOKUP($F2626,[2]SUBCATEGORIAS!$D$1:$E$2922,2,0)</f>
        <v>SOPORTE Y MANTENIMIENTO EQUIPOS TELCO</v>
      </c>
    </row>
    <row r="2627" spans="1:25" s="12" customFormat="1" hidden="1" x14ac:dyDescent="0.25">
      <c r="A2627" s="14" t="s">
        <v>28</v>
      </c>
      <c r="B2627" s="13" t="s">
        <v>235</v>
      </c>
      <c r="C2627" s="15" t="s">
        <v>272</v>
      </c>
      <c r="D2627" s="10" t="s">
        <v>1581</v>
      </c>
      <c r="E2627" s="1" t="s">
        <v>1582</v>
      </c>
      <c r="F2627" s="17" t="s">
        <v>1584</v>
      </c>
      <c r="G2627" s="16" t="s">
        <v>1585</v>
      </c>
      <c r="H2627" s="96" t="s">
        <v>3825</v>
      </c>
      <c r="I2627" s="96" t="s">
        <v>265</v>
      </c>
      <c r="J2627" s="97" t="s">
        <v>3830</v>
      </c>
      <c r="K2627" s="97" t="s">
        <v>3791</v>
      </c>
      <c r="L2627" s="46" t="s">
        <v>3826</v>
      </c>
      <c r="M2627" s="46" t="s">
        <v>1582</v>
      </c>
      <c r="N2627" s="47" t="s">
        <v>3838</v>
      </c>
      <c r="O2627" s="94" t="s">
        <v>3448</v>
      </c>
      <c r="P2627" s="84"/>
      <c r="Q2627" s="84"/>
      <c r="R2627" s="84"/>
      <c r="S2627" s="95"/>
      <c r="T2627" s="95"/>
      <c r="U2627" s="84"/>
      <c r="V2627" s="84"/>
      <c r="W2627" s="84" t="str">
        <f>VLOOKUP($F2627,[2]SUBCATEGORIAS!$D$1:$E$2922,2,0)</f>
        <v>SOPORTE Y MANTENIMIENTO EQUIPOS TELCO</v>
      </c>
    </row>
    <row r="2628" spans="1:25" s="12" customFormat="1" hidden="1" x14ac:dyDescent="0.25">
      <c r="A2628" s="14" t="s">
        <v>28</v>
      </c>
      <c r="B2628" s="13" t="s">
        <v>235</v>
      </c>
      <c r="C2628" s="15" t="s">
        <v>266</v>
      </c>
      <c r="D2628" s="10" t="s">
        <v>1581</v>
      </c>
      <c r="E2628" s="1" t="s">
        <v>1582</v>
      </c>
      <c r="F2628" s="17" t="s">
        <v>1586</v>
      </c>
      <c r="G2628" s="16" t="s">
        <v>1587</v>
      </c>
      <c r="H2628" s="96" t="s">
        <v>3825</v>
      </c>
      <c r="I2628" s="96" t="s">
        <v>265</v>
      </c>
      <c r="J2628" s="97" t="s">
        <v>3830</v>
      </c>
      <c r="K2628" s="97" t="s">
        <v>3791</v>
      </c>
      <c r="L2628" s="46" t="s">
        <v>3826</v>
      </c>
      <c r="M2628" s="46" t="s">
        <v>1582</v>
      </c>
      <c r="N2628" s="47" t="s">
        <v>3838</v>
      </c>
      <c r="O2628" s="94" t="s">
        <v>3448</v>
      </c>
      <c r="P2628" s="84"/>
      <c r="Q2628" s="84"/>
      <c r="R2628" s="84"/>
      <c r="S2628" s="95"/>
      <c r="T2628" s="95"/>
      <c r="U2628" s="84"/>
      <c r="V2628" s="84"/>
      <c r="W2628" s="84" t="str">
        <f>VLOOKUP($F2628,[2]SUBCATEGORIAS!$D$1:$E$2922,2,0)</f>
        <v>SOPORTE Y MANTENIMIENTO EQUIPOS DE MEDIDA</v>
      </c>
    </row>
    <row r="2629" spans="1:25" s="12" customFormat="1" hidden="1" x14ac:dyDescent="0.25">
      <c r="A2629" s="14" t="s">
        <v>28</v>
      </c>
      <c r="B2629" s="13" t="s">
        <v>235</v>
      </c>
      <c r="C2629" s="15" t="s">
        <v>271</v>
      </c>
      <c r="D2629" s="10" t="s">
        <v>1581</v>
      </c>
      <c r="E2629" s="1" t="s">
        <v>1582</v>
      </c>
      <c r="F2629" s="17" t="s">
        <v>1586</v>
      </c>
      <c r="G2629" s="16" t="s">
        <v>1587</v>
      </c>
      <c r="H2629" s="96" t="s">
        <v>3825</v>
      </c>
      <c r="I2629" s="96" t="s">
        <v>265</v>
      </c>
      <c r="J2629" s="97" t="s">
        <v>3830</v>
      </c>
      <c r="K2629" s="97" t="s">
        <v>3791</v>
      </c>
      <c r="L2629" s="46" t="s">
        <v>3826</v>
      </c>
      <c r="M2629" s="46" t="s">
        <v>1582</v>
      </c>
      <c r="N2629" s="47" t="s">
        <v>3838</v>
      </c>
      <c r="O2629" s="94" t="s">
        <v>3448</v>
      </c>
      <c r="P2629" s="84"/>
      <c r="Q2629" s="84"/>
      <c r="R2629" s="84"/>
      <c r="S2629" s="95"/>
      <c r="T2629" s="95"/>
      <c r="U2629" s="84"/>
      <c r="V2629" s="84"/>
      <c r="W2629" s="84" t="str">
        <f>VLOOKUP($F2629,[2]SUBCATEGORIAS!$D$1:$E$2922,2,0)</f>
        <v>SOPORTE Y MANTENIMIENTO EQUIPOS DE MEDIDA</v>
      </c>
    </row>
    <row r="2630" spans="1:25" s="12" customFormat="1" hidden="1" x14ac:dyDescent="0.25">
      <c r="A2630" s="14" t="s">
        <v>28</v>
      </c>
      <c r="B2630" s="13" t="s">
        <v>235</v>
      </c>
      <c r="C2630" s="15" t="s">
        <v>272</v>
      </c>
      <c r="D2630" s="10" t="s">
        <v>1581</v>
      </c>
      <c r="E2630" s="1" t="s">
        <v>1582</v>
      </c>
      <c r="F2630" s="17" t="s">
        <v>1586</v>
      </c>
      <c r="G2630" s="16" t="s">
        <v>1587</v>
      </c>
      <c r="H2630" s="96" t="s">
        <v>3825</v>
      </c>
      <c r="I2630" s="96" t="s">
        <v>265</v>
      </c>
      <c r="J2630" s="97" t="s">
        <v>3830</v>
      </c>
      <c r="K2630" s="97" t="s">
        <v>3791</v>
      </c>
      <c r="L2630" s="46" t="s">
        <v>3826</v>
      </c>
      <c r="M2630" s="46" t="s">
        <v>1582</v>
      </c>
      <c r="N2630" s="47" t="s">
        <v>3838</v>
      </c>
      <c r="O2630" s="94" t="s">
        <v>3448</v>
      </c>
      <c r="P2630" s="84"/>
      <c r="Q2630" s="84"/>
      <c r="R2630" s="84"/>
      <c r="S2630" s="95"/>
      <c r="T2630" s="95"/>
      <c r="U2630" s="84"/>
      <c r="V2630" s="84"/>
      <c r="W2630" s="84" t="str">
        <f>VLOOKUP($F2630,[2]SUBCATEGORIAS!$D$1:$E$2922,2,0)</f>
        <v>SOPORTE Y MANTENIMIENTO EQUIPOS DE MEDIDA</v>
      </c>
    </row>
    <row r="2631" spans="1:25" s="12" customFormat="1" hidden="1" x14ac:dyDescent="0.25">
      <c r="A2631" s="14" t="s">
        <v>28</v>
      </c>
      <c r="B2631" s="13" t="s">
        <v>235</v>
      </c>
      <c r="C2631" s="15" t="s">
        <v>266</v>
      </c>
      <c r="D2631" s="10" t="s">
        <v>1581</v>
      </c>
      <c r="E2631" s="1" t="s">
        <v>1582</v>
      </c>
      <c r="F2631" s="17" t="s">
        <v>1588</v>
      </c>
      <c r="G2631" s="16" t="s">
        <v>1589</v>
      </c>
      <c r="H2631" s="96" t="s">
        <v>3825</v>
      </c>
      <c r="I2631" s="96" t="s">
        <v>265</v>
      </c>
      <c r="J2631" s="97" t="s">
        <v>3830</v>
      </c>
      <c r="K2631" s="97" t="s">
        <v>3791</v>
      </c>
      <c r="L2631" s="46" t="s">
        <v>3826</v>
      </c>
      <c r="M2631" s="46" t="s">
        <v>1582</v>
      </c>
      <c r="N2631" s="47" t="s">
        <v>3838</v>
      </c>
      <c r="O2631" s="94" t="s">
        <v>3448</v>
      </c>
      <c r="P2631" s="84"/>
      <c r="Q2631" s="84"/>
      <c r="R2631" s="84"/>
      <c r="S2631" s="95"/>
      <c r="T2631" s="95"/>
      <c r="U2631" s="84"/>
      <c r="V2631" s="84"/>
      <c r="W2631" s="84" t="str">
        <f>VLOOKUP($F2631,[2]SUBCATEGORIAS!$D$1:$E$2922,2,0)</f>
        <v>SOPORTE Y MANTENIMIENTO TORRES DE TELECOMUNICACIONES</v>
      </c>
    </row>
    <row r="2632" spans="1:25" s="12" customFormat="1" hidden="1" x14ac:dyDescent="0.25">
      <c r="A2632" s="14" t="s">
        <v>28</v>
      </c>
      <c r="B2632" s="13" t="s">
        <v>235</v>
      </c>
      <c r="C2632" s="15" t="s">
        <v>271</v>
      </c>
      <c r="D2632" s="10" t="s">
        <v>1581</v>
      </c>
      <c r="E2632" s="1" t="s">
        <v>1582</v>
      </c>
      <c r="F2632" s="17" t="s">
        <v>1588</v>
      </c>
      <c r="G2632" s="16" t="s">
        <v>1589</v>
      </c>
      <c r="H2632" s="96" t="s">
        <v>3825</v>
      </c>
      <c r="I2632" s="96" t="s">
        <v>265</v>
      </c>
      <c r="J2632" s="97" t="s">
        <v>3830</v>
      </c>
      <c r="K2632" s="97" t="s">
        <v>3791</v>
      </c>
      <c r="L2632" s="46" t="s">
        <v>3826</v>
      </c>
      <c r="M2632" s="46" t="s">
        <v>1582</v>
      </c>
      <c r="N2632" s="47" t="s">
        <v>3838</v>
      </c>
      <c r="O2632" s="94" t="s">
        <v>3448</v>
      </c>
      <c r="P2632" s="84"/>
      <c r="Q2632" s="84"/>
      <c r="R2632" s="84"/>
      <c r="S2632" s="95"/>
      <c r="T2632" s="95"/>
      <c r="U2632" s="84"/>
      <c r="V2632" s="84"/>
      <c r="W2632" s="84" t="str">
        <f>VLOOKUP($F2632,[2]SUBCATEGORIAS!$D$1:$E$2922,2,0)</f>
        <v>SOPORTE Y MANTENIMIENTO TORRES DE TELECOMUNICACIONES</v>
      </c>
    </row>
    <row r="2633" spans="1:25" s="12" customFormat="1" hidden="1" x14ac:dyDescent="0.25">
      <c r="A2633" s="99"/>
      <c r="B2633" s="13"/>
      <c r="C2633" s="36" t="s">
        <v>272</v>
      </c>
      <c r="D2633" s="10" t="s">
        <v>1581</v>
      </c>
      <c r="E2633" s="1" t="s">
        <v>1582</v>
      </c>
      <c r="F2633" s="17" t="s">
        <v>1588</v>
      </c>
      <c r="G2633" s="16" t="s">
        <v>1589</v>
      </c>
      <c r="H2633" s="100" t="s">
        <v>3825</v>
      </c>
      <c r="I2633" s="100" t="s">
        <v>265</v>
      </c>
      <c r="J2633" s="101" t="s">
        <v>3830</v>
      </c>
      <c r="K2633" s="101" t="s">
        <v>3791</v>
      </c>
      <c r="L2633" s="102" t="s">
        <v>3826</v>
      </c>
      <c r="M2633" s="102" t="s">
        <v>1582</v>
      </c>
      <c r="N2633" s="47" t="s">
        <v>3838</v>
      </c>
      <c r="O2633" s="94" t="s">
        <v>3448</v>
      </c>
      <c r="P2633" s="103"/>
      <c r="Q2633" s="103"/>
      <c r="R2633" s="103"/>
      <c r="S2633" s="104"/>
      <c r="T2633" s="104"/>
      <c r="U2633" s="103"/>
      <c r="V2633" s="103"/>
      <c r="W2633" s="84" t="str">
        <f>VLOOKUP($F2633,[2]SUBCATEGORIAS!$D$1:$E$2922,2,0)</f>
        <v>SOPORTE Y MANTENIMIENTO TORRES DE TELECOMUNICACIONES</v>
      </c>
    </row>
    <row r="2634" spans="1:25" s="12" customFormat="1" hidden="1" x14ac:dyDescent="0.25">
      <c r="A2634" s="105" t="s">
        <v>28</v>
      </c>
      <c r="B2634" s="13" t="s">
        <v>235</v>
      </c>
      <c r="C2634" s="15" t="s">
        <v>123</v>
      </c>
      <c r="D2634" s="10">
        <v>126</v>
      </c>
      <c r="E2634" s="1" t="s">
        <v>760</v>
      </c>
      <c r="F2634" s="17" t="s">
        <v>765</v>
      </c>
      <c r="G2634" s="106" t="s">
        <v>766</v>
      </c>
      <c r="H2634" s="107" t="s">
        <v>3824</v>
      </c>
      <c r="I2634" s="107" t="s">
        <v>122</v>
      </c>
      <c r="J2634" s="108" t="s">
        <v>3828</v>
      </c>
      <c r="K2634" s="108" t="s">
        <v>3800</v>
      </c>
      <c r="L2634" s="109" t="s">
        <v>3830</v>
      </c>
      <c r="M2634" s="109" t="s">
        <v>760</v>
      </c>
      <c r="N2634" s="110" t="s">
        <v>3840</v>
      </c>
      <c r="O2634" s="111" t="s">
        <v>3482</v>
      </c>
      <c r="P2634" s="74" t="s">
        <v>3838</v>
      </c>
      <c r="Q2634" s="112" t="s">
        <v>4110</v>
      </c>
      <c r="R2634" s="74" t="s">
        <v>4110</v>
      </c>
      <c r="S2634" s="114" t="s">
        <v>4462</v>
      </c>
      <c r="T2634" s="115" t="s">
        <v>4208</v>
      </c>
      <c r="U2634" s="74" t="str">
        <f>+CONCATENATE(H2634,J2634,L2634,P2634)</f>
        <v>402030001</v>
      </c>
      <c r="V2634" s="116"/>
      <c r="W2634" s="117" t="str">
        <f>VLOOKUP($F2634,[2]SUBCATEGORIAS!$D$1:$E$2922,2,0)</f>
        <v>MT3 SUBDRENES HASTA 1 M</v>
      </c>
      <c r="X2634" s="128">
        <v>7540080001</v>
      </c>
      <c r="Y2634" s="128" t="s">
        <v>4194</v>
      </c>
    </row>
    <row r="2635" spans="1:25" s="12" customFormat="1" hidden="1" x14ac:dyDescent="0.25">
      <c r="A2635" s="105" t="s">
        <v>28</v>
      </c>
      <c r="B2635" s="13" t="s">
        <v>235</v>
      </c>
      <c r="C2635" s="15" t="s">
        <v>123</v>
      </c>
      <c r="D2635" s="10">
        <v>126</v>
      </c>
      <c r="E2635" s="1" t="s">
        <v>760</v>
      </c>
      <c r="F2635" s="17" t="s">
        <v>767</v>
      </c>
      <c r="G2635" s="106" t="s">
        <v>768</v>
      </c>
      <c r="H2635" s="107" t="s">
        <v>3824</v>
      </c>
      <c r="I2635" s="107" t="s">
        <v>122</v>
      </c>
      <c r="J2635" s="108" t="s">
        <v>3828</v>
      </c>
      <c r="K2635" s="108" t="s">
        <v>3800</v>
      </c>
      <c r="L2635" s="109" t="s">
        <v>3830</v>
      </c>
      <c r="M2635" s="109" t="s">
        <v>760</v>
      </c>
      <c r="N2635" s="110" t="s">
        <v>3840</v>
      </c>
      <c r="O2635" s="111" t="s">
        <v>3482</v>
      </c>
      <c r="P2635" s="74" t="s">
        <v>3838</v>
      </c>
      <c r="Q2635" s="112" t="s">
        <v>4110</v>
      </c>
      <c r="R2635" s="74" t="s">
        <v>4110</v>
      </c>
      <c r="S2635" s="114" t="s">
        <v>4463</v>
      </c>
      <c r="T2635" s="115" t="s">
        <v>4208</v>
      </c>
      <c r="U2635" s="74" t="str">
        <f>+CONCATENATE(H2635,J2635,L2635,P2635)</f>
        <v>402030001</v>
      </c>
      <c r="V2635" s="116"/>
      <c r="W2635" s="117" t="str">
        <f>VLOOKUP($F2635,[2]SUBCATEGORIAS!$D$1:$E$2922,2,0)</f>
        <v>MT3 SUBDRENES MÁS DE 1 M</v>
      </c>
      <c r="X2635" s="128">
        <v>7540080001</v>
      </c>
      <c r="Y2635" s="128" t="s">
        <v>4194</v>
      </c>
    </row>
    <row r="2636" spans="1:25" s="12" customFormat="1" hidden="1" x14ac:dyDescent="0.25">
      <c r="A2636" s="119" t="s">
        <v>28</v>
      </c>
      <c r="B2636" s="13" t="s">
        <v>235</v>
      </c>
      <c r="C2636" s="15" t="s">
        <v>9</v>
      </c>
      <c r="D2636" s="10" t="s">
        <v>1017</v>
      </c>
      <c r="E2636" s="1" t="s">
        <v>1018</v>
      </c>
      <c r="F2636" s="17" t="s">
        <v>1084</v>
      </c>
      <c r="G2636" s="16" t="s">
        <v>1085</v>
      </c>
      <c r="H2636" s="90" t="s">
        <v>3823</v>
      </c>
      <c r="I2636" s="90" t="s">
        <v>5</v>
      </c>
      <c r="J2636" s="91" t="s">
        <v>3828</v>
      </c>
      <c r="K2636" s="91" t="s">
        <v>3795</v>
      </c>
      <c r="L2636" s="92" t="s">
        <v>3835</v>
      </c>
      <c r="M2636" s="92" t="s">
        <v>3713</v>
      </c>
      <c r="N2636" s="47" t="s">
        <v>3845</v>
      </c>
      <c r="O2636" s="94" t="s">
        <v>3418</v>
      </c>
      <c r="P2636" s="122"/>
      <c r="Q2636" s="122"/>
      <c r="R2636" s="122"/>
      <c r="S2636" s="123"/>
      <c r="T2636" s="123"/>
      <c r="U2636" s="122"/>
      <c r="V2636" s="122"/>
      <c r="W2636" s="84" t="str">
        <f>VLOOKUP($F2636,[2]SUBCATEGORIAS!$D$1:$E$2922,2,0)</f>
        <v>SUBESTACIÓN GIS PARA INTERIORES Y/O EXTERIORES DESDE 220 KV HASTA 500 KV</v>
      </c>
    </row>
    <row r="2637" spans="1:25" s="12" customFormat="1" hidden="1" x14ac:dyDescent="0.25">
      <c r="A2637" s="14" t="s">
        <v>28</v>
      </c>
      <c r="B2637" s="13" t="s">
        <v>235</v>
      </c>
      <c r="C2637" s="15" t="s">
        <v>9</v>
      </c>
      <c r="D2637" s="10" t="s">
        <v>1017</v>
      </c>
      <c r="E2637" s="1" t="s">
        <v>1018</v>
      </c>
      <c r="F2637" s="17" t="s">
        <v>1086</v>
      </c>
      <c r="G2637" s="16" t="s">
        <v>1087</v>
      </c>
      <c r="H2637" s="96" t="s">
        <v>3823</v>
      </c>
      <c r="I2637" s="96" t="s">
        <v>5</v>
      </c>
      <c r="J2637" s="97" t="s">
        <v>3828</v>
      </c>
      <c r="K2637" s="97" t="s">
        <v>3795</v>
      </c>
      <c r="L2637" s="46" t="s">
        <v>3835</v>
      </c>
      <c r="M2637" s="46" t="s">
        <v>3713</v>
      </c>
      <c r="N2637" s="47" t="s">
        <v>3845</v>
      </c>
      <c r="O2637" s="94" t="s">
        <v>3418</v>
      </c>
      <c r="P2637" s="84"/>
      <c r="Q2637" s="84"/>
      <c r="R2637" s="84"/>
      <c r="S2637" s="95"/>
      <c r="T2637" s="95"/>
      <c r="U2637" s="84"/>
      <c r="V2637" s="84"/>
      <c r="W2637" s="84" t="str">
        <f>VLOOKUP($F2637,[2]SUBCATEGORIAS!$D$1:$E$2922,2,0)</f>
        <v>SUBESTACIÓN GIS PARA INTERIORES Y/O EXTERIORES DESDE 34.5 KV HASTA 138 KV</v>
      </c>
    </row>
    <row r="2638" spans="1:25" s="12" customFormat="1" hidden="1" x14ac:dyDescent="0.25">
      <c r="A2638" s="14" t="s">
        <v>28</v>
      </c>
      <c r="B2638" s="13" t="s">
        <v>235</v>
      </c>
      <c r="C2638" s="15" t="s">
        <v>9</v>
      </c>
      <c r="D2638" s="10" t="s">
        <v>1017</v>
      </c>
      <c r="E2638" s="1" t="s">
        <v>1018</v>
      </c>
      <c r="F2638" s="17" t="s">
        <v>1088</v>
      </c>
      <c r="G2638" s="16" t="s">
        <v>1089</v>
      </c>
      <c r="H2638" s="96" t="s">
        <v>3823</v>
      </c>
      <c r="I2638" s="96" t="s">
        <v>5</v>
      </c>
      <c r="J2638" s="97" t="s">
        <v>3828</v>
      </c>
      <c r="K2638" s="97" t="s">
        <v>3795</v>
      </c>
      <c r="L2638" s="46" t="s">
        <v>3835</v>
      </c>
      <c r="M2638" s="46" t="s">
        <v>3713</v>
      </c>
      <c r="N2638" s="47" t="s">
        <v>3845</v>
      </c>
      <c r="O2638" s="94" t="s">
        <v>3418</v>
      </c>
      <c r="P2638" s="84"/>
      <c r="Q2638" s="84"/>
      <c r="R2638" s="84"/>
      <c r="S2638" s="95"/>
      <c r="T2638" s="95"/>
      <c r="U2638" s="84"/>
      <c r="V2638" s="84"/>
      <c r="W2638" s="84" t="str">
        <f>VLOOKUP($F2638,[2]SUBCATEGORIAS!$D$1:$E$2922,2,0)</f>
        <v>SUBESTACIÓN GIS PARA INTERIORES Y/O EXTERIORES PARA MÁS DE 550 KV</v>
      </c>
    </row>
    <row r="2639" spans="1:25" s="12" customFormat="1" hidden="1" x14ac:dyDescent="0.25">
      <c r="A2639" s="14" t="s">
        <v>28</v>
      </c>
      <c r="B2639" s="13" t="s">
        <v>235</v>
      </c>
      <c r="C2639" s="15" t="s">
        <v>18</v>
      </c>
      <c r="D2639" s="10" t="s">
        <v>1017</v>
      </c>
      <c r="E2639" s="1" t="s">
        <v>1018</v>
      </c>
      <c r="F2639" s="17" t="s">
        <v>1122</v>
      </c>
      <c r="G2639" s="16" t="s">
        <v>1085</v>
      </c>
      <c r="H2639" s="96" t="s">
        <v>3823</v>
      </c>
      <c r="I2639" s="96" t="s">
        <v>5</v>
      </c>
      <c r="J2639" s="97" t="s">
        <v>3828</v>
      </c>
      <c r="K2639" s="97" t="s">
        <v>3795</v>
      </c>
      <c r="L2639" s="46" t="s">
        <v>3835</v>
      </c>
      <c r="M2639" s="46" t="s">
        <v>3713</v>
      </c>
      <c r="N2639" s="47" t="s">
        <v>3845</v>
      </c>
      <c r="O2639" s="94" t="s">
        <v>3418</v>
      </c>
      <c r="P2639" s="84"/>
      <c r="Q2639" s="84"/>
      <c r="R2639" s="84"/>
      <c r="S2639" s="95"/>
      <c r="T2639" s="95"/>
      <c r="U2639" s="84"/>
      <c r="V2639" s="84"/>
      <c r="W2639" s="84" t="str">
        <f>VLOOKUP($F2639,[2]SUBCATEGORIAS!$D$1:$E$2922,2,0)</f>
        <v>SUBESTACIÓN GIS PARA INTERIORES Y/O EXTERIORES DESDE 220 KV HASTA 500 KV</v>
      </c>
    </row>
    <row r="2640" spans="1:25" s="12" customFormat="1" hidden="1" x14ac:dyDescent="0.25">
      <c r="A2640" s="14" t="s">
        <v>28</v>
      </c>
      <c r="B2640" s="13" t="s">
        <v>235</v>
      </c>
      <c r="C2640" s="15" t="s">
        <v>20</v>
      </c>
      <c r="D2640" s="10" t="s">
        <v>1017</v>
      </c>
      <c r="E2640" s="1" t="s">
        <v>1018</v>
      </c>
      <c r="F2640" s="17" t="s">
        <v>1122</v>
      </c>
      <c r="G2640" s="16" t="s">
        <v>1085</v>
      </c>
      <c r="H2640" s="96" t="s">
        <v>3823</v>
      </c>
      <c r="I2640" s="96" t="s">
        <v>5</v>
      </c>
      <c r="J2640" s="97" t="s">
        <v>3828</v>
      </c>
      <c r="K2640" s="97" t="s">
        <v>3795</v>
      </c>
      <c r="L2640" s="46" t="s">
        <v>3835</v>
      </c>
      <c r="M2640" s="46" t="s">
        <v>3713</v>
      </c>
      <c r="N2640" s="47" t="s">
        <v>3845</v>
      </c>
      <c r="O2640" s="94" t="s">
        <v>3418</v>
      </c>
      <c r="P2640" s="84"/>
      <c r="Q2640" s="84"/>
      <c r="R2640" s="84"/>
      <c r="S2640" s="95"/>
      <c r="T2640" s="95"/>
      <c r="U2640" s="84"/>
      <c r="V2640" s="84"/>
      <c r="W2640" s="84" t="str">
        <f>VLOOKUP($F2640,[2]SUBCATEGORIAS!$D$1:$E$2922,2,0)</f>
        <v>SUBESTACIÓN GIS PARA INTERIORES Y/O EXTERIORES DESDE 220 KV HASTA 500 KV</v>
      </c>
    </row>
    <row r="2641" spans="1:23" s="12" customFormat="1" hidden="1" x14ac:dyDescent="0.25">
      <c r="A2641" s="14" t="s">
        <v>264</v>
      </c>
      <c r="B2641" s="13" t="s">
        <v>235</v>
      </c>
      <c r="C2641" s="15" t="s">
        <v>18</v>
      </c>
      <c r="D2641" s="10" t="s">
        <v>1017</v>
      </c>
      <c r="E2641" s="1" t="s">
        <v>1018</v>
      </c>
      <c r="F2641" s="17" t="s">
        <v>1123</v>
      </c>
      <c r="G2641" s="16" t="s">
        <v>1087</v>
      </c>
      <c r="H2641" s="96" t="s">
        <v>3823</v>
      </c>
      <c r="I2641" s="96" t="s">
        <v>5</v>
      </c>
      <c r="J2641" s="97" t="s">
        <v>3828</v>
      </c>
      <c r="K2641" s="97" t="s">
        <v>3795</v>
      </c>
      <c r="L2641" s="46" t="s">
        <v>3835</v>
      </c>
      <c r="M2641" s="46" t="s">
        <v>3713</v>
      </c>
      <c r="N2641" s="47" t="s">
        <v>3845</v>
      </c>
      <c r="O2641" s="94" t="s">
        <v>3418</v>
      </c>
      <c r="P2641" s="84"/>
      <c r="Q2641" s="84"/>
      <c r="R2641" s="84"/>
      <c r="S2641" s="95"/>
      <c r="T2641" s="95"/>
      <c r="U2641" s="84"/>
      <c r="V2641" s="84"/>
      <c r="W2641" s="84" t="str">
        <f>VLOOKUP($F2641,[2]SUBCATEGORIAS!$D$1:$E$2922,2,0)</f>
        <v>SUBESTACIÓN GIS PARA INTERIORES Y/O EXTERIORES DESDE 34.5 KV HASTA 138 KV</v>
      </c>
    </row>
    <row r="2642" spans="1:23" s="12" customFormat="1" hidden="1" x14ac:dyDescent="0.25">
      <c r="A2642" s="14" t="s">
        <v>264</v>
      </c>
      <c r="B2642" s="13" t="s">
        <v>235</v>
      </c>
      <c r="C2642" s="15" t="s">
        <v>20</v>
      </c>
      <c r="D2642" s="10" t="s">
        <v>1017</v>
      </c>
      <c r="E2642" s="1" t="s">
        <v>1018</v>
      </c>
      <c r="F2642" s="17" t="s">
        <v>1123</v>
      </c>
      <c r="G2642" s="16" t="s">
        <v>1087</v>
      </c>
      <c r="H2642" s="96" t="s">
        <v>3823</v>
      </c>
      <c r="I2642" s="96" t="s">
        <v>5</v>
      </c>
      <c r="J2642" s="97" t="s">
        <v>3828</v>
      </c>
      <c r="K2642" s="97" t="s">
        <v>3795</v>
      </c>
      <c r="L2642" s="46" t="s">
        <v>3835</v>
      </c>
      <c r="M2642" s="46" t="s">
        <v>3713</v>
      </c>
      <c r="N2642" s="47" t="s">
        <v>3845</v>
      </c>
      <c r="O2642" s="94" t="s">
        <v>3418</v>
      </c>
      <c r="P2642" s="84"/>
      <c r="Q2642" s="84"/>
      <c r="R2642" s="84"/>
      <c r="S2642" s="95"/>
      <c r="T2642" s="95"/>
      <c r="U2642" s="84"/>
      <c r="V2642" s="84"/>
      <c r="W2642" s="84" t="str">
        <f>VLOOKUP($F2642,[2]SUBCATEGORIAS!$D$1:$E$2922,2,0)</f>
        <v>SUBESTACIÓN GIS PARA INTERIORES Y/O EXTERIORES DESDE 34.5 KV HASTA 138 KV</v>
      </c>
    </row>
    <row r="2643" spans="1:23" s="12" customFormat="1" hidden="1" x14ac:dyDescent="0.25">
      <c r="A2643" s="14" t="s">
        <v>264</v>
      </c>
      <c r="B2643" s="13" t="s">
        <v>235</v>
      </c>
      <c r="C2643" s="15" t="s">
        <v>18</v>
      </c>
      <c r="D2643" s="10" t="s">
        <v>1017</v>
      </c>
      <c r="E2643" s="1" t="s">
        <v>1018</v>
      </c>
      <c r="F2643" s="17" t="s">
        <v>1124</v>
      </c>
      <c r="G2643" s="16" t="s">
        <v>1089</v>
      </c>
      <c r="H2643" s="96" t="s">
        <v>3823</v>
      </c>
      <c r="I2643" s="96" t="s">
        <v>5</v>
      </c>
      <c r="J2643" s="97" t="s">
        <v>3828</v>
      </c>
      <c r="K2643" s="97" t="s">
        <v>3795</v>
      </c>
      <c r="L2643" s="46" t="s">
        <v>3835</v>
      </c>
      <c r="M2643" s="46" t="s">
        <v>3713</v>
      </c>
      <c r="N2643" s="47" t="s">
        <v>3845</v>
      </c>
      <c r="O2643" s="94" t="s">
        <v>3418</v>
      </c>
      <c r="P2643" s="84"/>
      <c r="Q2643" s="84"/>
      <c r="R2643" s="84"/>
      <c r="S2643" s="95"/>
      <c r="T2643" s="95"/>
      <c r="U2643" s="84"/>
      <c r="V2643" s="84"/>
      <c r="W2643" s="84" t="str">
        <f>VLOOKUP($F2643,[2]SUBCATEGORIAS!$D$1:$E$2922,2,0)</f>
        <v>SUBESTACIÓN GIS PARA INTERIORES Y/O EXTERIORES PARA MÁS DE 550 KV</v>
      </c>
    </row>
    <row r="2644" spans="1:23" s="12" customFormat="1" hidden="1" x14ac:dyDescent="0.25">
      <c r="A2644" s="14" t="s">
        <v>264</v>
      </c>
      <c r="B2644" s="13" t="s">
        <v>235</v>
      </c>
      <c r="C2644" s="15" t="s">
        <v>20</v>
      </c>
      <c r="D2644" s="10" t="s">
        <v>1017</v>
      </c>
      <c r="E2644" s="1" t="s">
        <v>1018</v>
      </c>
      <c r="F2644" s="17" t="s">
        <v>1124</v>
      </c>
      <c r="G2644" s="16" t="s">
        <v>1089</v>
      </c>
      <c r="H2644" s="96" t="s">
        <v>3823</v>
      </c>
      <c r="I2644" s="96" t="s">
        <v>5</v>
      </c>
      <c r="J2644" s="97" t="s">
        <v>3828</v>
      </c>
      <c r="K2644" s="97" t="s">
        <v>3795</v>
      </c>
      <c r="L2644" s="46" t="s">
        <v>3835</v>
      </c>
      <c r="M2644" s="46" t="s">
        <v>3713</v>
      </c>
      <c r="N2644" s="47" t="s">
        <v>3845</v>
      </c>
      <c r="O2644" s="94" t="s">
        <v>3418</v>
      </c>
      <c r="P2644" s="84"/>
      <c r="Q2644" s="84"/>
      <c r="R2644" s="84"/>
      <c r="S2644" s="95"/>
      <c r="T2644" s="95"/>
      <c r="U2644" s="84"/>
      <c r="V2644" s="84"/>
      <c r="W2644" s="84" t="str">
        <f>VLOOKUP($F2644,[2]SUBCATEGORIAS!$D$1:$E$2922,2,0)</f>
        <v>SUBESTACIÓN GIS PARA INTERIORES Y/O EXTERIORES PARA MÁS DE 550 KV</v>
      </c>
    </row>
    <row r="2645" spans="1:23" s="12" customFormat="1" hidden="1" x14ac:dyDescent="0.25">
      <c r="A2645" s="14" t="s">
        <v>264</v>
      </c>
      <c r="B2645" s="13" t="s">
        <v>235</v>
      </c>
      <c r="C2645" s="15" t="s">
        <v>29</v>
      </c>
      <c r="D2645" s="10" t="s">
        <v>968</v>
      </c>
      <c r="E2645" s="1" t="s">
        <v>969</v>
      </c>
      <c r="F2645" s="17" t="s">
        <v>996</v>
      </c>
      <c r="G2645" s="16" t="s">
        <v>3763</v>
      </c>
      <c r="H2645" s="124"/>
      <c r="I2645" s="124" t="s">
        <v>3498</v>
      </c>
      <c r="J2645" s="124"/>
      <c r="K2645" s="124"/>
      <c r="L2645" s="43"/>
      <c r="M2645" s="43" t="s">
        <v>3498</v>
      </c>
      <c r="N2645" s="43"/>
      <c r="O2645" s="43" t="str">
        <f>G2645</f>
        <v>SUCATA/ALIENACAO (NO HEMOS IDENTIFICADO LA SUBCATEGORÍA EN NUESTRA BASE HISTÓRICA)</v>
      </c>
      <c r="P2645" s="84"/>
      <c r="Q2645" s="84"/>
      <c r="R2645" s="84"/>
      <c r="S2645" s="95"/>
      <c r="T2645" s="95"/>
      <c r="U2645" s="84"/>
      <c r="V2645" s="84"/>
      <c r="W2645" s="84" t="str">
        <f>VLOOKUP($F2645,[2]SUBCATEGORIAS!$D$1:$E$2922,2,0)</f>
        <v>SUCATA/ALIENAÇÃO</v>
      </c>
    </row>
    <row r="2646" spans="1:23" s="12" customFormat="1" hidden="1" x14ac:dyDescent="0.25">
      <c r="A2646" s="14" t="s">
        <v>264</v>
      </c>
      <c r="B2646" s="13" t="s">
        <v>235</v>
      </c>
      <c r="C2646" s="15" t="s">
        <v>9</v>
      </c>
      <c r="D2646" s="10" t="s">
        <v>733</v>
      </c>
      <c r="E2646" s="1" t="s">
        <v>734</v>
      </c>
      <c r="F2646" s="17" t="s">
        <v>1400</v>
      </c>
      <c r="G2646" s="16" t="s">
        <v>4010</v>
      </c>
      <c r="H2646" s="124"/>
      <c r="I2646" s="124" t="s">
        <v>3498</v>
      </c>
      <c r="J2646" s="124"/>
      <c r="K2646" s="124"/>
      <c r="L2646" s="43"/>
      <c r="M2646" s="124" t="s">
        <v>3498</v>
      </c>
      <c r="N2646" s="43"/>
      <c r="O2646" s="125" t="s">
        <v>4011</v>
      </c>
      <c r="P2646" s="84"/>
      <c r="Q2646" s="84"/>
      <c r="R2646" s="84"/>
      <c r="S2646" s="95"/>
      <c r="T2646" s="95"/>
      <c r="U2646" s="84"/>
      <c r="V2646" s="84"/>
      <c r="W2646" s="84" t="str">
        <f>VLOOKUP($F2646,[2]SUBCATEGORIAS!$D$1:$E$2922,2,0)</f>
        <v>SUMINISTRO DE BIENES, OBRAS CIVILES Y PRESTACIÓN DE SERVICIOS PARA PROYECTOS DE CONSTRUCCIÓN, RENOVACIÓN Y AMPLIACIÓN DE  SUBESTACIONES</v>
      </c>
    </row>
    <row r="2647" spans="1:23" s="12" customFormat="1" hidden="1" x14ac:dyDescent="0.25">
      <c r="A2647" s="14" t="s">
        <v>264</v>
      </c>
      <c r="B2647" s="13" t="s">
        <v>235</v>
      </c>
      <c r="C2647" s="15" t="s">
        <v>18</v>
      </c>
      <c r="D2647" s="10" t="s">
        <v>784</v>
      </c>
      <c r="E2647" s="1" t="s">
        <v>785</v>
      </c>
      <c r="F2647" s="17" t="s">
        <v>801</v>
      </c>
      <c r="G2647" s="16" t="s">
        <v>802</v>
      </c>
      <c r="H2647" s="96" t="s">
        <v>3789</v>
      </c>
      <c r="I2647" s="96" t="s">
        <v>235</v>
      </c>
      <c r="J2647" s="97" t="s">
        <v>3829</v>
      </c>
      <c r="K2647" s="97" t="s">
        <v>3808</v>
      </c>
      <c r="L2647" s="46" t="s">
        <v>3826</v>
      </c>
      <c r="M2647" s="46" t="s">
        <v>785</v>
      </c>
      <c r="N2647" s="47" t="s">
        <v>3841</v>
      </c>
      <c r="O2647" s="94" t="s">
        <v>802</v>
      </c>
      <c r="P2647" s="84"/>
      <c r="Q2647" s="84"/>
      <c r="R2647" s="84"/>
      <c r="S2647" s="95"/>
      <c r="T2647" s="95"/>
      <c r="U2647" s="84"/>
      <c r="V2647" s="84"/>
      <c r="W2647" s="84" t="str">
        <f>VLOOKUP($F2647,[2]SUBCATEGORIAS!$D$1:$E$2922,2,0)</f>
        <v>SUMINISTRO DE EQUIPOS Y ELEMENTOS PARA FISIOTERAPIA</v>
      </c>
    </row>
    <row r="2648" spans="1:23" s="12" customFormat="1" hidden="1" x14ac:dyDescent="0.25">
      <c r="A2648" s="14" t="s">
        <v>264</v>
      </c>
      <c r="B2648" s="13" t="s">
        <v>235</v>
      </c>
      <c r="C2648" s="15" t="s">
        <v>20</v>
      </c>
      <c r="D2648" s="10" t="s">
        <v>784</v>
      </c>
      <c r="E2648" s="1" t="s">
        <v>785</v>
      </c>
      <c r="F2648" s="17" t="s">
        <v>801</v>
      </c>
      <c r="G2648" s="16" t="s">
        <v>802</v>
      </c>
      <c r="H2648" s="96" t="s">
        <v>3789</v>
      </c>
      <c r="I2648" s="96" t="s">
        <v>235</v>
      </c>
      <c r="J2648" s="97" t="s">
        <v>3829</v>
      </c>
      <c r="K2648" s="97" t="s">
        <v>3808</v>
      </c>
      <c r="L2648" s="46" t="s">
        <v>3826</v>
      </c>
      <c r="M2648" s="46" t="s">
        <v>785</v>
      </c>
      <c r="N2648" s="47" t="s">
        <v>3841</v>
      </c>
      <c r="O2648" s="94" t="s">
        <v>802</v>
      </c>
      <c r="P2648" s="84"/>
      <c r="Q2648" s="84"/>
      <c r="R2648" s="84"/>
      <c r="S2648" s="95"/>
      <c r="T2648" s="95"/>
      <c r="U2648" s="84"/>
      <c r="V2648" s="84"/>
      <c r="W2648" s="84" t="str">
        <f>VLOOKUP($F2648,[2]SUBCATEGORIAS!$D$1:$E$2922,2,0)</f>
        <v>SUMINISTRO DE EQUIPOS Y ELEMENTOS PARA FISIOTERAPIA</v>
      </c>
    </row>
    <row r="2649" spans="1:23" s="12" customFormat="1" hidden="1" x14ac:dyDescent="0.25">
      <c r="A2649" s="14" t="s">
        <v>264</v>
      </c>
      <c r="B2649" s="13" t="s">
        <v>235</v>
      </c>
      <c r="C2649" s="15" t="s">
        <v>29</v>
      </c>
      <c r="D2649" s="10" t="s">
        <v>1303</v>
      </c>
      <c r="E2649" s="1" t="s">
        <v>1304</v>
      </c>
      <c r="F2649" s="17" t="s">
        <v>1305</v>
      </c>
      <c r="G2649" s="16" t="s">
        <v>1306</v>
      </c>
      <c r="H2649" s="96" t="s">
        <v>3823</v>
      </c>
      <c r="I2649" s="96" t="s">
        <v>5</v>
      </c>
      <c r="J2649" s="97" t="s">
        <v>3826</v>
      </c>
      <c r="K2649" s="97" t="s">
        <v>3797</v>
      </c>
      <c r="L2649" s="46" t="s">
        <v>3830</v>
      </c>
      <c r="M2649" s="46" t="s">
        <v>3676</v>
      </c>
      <c r="N2649" s="47" t="s">
        <v>3841</v>
      </c>
      <c r="O2649" s="94" t="s">
        <v>1908</v>
      </c>
      <c r="P2649" s="84"/>
      <c r="Q2649" s="84"/>
      <c r="R2649" s="84"/>
      <c r="S2649" s="95"/>
      <c r="T2649" s="95"/>
      <c r="U2649" s="84"/>
      <c r="V2649" s="84"/>
      <c r="W2649" s="84" t="str">
        <f>VLOOKUP($F2649,[2]SUBCATEGORIAS!$D$1:$E$2922,2,0)</f>
        <v>CATALOGO MATERIAIS ELETRICOS</v>
      </c>
    </row>
    <row r="2650" spans="1:23" s="12" customFormat="1" hidden="1" x14ac:dyDescent="0.25">
      <c r="A2650" s="14" t="s">
        <v>264</v>
      </c>
      <c r="B2650" s="13" t="s">
        <v>235</v>
      </c>
      <c r="C2650" s="15" t="s">
        <v>29</v>
      </c>
      <c r="D2650" s="10" t="s">
        <v>1885</v>
      </c>
      <c r="E2650" s="1" t="s">
        <v>1886</v>
      </c>
      <c r="F2650" s="17" t="s">
        <v>1887</v>
      </c>
      <c r="G2650" s="16" t="s">
        <v>1888</v>
      </c>
      <c r="H2650" s="96" t="s">
        <v>3823</v>
      </c>
      <c r="I2650" s="96" t="s">
        <v>5</v>
      </c>
      <c r="J2650" s="97" t="s">
        <v>3826</v>
      </c>
      <c r="K2650" s="97" t="s">
        <v>3797</v>
      </c>
      <c r="L2650" s="46" t="s">
        <v>3830</v>
      </c>
      <c r="M2650" s="46" t="s">
        <v>3676</v>
      </c>
      <c r="N2650" s="47" t="s">
        <v>3841</v>
      </c>
      <c r="O2650" s="94" t="s">
        <v>1908</v>
      </c>
      <c r="P2650" s="84"/>
      <c r="Q2650" s="84"/>
      <c r="R2650" s="84"/>
      <c r="S2650" s="95"/>
      <c r="T2650" s="95"/>
      <c r="U2650" s="84"/>
      <c r="V2650" s="84"/>
      <c r="W2650" s="84" t="str">
        <f>VLOOKUP($F2650,[2]SUBCATEGORIAS!$D$1:$E$2922,2,0)</f>
        <v>CONTATORES/CHAVES COMUTADORAS</v>
      </c>
    </row>
    <row r="2651" spans="1:23" s="12" customFormat="1" hidden="1" x14ac:dyDescent="0.25">
      <c r="A2651" s="14" t="s">
        <v>264</v>
      </c>
      <c r="B2651" s="13" t="s">
        <v>235</v>
      </c>
      <c r="C2651" s="15" t="s">
        <v>6</v>
      </c>
      <c r="D2651" s="10" t="s">
        <v>1885</v>
      </c>
      <c r="E2651" s="1" t="s">
        <v>1886</v>
      </c>
      <c r="F2651" s="17" t="s">
        <v>1889</v>
      </c>
      <c r="G2651" s="16" t="s">
        <v>1886</v>
      </c>
      <c r="H2651" s="96" t="s">
        <v>3823</v>
      </c>
      <c r="I2651" s="96" t="s">
        <v>5</v>
      </c>
      <c r="J2651" s="97" t="s">
        <v>3826</v>
      </c>
      <c r="K2651" s="97" t="s">
        <v>3797</v>
      </c>
      <c r="L2651" s="46" t="s">
        <v>3830</v>
      </c>
      <c r="M2651" s="46" t="s">
        <v>3676</v>
      </c>
      <c r="N2651" s="47" t="s">
        <v>3841</v>
      </c>
      <c r="O2651" s="94" t="s">
        <v>1908</v>
      </c>
      <c r="P2651" s="84"/>
      <c r="Q2651" s="84"/>
      <c r="R2651" s="84"/>
      <c r="S2651" s="95"/>
      <c r="T2651" s="95"/>
      <c r="U2651" s="84"/>
      <c r="V2651" s="84"/>
      <c r="W2651" s="84" t="str">
        <f>VLOOKUP($F2651,[2]SUBCATEGORIAS!$D$1:$E$2922,2,0)</f>
        <v>MATERIALES ELÉCTRICOS ESPECIALIZADOS PARA MANTENIMIENTO DE SUBESTACIONES</v>
      </c>
    </row>
    <row r="2652" spans="1:23" s="12" customFormat="1" hidden="1" x14ac:dyDescent="0.25">
      <c r="A2652" s="14" t="s">
        <v>264</v>
      </c>
      <c r="B2652" s="13" t="s">
        <v>235</v>
      </c>
      <c r="C2652" s="15" t="s">
        <v>65</v>
      </c>
      <c r="D2652" s="10" t="s">
        <v>1885</v>
      </c>
      <c r="E2652" s="1" t="s">
        <v>1886</v>
      </c>
      <c r="F2652" s="17" t="s">
        <v>1890</v>
      </c>
      <c r="G2652" s="16" t="s">
        <v>1886</v>
      </c>
      <c r="H2652" s="96" t="s">
        <v>3823</v>
      </c>
      <c r="I2652" s="96" t="s">
        <v>5</v>
      </c>
      <c r="J2652" s="97" t="s">
        <v>3826</v>
      </c>
      <c r="K2652" s="97" t="s">
        <v>3797</v>
      </c>
      <c r="L2652" s="46" t="s">
        <v>3830</v>
      </c>
      <c r="M2652" s="46" t="s">
        <v>3676</v>
      </c>
      <c r="N2652" s="47" t="s">
        <v>3841</v>
      </c>
      <c r="O2652" s="94" t="s">
        <v>1908</v>
      </c>
      <c r="P2652" s="84"/>
      <c r="Q2652" s="84"/>
      <c r="R2652" s="84"/>
      <c r="S2652" s="95"/>
      <c r="T2652" s="95"/>
      <c r="U2652" s="84"/>
      <c r="V2652" s="84"/>
      <c r="W2652" s="84" t="str">
        <f>VLOOKUP($F2652,[2]SUBCATEGORIAS!$D$1:$E$2922,2,0)</f>
        <v>MATERIALES ELÉCTRICOS ESPECIALIZADOS PARA MANTENIMIENTO DE SUBESTACIONES</v>
      </c>
    </row>
    <row r="2653" spans="1:23" s="12" customFormat="1" hidden="1" x14ac:dyDescent="0.25">
      <c r="A2653" s="14" t="s">
        <v>264</v>
      </c>
      <c r="B2653" s="13" t="s">
        <v>235</v>
      </c>
      <c r="C2653" s="15" t="s">
        <v>21</v>
      </c>
      <c r="D2653" s="10" t="s">
        <v>1885</v>
      </c>
      <c r="E2653" s="1" t="s">
        <v>1886</v>
      </c>
      <c r="F2653" s="17" t="s">
        <v>1897</v>
      </c>
      <c r="G2653" s="16" t="s">
        <v>1898</v>
      </c>
      <c r="H2653" s="96" t="s">
        <v>3823</v>
      </c>
      <c r="I2653" s="96" t="s">
        <v>5</v>
      </c>
      <c r="J2653" s="97" t="s">
        <v>3826</v>
      </c>
      <c r="K2653" s="97" t="s">
        <v>3797</v>
      </c>
      <c r="L2653" s="46" t="s">
        <v>3830</v>
      </c>
      <c r="M2653" s="46" t="s">
        <v>3676</v>
      </c>
      <c r="N2653" s="47" t="s">
        <v>3841</v>
      </c>
      <c r="O2653" s="94" t="s">
        <v>1908</v>
      </c>
      <c r="P2653" s="84"/>
      <c r="Q2653" s="84"/>
      <c r="R2653" s="84"/>
      <c r="S2653" s="95"/>
      <c r="T2653" s="95"/>
      <c r="U2653" s="84"/>
      <c r="V2653" s="84"/>
      <c r="W2653" s="84" t="str">
        <f>VLOOKUP($F2653,[2]SUBCATEGORIAS!$D$1:$E$2922,2,0)</f>
        <v>MATERIALES ELECTRICOS MENORES</v>
      </c>
    </row>
    <row r="2654" spans="1:23" s="12" customFormat="1" hidden="1" x14ac:dyDescent="0.25">
      <c r="A2654" s="14" t="s">
        <v>264</v>
      </c>
      <c r="B2654" s="13" t="s">
        <v>235</v>
      </c>
      <c r="C2654" s="15" t="s">
        <v>6</v>
      </c>
      <c r="D2654" s="10" t="s">
        <v>1899</v>
      </c>
      <c r="E2654" s="1" t="s">
        <v>1900</v>
      </c>
      <c r="F2654" s="17" t="s">
        <v>1901</v>
      </c>
      <c r="G2654" s="16" t="s">
        <v>1900</v>
      </c>
      <c r="H2654" s="96" t="s">
        <v>3823</v>
      </c>
      <c r="I2654" s="96" t="s">
        <v>5</v>
      </c>
      <c r="J2654" s="97" t="s">
        <v>3826</v>
      </c>
      <c r="K2654" s="97" t="s">
        <v>3797</v>
      </c>
      <c r="L2654" s="46" t="s">
        <v>3830</v>
      </c>
      <c r="M2654" s="46" t="s">
        <v>3676</v>
      </c>
      <c r="N2654" s="47" t="s">
        <v>3841</v>
      </c>
      <c r="O2654" s="94" t="s">
        <v>1908</v>
      </c>
      <c r="P2654" s="84"/>
      <c r="Q2654" s="84"/>
      <c r="R2654" s="84"/>
      <c r="S2654" s="95"/>
      <c r="T2654" s="95"/>
      <c r="U2654" s="84"/>
      <c r="V2654" s="84"/>
      <c r="W2654" s="84" t="str">
        <f>VLOOKUP($F2654,[2]SUBCATEGORIAS!$D$1:$E$2922,2,0)</f>
        <v>MATERIALES ELÉCTRICOS GENERALES PARA MANTENIMIENTO DE SUBESTACIONES</v>
      </c>
    </row>
    <row r="2655" spans="1:23" s="12" customFormat="1" hidden="1" x14ac:dyDescent="0.25">
      <c r="A2655" s="14" t="s">
        <v>264</v>
      </c>
      <c r="B2655" s="13" t="s">
        <v>235</v>
      </c>
      <c r="C2655" s="15" t="s">
        <v>65</v>
      </c>
      <c r="D2655" s="10" t="s">
        <v>1899</v>
      </c>
      <c r="E2655" s="1" t="s">
        <v>1900</v>
      </c>
      <c r="F2655" s="17" t="s">
        <v>1902</v>
      </c>
      <c r="G2655" s="16" t="s">
        <v>1900</v>
      </c>
      <c r="H2655" s="96" t="s">
        <v>3823</v>
      </c>
      <c r="I2655" s="96" t="s">
        <v>5</v>
      </c>
      <c r="J2655" s="97" t="s">
        <v>3826</v>
      </c>
      <c r="K2655" s="97" t="s">
        <v>3797</v>
      </c>
      <c r="L2655" s="46" t="s">
        <v>3830</v>
      </c>
      <c r="M2655" s="46" t="s">
        <v>3676</v>
      </c>
      <c r="N2655" s="47" t="s">
        <v>3841</v>
      </c>
      <c r="O2655" s="94" t="s">
        <v>1908</v>
      </c>
      <c r="P2655" s="84"/>
      <c r="Q2655" s="84"/>
      <c r="R2655" s="84"/>
      <c r="S2655" s="95"/>
      <c r="T2655" s="95"/>
      <c r="U2655" s="84"/>
      <c r="V2655" s="84"/>
      <c r="W2655" s="84" t="str">
        <f>VLOOKUP($F2655,[2]SUBCATEGORIAS!$D$1:$E$2922,2,0)</f>
        <v>MATERIALES ELÉCTRICOS GENERALES PARA MANTENIMIENTO DE SUBESTACIONES</v>
      </c>
    </row>
    <row r="2656" spans="1:23" s="12" customFormat="1" hidden="1" x14ac:dyDescent="0.25">
      <c r="A2656" s="14" t="s">
        <v>264</v>
      </c>
      <c r="B2656" s="13" t="s">
        <v>235</v>
      </c>
      <c r="C2656" s="15" t="s">
        <v>65</v>
      </c>
      <c r="D2656" s="10" t="s">
        <v>1899</v>
      </c>
      <c r="E2656" s="1" t="s">
        <v>1900</v>
      </c>
      <c r="F2656" s="17" t="s">
        <v>1903</v>
      </c>
      <c r="G2656" s="16" t="s">
        <v>1904</v>
      </c>
      <c r="H2656" s="96" t="s">
        <v>3823</v>
      </c>
      <c r="I2656" s="96" t="s">
        <v>5</v>
      </c>
      <c r="J2656" s="97" t="s">
        <v>3826</v>
      </c>
      <c r="K2656" s="97" t="s">
        <v>3797</v>
      </c>
      <c r="L2656" s="46" t="s">
        <v>3830</v>
      </c>
      <c r="M2656" s="46" t="s">
        <v>3676</v>
      </c>
      <c r="N2656" s="47" t="s">
        <v>3841</v>
      </c>
      <c r="O2656" s="94" t="s">
        <v>1908</v>
      </c>
      <c r="P2656" s="84"/>
      <c r="Q2656" s="84"/>
      <c r="R2656" s="84"/>
      <c r="S2656" s="95"/>
      <c r="T2656" s="95"/>
      <c r="U2656" s="84"/>
      <c r="V2656" s="84"/>
      <c r="W2656" s="84" t="str">
        <f>VLOOKUP($F2656,[2]SUBCATEGORIAS!$D$1:$E$2922,2,0)</f>
        <v>CONTACTORES</v>
      </c>
    </row>
    <row r="2657" spans="1:25" s="12" customFormat="1" hidden="1" x14ac:dyDescent="0.25">
      <c r="A2657" s="14" t="s">
        <v>264</v>
      </c>
      <c r="B2657" s="13" t="s">
        <v>235</v>
      </c>
      <c r="C2657" s="15" t="s">
        <v>18</v>
      </c>
      <c r="D2657" s="10" t="s">
        <v>1899</v>
      </c>
      <c r="E2657" s="1" t="s">
        <v>1900</v>
      </c>
      <c r="F2657" s="17" t="s">
        <v>1907</v>
      </c>
      <c r="G2657" s="16" t="s">
        <v>1908</v>
      </c>
      <c r="H2657" s="96" t="s">
        <v>3823</v>
      </c>
      <c r="I2657" s="96" t="s">
        <v>5</v>
      </c>
      <c r="J2657" s="97" t="s">
        <v>3826</v>
      </c>
      <c r="K2657" s="97" t="s">
        <v>3797</v>
      </c>
      <c r="L2657" s="46" t="s">
        <v>3830</v>
      </c>
      <c r="M2657" s="46" t="s">
        <v>3676</v>
      </c>
      <c r="N2657" s="47" t="s">
        <v>3841</v>
      </c>
      <c r="O2657" s="94" t="s">
        <v>1908</v>
      </c>
      <c r="P2657" s="84"/>
      <c r="Q2657" s="84"/>
      <c r="R2657" s="84"/>
      <c r="S2657" s="95"/>
      <c r="T2657" s="95"/>
      <c r="U2657" s="84"/>
      <c r="V2657" s="84"/>
      <c r="W2657" s="84" t="str">
        <f>VLOOKUP($F2657,[2]SUBCATEGORIAS!$D$1:$E$2922,2,0)</f>
        <v>SUMINISTRO DE MATERIALES ELÉCTRICOS DE CONSUMO</v>
      </c>
    </row>
    <row r="2658" spans="1:25" s="12" customFormat="1" hidden="1" x14ac:dyDescent="0.25">
      <c r="A2658" s="14" t="s">
        <v>264</v>
      </c>
      <c r="B2658" s="13" t="s">
        <v>235</v>
      </c>
      <c r="C2658" s="15" t="s">
        <v>20</v>
      </c>
      <c r="D2658" s="10" t="s">
        <v>1899</v>
      </c>
      <c r="E2658" s="1" t="s">
        <v>1900</v>
      </c>
      <c r="F2658" s="17" t="s">
        <v>1907</v>
      </c>
      <c r="G2658" s="16" t="s">
        <v>1908</v>
      </c>
      <c r="H2658" s="96" t="s">
        <v>3823</v>
      </c>
      <c r="I2658" s="96" t="s">
        <v>5</v>
      </c>
      <c r="J2658" s="97" t="s">
        <v>3826</v>
      </c>
      <c r="K2658" s="97" t="s">
        <v>3797</v>
      </c>
      <c r="L2658" s="46" t="s">
        <v>3830</v>
      </c>
      <c r="M2658" s="46" t="s">
        <v>3676</v>
      </c>
      <c r="N2658" s="47" t="s">
        <v>3841</v>
      </c>
      <c r="O2658" s="94" t="s">
        <v>1908</v>
      </c>
      <c r="P2658" s="84"/>
      <c r="Q2658" s="84"/>
      <c r="R2658" s="84"/>
      <c r="S2658" s="95"/>
      <c r="T2658" s="95"/>
      <c r="U2658" s="84"/>
      <c r="V2658" s="84"/>
      <c r="W2658" s="84" t="str">
        <f>VLOOKUP($F2658,[2]SUBCATEGORIAS!$D$1:$E$2922,2,0)</f>
        <v>SUMINISTRO DE MATERIALES ELÉCTRICOS DE CONSUMO</v>
      </c>
    </row>
    <row r="2659" spans="1:25" s="12" customFormat="1" hidden="1" x14ac:dyDescent="0.25">
      <c r="A2659" s="14" t="s">
        <v>264</v>
      </c>
      <c r="B2659" s="13" t="s">
        <v>235</v>
      </c>
      <c r="C2659" s="15" t="s">
        <v>21</v>
      </c>
      <c r="D2659" s="10" t="s">
        <v>1899</v>
      </c>
      <c r="E2659" s="1" t="s">
        <v>1900</v>
      </c>
      <c r="F2659" s="17" t="s">
        <v>1913</v>
      </c>
      <c r="G2659" s="16" t="s">
        <v>1900</v>
      </c>
      <c r="H2659" s="96" t="s">
        <v>3823</v>
      </c>
      <c r="I2659" s="96" t="s">
        <v>5</v>
      </c>
      <c r="J2659" s="97" t="s">
        <v>3826</v>
      </c>
      <c r="K2659" s="97" t="s">
        <v>3797</v>
      </c>
      <c r="L2659" s="46" t="s">
        <v>3830</v>
      </c>
      <c r="M2659" s="46" t="s">
        <v>3676</v>
      </c>
      <c r="N2659" s="47" t="s">
        <v>3841</v>
      </c>
      <c r="O2659" s="94" t="s">
        <v>1908</v>
      </c>
      <c r="P2659" s="84"/>
      <c r="Q2659" s="84"/>
      <c r="R2659" s="84"/>
      <c r="S2659" s="95"/>
      <c r="T2659" s="95"/>
      <c r="U2659" s="84"/>
      <c r="V2659" s="84"/>
      <c r="W2659" s="84" t="str">
        <f>VLOOKUP($F2659,[2]SUBCATEGORIAS!$D$1:$E$2922,2,0)</f>
        <v>MATERIALES ELÉCTRICOS GENERALES PARA MANTENIMIENTO DE SUBESTACIONES</v>
      </c>
    </row>
    <row r="2660" spans="1:25" s="12" customFormat="1" hidden="1" x14ac:dyDescent="0.25">
      <c r="A2660" s="14" t="s">
        <v>264</v>
      </c>
      <c r="B2660" s="13" t="s">
        <v>235</v>
      </c>
      <c r="C2660" s="15" t="s">
        <v>21</v>
      </c>
      <c r="D2660" s="10" t="s">
        <v>1899</v>
      </c>
      <c r="E2660" s="1" t="s">
        <v>1900</v>
      </c>
      <c r="F2660" s="17" t="s">
        <v>1914</v>
      </c>
      <c r="G2660" s="16" t="s">
        <v>1915</v>
      </c>
      <c r="H2660" s="96" t="s">
        <v>3823</v>
      </c>
      <c r="I2660" s="96" t="s">
        <v>5</v>
      </c>
      <c r="J2660" s="97" t="s">
        <v>3826</v>
      </c>
      <c r="K2660" s="97" t="s">
        <v>3797</v>
      </c>
      <c r="L2660" s="46" t="s">
        <v>3830</v>
      </c>
      <c r="M2660" s="46" t="s">
        <v>3676</v>
      </c>
      <c r="N2660" s="47" t="s">
        <v>3841</v>
      </c>
      <c r="O2660" s="94" t="s">
        <v>1908</v>
      </c>
      <c r="P2660" s="84"/>
      <c r="Q2660" s="84"/>
      <c r="R2660" s="84"/>
      <c r="S2660" s="95"/>
      <c r="T2660" s="95"/>
      <c r="U2660" s="84"/>
      <c r="V2660" s="84"/>
      <c r="W2660" s="84" t="str">
        <f>VLOOKUP($F2660,[2]SUBCATEGORIAS!$D$1:$E$2922,2,0)</f>
        <v>MATERIALES TIPO MONTAJE</v>
      </c>
    </row>
    <row r="2661" spans="1:25" s="12" customFormat="1" hidden="1" x14ac:dyDescent="0.25">
      <c r="A2661" s="14" t="s">
        <v>264</v>
      </c>
      <c r="B2661" s="13" t="s">
        <v>235</v>
      </c>
      <c r="C2661" s="15" t="s">
        <v>18</v>
      </c>
      <c r="D2661" s="10" t="s">
        <v>3360</v>
      </c>
      <c r="E2661" s="1" t="s">
        <v>3361</v>
      </c>
      <c r="F2661" s="17" t="s">
        <v>3379</v>
      </c>
      <c r="G2661" s="16" t="s">
        <v>3380</v>
      </c>
      <c r="H2661" s="96" t="s">
        <v>3789</v>
      </c>
      <c r="I2661" s="96" t="s">
        <v>235</v>
      </c>
      <c r="J2661" s="97" t="s">
        <v>3830</v>
      </c>
      <c r="K2661" s="97" t="s">
        <v>3801</v>
      </c>
      <c r="L2661" s="46" t="s">
        <v>3834</v>
      </c>
      <c r="M2661" s="46" t="s">
        <v>3361</v>
      </c>
      <c r="N2661" s="47" t="s">
        <v>3841</v>
      </c>
      <c r="O2661" s="94" t="s">
        <v>3380</v>
      </c>
      <c r="P2661" s="84"/>
      <c r="Q2661" s="84"/>
      <c r="R2661" s="84"/>
      <c r="S2661" s="95"/>
      <c r="T2661" s="95"/>
      <c r="U2661" s="84"/>
      <c r="V2661" s="84"/>
      <c r="W2661" s="84" t="str">
        <f>VLOOKUP($F2661,[2]SUBCATEGORIAS!$D$1:$E$2922,2,0)</f>
        <v>SUMINISTRO DE SISTEMAS DE CONTROL DE ACCESO</v>
      </c>
    </row>
    <row r="2662" spans="1:25" s="12" customFormat="1" hidden="1" x14ac:dyDescent="0.25">
      <c r="A2662" s="99" t="s">
        <v>264</v>
      </c>
      <c r="B2662" s="13" t="s">
        <v>235</v>
      </c>
      <c r="C2662" s="15" t="s">
        <v>20</v>
      </c>
      <c r="D2662" s="10" t="s">
        <v>3360</v>
      </c>
      <c r="E2662" s="1" t="s">
        <v>3361</v>
      </c>
      <c r="F2662" s="17" t="s">
        <v>3379</v>
      </c>
      <c r="G2662" s="16" t="s">
        <v>3380</v>
      </c>
      <c r="H2662" s="100" t="s">
        <v>3789</v>
      </c>
      <c r="I2662" s="100" t="s">
        <v>235</v>
      </c>
      <c r="J2662" s="101" t="s">
        <v>3830</v>
      </c>
      <c r="K2662" s="101" t="s">
        <v>3801</v>
      </c>
      <c r="L2662" s="102" t="s">
        <v>3834</v>
      </c>
      <c r="M2662" s="102" t="s">
        <v>3361</v>
      </c>
      <c r="N2662" s="47" t="s">
        <v>3841</v>
      </c>
      <c r="O2662" s="94" t="s">
        <v>3380</v>
      </c>
      <c r="P2662" s="103"/>
      <c r="Q2662" s="103"/>
      <c r="R2662" s="103"/>
      <c r="S2662" s="104"/>
      <c r="T2662" s="104"/>
      <c r="U2662" s="103"/>
      <c r="V2662" s="103"/>
      <c r="W2662" s="84" t="str">
        <f>VLOOKUP($F2662,[2]SUBCATEGORIAS!$D$1:$E$2922,2,0)</f>
        <v>SUMINISTRO DE SISTEMAS DE CONTROL DE ACCESO</v>
      </c>
    </row>
    <row r="2663" spans="1:25" s="12" customFormat="1" ht="25.5" x14ac:dyDescent="0.25">
      <c r="A2663" s="105" t="s">
        <v>264</v>
      </c>
      <c r="B2663" s="13" t="s">
        <v>235</v>
      </c>
      <c r="C2663" s="15" t="s">
        <v>123</v>
      </c>
      <c r="D2663" s="10">
        <v>130</v>
      </c>
      <c r="E2663" s="1" t="s">
        <v>3225</v>
      </c>
      <c r="F2663" s="17" t="s">
        <v>3226</v>
      </c>
      <c r="G2663" s="106" t="s">
        <v>3227</v>
      </c>
      <c r="H2663" s="107" t="s">
        <v>3824</v>
      </c>
      <c r="I2663" s="107" t="s">
        <v>122</v>
      </c>
      <c r="J2663" s="108" t="s">
        <v>3826</v>
      </c>
      <c r="K2663" s="147" t="s">
        <v>3799</v>
      </c>
      <c r="L2663" s="109" t="s">
        <v>4185</v>
      </c>
      <c r="M2663" s="148" t="s">
        <v>4094</v>
      </c>
      <c r="N2663" s="110" t="s">
        <v>3838</v>
      </c>
      <c r="O2663" s="111" t="s">
        <v>4464</v>
      </c>
      <c r="P2663" s="74" t="s">
        <v>3838</v>
      </c>
      <c r="Q2663" s="74" t="s">
        <v>4095</v>
      </c>
      <c r="R2663" s="74" t="s">
        <v>4186</v>
      </c>
      <c r="S2663" s="114" t="s">
        <v>4464</v>
      </c>
      <c r="T2663" s="115" t="s">
        <v>4465</v>
      </c>
      <c r="U2663" s="74" t="str">
        <f t="shared" ref="U2663:U2668" si="10">+CONCATENATE(H2663,J2663,L2663,P2663)</f>
        <v>401200001</v>
      </c>
      <c r="V2663" s="136" t="s">
        <v>4466</v>
      </c>
      <c r="W2663" s="117" t="str">
        <f>VLOOKUP($F2663,[2]SUBCATEGORIAS!$D$1:$E$2922,2,0)</f>
        <v>ML SUMINISTRO DC</v>
      </c>
      <c r="X2663" s="128">
        <v>7540900001</v>
      </c>
      <c r="Y2663" s="128" t="s">
        <v>4188</v>
      </c>
    </row>
    <row r="2664" spans="1:25" s="12" customFormat="1" hidden="1" x14ac:dyDescent="0.25">
      <c r="A2664" s="105" t="s">
        <v>264</v>
      </c>
      <c r="B2664" s="13" t="s">
        <v>235</v>
      </c>
      <c r="C2664" s="15" t="s">
        <v>123</v>
      </c>
      <c r="D2664" s="10">
        <v>123</v>
      </c>
      <c r="E2664" s="1" t="s">
        <v>1457</v>
      </c>
      <c r="F2664" s="17" t="s">
        <v>1463</v>
      </c>
      <c r="G2664" s="106" t="s">
        <v>1464</v>
      </c>
      <c r="H2664" s="107" t="s">
        <v>3824</v>
      </c>
      <c r="I2664" s="107" t="s">
        <v>122</v>
      </c>
      <c r="J2664" s="108" t="s">
        <v>3828</v>
      </c>
      <c r="K2664" s="108" t="s">
        <v>3800</v>
      </c>
      <c r="L2664" s="109" t="s">
        <v>3836</v>
      </c>
      <c r="M2664" s="109" t="s">
        <v>3717</v>
      </c>
      <c r="N2664" s="110" t="s">
        <v>3843</v>
      </c>
      <c r="O2664" s="111" t="s">
        <v>3502</v>
      </c>
      <c r="P2664" s="74" t="s">
        <v>3839</v>
      </c>
      <c r="Q2664" s="112" t="s">
        <v>4118</v>
      </c>
      <c r="R2664" s="74" t="s">
        <v>4118</v>
      </c>
      <c r="S2664" s="114" t="s">
        <v>4467</v>
      </c>
      <c r="T2664" s="115" t="s">
        <v>4187</v>
      </c>
      <c r="U2664" s="74" t="str">
        <f t="shared" si="10"/>
        <v>402090002</v>
      </c>
      <c r="V2664" s="116"/>
      <c r="W2664" s="117" t="str">
        <f>VLOOKUP($F2664,[2]SUBCATEGORIAS!$D$1:$E$2922,2,0)</f>
        <v>Q SUM E INSTALACIÓN BARRAS DE TRASPASO DE CARGA</v>
      </c>
      <c r="X2664" s="128">
        <v>7540080001</v>
      </c>
      <c r="Y2664" s="128" t="s">
        <v>4194</v>
      </c>
    </row>
    <row r="2665" spans="1:25" s="12" customFormat="1" hidden="1" x14ac:dyDescent="0.25">
      <c r="A2665" s="105"/>
      <c r="B2665" s="13"/>
      <c r="C2665" s="15"/>
      <c r="D2665" s="10"/>
      <c r="E2665" s="1"/>
      <c r="F2665" s="17"/>
      <c r="G2665" s="16"/>
      <c r="H2665" s="107" t="s">
        <v>3824</v>
      </c>
      <c r="I2665" s="107" t="s">
        <v>122</v>
      </c>
      <c r="J2665" s="108" t="s">
        <v>3828</v>
      </c>
      <c r="K2665" s="108" t="s">
        <v>3800</v>
      </c>
      <c r="L2665" s="109" t="s">
        <v>3826</v>
      </c>
      <c r="M2665" s="109" t="s">
        <v>124</v>
      </c>
      <c r="N2665" s="149" t="s">
        <v>3840</v>
      </c>
      <c r="O2665" s="111" t="s">
        <v>3874</v>
      </c>
      <c r="P2665" s="129" t="s">
        <v>3839</v>
      </c>
      <c r="Q2665" s="112" t="s">
        <v>4106</v>
      </c>
      <c r="R2665" s="74" t="s">
        <v>4418</v>
      </c>
      <c r="S2665" s="114" t="s">
        <v>4468</v>
      </c>
      <c r="T2665" s="115" t="s">
        <v>4228</v>
      </c>
      <c r="U2665" s="74" t="str">
        <f t="shared" si="10"/>
        <v>402010002</v>
      </c>
      <c r="V2665" s="116"/>
      <c r="W2665" s="150" t="s">
        <v>4469</v>
      </c>
      <c r="X2665" s="128">
        <v>7540900001</v>
      </c>
      <c r="Y2665" s="128" t="s">
        <v>4188</v>
      </c>
    </row>
    <row r="2666" spans="1:25" s="12" customFormat="1" hidden="1" x14ac:dyDescent="0.25">
      <c r="A2666" s="105" t="s">
        <v>264</v>
      </c>
      <c r="B2666" s="13" t="s">
        <v>235</v>
      </c>
      <c r="C2666" s="15" t="s">
        <v>123</v>
      </c>
      <c r="D2666" s="10">
        <v>133</v>
      </c>
      <c r="E2666" s="1" t="s">
        <v>124</v>
      </c>
      <c r="F2666" s="17" t="s">
        <v>169</v>
      </c>
      <c r="G2666" s="16" t="s">
        <v>170</v>
      </c>
      <c r="H2666" s="107" t="s">
        <v>3824</v>
      </c>
      <c r="I2666" s="107" t="s">
        <v>122</v>
      </c>
      <c r="J2666" s="108" t="s">
        <v>3828</v>
      </c>
      <c r="K2666" s="108" t="s">
        <v>3800</v>
      </c>
      <c r="L2666" s="109" t="s">
        <v>3826</v>
      </c>
      <c r="M2666" s="109" t="s">
        <v>124</v>
      </c>
      <c r="N2666" s="110" t="s">
        <v>3864</v>
      </c>
      <c r="O2666" s="111" t="s">
        <v>3874</v>
      </c>
      <c r="P2666" s="129" t="s">
        <v>3839</v>
      </c>
      <c r="Q2666" s="112" t="s">
        <v>4106</v>
      </c>
      <c r="R2666" s="74" t="s">
        <v>4418</v>
      </c>
      <c r="S2666" s="114" t="s">
        <v>4470</v>
      </c>
      <c r="T2666" s="115" t="s">
        <v>4228</v>
      </c>
      <c r="U2666" s="74" t="str">
        <f t="shared" si="10"/>
        <v>402010002</v>
      </c>
      <c r="V2666" s="116"/>
      <c r="W2666" s="84" t="str">
        <f>VLOOKUP($F2666,[2]SUBCATEGORIAS!$D$1:$E$2922,2,0)</f>
        <v>ML SUMINISTRO E INST. NEW JERSEY NUEVAS</v>
      </c>
      <c r="X2666" s="128">
        <v>7540900001</v>
      </c>
      <c r="Y2666" s="128" t="s">
        <v>4188</v>
      </c>
    </row>
    <row r="2667" spans="1:25" s="12" customFormat="1" x14ac:dyDescent="0.25">
      <c r="A2667" s="105"/>
      <c r="B2667" s="13"/>
      <c r="C2667" s="15"/>
      <c r="D2667" s="10"/>
      <c r="E2667" s="1"/>
      <c r="F2667" s="17"/>
      <c r="G2667" s="16"/>
      <c r="H2667" s="107" t="s">
        <v>3824</v>
      </c>
      <c r="I2667" s="107" t="s">
        <v>122</v>
      </c>
      <c r="J2667" s="108" t="s">
        <v>3828</v>
      </c>
      <c r="K2667" s="108" t="s">
        <v>3800</v>
      </c>
      <c r="L2667" s="109" t="s">
        <v>4185</v>
      </c>
      <c r="M2667" s="109" t="s">
        <v>4094</v>
      </c>
      <c r="N2667" s="110"/>
      <c r="O2667" s="111"/>
      <c r="P2667" s="74" t="s">
        <v>3838</v>
      </c>
      <c r="Q2667" s="74" t="s">
        <v>4095</v>
      </c>
      <c r="R2667" s="74" t="s">
        <v>4186</v>
      </c>
      <c r="S2667" s="114" t="s">
        <v>4471</v>
      </c>
      <c r="T2667" s="115" t="s">
        <v>4187</v>
      </c>
      <c r="U2667" s="74" t="str">
        <f t="shared" si="10"/>
        <v>402200001</v>
      </c>
      <c r="V2667" s="116" t="s">
        <v>4472</v>
      </c>
      <c r="W2667" s="150" t="s">
        <v>4473</v>
      </c>
      <c r="X2667" s="128"/>
      <c r="Y2667" s="128"/>
    </row>
    <row r="2668" spans="1:25" s="12" customFormat="1" ht="25.5" x14ac:dyDescent="0.25">
      <c r="A2668" s="105" t="s">
        <v>264</v>
      </c>
      <c r="B2668" s="13" t="s">
        <v>235</v>
      </c>
      <c r="C2668" s="15" t="s">
        <v>123</v>
      </c>
      <c r="D2668" s="10">
        <v>130</v>
      </c>
      <c r="E2668" s="1" t="s">
        <v>3225</v>
      </c>
      <c r="F2668" s="17" t="s">
        <v>3228</v>
      </c>
      <c r="G2668" s="16" t="s">
        <v>3229</v>
      </c>
      <c r="H2668" s="107" t="s">
        <v>3824</v>
      </c>
      <c r="I2668" s="107" t="s">
        <v>122</v>
      </c>
      <c r="J2668" s="108" t="s">
        <v>3826</v>
      </c>
      <c r="K2668" s="147" t="s">
        <v>3799</v>
      </c>
      <c r="L2668" s="109" t="s">
        <v>4185</v>
      </c>
      <c r="M2668" s="148" t="s">
        <v>4094</v>
      </c>
      <c r="N2668" s="110" t="s">
        <v>3839</v>
      </c>
      <c r="O2668" s="111" t="s">
        <v>4474</v>
      </c>
      <c r="P2668" s="74" t="s">
        <v>3838</v>
      </c>
      <c r="Q2668" s="74" t="s">
        <v>4095</v>
      </c>
      <c r="R2668" s="74" t="s">
        <v>4186</v>
      </c>
      <c r="S2668" s="114" t="s">
        <v>4475</v>
      </c>
      <c r="T2668" s="115" t="s">
        <v>4187</v>
      </c>
      <c r="U2668" s="74" t="str">
        <f t="shared" si="10"/>
        <v>401200001</v>
      </c>
      <c r="V2668" s="136" t="s">
        <v>4466</v>
      </c>
      <c r="W2668" s="84" t="str">
        <f>VLOOKUP($F2668,[2]SUBCATEGORIAS!$D$1:$E$2922,2,0)</f>
        <v>Q SUMINISTRO POSTE O TERMINALES DC</v>
      </c>
      <c r="X2668" s="128">
        <v>7540900001</v>
      </c>
      <c r="Y2668" s="128" t="s">
        <v>4188</v>
      </c>
    </row>
    <row r="2669" spans="1:25" s="12" customFormat="1" hidden="1" x14ac:dyDescent="0.25">
      <c r="A2669" s="14" t="s">
        <v>264</v>
      </c>
      <c r="B2669" s="13" t="s">
        <v>235</v>
      </c>
      <c r="C2669" s="15" t="s">
        <v>266</v>
      </c>
      <c r="D2669" s="10" t="s">
        <v>1153</v>
      </c>
      <c r="E2669" s="1" t="s">
        <v>1154</v>
      </c>
      <c r="F2669" s="17" t="s">
        <v>1160</v>
      </c>
      <c r="G2669" s="16" t="s">
        <v>1161</v>
      </c>
      <c r="H2669" s="96" t="s">
        <v>3825</v>
      </c>
      <c r="I2669" s="96" t="s">
        <v>265</v>
      </c>
      <c r="J2669" s="97" t="s">
        <v>3828</v>
      </c>
      <c r="K2669" s="97" t="s">
        <v>3790</v>
      </c>
      <c r="L2669" s="46" t="s">
        <v>3831</v>
      </c>
      <c r="M2669" s="46" t="s">
        <v>1161</v>
      </c>
      <c r="N2669" s="47" t="s">
        <v>3838</v>
      </c>
      <c r="O2669" s="94" t="s">
        <v>1161</v>
      </c>
      <c r="P2669" s="84"/>
      <c r="Q2669" s="84"/>
      <c r="R2669" s="84"/>
      <c r="S2669" s="95"/>
      <c r="T2669" s="95"/>
      <c r="U2669" s="84"/>
      <c r="V2669" s="84"/>
      <c r="W2669" s="84" t="str">
        <f>VLOOKUP($F2669,[2]SUBCATEGORIAS!$D$1:$E$2922,2,0)</f>
        <v>SUMINISTRO TORRES, SHELTER Y OTRAS ESTRUCTURAS DE TELECOMUNICACIONES</v>
      </c>
    </row>
    <row r="2670" spans="1:25" s="12" customFormat="1" hidden="1" x14ac:dyDescent="0.25">
      <c r="A2670" s="14" t="s">
        <v>264</v>
      </c>
      <c r="B2670" s="13" t="s">
        <v>235</v>
      </c>
      <c r="C2670" s="15" t="s">
        <v>271</v>
      </c>
      <c r="D2670" s="10" t="s">
        <v>1153</v>
      </c>
      <c r="E2670" s="1" t="s">
        <v>1154</v>
      </c>
      <c r="F2670" s="17" t="s">
        <v>1160</v>
      </c>
      <c r="G2670" s="16" t="s">
        <v>1161</v>
      </c>
      <c r="H2670" s="96" t="s">
        <v>3825</v>
      </c>
      <c r="I2670" s="96" t="s">
        <v>265</v>
      </c>
      <c r="J2670" s="97" t="s">
        <v>3828</v>
      </c>
      <c r="K2670" s="97" t="s">
        <v>3790</v>
      </c>
      <c r="L2670" s="46" t="s">
        <v>3831</v>
      </c>
      <c r="M2670" s="46" t="s">
        <v>1161</v>
      </c>
      <c r="N2670" s="47" t="s">
        <v>3838</v>
      </c>
      <c r="O2670" s="94" t="s">
        <v>1161</v>
      </c>
      <c r="P2670" s="84"/>
      <c r="Q2670" s="84"/>
      <c r="R2670" s="84"/>
      <c r="S2670" s="95"/>
      <c r="T2670" s="95"/>
      <c r="U2670" s="84"/>
      <c r="V2670" s="84"/>
      <c r="W2670" s="84" t="str">
        <f>VLOOKUP($F2670,[2]SUBCATEGORIAS!$D$1:$E$2922,2,0)</f>
        <v>SUMINISTRO TORRES, SHELTER Y OTRAS ESTRUCTURAS DE TELECOMUNICACIONES</v>
      </c>
    </row>
    <row r="2671" spans="1:25" s="12" customFormat="1" hidden="1" x14ac:dyDescent="0.25">
      <c r="A2671" s="14" t="s">
        <v>264</v>
      </c>
      <c r="B2671" s="13" t="s">
        <v>235</v>
      </c>
      <c r="C2671" s="15" t="s">
        <v>272</v>
      </c>
      <c r="D2671" s="10" t="s">
        <v>1153</v>
      </c>
      <c r="E2671" s="1" t="s">
        <v>1154</v>
      </c>
      <c r="F2671" s="17" t="s">
        <v>1160</v>
      </c>
      <c r="G2671" s="16" t="s">
        <v>1161</v>
      </c>
      <c r="H2671" s="96" t="s">
        <v>3825</v>
      </c>
      <c r="I2671" s="96" t="s">
        <v>265</v>
      </c>
      <c r="J2671" s="97" t="s">
        <v>3828</v>
      </c>
      <c r="K2671" s="97" t="s">
        <v>3790</v>
      </c>
      <c r="L2671" s="46" t="s">
        <v>3831</v>
      </c>
      <c r="M2671" s="46" t="s">
        <v>1161</v>
      </c>
      <c r="N2671" s="47" t="s">
        <v>3838</v>
      </c>
      <c r="O2671" s="94" t="s">
        <v>1161</v>
      </c>
      <c r="P2671" s="84"/>
      <c r="Q2671" s="84"/>
      <c r="R2671" s="84"/>
      <c r="S2671" s="95"/>
      <c r="T2671" s="95"/>
      <c r="U2671" s="84"/>
      <c r="V2671" s="84"/>
      <c r="W2671" s="84" t="str">
        <f>VLOOKUP($F2671,[2]SUBCATEGORIAS!$D$1:$E$2922,2,0)</f>
        <v>SUMINISTRO TORRES, SHELTER Y OTRAS ESTRUCTURAS DE TELECOMUNICACIONES</v>
      </c>
    </row>
    <row r="2672" spans="1:25" s="12" customFormat="1" hidden="1" x14ac:dyDescent="0.25">
      <c r="A2672" s="105" t="s">
        <v>264</v>
      </c>
      <c r="B2672" s="13" t="s">
        <v>235</v>
      </c>
      <c r="C2672" s="15" t="s">
        <v>123</v>
      </c>
      <c r="D2672" s="10">
        <v>122</v>
      </c>
      <c r="E2672" s="1" t="s">
        <v>1825</v>
      </c>
      <c r="F2672" s="17" t="s">
        <v>1863</v>
      </c>
      <c r="G2672" s="16" t="s">
        <v>1864</v>
      </c>
      <c r="H2672" s="107" t="s">
        <v>3824</v>
      </c>
      <c r="I2672" s="107" t="s">
        <v>122</v>
      </c>
      <c r="J2672" s="108" t="s">
        <v>3828</v>
      </c>
      <c r="K2672" s="108" t="s">
        <v>3800</v>
      </c>
      <c r="L2672" s="109" t="s">
        <v>3868</v>
      </c>
      <c r="M2672" s="109" t="s">
        <v>1825</v>
      </c>
      <c r="N2672" s="110" t="s">
        <v>3855</v>
      </c>
      <c r="O2672" s="111" t="s">
        <v>3575</v>
      </c>
      <c r="P2672" s="74" t="s">
        <v>3844</v>
      </c>
      <c r="Q2672" s="112" t="s">
        <v>4158</v>
      </c>
      <c r="R2672" s="74" t="s">
        <v>4281</v>
      </c>
      <c r="S2672" s="114" t="s">
        <v>4476</v>
      </c>
      <c r="T2672" s="115" t="s">
        <v>4208</v>
      </c>
      <c r="U2672" s="74" t="str">
        <f t="shared" ref="U2672:U2677" si="11">+CONCATENATE(H2672,J2672,L2672,P2672)</f>
        <v>402130007</v>
      </c>
      <c r="V2672" s="116"/>
      <c r="W2672" s="84" t="str">
        <f>VLOOKUP($F2672,[2]SUBCATEGORIAS!$D$1:$E$2922,2,0)</f>
        <v>MT3 SUM/COLOCACIÓN BASE ASFALTO GRADUACIÓN ABIERTA</v>
      </c>
      <c r="X2672" s="128">
        <v>7540080001</v>
      </c>
      <c r="Y2672" s="128" t="s">
        <v>4194</v>
      </c>
    </row>
    <row r="2673" spans="1:25" s="12" customFormat="1" hidden="1" x14ac:dyDescent="0.25">
      <c r="A2673" s="105" t="s">
        <v>264</v>
      </c>
      <c r="B2673" s="13" t="s">
        <v>235</v>
      </c>
      <c r="C2673" s="15" t="s">
        <v>123</v>
      </c>
      <c r="D2673" s="10">
        <v>122</v>
      </c>
      <c r="E2673" s="1" t="s">
        <v>1825</v>
      </c>
      <c r="F2673" s="17" t="s">
        <v>1857</v>
      </c>
      <c r="G2673" s="16" t="s">
        <v>1858</v>
      </c>
      <c r="H2673" s="107" t="s">
        <v>3824</v>
      </c>
      <c r="I2673" s="107" t="s">
        <v>122</v>
      </c>
      <c r="J2673" s="108" t="s">
        <v>3828</v>
      </c>
      <c r="K2673" s="108" t="s">
        <v>3800</v>
      </c>
      <c r="L2673" s="109" t="s">
        <v>3868</v>
      </c>
      <c r="M2673" s="109" t="s">
        <v>1825</v>
      </c>
      <c r="N2673" s="110" t="s">
        <v>3856</v>
      </c>
      <c r="O2673" s="111" t="s">
        <v>3565</v>
      </c>
      <c r="P2673" s="74" t="s">
        <v>3844</v>
      </c>
      <c r="Q2673" s="112" t="s">
        <v>4158</v>
      </c>
      <c r="R2673" s="74" t="s">
        <v>4281</v>
      </c>
      <c r="S2673" s="114" t="s">
        <v>4477</v>
      </c>
      <c r="T2673" s="115" t="s">
        <v>4193</v>
      </c>
      <c r="U2673" s="74" t="str">
        <f t="shared" si="11"/>
        <v>402130007</v>
      </c>
      <c r="V2673" s="116" t="s">
        <v>4283</v>
      </c>
      <c r="W2673" s="84" t="str">
        <f>VLOOKUP($F2673,[2]SUBCATEGORIAS!$D$1:$E$2922,2,0)</f>
        <v>MT2 SUMINISTRO Y COLOCACIÓN DE GEOGRILLA</v>
      </c>
      <c r="X2673" s="128">
        <v>7540080001</v>
      </c>
      <c r="Y2673" s="128" t="s">
        <v>4194</v>
      </c>
    </row>
    <row r="2674" spans="1:25" s="12" customFormat="1" hidden="1" x14ac:dyDescent="0.25">
      <c r="A2674" s="105" t="s">
        <v>264</v>
      </c>
      <c r="B2674" s="13" t="s">
        <v>235</v>
      </c>
      <c r="C2674" s="15" t="s">
        <v>123</v>
      </c>
      <c r="D2674" s="10">
        <v>122</v>
      </c>
      <c r="E2674" s="1" t="s">
        <v>1825</v>
      </c>
      <c r="F2674" s="17" t="s">
        <v>1861</v>
      </c>
      <c r="G2674" s="16" t="s">
        <v>1862</v>
      </c>
      <c r="H2674" s="107" t="s">
        <v>3824</v>
      </c>
      <c r="I2674" s="107" t="s">
        <v>122</v>
      </c>
      <c r="J2674" s="108" t="s">
        <v>3828</v>
      </c>
      <c r="K2674" s="108" t="s">
        <v>3800</v>
      </c>
      <c r="L2674" s="109" t="s">
        <v>3868</v>
      </c>
      <c r="M2674" s="109" t="s">
        <v>1825</v>
      </c>
      <c r="N2674" s="110" t="s">
        <v>3857</v>
      </c>
      <c r="O2674" s="111" t="s">
        <v>3574</v>
      </c>
      <c r="P2674" s="74" t="s">
        <v>3844</v>
      </c>
      <c r="Q2674" s="112" t="s">
        <v>4158</v>
      </c>
      <c r="R2674" s="74" t="s">
        <v>4281</v>
      </c>
      <c r="S2674" s="114" t="s">
        <v>4478</v>
      </c>
      <c r="T2674" s="115" t="s">
        <v>4208</v>
      </c>
      <c r="U2674" s="74" t="str">
        <f t="shared" si="11"/>
        <v>402130007</v>
      </c>
      <c r="V2674" s="116"/>
      <c r="W2674" s="84" t="str">
        <f>VLOOKUP($F2674,[2]SUBCATEGORIAS!$D$1:$E$2922,2,0)</f>
        <v>MT3 SUM/COLOCACIÓN MEZCLA ASFÁLTICA CALIENTE BINDER</v>
      </c>
      <c r="X2674" s="128">
        <v>7540080001</v>
      </c>
      <c r="Y2674" s="128" t="s">
        <v>4194</v>
      </c>
    </row>
    <row r="2675" spans="1:25" s="12" customFormat="1" hidden="1" x14ac:dyDescent="0.25">
      <c r="A2675" s="105" t="s">
        <v>264</v>
      </c>
      <c r="B2675" s="13" t="s">
        <v>235</v>
      </c>
      <c r="C2675" s="15" t="s">
        <v>123</v>
      </c>
      <c r="D2675" s="10">
        <v>122</v>
      </c>
      <c r="E2675" s="1" t="s">
        <v>1825</v>
      </c>
      <c r="F2675" s="17" t="s">
        <v>1859</v>
      </c>
      <c r="G2675" s="16" t="s">
        <v>1860</v>
      </c>
      <c r="H2675" s="107" t="s">
        <v>3824</v>
      </c>
      <c r="I2675" s="107" t="s">
        <v>122</v>
      </c>
      <c r="J2675" s="108" t="s">
        <v>3828</v>
      </c>
      <c r="K2675" s="108" t="s">
        <v>3800</v>
      </c>
      <c r="L2675" s="109" t="s">
        <v>3868</v>
      </c>
      <c r="M2675" s="109" t="s">
        <v>1825</v>
      </c>
      <c r="N2675" s="110" t="s">
        <v>3858</v>
      </c>
      <c r="O2675" s="111" t="s">
        <v>3735</v>
      </c>
      <c r="P2675" s="74" t="s">
        <v>3844</v>
      </c>
      <c r="Q2675" s="112" t="s">
        <v>4158</v>
      </c>
      <c r="R2675" s="74" t="s">
        <v>4281</v>
      </c>
      <c r="S2675" s="114" t="s">
        <v>4479</v>
      </c>
      <c r="T2675" s="115" t="s">
        <v>4208</v>
      </c>
      <c r="U2675" s="74" t="str">
        <f t="shared" si="11"/>
        <v>402130007</v>
      </c>
      <c r="V2675" s="116"/>
      <c r="W2675" s="84" t="str">
        <f>VLOOKUP($F2675,[2]SUBCATEGORIAS!$D$1:$E$2922,2,0)</f>
        <v>MT3 SUM/COLOCACIÓN MEZCLA ASFÁLTICA CALIENTE RODAD</v>
      </c>
      <c r="X2675" s="128">
        <v>7540080001</v>
      </c>
      <c r="Y2675" s="128" t="s">
        <v>4194</v>
      </c>
    </row>
    <row r="2676" spans="1:25" s="12" customFormat="1" hidden="1" x14ac:dyDescent="0.25">
      <c r="A2676" s="105" t="s">
        <v>264</v>
      </c>
      <c r="B2676" s="13" t="s">
        <v>235</v>
      </c>
      <c r="C2676" s="15" t="s">
        <v>123</v>
      </c>
      <c r="D2676" s="10">
        <v>129</v>
      </c>
      <c r="E2676" s="1" t="s">
        <v>1531</v>
      </c>
      <c r="F2676" s="17" t="s">
        <v>1562</v>
      </c>
      <c r="G2676" s="16" t="s">
        <v>1563</v>
      </c>
      <c r="H2676" s="107" t="s">
        <v>3824</v>
      </c>
      <c r="I2676" s="107" t="s">
        <v>122</v>
      </c>
      <c r="J2676" s="108" t="s">
        <v>3828</v>
      </c>
      <c r="K2676" s="108" t="s">
        <v>3800</v>
      </c>
      <c r="L2676" s="109" t="s">
        <v>3869</v>
      </c>
      <c r="M2676" s="109" t="s">
        <v>4237</v>
      </c>
      <c r="N2676" s="110" t="s">
        <v>3849</v>
      </c>
      <c r="O2676" s="111" t="s">
        <v>3528</v>
      </c>
      <c r="P2676" s="74" t="s">
        <v>3840</v>
      </c>
      <c r="Q2676" s="112" t="s">
        <v>4161</v>
      </c>
      <c r="R2676" s="74" t="s">
        <v>4480</v>
      </c>
      <c r="S2676" s="114" t="s">
        <v>4481</v>
      </c>
      <c r="T2676" s="115" t="s">
        <v>4187</v>
      </c>
      <c r="U2676" s="74" t="str">
        <f t="shared" si="11"/>
        <v>402140003</v>
      </c>
      <c r="V2676" s="116"/>
      <c r="W2676" s="84" t="str">
        <f>VLOOKUP($F2676,[2]SUBCATEGORIAS!$D$1:$E$2922,2,0)</f>
        <v>Q SUMINISTRO Y COLOCACIÓN TACHAS REFLECTANTES</v>
      </c>
      <c r="X2676" s="128">
        <v>7540900001</v>
      </c>
      <c r="Y2676" s="128" t="s">
        <v>4188</v>
      </c>
    </row>
    <row r="2677" spans="1:25" s="12" customFormat="1" hidden="1" x14ac:dyDescent="0.25">
      <c r="A2677" s="105" t="s">
        <v>264</v>
      </c>
      <c r="B2677" s="13" t="s">
        <v>235</v>
      </c>
      <c r="C2677" s="15" t="s">
        <v>123</v>
      </c>
      <c r="D2677" s="10">
        <v>129</v>
      </c>
      <c r="E2677" s="1" t="s">
        <v>1531</v>
      </c>
      <c r="F2677" s="17" t="s">
        <v>1564</v>
      </c>
      <c r="G2677" s="16" t="s">
        <v>1565</v>
      </c>
      <c r="H2677" s="107" t="s">
        <v>3824</v>
      </c>
      <c r="I2677" s="107" t="s">
        <v>122</v>
      </c>
      <c r="J2677" s="108" t="s">
        <v>3828</v>
      </c>
      <c r="K2677" s="108" t="s">
        <v>3800</v>
      </c>
      <c r="L2677" s="109" t="s">
        <v>3869</v>
      </c>
      <c r="M2677" s="109" t="s">
        <v>4237</v>
      </c>
      <c r="N2677" s="110" t="s">
        <v>3850</v>
      </c>
      <c r="O2677" s="111" t="s">
        <v>3529</v>
      </c>
      <c r="P2677" s="74" t="s">
        <v>3840</v>
      </c>
      <c r="Q2677" s="112" t="s">
        <v>4161</v>
      </c>
      <c r="R2677" s="74" t="s">
        <v>4480</v>
      </c>
      <c r="S2677" s="114" t="s">
        <v>4482</v>
      </c>
      <c r="T2677" s="115" t="s">
        <v>4187</v>
      </c>
      <c r="U2677" s="74" t="str">
        <f t="shared" si="11"/>
        <v>402140003</v>
      </c>
      <c r="V2677" s="116"/>
      <c r="W2677" s="84" t="str">
        <f>VLOOKUP($F2677,[2]SUBCATEGORIAS!$D$1:$E$2922,2,0)</f>
        <v>Q SUMINISTRO Y COLOCACIÓN TACHONES REFLECTANTES</v>
      </c>
      <c r="X2677" s="128">
        <v>7540900001</v>
      </c>
      <c r="Y2677" s="128" t="s">
        <v>4188</v>
      </c>
    </row>
    <row r="2678" spans="1:25" s="12" customFormat="1" hidden="1" x14ac:dyDescent="0.25">
      <c r="A2678" s="14" t="s">
        <v>264</v>
      </c>
      <c r="B2678" s="13" t="s">
        <v>235</v>
      </c>
      <c r="C2678" s="15" t="s">
        <v>29</v>
      </c>
      <c r="D2678" s="10" t="s">
        <v>3360</v>
      </c>
      <c r="E2678" s="1" t="s">
        <v>3361</v>
      </c>
      <c r="F2678" s="37" t="s">
        <v>4020</v>
      </c>
      <c r="G2678" s="37" t="s">
        <v>4021</v>
      </c>
      <c r="H2678" s="96" t="s">
        <v>3789</v>
      </c>
      <c r="I2678" s="96" t="s">
        <v>235</v>
      </c>
      <c r="J2678" s="97" t="s">
        <v>3830</v>
      </c>
      <c r="K2678" s="97" t="s">
        <v>3801</v>
      </c>
      <c r="L2678" s="46" t="s">
        <v>3834</v>
      </c>
      <c r="M2678" s="46" t="s">
        <v>3361</v>
      </c>
      <c r="N2678" s="47" t="s">
        <v>3842</v>
      </c>
      <c r="O2678" s="94" t="s">
        <v>3457</v>
      </c>
      <c r="P2678" s="84"/>
      <c r="Q2678" s="84"/>
      <c r="R2678" s="84"/>
      <c r="S2678" s="95"/>
      <c r="T2678" s="95"/>
      <c r="U2678" s="84"/>
      <c r="V2678" s="84"/>
      <c r="W2678" s="84" t="e">
        <f>VLOOKUP($F2678,[2]SUBCATEGORIAS!$D$1:$E$2922,2,0)</f>
        <v>#N/A</v>
      </c>
    </row>
    <row r="2679" spans="1:25" s="12" customFormat="1" hidden="1" x14ac:dyDescent="0.25">
      <c r="A2679" s="14" t="s">
        <v>264</v>
      </c>
      <c r="B2679" s="13" t="s">
        <v>235</v>
      </c>
      <c r="C2679" s="15" t="s">
        <v>18</v>
      </c>
      <c r="D2679" s="10" t="s">
        <v>3360</v>
      </c>
      <c r="E2679" s="1" t="s">
        <v>3361</v>
      </c>
      <c r="F2679" s="17" t="s">
        <v>3369</v>
      </c>
      <c r="G2679" s="16" t="s">
        <v>3370</v>
      </c>
      <c r="H2679" s="96" t="s">
        <v>3789</v>
      </c>
      <c r="I2679" s="96" t="s">
        <v>235</v>
      </c>
      <c r="J2679" s="97" t="s">
        <v>3830</v>
      </c>
      <c r="K2679" s="97" t="s">
        <v>3801</v>
      </c>
      <c r="L2679" s="46" t="s">
        <v>3834</v>
      </c>
      <c r="M2679" s="46" t="s">
        <v>3361</v>
      </c>
      <c r="N2679" s="47" t="s">
        <v>3842</v>
      </c>
      <c r="O2679" s="94" t="s">
        <v>3457</v>
      </c>
      <c r="P2679" s="84"/>
      <c r="Q2679" s="84"/>
      <c r="R2679" s="84"/>
      <c r="S2679" s="95"/>
      <c r="T2679" s="95"/>
      <c r="U2679" s="84"/>
      <c r="V2679" s="84"/>
      <c r="W2679" s="84" t="str">
        <f>VLOOKUP($F2679,[2]SUBCATEGORIAS!$D$1:$E$2922,2,0)</f>
        <v>MANTENIMIENTO DE CIRCUITOS CERRADOS DE TELEVISIÓN</v>
      </c>
    </row>
    <row r="2680" spans="1:25" s="12" customFormat="1" hidden="1" x14ac:dyDescent="0.25">
      <c r="A2680" s="14" t="s">
        <v>264</v>
      </c>
      <c r="B2680" s="13" t="s">
        <v>235</v>
      </c>
      <c r="C2680" s="15" t="s">
        <v>20</v>
      </c>
      <c r="D2680" s="10" t="s">
        <v>3360</v>
      </c>
      <c r="E2680" s="1" t="s">
        <v>3361</v>
      </c>
      <c r="F2680" s="17" t="s">
        <v>3369</v>
      </c>
      <c r="G2680" s="16" t="s">
        <v>3370</v>
      </c>
      <c r="H2680" s="96" t="s">
        <v>3789</v>
      </c>
      <c r="I2680" s="96" t="s">
        <v>235</v>
      </c>
      <c r="J2680" s="97" t="s">
        <v>3830</v>
      </c>
      <c r="K2680" s="97" t="s">
        <v>3801</v>
      </c>
      <c r="L2680" s="46" t="s">
        <v>3834</v>
      </c>
      <c r="M2680" s="46" t="s">
        <v>3361</v>
      </c>
      <c r="N2680" s="47" t="s">
        <v>3842</v>
      </c>
      <c r="O2680" s="94" t="s">
        <v>3457</v>
      </c>
      <c r="P2680" s="84"/>
      <c r="Q2680" s="84"/>
      <c r="R2680" s="84"/>
      <c r="S2680" s="95"/>
      <c r="T2680" s="95"/>
      <c r="U2680" s="84"/>
      <c r="V2680" s="84"/>
      <c r="W2680" s="84" t="str">
        <f>VLOOKUP($F2680,[2]SUBCATEGORIAS!$D$1:$E$2922,2,0)</f>
        <v>MANTENIMIENTO DE CIRCUITOS CERRADOS DE TELEVISIÓN</v>
      </c>
    </row>
    <row r="2681" spans="1:25" s="12" customFormat="1" hidden="1" x14ac:dyDescent="0.25">
      <c r="A2681" s="14" t="s">
        <v>264</v>
      </c>
      <c r="B2681" s="13" t="s">
        <v>235</v>
      </c>
      <c r="C2681" s="15" t="s">
        <v>18</v>
      </c>
      <c r="D2681" s="10" t="s">
        <v>3360</v>
      </c>
      <c r="E2681" s="1" t="s">
        <v>3361</v>
      </c>
      <c r="F2681" s="17" t="s">
        <v>3377</v>
      </c>
      <c r="G2681" s="16" t="s">
        <v>3378</v>
      </c>
      <c r="H2681" s="96" t="s">
        <v>3789</v>
      </c>
      <c r="I2681" s="96" t="s">
        <v>235</v>
      </c>
      <c r="J2681" s="97" t="s">
        <v>3830</v>
      </c>
      <c r="K2681" s="97" t="s">
        <v>3801</v>
      </c>
      <c r="L2681" s="46" t="s">
        <v>3834</v>
      </c>
      <c r="M2681" s="46" t="s">
        <v>3361</v>
      </c>
      <c r="N2681" s="47" t="s">
        <v>3842</v>
      </c>
      <c r="O2681" s="94" t="s">
        <v>3457</v>
      </c>
      <c r="P2681" s="84"/>
      <c r="Q2681" s="84"/>
      <c r="R2681" s="84"/>
      <c r="S2681" s="95"/>
      <c r="T2681" s="95"/>
      <c r="U2681" s="84"/>
      <c r="V2681" s="84"/>
      <c r="W2681" s="84" t="str">
        <f>VLOOKUP($F2681,[2]SUBCATEGORIAS!$D$1:$E$2922,2,0)</f>
        <v>SUMINISTRO DE SISTEMAS DE CIRCUITOS CERRADOS DE TELEVISIÓN</v>
      </c>
    </row>
    <row r="2682" spans="1:25" s="12" customFormat="1" hidden="1" x14ac:dyDescent="0.25">
      <c r="A2682" s="14" t="s">
        <v>264</v>
      </c>
      <c r="B2682" s="13" t="s">
        <v>235</v>
      </c>
      <c r="C2682" s="15" t="s">
        <v>20</v>
      </c>
      <c r="D2682" s="10" t="s">
        <v>3360</v>
      </c>
      <c r="E2682" s="1" t="s">
        <v>3361</v>
      </c>
      <c r="F2682" s="17" t="s">
        <v>3377</v>
      </c>
      <c r="G2682" s="16" t="s">
        <v>3378</v>
      </c>
      <c r="H2682" s="96" t="s">
        <v>3789</v>
      </c>
      <c r="I2682" s="96" t="s">
        <v>235</v>
      </c>
      <c r="J2682" s="97" t="s">
        <v>3830</v>
      </c>
      <c r="K2682" s="97" t="s">
        <v>3801</v>
      </c>
      <c r="L2682" s="46" t="s">
        <v>3834</v>
      </c>
      <c r="M2682" s="46" t="s">
        <v>3361</v>
      </c>
      <c r="N2682" s="47" t="s">
        <v>3842</v>
      </c>
      <c r="O2682" s="94" t="s">
        <v>3457</v>
      </c>
      <c r="P2682" s="84"/>
      <c r="Q2682" s="84"/>
      <c r="R2682" s="84"/>
      <c r="S2682" s="95"/>
      <c r="T2682" s="95"/>
      <c r="U2682" s="84"/>
      <c r="V2682" s="84"/>
      <c r="W2682" s="84" t="str">
        <f>VLOOKUP($F2682,[2]SUBCATEGORIAS!$D$1:$E$2922,2,0)</f>
        <v>SUMINISTRO DE SISTEMAS DE CIRCUITOS CERRADOS DE TELEVISIÓN</v>
      </c>
    </row>
    <row r="2683" spans="1:25" s="12" customFormat="1" hidden="1" x14ac:dyDescent="0.25">
      <c r="A2683" s="14" t="s">
        <v>264</v>
      </c>
      <c r="B2683" s="13" t="s">
        <v>235</v>
      </c>
      <c r="C2683" s="15" t="s">
        <v>18</v>
      </c>
      <c r="D2683" s="10" t="s">
        <v>3360</v>
      </c>
      <c r="E2683" s="1" t="s">
        <v>3361</v>
      </c>
      <c r="F2683" s="17" t="s">
        <v>3371</v>
      </c>
      <c r="G2683" s="16" t="s">
        <v>3372</v>
      </c>
      <c r="H2683" s="96" t="s">
        <v>3789</v>
      </c>
      <c r="I2683" s="96" t="s">
        <v>235</v>
      </c>
      <c r="J2683" s="97" t="s">
        <v>3830</v>
      </c>
      <c r="K2683" s="97" t="s">
        <v>3801</v>
      </c>
      <c r="L2683" s="46" t="s">
        <v>3834</v>
      </c>
      <c r="M2683" s="46" t="s">
        <v>3361</v>
      </c>
      <c r="N2683" s="47" t="s">
        <v>3843</v>
      </c>
      <c r="O2683" s="94" t="s">
        <v>3456</v>
      </c>
      <c r="P2683" s="84"/>
      <c r="Q2683" s="84"/>
      <c r="R2683" s="84"/>
      <c r="S2683" s="95"/>
      <c r="T2683" s="95"/>
      <c r="U2683" s="84"/>
      <c r="V2683" s="84"/>
      <c r="W2683" s="84" t="str">
        <f>VLOOKUP($F2683,[2]SUBCATEGORIAS!$D$1:$E$2922,2,0)</f>
        <v>MONITOREO DE SISTEMAS DE ALARMA</v>
      </c>
    </row>
    <row r="2684" spans="1:25" s="12" customFormat="1" hidden="1" x14ac:dyDescent="0.25">
      <c r="A2684" s="14" t="s">
        <v>264</v>
      </c>
      <c r="B2684" s="13" t="s">
        <v>235</v>
      </c>
      <c r="C2684" s="15" t="s">
        <v>20</v>
      </c>
      <c r="D2684" s="10" t="s">
        <v>3360</v>
      </c>
      <c r="E2684" s="1" t="s">
        <v>3361</v>
      </c>
      <c r="F2684" s="17" t="s">
        <v>3371</v>
      </c>
      <c r="G2684" s="16" t="s">
        <v>3372</v>
      </c>
      <c r="H2684" s="96" t="s">
        <v>3789</v>
      </c>
      <c r="I2684" s="96" t="s">
        <v>235</v>
      </c>
      <c r="J2684" s="97" t="s">
        <v>3830</v>
      </c>
      <c r="K2684" s="97" t="s">
        <v>3801</v>
      </c>
      <c r="L2684" s="46" t="s">
        <v>3834</v>
      </c>
      <c r="M2684" s="46" t="s">
        <v>3361</v>
      </c>
      <c r="N2684" s="47" t="s">
        <v>3843</v>
      </c>
      <c r="O2684" s="94" t="s">
        <v>3456</v>
      </c>
      <c r="P2684" s="84"/>
      <c r="Q2684" s="84"/>
      <c r="R2684" s="84"/>
      <c r="S2684" s="95"/>
      <c r="T2684" s="95"/>
      <c r="U2684" s="84"/>
      <c r="V2684" s="84"/>
      <c r="W2684" s="84" t="str">
        <f>VLOOKUP($F2684,[2]SUBCATEGORIAS!$D$1:$E$2922,2,0)</f>
        <v>MONITOREO DE SISTEMAS DE ALARMA</v>
      </c>
    </row>
    <row r="2685" spans="1:25" s="12" customFormat="1" hidden="1" x14ac:dyDescent="0.25">
      <c r="A2685" s="14" t="s">
        <v>264</v>
      </c>
      <c r="B2685" s="13" t="s">
        <v>235</v>
      </c>
      <c r="C2685" s="15" t="s">
        <v>18</v>
      </c>
      <c r="D2685" s="10" t="s">
        <v>3360</v>
      </c>
      <c r="E2685" s="1" t="s">
        <v>3361</v>
      </c>
      <c r="F2685" s="17" t="s">
        <v>3375</v>
      </c>
      <c r="G2685" s="16" t="s">
        <v>3376</v>
      </c>
      <c r="H2685" s="96" t="s">
        <v>3789</v>
      </c>
      <c r="I2685" s="96" t="s">
        <v>235</v>
      </c>
      <c r="J2685" s="97" t="s">
        <v>3830</v>
      </c>
      <c r="K2685" s="97" t="s">
        <v>3801</v>
      </c>
      <c r="L2685" s="46" t="s">
        <v>3834</v>
      </c>
      <c r="M2685" s="46" t="s">
        <v>3361</v>
      </c>
      <c r="N2685" s="47" t="s">
        <v>3843</v>
      </c>
      <c r="O2685" s="94" t="s">
        <v>3456</v>
      </c>
      <c r="P2685" s="84"/>
      <c r="Q2685" s="84"/>
      <c r="R2685" s="84"/>
      <c r="S2685" s="95"/>
      <c r="T2685" s="95"/>
      <c r="U2685" s="84"/>
      <c r="V2685" s="84"/>
      <c r="W2685" s="84" t="str">
        <f>VLOOKUP($F2685,[2]SUBCATEGORIAS!$D$1:$E$2922,2,0)</f>
        <v>SUMINISTRO DE SISTEMAS DE ALARMA</v>
      </c>
    </row>
    <row r="2686" spans="1:25" s="12" customFormat="1" hidden="1" x14ac:dyDescent="0.25">
      <c r="A2686" s="14" t="s">
        <v>264</v>
      </c>
      <c r="B2686" s="13" t="s">
        <v>235</v>
      </c>
      <c r="C2686" s="15" t="s">
        <v>20</v>
      </c>
      <c r="D2686" s="10" t="s">
        <v>3360</v>
      </c>
      <c r="E2686" s="1" t="s">
        <v>3361</v>
      </c>
      <c r="F2686" s="17" t="s">
        <v>3375</v>
      </c>
      <c r="G2686" s="16" t="s">
        <v>3376</v>
      </c>
      <c r="H2686" s="96" t="s">
        <v>3789</v>
      </c>
      <c r="I2686" s="96" t="s">
        <v>235</v>
      </c>
      <c r="J2686" s="97" t="s">
        <v>3830</v>
      </c>
      <c r="K2686" s="97" t="s">
        <v>3801</v>
      </c>
      <c r="L2686" s="46" t="s">
        <v>3834</v>
      </c>
      <c r="M2686" s="46" t="s">
        <v>3361</v>
      </c>
      <c r="N2686" s="47" t="s">
        <v>3843</v>
      </c>
      <c r="O2686" s="94" t="s">
        <v>3456</v>
      </c>
      <c r="P2686" s="84"/>
      <c r="Q2686" s="84"/>
      <c r="R2686" s="84"/>
      <c r="S2686" s="95"/>
      <c r="T2686" s="95"/>
      <c r="U2686" s="84"/>
      <c r="V2686" s="84"/>
      <c r="W2686" s="84" t="str">
        <f>VLOOKUP($F2686,[2]SUBCATEGORIAS!$D$1:$E$2922,2,0)</f>
        <v>SUMINISTRO DE SISTEMAS DE ALARMA</v>
      </c>
    </row>
    <row r="2687" spans="1:25" s="12" customFormat="1" hidden="1" x14ac:dyDescent="0.25">
      <c r="A2687" s="14" t="s">
        <v>264</v>
      </c>
      <c r="B2687" s="13" t="s">
        <v>235</v>
      </c>
      <c r="C2687" s="15" t="s">
        <v>266</v>
      </c>
      <c r="D2687" s="10" t="s">
        <v>3135</v>
      </c>
      <c r="E2687" s="1" t="s">
        <v>3136</v>
      </c>
      <c r="F2687" s="17" t="s">
        <v>3155</v>
      </c>
      <c r="G2687" s="16" t="s">
        <v>3156</v>
      </c>
      <c r="H2687" s="96" t="s">
        <v>3825</v>
      </c>
      <c r="I2687" s="96" t="s">
        <v>265</v>
      </c>
      <c r="J2687" s="97" t="s">
        <v>3831</v>
      </c>
      <c r="K2687" s="97" t="s">
        <v>3822</v>
      </c>
      <c r="L2687" s="46" t="s">
        <v>3832</v>
      </c>
      <c r="M2687" s="46" t="s">
        <v>3136</v>
      </c>
      <c r="N2687" s="47" t="s">
        <v>3845</v>
      </c>
      <c r="O2687" s="94" t="s">
        <v>3455</v>
      </c>
      <c r="P2687" s="84"/>
      <c r="Q2687" s="84"/>
      <c r="R2687" s="84"/>
      <c r="S2687" s="95"/>
      <c r="T2687" s="95"/>
      <c r="U2687" s="84"/>
      <c r="V2687" s="84"/>
      <c r="W2687" s="84" t="str">
        <f>VLOOKUP($F2687,[2]SUBCATEGORIAS!$D$1:$E$2922,2,0)</f>
        <v>SUMINISTROS DE DATA CENTER (RACKS, CANALETAS)</v>
      </c>
    </row>
    <row r="2688" spans="1:25" s="12" customFormat="1" hidden="1" x14ac:dyDescent="0.25">
      <c r="A2688" s="14" t="s">
        <v>264</v>
      </c>
      <c r="B2688" s="13" t="s">
        <v>235</v>
      </c>
      <c r="C2688" s="15" t="s">
        <v>271</v>
      </c>
      <c r="D2688" s="10" t="s">
        <v>3135</v>
      </c>
      <c r="E2688" s="1" t="s">
        <v>3136</v>
      </c>
      <c r="F2688" s="17" t="s">
        <v>3155</v>
      </c>
      <c r="G2688" s="16" t="s">
        <v>3156</v>
      </c>
      <c r="H2688" s="96" t="s">
        <v>3825</v>
      </c>
      <c r="I2688" s="96" t="s">
        <v>265</v>
      </c>
      <c r="J2688" s="97" t="s">
        <v>3831</v>
      </c>
      <c r="K2688" s="97" t="s">
        <v>3822</v>
      </c>
      <c r="L2688" s="46" t="s">
        <v>3832</v>
      </c>
      <c r="M2688" s="46" t="s">
        <v>3136</v>
      </c>
      <c r="N2688" s="47" t="s">
        <v>3845</v>
      </c>
      <c r="O2688" s="94" t="s">
        <v>3455</v>
      </c>
      <c r="P2688" s="84"/>
      <c r="Q2688" s="84"/>
      <c r="R2688" s="84"/>
      <c r="S2688" s="95"/>
      <c r="T2688" s="95"/>
      <c r="U2688" s="84"/>
      <c r="V2688" s="84"/>
      <c r="W2688" s="84" t="str">
        <f>VLOOKUP($F2688,[2]SUBCATEGORIAS!$D$1:$E$2922,2,0)</f>
        <v>SUMINISTROS DE DATA CENTER (RACKS, CANALETAS)</v>
      </c>
    </row>
    <row r="2689" spans="1:23" s="12" customFormat="1" hidden="1" x14ac:dyDescent="0.25">
      <c r="A2689" s="14" t="s">
        <v>264</v>
      </c>
      <c r="B2689" s="13" t="s">
        <v>235</v>
      </c>
      <c r="C2689" s="15" t="s">
        <v>272</v>
      </c>
      <c r="D2689" s="10" t="s">
        <v>3135</v>
      </c>
      <c r="E2689" s="1" t="s">
        <v>3136</v>
      </c>
      <c r="F2689" s="17" t="s">
        <v>3155</v>
      </c>
      <c r="G2689" s="16" t="s">
        <v>3156</v>
      </c>
      <c r="H2689" s="96" t="s">
        <v>3825</v>
      </c>
      <c r="I2689" s="96" t="s">
        <v>265</v>
      </c>
      <c r="J2689" s="97" t="s">
        <v>3831</v>
      </c>
      <c r="K2689" s="97" t="s">
        <v>3822</v>
      </c>
      <c r="L2689" s="46" t="s">
        <v>3832</v>
      </c>
      <c r="M2689" s="46" t="s">
        <v>3136</v>
      </c>
      <c r="N2689" s="47" t="s">
        <v>3845</v>
      </c>
      <c r="O2689" s="94" t="s">
        <v>3455</v>
      </c>
      <c r="P2689" s="84"/>
      <c r="Q2689" s="84"/>
      <c r="R2689" s="84"/>
      <c r="S2689" s="95"/>
      <c r="T2689" s="95"/>
      <c r="U2689" s="84"/>
      <c r="V2689" s="84"/>
      <c r="W2689" s="84" t="str">
        <f>VLOOKUP($F2689,[2]SUBCATEGORIAS!$D$1:$E$2922,2,0)</f>
        <v>SUMINISTROS DE DATA CENTER (RACKS, CANALETAS)</v>
      </c>
    </row>
    <row r="2690" spans="1:23" s="12" customFormat="1" hidden="1" x14ac:dyDescent="0.25">
      <c r="A2690" s="14" t="s">
        <v>264</v>
      </c>
      <c r="B2690" s="13" t="s">
        <v>235</v>
      </c>
      <c r="C2690" s="15" t="s">
        <v>18</v>
      </c>
      <c r="D2690" s="10" t="s">
        <v>3230</v>
      </c>
      <c r="E2690" s="1" t="s">
        <v>3231</v>
      </c>
      <c r="F2690" s="17" t="s">
        <v>3249</v>
      </c>
      <c r="G2690" s="16" t="s">
        <v>3250</v>
      </c>
      <c r="H2690" s="96" t="s">
        <v>3789</v>
      </c>
      <c r="I2690" s="96" t="s">
        <v>235</v>
      </c>
      <c r="J2690" s="97" t="s">
        <v>3826</v>
      </c>
      <c r="K2690" s="97" t="s">
        <v>3807</v>
      </c>
      <c r="L2690" s="46" t="s">
        <v>3832</v>
      </c>
      <c r="M2690" s="46" t="s">
        <v>3231</v>
      </c>
      <c r="N2690" s="47" t="s">
        <v>3843</v>
      </c>
      <c r="O2690" s="94" t="s">
        <v>3250</v>
      </c>
      <c r="P2690" s="84"/>
      <c r="Q2690" s="84"/>
      <c r="R2690" s="84"/>
      <c r="S2690" s="95"/>
      <c r="T2690" s="95"/>
      <c r="U2690" s="84"/>
      <c r="V2690" s="84"/>
      <c r="W2690" s="84" t="str">
        <f>VLOOKUP($F2690,[2]SUBCATEGORIAS!$D$1:$E$2922,2,0)</f>
        <v>SUMINISTROS TELEFONÍA</v>
      </c>
    </row>
    <row r="2691" spans="1:23" s="12" customFormat="1" hidden="1" x14ac:dyDescent="0.25">
      <c r="A2691" s="14" t="s">
        <v>264</v>
      </c>
      <c r="B2691" s="13" t="s">
        <v>235</v>
      </c>
      <c r="C2691" s="15" t="s">
        <v>20</v>
      </c>
      <c r="D2691" s="10" t="s">
        <v>3230</v>
      </c>
      <c r="E2691" s="1" t="s">
        <v>3231</v>
      </c>
      <c r="F2691" s="17" t="s">
        <v>3249</v>
      </c>
      <c r="G2691" s="16" t="s">
        <v>3250</v>
      </c>
      <c r="H2691" s="96" t="s">
        <v>3789</v>
      </c>
      <c r="I2691" s="96" t="s">
        <v>235</v>
      </c>
      <c r="J2691" s="97" t="s">
        <v>3826</v>
      </c>
      <c r="K2691" s="97" t="s">
        <v>3807</v>
      </c>
      <c r="L2691" s="46" t="s">
        <v>3832</v>
      </c>
      <c r="M2691" s="46" t="s">
        <v>3231</v>
      </c>
      <c r="N2691" s="47" t="s">
        <v>3843</v>
      </c>
      <c r="O2691" s="94" t="s">
        <v>3250</v>
      </c>
      <c r="P2691" s="84"/>
      <c r="Q2691" s="84"/>
      <c r="R2691" s="84"/>
      <c r="S2691" s="95"/>
      <c r="T2691" s="95"/>
      <c r="U2691" s="84"/>
      <c r="V2691" s="84"/>
      <c r="W2691" s="84" t="str">
        <f>VLOOKUP($F2691,[2]SUBCATEGORIAS!$D$1:$E$2922,2,0)</f>
        <v>SUMINISTROS TELEFONÍA</v>
      </c>
    </row>
    <row r="2692" spans="1:23" s="12" customFormat="1" hidden="1" x14ac:dyDescent="0.25">
      <c r="A2692" s="14" t="s">
        <v>264</v>
      </c>
      <c r="B2692" s="13" t="s">
        <v>235</v>
      </c>
      <c r="C2692" s="15" t="s">
        <v>29</v>
      </c>
      <c r="D2692" s="10" t="s">
        <v>1594</v>
      </c>
      <c r="E2692" s="1" t="s">
        <v>1595</v>
      </c>
      <c r="F2692" s="17" t="s">
        <v>1602</v>
      </c>
      <c r="G2692" s="16" t="s">
        <v>3916</v>
      </c>
      <c r="H2692" s="124"/>
      <c r="I2692" s="124" t="s">
        <v>3498</v>
      </c>
      <c r="J2692" s="124"/>
      <c r="K2692" s="124"/>
      <c r="L2692" s="43"/>
      <c r="M2692" s="124" t="s">
        <v>3498</v>
      </c>
      <c r="N2692" s="43"/>
      <c r="O2692" s="125" t="s">
        <v>3984</v>
      </c>
      <c r="P2692" s="84"/>
      <c r="Q2692" s="84"/>
      <c r="R2692" s="84"/>
      <c r="S2692" s="95"/>
      <c r="T2692" s="95"/>
      <c r="U2692" s="84"/>
      <c r="V2692" s="84"/>
      <c r="W2692" s="84" t="str">
        <f>VLOOKUP($F2692,[2]SUBCATEGORIAS!$D$1:$E$2922,2,0)</f>
        <v>SUPORTE TÉCNICO</v>
      </c>
    </row>
    <row r="2693" spans="1:23" s="12" customFormat="1" hidden="1" x14ac:dyDescent="0.25">
      <c r="A2693" s="14" t="s">
        <v>264</v>
      </c>
      <c r="B2693" s="13" t="s">
        <v>235</v>
      </c>
      <c r="C2693" s="15" t="s">
        <v>266</v>
      </c>
      <c r="D2693" s="10" t="s">
        <v>2957</v>
      </c>
      <c r="E2693" s="1" t="s">
        <v>2958</v>
      </c>
      <c r="F2693" s="17" t="s">
        <v>2962</v>
      </c>
      <c r="G2693" s="16" t="s">
        <v>2963</v>
      </c>
      <c r="H2693" s="96" t="s">
        <v>3789</v>
      </c>
      <c r="I2693" s="96" t="s">
        <v>235</v>
      </c>
      <c r="J2693" s="97" t="s">
        <v>3835</v>
      </c>
      <c r="K2693" s="97" t="s">
        <v>2201</v>
      </c>
      <c r="L2693" s="46" t="s">
        <v>3830</v>
      </c>
      <c r="M2693" s="46" t="s">
        <v>3285</v>
      </c>
      <c r="N2693" s="47" t="s">
        <v>3838</v>
      </c>
      <c r="O2693" s="94" t="s">
        <v>3285</v>
      </c>
      <c r="P2693" s="84"/>
      <c r="Q2693" s="84"/>
      <c r="R2693" s="84"/>
      <c r="S2693" s="95"/>
      <c r="T2693" s="95"/>
      <c r="U2693" s="84"/>
      <c r="V2693" s="84"/>
      <c r="W2693" s="84" t="str">
        <f>VLOOKUP($F2693,[2]SUBCATEGORIAS!$D$1:$E$2922,2,0)</f>
        <v>SUSCRIPCIONES, AFILIACIONES Y PATROCINIOS</v>
      </c>
    </row>
    <row r="2694" spans="1:23" s="12" customFormat="1" hidden="1" x14ac:dyDescent="0.25">
      <c r="A2694" s="14" t="s">
        <v>264</v>
      </c>
      <c r="B2694" s="13" t="s">
        <v>235</v>
      </c>
      <c r="C2694" s="15" t="s">
        <v>271</v>
      </c>
      <c r="D2694" s="10" t="s">
        <v>2957</v>
      </c>
      <c r="E2694" s="1" t="s">
        <v>2958</v>
      </c>
      <c r="F2694" s="17" t="s">
        <v>2962</v>
      </c>
      <c r="G2694" s="16" t="s">
        <v>2963</v>
      </c>
      <c r="H2694" s="96" t="s">
        <v>3789</v>
      </c>
      <c r="I2694" s="96" t="s">
        <v>235</v>
      </c>
      <c r="J2694" s="97" t="s">
        <v>3835</v>
      </c>
      <c r="K2694" s="97" t="s">
        <v>2201</v>
      </c>
      <c r="L2694" s="46" t="s">
        <v>3830</v>
      </c>
      <c r="M2694" s="46" t="s">
        <v>3285</v>
      </c>
      <c r="N2694" s="47" t="s">
        <v>3838</v>
      </c>
      <c r="O2694" s="94" t="s">
        <v>3285</v>
      </c>
      <c r="P2694" s="84"/>
      <c r="Q2694" s="84"/>
      <c r="R2694" s="84"/>
      <c r="S2694" s="95"/>
      <c r="T2694" s="95"/>
      <c r="U2694" s="84"/>
      <c r="V2694" s="84"/>
      <c r="W2694" s="84" t="str">
        <f>VLOOKUP($F2694,[2]SUBCATEGORIAS!$D$1:$E$2922,2,0)</f>
        <v>SUSCRIPCIONES, AFILIACIONES Y PATROCINIOS</v>
      </c>
    </row>
    <row r="2695" spans="1:23" s="12" customFormat="1" hidden="1" x14ac:dyDescent="0.25">
      <c r="A2695" s="14" t="s">
        <v>264</v>
      </c>
      <c r="B2695" s="13" t="s">
        <v>235</v>
      </c>
      <c r="C2695" s="15" t="s">
        <v>272</v>
      </c>
      <c r="D2695" s="10" t="s">
        <v>2957</v>
      </c>
      <c r="E2695" s="1" t="s">
        <v>2958</v>
      </c>
      <c r="F2695" s="17" t="s">
        <v>2962</v>
      </c>
      <c r="G2695" s="16" t="s">
        <v>2963</v>
      </c>
      <c r="H2695" s="96" t="s">
        <v>3789</v>
      </c>
      <c r="I2695" s="96" t="s">
        <v>235</v>
      </c>
      <c r="J2695" s="97" t="s">
        <v>3835</v>
      </c>
      <c r="K2695" s="97" t="s">
        <v>2201</v>
      </c>
      <c r="L2695" s="46" t="s">
        <v>3830</v>
      </c>
      <c r="M2695" s="46" t="s">
        <v>3285</v>
      </c>
      <c r="N2695" s="47" t="s">
        <v>3838</v>
      </c>
      <c r="O2695" s="94" t="s">
        <v>3285</v>
      </c>
      <c r="P2695" s="84"/>
      <c r="Q2695" s="84"/>
      <c r="R2695" s="84"/>
      <c r="S2695" s="95"/>
      <c r="T2695" s="95"/>
      <c r="U2695" s="84"/>
      <c r="V2695" s="84"/>
      <c r="W2695" s="84" t="str">
        <f>VLOOKUP($F2695,[2]SUBCATEGORIAS!$D$1:$E$2922,2,0)</f>
        <v>SUSCRIPCIONES, AFILIACIONES Y PATROCINIOS</v>
      </c>
    </row>
    <row r="2696" spans="1:23" s="12" customFormat="1" hidden="1" x14ac:dyDescent="0.25">
      <c r="A2696" s="14" t="s">
        <v>264</v>
      </c>
      <c r="B2696" s="13" t="s">
        <v>235</v>
      </c>
      <c r="C2696" s="15" t="s">
        <v>29</v>
      </c>
      <c r="D2696" s="10" t="s">
        <v>3276</v>
      </c>
      <c r="E2696" s="1" t="s">
        <v>3277</v>
      </c>
      <c r="F2696" s="17" t="s">
        <v>3278</v>
      </c>
      <c r="G2696" s="16" t="s">
        <v>3279</v>
      </c>
      <c r="H2696" s="96" t="s">
        <v>3789</v>
      </c>
      <c r="I2696" s="96" t="s">
        <v>235</v>
      </c>
      <c r="J2696" s="97" t="s">
        <v>3835</v>
      </c>
      <c r="K2696" s="97" t="s">
        <v>2201</v>
      </c>
      <c r="L2696" s="46" t="s">
        <v>3830</v>
      </c>
      <c r="M2696" s="46" t="s">
        <v>3285</v>
      </c>
      <c r="N2696" s="47" t="s">
        <v>3838</v>
      </c>
      <c r="O2696" s="94" t="s">
        <v>3285</v>
      </c>
      <c r="P2696" s="84"/>
      <c r="Q2696" s="84"/>
      <c r="R2696" s="84"/>
      <c r="S2696" s="95"/>
      <c r="T2696" s="95"/>
      <c r="U2696" s="84"/>
      <c r="V2696" s="84"/>
      <c r="W2696" s="84" t="str">
        <f>VLOOKUP($F2696,[2]SUBCATEGORIAS!$D$1:$E$2922,2,0)</f>
        <v>NORMAS TECNICAS</v>
      </c>
    </row>
    <row r="2697" spans="1:23" s="12" customFormat="1" hidden="1" x14ac:dyDescent="0.25">
      <c r="A2697" s="14" t="s">
        <v>121</v>
      </c>
      <c r="B2697" s="13" t="s">
        <v>122</v>
      </c>
      <c r="C2697" s="15" t="s">
        <v>29</v>
      </c>
      <c r="D2697" s="10" t="s">
        <v>3276</v>
      </c>
      <c r="E2697" s="1" t="s">
        <v>3277</v>
      </c>
      <c r="F2697" s="17" t="s">
        <v>3280</v>
      </c>
      <c r="G2697" s="16" t="s">
        <v>3281</v>
      </c>
      <c r="H2697" s="96" t="s">
        <v>3789</v>
      </c>
      <c r="I2697" s="96" t="s">
        <v>235</v>
      </c>
      <c r="J2697" s="97" t="s">
        <v>3835</v>
      </c>
      <c r="K2697" s="97" t="s">
        <v>2201</v>
      </c>
      <c r="L2697" s="46" t="s">
        <v>3830</v>
      </c>
      <c r="M2697" s="46" t="s">
        <v>3285</v>
      </c>
      <c r="N2697" s="47" t="s">
        <v>3838</v>
      </c>
      <c r="O2697" s="94" t="s">
        <v>3285</v>
      </c>
      <c r="P2697" s="84"/>
      <c r="Q2697" s="84"/>
      <c r="R2697" s="84"/>
      <c r="S2697" s="95"/>
      <c r="T2697" s="95"/>
      <c r="U2697" s="84"/>
      <c r="V2697" s="84"/>
      <c r="W2697" s="84" t="str">
        <f>VLOOKUP($F2697,[2]SUBCATEGORIAS!$D$1:$E$2922,2,0)</f>
        <v>ASSINATURA DE REVISTA / JORNAIS / WEBSITE</v>
      </c>
    </row>
    <row r="2698" spans="1:23" s="12" customFormat="1" hidden="1" x14ac:dyDescent="0.25">
      <c r="A2698" s="14" t="s">
        <v>121</v>
      </c>
      <c r="B2698" s="13" t="s">
        <v>122</v>
      </c>
      <c r="C2698" s="15" t="s">
        <v>6</v>
      </c>
      <c r="D2698" s="10" t="s">
        <v>3276</v>
      </c>
      <c r="E2698" s="1" t="s">
        <v>3277</v>
      </c>
      <c r="F2698" s="17" t="s">
        <v>3282</v>
      </c>
      <c r="G2698" s="16" t="s">
        <v>3277</v>
      </c>
      <c r="H2698" s="96" t="s">
        <v>3789</v>
      </c>
      <c r="I2698" s="96" t="s">
        <v>235</v>
      </c>
      <c r="J2698" s="97" t="s">
        <v>3835</v>
      </c>
      <c r="K2698" s="97" t="s">
        <v>2201</v>
      </c>
      <c r="L2698" s="46" t="s">
        <v>3830</v>
      </c>
      <c r="M2698" s="46" t="s">
        <v>3285</v>
      </c>
      <c r="N2698" s="47" t="s">
        <v>3838</v>
      </c>
      <c r="O2698" s="94" t="s">
        <v>3285</v>
      </c>
      <c r="P2698" s="84"/>
      <c r="Q2698" s="84"/>
      <c r="R2698" s="84"/>
      <c r="S2698" s="95"/>
      <c r="T2698" s="95"/>
      <c r="U2698" s="84"/>
      <c r="V2698" s="84"/>
      <c r="W2698" s="84" t="str">
        <f>VLOOKUP($F2698,[2]SUBCATEGORIAS!$D$1:$E$2922,2,0)</f>
        <v>SUSCRIPCIONES Y AFILIACIONES</v>
      </c>
    </row>
    <row r="2699" spans="1:23" s="12" customFormat="1" hidden="1" x14ac:dyDescent="0.25">
      <c r="A2699" s="14" t="s">
        <v>273</v>
      </c>
      <c r="B2699" s="13" t="s">
        <v>235</v>
      </c>
      <c r="C2699" s="15" t="s">
        <v>65</v>
      </c>
      <c r="D2699" s="10" t="s">
        <v>3276</v>
      </c>
      <c r="E2699" s="1" t="s">
        <v>3277</v>
      </c>
      <c r="F2699" s="17" t="s">
        <v>3283</v>
      </c>
      <c r="G2699" s="16" t="s">
        <v>3277</v>
      </c>
      <c r="H2699" s="96" t="s">
        <v>3789</v>
      </c>
      <c r="I2699" s="96" t="s">
        <v>235</v>
      </c>
      <c r="J2699" s="97" t="s">
        <v>3835</v>
      </c>
      <c r="K2699" s="97" t="s">
        <v>2201</v>
      </c>
      <c r="L2699" s="46" t="s">
        <v>3830</v>
      </c>
      <c r="M2699" s="46" t="s">
        <v>3285</v>
      </c>
      <c r="N2699" s="47" t="s">
        <v>3838</v>
      </c>
      <c r="O2699" s="94" t="s">
        <v>3285</v>
      </c>
      <c r="P2699" s="84"/>
      <c r="Q2699" s="84"/>
      <c r="R2699" s="84"/>
      <c r="S2699" s="95"/>
      <c r="T2699" s="95"/>
      <c r="U2699" s="84"/>
      <c r="V2699" s="84"/>
      <c r="W2699" s="84" t="str">
        <f>VLOOKUP($F2699,[2]SUBCATEGORIAS!$D$1:$E$2922,2,0)</f>
        <v>SUSCRIPCIONES Y AFILIACIONES</v>
      </c>
    </row>
    <row r="2700" spans="1:23" s="12" customFormat="1" hidden="1" x14ac:dyDescent="0.25">
      <c r="A2700" s="14" t="s">
        <v>273</v>
      </c>
      <c r="B2700" s="13" t="s">
        <v>235</v>
      </c>
      <c r="C2700" s="15" t="s">
        <v>70</v>
      </c>
      <c r="D2700" s="10" t="s">
        <v>3276</v>
      </c>
      <c r="E2700" s="1" t="s">
        <v>3277</v>
      </c>
      <c r="F2700" s="17" t="s">
        <v>3284</v>
      </c>
      <c r="G2700" s="16" t="s">
        <v>3285</v>
      </c>
      <c r="H2700" s="96" t="s">
        <v>3789</v>
      </c>
      <c r="I2700" s="96" t="s">
        <v>235</v>
      </c>
      <c r="J2700" s="97" t="s">
        <v>3835</v>
      </c>
      <c r="K2700" s="97" t="s">
        <v>2201</v>
      </c>
      <c r="L2700" s="46" t="s">
        <v>3830</v>
      </c>
      <c r="M2700" s="46" t="s">
        <v>3285</v>
      </c>
      <c r="N2700" s="47" t="s">
        <v>3838</v>
      </c>
      <c r="O2700" s="94" t="s">
        <v>3285</v>
      </c>
      <c r="P2700" s="84"/>
      <c r="Q2700" s="84"/>
      <c r="R2700" s="84"/>
      <c r="S2700" s="95"/>
      <c r="T2700" s="95"/>
      <c r="U2700" s="84"/>
      <c r="V2700" s="84"/>
      <c r="W2700" s="84" t="str">
        <f>VLOOKUP($F2700,[2]SUBCATEGORIAS!$D$1:$E$2922,2,0)</f>
        <v>SUSCRIPCIONES</v>
      </c>
    </row>
    <row r="2701" spans="1:23" s="12" customFormat="1" hidden="1" x14ac:dyDescent="0.25">
      <c r="A2701" s="14" t="s">
        <v>273</v>
      </c>
      <c r="B2701" s="13" t="s">
        <v>235</v>
      </c>
      <c r="C2701" s="15" t="s">
        <v>73</v>
      </c>
      <c r="D2701" s="10" t="s">
        <v>3276</v>
      </c>
      <c r="E2701" s="1" t="s">
        <v>3277</v>
      </c>
      <c r="F2701" s="17" t="s">
        <v>3284</v>
      </c>
      <c r="G2701" s="16" t="s">
        <v>3285</v>
      </c>
      <c r="H2701" s="96" t="s">
        <v>3789</v>
      </c>
      <c r="I2701" s="96" t="s">
        <v>235</v>
      </c>
      <c r="J2701" s="97" t="s">
        <v>3835</v>
      </c>
      <c r="K2701" s="97" t="s">
        <v>2201</v>
      </c>
      <c r="L2701" s="46" t="s">
        <v>3830</v>
      </c>
      <c r="M2701" s="46" t="s">
        <v>3285</v>
      </c>
      <c r="N2701" s="47" t="s">
        <v>3838</v>
      </c>
      <c r="O2701" s="94" t="s">
        <v>3285</v>
      </c>
      <c r="P2701" s="84"/>
      <c r="Q2701" s="84"/>
      <c r="R2701" s="84"/>
      <c r="S2701" s="95"/>
      <c r="T2701" s="95"/>
      <c r="U2701" s="84"/>
      <c r="V2701" s="84"/>
      <c r="W2701" s="84" t="str">
        <f>VLOOKUP($F2701,[2]SUBCATEGORIAS!$D$1:$E$2922,2,0)</f>
        <v>SUSCRIPCIONES</v>
      </c>
    </row>
    <row r="2702" spans="1:23" s="12" customFormat="1" hidden="1" x14ac:dyDescent="0.25">
      <c r="A2702" s="14" t="s">
        <v>273</v>
      </c>
      <c r="B2702" s="13" t="s">
        <v>235</v>
      </c>
      <c r="C2702" s="15" t="s">
        <v>74</v>
      </c>
      <c r="D2702" s="10" t="s">
        <v>3276</v>
      </c>
      <c r="E2702" s="1" t="s">
        <v>3277</v>
      </c>
      <c r="F2702" s="17" t="s">
        <v>3284</v>
      </c>
      <c r="G2702" s="16" t="s">
        <v>3285</v>
      </c>
      <c r="H2702" s="96" t="s">
        <v>3789</v>
      </c>
      <c r="I2702" s="96" t="s">
        <v>235</v>
      </c>
      <c r="J2702" s="97" t="s">
        <v>3835</v>
      </c>
      <c r="K2702" s="97" t="s">
        <v>2201</v>
      </c>
      <c r="L2702" s="46" t="s">
        <v>3830</v>
      </c>
      <c r="M2702" s="46" t="s">
        <v>3285</v>
      </c>
      <c r="N2702" s="47" t="s">
        <v>3838</v>
      </c>
      <c r="O2702" s="94" t="s">
        <v>3285</v>
      </c>
      <c r="P2702" s="84"/>
      <c r="Q2702" s="84"/>
      <c r="R2702" s="84"/>
      <c r="S2702" s="95"/>
      <c r="T2702" s="95"/>
      <c r="U2702" s="84"/>
      <c r="V2702" s="84"/>
      <c r="W2702" s="84" t="str">
        <f>VLOOKUP($F2702,[2]SUBCATEGORIAS!$D$1:$E$2922,2,0)</f>
        <v>SUSCRIPCIONES</v>
      </c>
    </row>
    <row r="2703" spans="1:23" s="12" customFormat="1" hidden="1" x14ac:dyDescent="0.25">
      <c r="A2703" s="14" t="s">
        <v>273</v>
      </c>
      <c r="B2703" s="13" t="s">
        <v>235</v>
      </c>
      <c r="C2703" s="15" t="s">
        <v>9</v>
      </c>
      <c r="D2703" s="10" t="s">
        <v>3276</v>
      </c>
      <c r="E2703" s="1" t="s">
        <v>3277</v>
      </c>
      <c r="F2703" s="17" t="s">
        <v>3286</v>
      </c>
      <c r="G2703" s="16" t="s">
        <v>3277</v>
      </c>
      <c r="H2703" s="96" t="s">
        <v>3789</v>
      </c>
      <c r="I2703" s="96" t="s">
        <v>235</v>
      </c>
      <c r="J2703" s="97" t="s">
        <v>3835</v>
      </c>
      <c r="K2703" s="97" t="s">
        <v>2201</v>
      </c>
      <c r="L2703" s="46" t="s">
        <v>3830</v>
      </c>
      <c r="M2703" s="46" t="s">
        <v>3285</v>
      </c>
      <c r="N2703" s="47" t="s">
        <v>3838</v>
      </c>
      <c r="O2703" s="94" t="s">
        <v>3285</v>
      </c>
      <c r="P2703" s="84"/>
      <c r="Q2703" s="84"/>
      <c r="R2703" s="84"/>
      <c r="S2703" s="95"/>
      <c r="T2703" s="95"/>
      <c r="U2703" s="84"/>
      <c r="V2703" s="84"/>
      <c r="W2703" s="84" t="str">
        <f>VLOOKUP($F2703,[2]SUBCATEGORIAS!$D$1:$E$2922,2,0)</f>
        <v>SUSCRIPCIONES Y AFILIACIONES</v>
      </c>
    </row>
    <row r="2704" spans="1:23" s="12" customFormat="1" hidden="1" x14ac:dyDescent="0.25">
      <c r="A2704" s="14" t="s">
        <v>273</v>
      </c>
      <c r="B2704" s="13" t="s">
        <v>235</v>
      </c>
      <c r="C2704" s="15" t="s">
        <v>18</v>
      </c>
      <c r="D2704" s="10" t="s">
        <v>3276</v>
      </c>
      <c r="E2704" s="1" t="s">
        <v>3277</v>
      </c>
      <c r="F2704" s="17" t="s">
        <v>3287</v>
      </c>
      <c r="G2704" s="16" t="s">
        <v>3285</v>
      </c>
      <c r="H2704" s="96" t="s">
        <v>3789</v>
      </c>
      <c r="I2704" s="96" t="s">
        <v>235</v>
      </c>
      <c r="J2704" s="97" t="s">
        <v>3835</v>
      </c>
      <c r="K2704" s="97" t="s">
        <v>2201</v>
      </c>
      <c r="L2704" s="46" t="s">
        <v>3830</v>
      </c>
      <c r="M2704" s="46" t="s">
        <v>3285</v>
      </c>
      <c r="N2704" s="47" t="s">
        <v>3838</v>
      </c>
      <c r="O2704" s="94" t="s">
        <v>3285</v>
      </c>
      <c r="P2704" s="84"/>
      <c r="Q2704" s="84"/>
      <c r="R2704" s="84"/>
      <c r="S2704" s="95"/>
      <c r="T2704" s="95"/>
      <c r="U2704" s="84"/>
      <c r="V2704" s="84"/>
      <c r="W2704" s="84" t="str">
        <f>VLOOKUP($F2704,[2]SUBCATEGORIAS!$D$1:$E$2922,2,0)</f>
        <v>SUSCRIPCIONES</v>
      </c>
    </row>
    <row r="2705" spans="1:25" s="12" customFormat="1" hidden="1" x14ac:dyDescent="0.25">
      <c r="A2705" s="14" t="s">
        <v>273</v>
      </c>
      <c r="B2705" s="13" t="s">
        <v>235</v>
      </c>
      <c r="C2705" s="15" t="s">
        <v>20</v>
      </c>
      <c r="D2705" s="10" t="s">
        <v>3276</v>
      </c>
      <c r="E2705" s="1" t="s">
        <v>3277</v>
      </c>
      <c r="F2705" s="17" t="s">
        <v>3287</v>
      </c>
      <c r="G2705" s="16" t="s">
        <v>3285</v>
      </c>
      <c r="H2705" s="96" t="s">
        <v>3789</v>
      </c>
      <c r="I2705" s="96" t="s">
        <v>235</v>
      </c>
      <c r="J2705" s="97" t="s">
        <v>3835</v>
      </c>
      <c r="K2705" s="97" t="s">
        <v>2201</v>
      </c>
      <c r="L2705" s="46" t="s">
        <v>3830</v>
      </c>
      <c r="M2705" s="46" t="s">
        <v>3285</v>
      </c>
      <c r="N2705" s="47" t="s">
        <v>3838</v>
      </c>
      <c r="O2705" s="94" t="s">
        <v>3285</v>
      </c>
      <c r="P2705" s="84"/>
      <c r="Q2705" s="84"/>
      <c r="R2705" s="84"/>
      <c r="S2705" s="95"/>
      <c r="T2705" s="95"/>
      <c r="U2705" s="84"/>
      <c r="V2705" s="84"/>
      <c r="W2705" s="84" t="str">
        <f>VLOOKUP($F2705,[2]SUBCATEGORIAS!$D$1:$E$2922,2,0)</f>
        <v>SUSCRIPCIONES</v>
      </c>
    </row>
    <row r="2706" spans="1:25" s="12" customFormat="1" hidden="1" x14ac:dyDescent="0.25">
      <c r="A2706" s="14" t="s">
        <v>273</v>
      </c>
      <c r="B2706" s="13" t="s">
        <v>235</v>
      </c>
      <c r="C2706" s="15" t="s">
        <v>18</v>
      </c>
      <c r="D2706" s="10" t="s">
        <v>3276</v>
      </c>
      <c r="E2706" s="1" t="s">
        <v>3277</v>
      </c>
      <c r="F2706" s="17" t="s">
        <v>3288</v>
      </c>
      <c r="G2706" s="16" t="s">
        <v>3289</v>
      </c>
      <c r="H2706" s="96" t="s">
        <v>3789</v>
      </c>
      <c r="I2706" s="96" t="s">
        <v>235</v>
      </c>
      <c r="J2706" s="97" t="s">
        <v>3835</v>
      </c>
      <c r="K2706" s="97" t="s">
        <v>2201</v>
      </c>
      <c r="L2706" s="46" t="s">
        <v>3830</v>
      </c>
      <c r="M2706" s="46" t="s">
        <v>3285</v>
      </c>
      <c r="N2706" s="47" t="s">
        <v>3838</v>
      </c>
      <c r="O2706" s="94" t="s">
        <v>3285</v>
      </c>
      <c r="P2706" s="84"/>
      <c r="Q2706" s="84"/>
      <c r="R2706" s="84"/>
      <c r="S2706" s="95"/>
      <c r="T2706" s="95"/>
      <c r="U2706" s="84"/>
      <c r="V2706" s="84"/>
      <c r="W2706" s="84" t="str">
        <f>VLOOKUP($F2706,[2]SUBCATEGORIAS!$D$1:$E$2922,2,0)</f>
        <v>TELEVISIÓN SATELITAL</v>
      </c>
    </row>
    <row r="2707" spans="1:25" s="12" customFormat="1" hidden="1" x14ac:dyDescent="0.25">
      <c r="A2707" s="14" t="s">
        <v>273</v>
      </c>
      <c r="B2707" s="13" t="s">
        <v>235</v>
      </c>
      <c r="C2707" s="15" t="s">
        <v>20</v>
      </c>
      <c r="D2707" s="10" t="s">
        <v>3276</v>
      </c>
      <c r="E2707" s="1" t="s">
        <v>3277</v>
      </c>
      <c r="F2707" s="17" t="s">
        <v>3288</v>
      </c>
      <c r="G2707" s="16" t="s">
        <v>3289</v>
      </c>
      <c r="H2707" s="96" t="s">
        <v>3789</v>
      </c>
      <c r="I2707" s="96" t="s">
        <v>235</v>
      </c>
      <c r="J2707" s="97" t="s">
        <v>3835</v>
      </c>
      <c r="K2707" s="97" t="s">
        <v>2201</v>
      </c>
      <c r="L2707" s="46" t="s">
        <v>3830</v>
      </c>
      <c r="M2707" s="46" t="s">
        <v>3285</v>
      </c>
      <c r="N2707" s="47" t="s">
        <v>3838</v>
      </c>
      <c r="O2707" s="94" t="s">
        <v>3285</v>
      </c>
      <c r="P2707" s="84"/>
      <c r="Q2707" s="84"/>
      <c r="R2707" s="84"/>
      <c r="S2707" s="95"/>
      <c r="T2707" s="95"/>
      <c r="U2707" s="84"/>
      <c r="V2707" s="84"/>
      <c r="W2707" s="84" t="str">
        <f>VLOOKUP($F2707,[2]SUBCATEGORIAS!$D$1:$E$2922,2,0)</f>
        <v>TELEVISIÓN SATELITAL</v>
      </c>
    </row>
    <row r="2708" spans="1:25" s="12" customFormat="1" hidden="1" x14ac:dyDescent="0.25">
      <c r="A2708" s="14" t="s">
        <v>273</v>
      </c>
      <c r="B2708" s="13" t="s">
        <v>235</v>
      </c>
      <c r="C2708" s="15" t="s">
        <v>21</v>
      </c>
      <c r="D2708" s="10" t="s">
        <v>3276</v>
      </c>
      <c r="E2708" s="1" t="s">
        <v>3277</v>
      </c>
      <c r="F2708" s="17" t="s">
        <v>3290</v>
      </c>
      <c r="G2708" s="16" t="s">
        <v>3291</v>
      </c>
      <c r="H2708" s="96" t="s">
        <v>3789</v>
      </c>
      <c r="I2708" s="96" t="s">
        <v>235</v>
      </c>
      <c r="J2708" s="97" t="s">
        <v>3835</v>
      </c>
      <c r="K2708" s="97" t="s">
        <v>2201</v>
      </c>
      <c r="L2708" s="46" t="s">
        <v>3830</v>
      </c>
      <c r="M2708" s="46" t="s">
        <v>3285</v>
      </c>
      <c r="N2708" s="47" t="s">
        <v>3838</v>
      </c>
      <c r="O2708" s="94" t="s">
        <v>3285</v>
      </c>
      <c r="P2708" s="84"/>
      <c r="Q2708" s="84"/>
      <c r="R2708" s="84"/>
      <c r="S2708" s="95"/>
      <c r="T2708" s="95"/>
      <c r="U2708" s="84"/>
      <c r="V2708" s="84"/>
      <c r="W2708" s="84" t="str">
        <f>VLOOKUP($F2708,[2]SUBCATEGORIAS!$D$1:$E$2922,2,0)</f>
        <v>SERVICIOS SUSCRIPCIONES Y PUBLICACIONES</v>
      </c>
    </row>
    <row r="2709" spans="1:25" hidden="1" x14ac:dyDescent="0.25">
      <c r="A2709" s="105" t="s">
        <v>273</v>
      </c>
      <c r="B2709" s="13" t="s">
        <v>235</v>
      </c>
      <c r="C2709" s="15" t="s">
        <v>123</v>
      </c>
      <c r="D2709" s="10">
        <v>133</v>
      </c>
      <c r="E2709" s="1" t="s">
        <v>124</v>
      </c>
      <c r="F2709" s="17" t="s">
        <v>131</v>
      </c>
      <c r="G2709" s="16" t="s">
        <v>132</v>
      </c>
      <c r="H2709" s="107" t="s">
        <v>3824</v>
      </c>
      <c r="I2709" s="107" t="s">
        <v>122</v>
      </c>
      <c r="J2709" s="108" t="s">
        <v>3828</v>
      </c>
      <c r="K2709" s="108" t="s">
        <v>3800</v>
      </c>
      <c r="L2709" s="109" t="s">
        <v>3826</v>
      </c>
      <c r="M2709" s="109" t="s">
        <v>124</v>
      </c>
      <c r="N2709" s="110" t="s">
        <v>3865</v>
      </c>
      <c r="O2709" s="111" t="s">
        <v>3463</v>
      </c>
      <c r="P2709" s="129" t="s">
        <v>3849</v>
      </c>
      <c r="Q2709" s="112" t="s">
        <v>4097</v>
      </c>
      <c r="R2709" s="74" t="s">
        <v>4202</v>
      </c>
      <c r="S2709" s="114" t="s">
        <v>4483</v>
      </c>
      <c r="T2709" s="115" t="s">
        <v>4187</v>
      </c>
      <c r="U2709" s="74" t="str">
        <f>+CONCATENATE(H2709,J2709,L2709,P2709)</f>
        <v>402010012</v>
      </c>
      <c r="V2709" s="116"/>
      <c r="W2709" s="84" t="str">
        <f>VLOOKUP($F2709,[2]SUBCATEGORIAS!$D$1:$E$2922,2,0)</f>
        <v>Q TAPADO DE TESTIGOS</v>
      </c>
      <c r="X2709" s="118" t="s">
        <v>4183</v>
      </c>
      <c r="Y2709" s="118" t="s">
        <v>4183</v>
      </c>
    </row>
    <row r="2710" spans="1:25" s="12" customFormat="1" hidden="1" x14ac:dyDescent="0.25">
      <c r="A2710" s="14" t="s">
        <v>273</v>
      </c>
      <c r="B2710" s="13" t="s">
        <v>235</v>
      </c>
      <c r="C2710" s="15" t="s">
        <v>123</v>
      </c>
      <c r="D2710" s="10" t="s">
        <v>2760</v>
      </c>
      <c r="E2710" s="1" t="s">
        <v>2761</v>
      </c>
      <c r="F2710" s="17" t="s">
        <v>2779</v>
      </c>
      <c r="G2710" s="16" t="s">
        <v>4006</v>
      </c>
      <c r="H2710" s="124"/>
      <c r="I2710" s="124" t="s">
        <v>3498</v>
      </c>
      <c r="J2710" s="124"/>
      <c r="K2710" s="124"/>
      <c r="L2710" s="43"/>
      <c r="M2710" s="124" t="s">
        <v>3498</v>
      </c>
      <c r="N2710" s="43"/>
      <c r="O2710" s="125" t="s">
        <v>4007</v>
      </c>
      <c r="P2710" s="84"/>
      <c r="Q2710" s="84"/>
      <c r="R2710" s="84"/>
      <c r="S2710" s="95"/>
      <c r="T2710" s="95"/>
      <c r="U2710" s="84"/>
      <c r="V2710" s="84"/>
      <c r="W2710" s="84" t="str">
        <f>VLOOKUP($F2710,[2]SUBCATEGORIAS!$D$1:$E$2922,2,0)</f>
        <v>TELÉFONO COMUN MOVIL</v>
      </c>
    </row>
    <row r="2711" spans="1:25" s="12" customFormat="1" hidden="1" x14ac:dyDescent="0.25">
      <c r="A2711" s="14" t="s">
        <v>273</v>
      </c>
      <c r="B2711" s="13" t="s">
        <v>235</v>
      </c>
      <c r="C2711" s="15" t="s">
        <v>18</v>
      </c>
      <c r="D2711" s="10" t="s">
        <v>1899</v>
      </c>
      <c r="E2711" s="1" t="s">
        <v>1900</v>
      </c>
      <c r="F2711" s="17" t="s">
        <v>1909</v>
      </c>
      <c r="G2711" s="16" t="s">
        <v>1910</v>
      </c>
      <c r="H2711" s="96" t="s">
        <v>3823</v>
      </c>
      <c r="I2711" s="96" t="s">
        <v>5</v>
      </c>
      <c r="J2711" s="97" t="s">
        <v>3826</v>
      </c>
      <c r="K2711" s="97" t="s">
        <v>3797</v>
      </c>
      <c r="L2711" s="46" t="s">
        <v>3830</v>
      </c>
      <c r="M2711" s="46" t="s">
        <v>3676</v>
      </c>
      <c r="N2711" s="47" t="s">
        <v>3842</v>
      </c>
      <c r="O2711" s="94" t="s">
        <v>1910</v>
      </c>
      <c r="P2711" s="84"/>
      <c r="Q2711" s="84"/>
      <c r="R2711" s="84"/>
      <c r="S2711" s="95"/>
      <c r="T2711" s="95"/>
      <c r="U2711" s="84"/>
      <c r="V2711" s="84"/>
      <c r="W2711" s="84" t="str">
        <f>VLOOKUP($F2711,[2]SUBCATEGORIAS!$D$1:$E$2922,2,0)</f>
        <v>TERMINALES Y EMPALMES PARA MEDIA TENSIÓN</v>
      </c>
    </row>
    <row r="2712" spans="1:25" s="12" customFormat="1" hidden="1" x14ac:dyDescent="0.25">
      <c r="A2712" s="14" t="s">
        <v>273</v>
      </c>
      <c r="B2712" s="13" t="s">
        <v>235</v>
      </c>
      <c r="C2712" s="15" t="s">
        <v>20</v>
      </c>
      <c r="D2712" s="10" t="s">
        <v>1899</v>
      </c>
      <c r="E2712" s="1" t="s">
        <v>1900</v>
      </c>
      <c r="F2712" s="17" t="s">
        <v>1909</v>
      </c>
      <c r="G2712" s="16" t="s">
        <v>1910</v>
      </c>
      <c r="H2712" s="96" t="s">
        <v>3823</v>
      </c>
      <c r="I2712" s="96" t="s">
        <v>5</v>
      </c>
      <c r="J2712" s="97" t="s">
        <v>3826</v>
      </c>
      <c r="K2712" s="97" t="s">
        <v>3797</v>
      </c>
      <c r="L2712" s="46" t="s">
        <v>3830</v>
      </c>
      <c r="M2712" s="46" t="s">
        <v>3676</v>
      </c>
      <c r="N2712" s="47" t="s">
        <v>3842</v>
      </c>
      <c r="O2712" s="94" t="s">
        <v>1910</v>
      </c>
      <c r="P2712" s="84"/>
      <c r="Q2712" s="84"/>
      <c r="R2712" s="84"/>
      <c r="S2712" s="95"/>
      <c r="T2712" s="95"/>
      <c r="U2712" s="84"/>
      <c r="V2712" s="84"/>
      <c r="W2712" s="84" t="str">
        <f>VLOOKUP($F2712,[2]SUBCATEGORIAS!$D$1:$E$2922,2,0)</f>
        <v>TERMINALES Y EMPALMES PARA MEDIA TENSIÓN</v>
      </c>
    </row>
    <row r="2713" spans="1:25" s="12" customFormat="1" hidden="1" x14ac:dyDescent="0.25">
      <c r="A2713" s="105" t="s">
        <v>273</v>
      </c>
      <c r="B2713" s="13" t="s">
        <v>235</v>
      </c>
      <c r="C2713" s="15" t="s">
        <v>123</v>
      </c>
      <c r="D2713" s="10">
        <v>122</v>
      </c>
      <c r="E2713" s="1" t="s">
        <v>1825</v>
      </c>
      <c r="F2713" s="17" t="s">
        <v>1851</v>
      </c>
      <c r="G2713" s="16" t="s">
        <v>1852</v>
      </c>
      <c r="H2713" s="107" t="s">
        <v>3824</v>
      </c>
      <c r="I2713" s="107" t="s">
        <v>122</v>
      </c>
      <c r="J2713" s="108" t="s">
        <v>3828</v>
      </c>
      <c r="K2713" s="108" t="s">
        <v>3800</v>
      </c>
      <c r="L2713" s="109" t="s">
        <v>3868</v>
      </c>
      <c r="M2713" s="109" t="s">
        <v>1825</v>
      </c>
      <c r="N2713" s="110" t="s">
        <v>3859</v>
      </c>
      <c r="O2713" s="111" t="s">
        <v>3572</v>
      </c>
      <c r="P2713" s="74" t="s">
        <v>3840</v>
      </c>
      <c r="Q2713" s="112" t="s">
        <v>4154</v>
      </c>
      <c r="R2713" s="74" t="s">
        <v>4484</v>
      </c>
      <c r="S2713" s="114" t="s">
        <v>3572</v>
      </c>
      <c r="T2713" s="115" t="s">
        <v>4193</v>
      </c>
      <c r="U2713" s="74" t="str">
        <f>+CONCATENATE(H2713,J2713,L2713,P2713)</f>
        <v>402130003</v>
      </c>
      <c r="V2713" s="116"/>
      <c r="W2713" s="84" t="str">
        <f>VLOOKUP($F2713,[2]SUBCATEGORIAS!$D$1:$E$2922,2,0)</f>
        <v>MT2 TEXTURADO</v>
      </c>
      <c r="X2713" s="128">
        <v>7540080001</v>
      </c>
      <c r="Y2713" s="128" t="s">
        <v>4194</v>
      </c>
    </row>
    <row r="2714" spans="1:25" s="12" customFormat="1" hidden="1" x14ac:dyDescent="0.25">
      <c r="A2714" s="14" t="s">
        <v>273</v>
      </c>
      <c r="B2714" s="13" t="s">
        <v>235</v>
      </c>
      <c r="C2714" s="15" t="s">
        <v>29</v>
      </c>
      <c r="D2714" s="10" t="s">
        <v>1916</v>
      </c>
      <c r="E2714" s="1" t="s">
        <v>1917</v>
      </c>
      <c r="F2714" s="17" t="s">
        <v>1922</v>
      </c>
      <c r="G2714" s="16" t="s">
        <v>3924</v>
      </c>
      <c r="H2714" s="124"/>
      <c r="I2714" s="124" t="s">
        <v>3498</v>
      </c>
      <c r="J2714" s="124"/>
      <c r="K2714" s="124"/>
      <c r="L2714" s="43"/>
      <c r="M2714" s="124" t="s">
        <v>3498</v>
      </c>
      <c r="N2714" s="43"/>
      <c r="O2714" s="124" t="s">
        <v>3923</v>
      </c>
      <c r="P2714" s="84"/>
      <c r="Q2714" s="84"/>
      <c r="R2714" s="84"/>
      <c r="S2714" s="95"/>
      <c r="T2714" s="95"/>
      <c r="U2714" s="84"/>
      <c r="V2714" s="84"/>
      <c r="W2714" s="84" t="str">
        <f>VLOOKUP($F2714,[2]SUBCATEGORIAS!$D$1:$E$2922,2,0)</f>
        <v>TINTAS E SOLVENTES</v>
      </c>
    </row>
    <row r="2715" spans="1:25" s="12" customFormat="1" hidden="1" x14ac:dyDescent="0.25">
      <c r="A2715" s="14" t="s">
        <v>273</v>
      </c>
      <c r="B2715" s="13" t="s">
        <v>235</v>
      </c>
      <c r="C2715" s="15" t="s">
        <v>29</v>
      </c>
      <c r="D2715" s="10" t="s">
        <v>1244</v>
      </c>
      <c r="E2715" s="1" t="s">
        <v>1245</v>
      </c>
      <c r="F2715" s="17" t="s">
        <v>1250</v>
      </c>
      <c r="G2715" s="16" t="s">
        <v>1251</v>
      </c>
      <c r="H2715" s="96" t="s">
        <v>3789</v>
      </c>
      <c r="I2715" s="96" t="s">
        <v>235</v>
      </c>
      <c r="J2715" s="97" t="s">
        <v>3828</v>
      </c>
      <c r="K2715" s="97" t="s">
        <v>1245</v>
      </c>
      <c r="L2715" s="46" t="s">
        <v>3826</v>
      </c>
      <c r="M2715" s="46" t="s">
        <v>1245</v>
      </c>
      <c r="N2715" s="47" t="s">
        <v>3840</v>
      </c>
      <c r="O2715" s="94" t="s">
        <v>3804</v>
      </c>
      <c r="P2715" s="84"/>
      <c r="Q2715" s="84"/>
      <c r="R2715" s="84"/>
      <c r="S2715" s="95"/>
      <c r="T2715" s="95"/>
      <c r="U2715" s="84"/>
      <c r="V2715" s="84"/>
      <c r="W2715" s="84" t="str">
        <f>VLOOKUP($F2715,[2]SUBCATEGORIAS!$D$1:$E$2922,2,0)</f>
        <v>PASSAGENS AEREAS</v>
      </c>
    </row>
    <row r="2716" spans="1:25" s="12" customFormat="1" hidden="1" x14ac:dyDescent="0.25">
      <c r="A2716" s="14" t="s">
        <v>273</v>
      </c>
      <c r="B2716" s="13" t="s">
        <v>235</v>
      </c>
      <c r="C2716" s="15" t="s">
        <v>291</v>
      </c>
      <c r="D2716" s="10" t="s">
        <v>1244</v>
      </c>
      <c r="E2716" s="1" t="s">
        <v>1245</v>
      </c>
      <c r="F2716" s="17" t="s">
        <v>1265</v>
      </c>
      <c r="G2716" s="16" t="s">
        <v>1266</v>
      </c>
      <c r="H2716" s="96" t="s">
        <v>3789</v>
      </c>
      <c r="I2716" s="96" t="s">
        <v>235</v>
      </c>
      <c r="J2716" s="97" t="s">
        <v>3828</v>
      </c>
      <c r="K2716" s="97" t="s">
        <v>1245</v>
      </c>
      <c r="L2716" s="46" t="s">
        <v>3826</v>
      </c>
      <c r="M2716" s="46" t="s">
        <v>1245</v>
      </c>
      <c r="N2716" s="47" t="s">
        <v>3840</v>
      </c>
      <c r="O2716" s="94" t="s">
        <v>3804</v>
      </c>
      <c r="P2716" s="84"/>
      <c r="Q2716" s="84"/>
      <c r="R2716" s="84"/>
      <c r="S2716" s="95"/>
      <c r="T2716" s="95"/>
      <c r="U2716" s="84"/>
      <c r="V2716" s="84"/>
      <c r="W2716" s="84" t="str">
        <f>VLOOKUP($F2716,[2]SUBCATEGORIAS!$D$1:$E$2922,2,0)</f>
        <v>VIAJES EN AVIONES COMERCIALES</v>
      </c>
    </row>
    <row r="2717" spans="1:25" s="12" customFormat="1" hidden="1" x14ac:dyDescent="0.25">
      <c r="A2717" s="14" t="s">
        <v>273</v>
      </c>
      <c r="B2717" s="13" t="s">
        <v>235</v>
      </c>
      <c r="C2717" s="15" t="s">
        <v>123</v>
      </c>
      <c r="D2717" s="10" t="s">
        <v>1244</v>
      </c>
      <c r="E2717" s="1" t="s">
        <v>1245</v>
      </c>
      <c r="F2717" s="17" t="s">
        <v>1267</v>
      </c>
      <c r="G2717" s="16" t="s">
        <v>1268</v>
      </c>
      <c r="H2717" s="96" t="s">
        <v>3789</v>
      </c>
      <c r="I2717" s="96" t="s">
        <v>235</v>
      </c>
      <c r="J2717" s="97" t="s">
        <v>3828</v>
      </c>
      <c r="K2717" s="97" t="s">
        <v>1245</v>
      </c>
      <c r="L2717" s="46" t="s">
        <v>3826</v>
      </c>
      <c r="M2717" s="46" t="s">
        <v>1245</v>
      </c>
      <c r="N2717" s="47" t="s">
        <v>3840</v>
      </c>
      <c r="O2717" s="94" t="s">
        <v>3804</v>
      </c>
      <c r="P2717" s="84"/>
      <c r="Q2717" s="84"/>
      <c r="R2717" s="84"/>
      <c r="S2717" s="95"/>
      <c r="T2717" s="95"/>
      <c r="U2717" s="84"/>
      <c r="V2717" s="84"/>
      <c r="W2717" s="84" t="str">
        <f>VLOOKUP($F2717,[2]SUBCATEGORIAS!$D$1:$E$2922,2,0)</f>
        <v>IMPRESIÓN BOLETOS</v>
      </c>
    </row>
    <row r="2718" spans="1:25" s="12" customFormat="1" hidden="1" x14ac:dyDescent="0.25">
      <c r="A2718" s="14" t="s">
        <v>273</v>
      </c>
      <c r="B2718" s="13" t="s">
        <v>235</v>
      </c>
      <c r="C2718" s="15" t="s">
        <v>9</v>
      </c>
      <c r="D2718" s="10" t="s">
        <v>2648</v>
      </c>
      <c r="E2718" s="1" t="s">
        <v>2649</v>
      </c>
      <c r="F2718" s="17" t="s">
        <v>2658</v>
      </c>
      <c r="G2718" s="16" t="s">
        <v>2659</v>
      </c>
      <c r="H2718" s="96" t="s">
        <v>3823</v>
      </c>
      <c r="I2718" s="96" t="s">
        <v>5</v>
      </c>
      <c r="J2718" s="97" t="s">
        <v>3831</v>
      </c>
      <c r="K2718" s="97" t="s">
        <v>3794</v>
      </c>
      <c r="L2718" s="46" t="s">
        <v>3834</v>
      </c>
      <c r="M2718" s="46" t="s">
        <v>2649</v>
      </c>
      <c r="N2718" s="47" t="s">
        <v>3840</v>
      </c>
      <c r="O2718" s="94" t="s">
        <v>2659</v>
      </c>
      <c r="P2718" s="84"/>
      <c r="Q2718" s="84"/>
      <c r="R2718" s="84"/>
      <c r="S2718" s="95"/>
      <c r="T2718" s="95"/>
      <c r="U2718" s="84"/>
      <c r="V2718" s="84"/>
      <c r="W2718" s="84" t="str">
        <f>VLOOKUP($F2718,[2]SUBCATEGORIAS!$D$1:$E$2922,2,0)</f>
        <v>TOMA DE MUESTRAS DE ACEITE</v>
      </c>
    </row>
    <row r="2719" spans="1:25" s="12" customFormat="1" hidden="1" x14ac:dyDescent="0.25">
      <c r="A2719" s="14" t="s">
        <v>273</v>
      </c>
      <c r="B2719" s="13" t="s">
        <v>235</v>
      </c>
      <c r="C2719" s="15" t="s">
        <v>18</v>
      </c>
      <c r="D2719" s="10" t="s">
        <v>2648</v>
      </c>
      <c r="E2719" s="1" t="s">
        <v>2649</v>
      </c>
      <c r="F2719" s="17" t="s">
        <v>2664</v>
      </c>
      <c r="G2719" s="16" t="s">
        <v>2659</v>
      </c>
      <c r="H2719" s="96" t="s">
        <v>3823</v>
      </c>
      <c r="I2719" s="96" t="s">
        <v>5</v>
      </c>
      <c r="J2719" s="97" t="s">
        <v>3831</v>
      </c>
      <c r="K2719" s="97" t="s">
        <v>3794</v>
      </c>
      <c r="L2719" s="46" t="s">
        <v>3834</v>
      </c>
      <c r="M2719" s="46" t="s">
        <v>2649</v>
      </c>
      <c r="N2719" s="47" t="s">
        <v>3840</v>
      </c>
      <c r="O2719" s="94" t="s">
        <v>2659</v>
      </c>
      <c r="P2719" s="84"/>
      <c r="Q2719" s="84"/>
      <c r="R2719" s="84"/>
      <c r="S2719" s="95"/>
      <c r="T2719" s="95"/>
      <c r="U2719" s="84"/>
      <c r="V2719" s="84"/>
      <c r="W2719" s="84" t="str">
        <f>VLOOKUP($F2719,[2]SUBCATEGORIAS!$D$1:$E$2922,2,0)</f>
        <v>TOMA DE MUESTRAS DE ACEITE</v>
      </c>
    </row>
    <row r="2720" spans="1:25" s="12" customFormat="1" hidden="1" x14ac:dyDescent="0.25">
      <c r="A2720" s="14" t="s">
        <v>273</v>
      </c>
      <c r="B2720" s="13" t="s">
        <v>235</v>
      </c>
      <c r="C2720" s="15" t="s">
        <v>20</v>
      </c>
      <c r="D2720" s="10" t="s">
        <v>2648</v>
      </c>
      <c r="E2720" s="1" t="s">
        <v>2649</v>
      </c>
      <c r="F2720" s="17" t="s">
        <v>2664</v>
      </c>
      <c r="G2720" s="16" t="s">
        <v>2659</v>
      </c>
      <c r="H2720" s="96" t="s">
        <v>3823</v>
      </c>
      <c r="I2720" s="96" t="s">
        <v>5</v>
      </c>
      <c r="J2720" s="97" t="s">
        <v>3831</v>
      </c>
      <c r="K2720" s="97" t="s">
        <v>3794</v>
      </c>
      <c r="L2720" s="46" t="s">
        <v>3834</v>
      </c>
      <c r="M2720" s="46" t="s">
        <v>2649</v>
      </c>
      <c r="N2720" s="47" t="s">
        <v>3840</v>
      </c>
      <c r="O2720" s="94" t="s">
        <v>2659</v>
      </c>
      <c r="P2720" s="84"/>
      <c r="Q2720" s="84"/>
      <c r="R2720" s="84"/>
      <c r="S2720" s="95"/>
      <c r="T2720" s="95"/>
      <c r="U2720" s="84"/>
      <c r="V2720" s="84"/>
      <c r="W2720" s="84" t="str">
        <f>VLOOKUP($F2720,[2]SUBCATEGORIAS!$D$1:$E$2922,2,0)</f>
        <v>TOMA DE MUESTRAS DE ACEITE</v>
      </c>
    </row>
    <row r="2721" spans="1:23" s="12" customFormat="1" hidden="1" x14ac:dyDescent="0.25">
      <c r="A2721" s="14" t="s">
        <v>273</v>
      </c>
      <c r="B2721" s="13" t="s">
        <v>235</v>
      </c>
      <c r="C2721" s="15" t="s">
        <v>21</v>
      </c>
      <c r="D2721" s="10" t="s">
        <v>2648</v>
      </c>
      <c r="E2721" s="1" t="s">
        <v>2649</v>
      </c>
      <c r="F2721" s="17" t="s">
        <v>2668</v>
      </c>
      <c r="G2721" s="16" t="s">
        <v>2669</v>
      </c>
      <c r="H2721" s="96" t="s">
        <v>3823</v>
      </c>
      <c r="I2721" s="96" t="s">
        <v>5</v>
      </c>
      <c r="J2721" s="97" t="s">
        <v>3831</v>
      </c>
      <c r="K2721" s="97" t="s">
        <v>3794</v>
      </c>
      <c r="L2721" s="46" t="s">
        <v>3834</v>
      </c>
      <c r="M2721" s="46" t="s">
        <v>2649</v>
      </c>
      <c r="N2721" s="47" t="s">
        <v>3840</v>
      </c>
      <c r="O2721" s="94" t="s">
        <v>2659</v>
      </c>
      <c r="P2721" s="84"/>
      <c r="Q2721" s="84"/>
      <c r="R2721" s="84"/>
      <c r="S2721" s="95"/>
      <c r="T2721" s="95"/>
      <c r="U2721" s="84"/>
      <c r="V2721" s="84"/>
      <c r="W2721" s="84" t="str">
        <f>VLOOKUP($F2721,[2]SUBCATEGORIAS!$D$1:$E$2922,2,0)</f>
        <v>ANALISIS DE ACEITES DIELECTRICOS</v>
      </c>
    </row>
    <row r="2722" spans="1:23" s="12" customFormat="1" hidden="1" x14ac:dyDescent="0.25">
      <c r="A2722" s="14" t="s">
        <v>273</v>
      </c>
      <c r="B2722" s="13" t="s">
        <v>235</v>
      </c>
      <c r="C2722" s="15" t="s">
        <v>29</v>
      </c>
      <c r="D2722" s="10" t="s">
        <v>2648</v>
      </c>
      <c r="E2722" s="1" t="s">
        <v>2649</v>
      </c>
      <c r="F2722" s="38" t="s">
        <v>3976</v>
      </c>
      <c r="G2722" s="37" t="s">
        <v>3977</v>
      </c>
      <c r="H2722" s="96" t="s">
        <v>3823</v>
      </c>
      <c r="I2722" s="96" t="s">
        <v>5</v>
      </c>
      <c r="J2722" s="97" t="s">
        <v>3831</v>
      </c>
      <c r="K2722" s="97" t="s">
        <v>3794</v>
      </c>
      <c r="L2722" s="46" t="s">
        <v>3834</v>
      </c>
      <c r="M2722" s="46" t="s">
        <v>2649</v>
      </c>
      <c r="N2722" s="47" t="s">
        <v>3841</v>
      </c>
      <c r="O2722" s="94" t="s">
        <v>2653</v>
      </c>
      <c r="P2722" s="84"/>
      <c r="Q2722" s="84"/>
      <c r="R2722" s="84"/>
      <c r="S2722" s="95"/>
      <c r="T2722" s="95"/>
      <c r="U2722" s="84"/>
      <c r="V2722" s="84"/>
      <c r="W2722" s="84" t="str">
        <f>VLOOKUP($F2722,[2]SUBCATEGORIAS!$D$1:$E$2922,2,0)</f>
        <v>ANÁLISE DE ÁGUA</v>
      </c>
    </row>
    <row r="2723" spans="1:23" s="12" customFormat="1" hidden="1" x14ac:dyDescent="0.25">
      <c r="A2723" s="14" t="s">
        <v>273</v>
      </c>
      <c r="B2723" s="13" t="s">
        <v>235</v>
      </c>
      <c r="C2723" s="15" t="s">
        <v>65</v>
      </c>
      <c r="D2723" s="10" t="s">
        <v>2648</v>
      </c>
      <c r="E2723" s="1" t="s">
        <v>2649</v>
      </c>
      <c r="F2723" s="17" t="s">
        <v>2652</v>
      </c>
      <c r="G2723" s="16" t="s">
        <v>2653</v>
      </c>
      <c r="H2723" s="96" t="s">
        <v>3823</v>
      </c>
      <c r="I2723" s="96" t="s">
        <v>5</v>
      </c>
      <c r="J2723" s="97" t="s">
        <v>3831</v>
      </c>
      <c r="K2723" s="97" t="s">
        <v>3794</v>
      </c>
      <c r="L2723" s="46" t="s">
        <v>3834</v>
      </c>
      <c r="M2723" s="46" t="s">
        <v>2649</v>
      </c>
      <c r="N2723" s="47" t="s">
        <v>3841</v>
      </c>
      <c r="O2723" s="94" t="s">
        <v>2653</v>
      </c>
      <c r="P2723" s="84"/>
      <c r="Q2723" s="84"/>
      <c r="R2723" s="84"/>
      <c r="S2723" s="95"/>
      <c r="T2723" s="95"/>
      <c r="U2723" s="84"/>
      <c r="V2723" s="84"/>
      <c r="W2723" s="84" t="str">
        <f>VLOOKUP($F2723,[2]SUBCATEGORIAS!$D$1:$E$2922,2,0)</f>
        <v>TOMA DE MUESTRAS DE AGUA</v>
      </c>
    </row>
    <row r="2724" spans="1:23" s="12" customFormat="1" hidden="1" x14ac:dyDescent="0.25">
      <c r="A2724" s="14" t="s">
        <v>273</v>
      </c>
      <c r="B2724" s="13" t="s">
        <v>235</v>
      </c>
      <c r="C2724" s="15" t="s">
        <v>9</v>
      </c>
      <c r="D2724" s="10" t="s">
        <v>2648</v>
      </c>
      <c r="E2724" s="1" t="s">
        <v>2649</v>
      </c>
      <c r="F2724" s="17" t="s">
        <v>2660</v>
      </c>
      <c r="G2724" s="16" t="s">
        <v>2653</v>
      </c>
      <c r="H2724" s="96" t="s">
        <v>3823</v>
      </c>
      <c r="I2724" s="96" t="s">
        <v>5</v>
      </c>
      <c r="J2724" s="97" t="s">
        <v>3831</v>
      </c>
      <c r="K2724" s="97" t="s">
        <v>3794</v>
      </c>
      <c r="L2724" s="46" t="s">
        <v>3834</v>
      </c>
      <c r="M2724" s="46" t="s">
        <v>2649</v>
      </c>
      <c r="N2724" s="47" t="s">
        <v>3841</v>
      </c>
      <c r="O2724" s="94" t="s">
        <v>2653</v>
      </c>
      <c r="P2724" s="84"/>
      <c r="Q2724" s="84"/>
      <c r="R2724" s="84"/>
      <c r="S2724" s="95"/>
      <c r="T2724" s="95"/>
      <c r="U2724" s="84"/>
      <c r="V2724" s="84"/>
      <c r="W2724" s="84" t="str">
        <f>VLOOKUP($F2724,[2]SUBCATEGORIAS!$D$1:$E$2922,2,0)</f>
        <v>TOMA DE MUESTRAS DE AGUA</v>
      </c>
    </row>
    <row r="2725" spans="1:23" s="12" customFormat="1" hidden="1" x14ac:dyDescent="0.25">
      <c r="A2725" s="14" t="s">
        <v>273</v>
      </c>
      <c r="B2725" s="13" t="s">
        <v>235</v>
      </c>
      <c r="C2725" s="15" t="s">
        <v>18</v>
      </c>
      <c r="D2725" s="10" t="s">
        <v>2648</v>
      </c>
      <c r="E2725" s="1" t="s">
        <v>2649</v>
      </c>
      <c r="F2725" s="17" t="s">
        <v>2665</v>
      </c>
      <c r="G2725" s="16" t="s">
        <v>2653</v>
      </c>
      <c r="H2725" s="96" t="s">
        <v>3823</v>
      </c>
      <c r="I2725" s="96" t="s">
        <v>5</v>
      </c>
      <c r="J2725" s="97" t="s">
        <v>3831</v>
      </c>
      <c r="K2725" s="97" t="s">
        <v>3794</v>
      </c>
      <c r="L2725" s="46" t="s">
        <v>3834</v>
      </c>
      <c r="M2725" s="46" t="s">
        <v>2649</v>
      </c>
      <c r="N2725" s="47" t="s">
        <v>3841</v>
      </c>
      <c r="O2725" s="94" t="s">
        <v>2653</v>
      </c>
      <c r="P2725" s="84"/>
      <c r="Q2725" s="84"/>
      <c r="R2725" s="84"/>
      <c r="S2725" s="95"/>
      <c r="T2725" s="95"/>
      <c r="U2725" s="84"/>
      <c r="V2725" s="84"/>
      <c r="W2725" s="84" t="str">
        <f>VLOOKUP($F2725,[2]SUBCATEGORIAS!$D$1:$E$2922,2,0)</f>
        <v>TOMA DE MUESTRAS DE AGUA</v>
      </c>
    </row>
    <row r="2726" spans="1:23" s="12" customFormat="1" hidden="1" x14ac:dyDescent="0.25">
      <c r="A2726" s="14" t="s">
        <v>273</v>
      </c>
      <c r="B2726" s="13" t="s">
        <v>235</v>
      </c>
      <c r="C2726" s="15" t="s">
        <v>20</v>
      </c>
      <c r="D2726" s="10" t="s">
        <v>2648</v>
      </c>
      <c r="E2726" s="1" t="s">
        <v>2649</v>
      </c>
      <c r="F2726" s="17" t="s">
        <v>2665</v>
      </c>
      <c r="G2726" s="16" t="s">
        <v>2653</v>
      </c>
      <c r="H2726" s="96" t="s">
        <v>3823</v>
      </c>
      <c r="I2726" s="96" t="s">
        <v>5</v>
      </c>
      <c r="J2726" s="97" t="s">
        <v>3831</v>
      </c>
      <c r="K2726" s="97" t="s">
        <v>3794</v>
      </c>
      <c r="L2726" s="46" t="s">
        <v>3834</v>
      </c>
      <c r="M2726" s="46" t="s">
        <v>2649</v>
      </c>
      <c r="N2726" s="47" t="s">
        <v>3841</v>
      </c>
      <c r="O2726" s="94" t="s">
        <v>2653</v>
      </c>
      <c r="P2726" s="84"/>
      <c r="Q2726" s="84"/>
      <c r="R2726" s="84"/>
      <c r="S2726" s="95"/>
      <c r="T2726" s="95"/>
      <c r="U2726" s="84"/>
      <c r="V2726" s="84"/>
      <c r="W2726" s="84" t="str">
        <f>VLOOKUP($F2726,[2]SUBCATEGORIAS!$D$1:$E$2922,2,0)</f>
        <v>TOMA DE MUESTRAS DE AGUA</v>
      </c>
    </row>
    <row r="2727" spans="1:23" s="12" customFormat="1" hidden="1" x14ac:dyDescent="0.25">
      <c r="A2727" s="14" t="s">
        <v>273</v>
      </c>
      <c r="B2727" s="13" t="s">
        <v>235</v>
      </c>
      <c r="C2727" s="15" t="s">
        <v>70</v>
      </c>
      <c r="D2727" s="10" t="s">
        <v>2648</v>
      </c>
      <c r="E2727" s="1" t="s">
        <v>2649</v>
      </c>
      <c r="F2727" s="17" t="s">
        <v>2673</v>
      </c>
      <c r="G2727" s="16" t="s">
        <v>2674</v>
      </c>
      <c r="H2727" s="96" t="s">
        <v>3823</v>
      </c>
      <c r="I2727" s="96" t="s">
        <v>5</v>
      </c>
      <c r="J2727" s="97" t="s">
        <v>3831</v>
      </c>
      <c r="K2727" s="97" t="s">
        <v>3794</v>
      </c>
      <c r="L2727" s="46" t="s">
        <v>3834</v>
      </c>
      <c r="M2727" s="46" t="s">
        <v>2649</v>
      </c>
      <c r="N2727" s="47" t="s">
        <v>3842</v>
      </c>
      <c r="O2727" s="94" t="s">
        <v>2674</v>
      </c>
      <c r="P2727" s="84"/>
      <c r="Q2727" s="84"/>
      <c r="R2727" s="84"/>
      <c r="S2727" s="95"/>
      <c r="T2727" s="95"/>
      <c r="U2727" s="84"/>
      <c r="V2727" s="84"/>
      <c r="W2727" s="84" t="str">
        <f>VLOOKUP($F2727,[2]SUBCATEGORIAS!$D$1:$E$2922,2,0)</f>
        <v>TOMA DE MUESTRAS DE CABLE</v>
      </c>
    </row>
    <row r="2728" spans="1:23" s="12" customFormat="1" hidden="1" x14ac:dyDescent="0.25">
      <c r="A2728" s="14" t="s">
        <v>273</v>
      </c>
      <c r="B2728" s="13" t="s">
        <v>235</v>
      </c>
      <c r="C2728" s="15" t="s">
        <v>73</v>
      </c>
      <c r="D2728" s="10" t="s">
        <v>2648</v>
      </c>
      <c r="E2728" s="1" t="s">
        <v>2649</v>
      </c>
      <c r="F2728" s="17" t="s">
        <v>2673</v>
      </c>
      <c r="G2728" s="16" t="s">
        <v>2674</v>
      </c>
      <c r="H2728" s="96" t="s">
        <v>3823</v>
      </c>
      <c r="I2728" s="96" t="s">
        <v>5</v>
      </c>
      <c r="J2728" s="97" t="s">
        <v>3831</v>
      </c>
      <c r="K2728" s="97" t="s">
        <v>3794</v>
      </c>
      <c r="L2728" s="46" t="s">
        <v>3834</v>
      </c>
      <c r="M2728" s="46" t="s">
        <v>2649</v>
      </c>
      <c r="N2728" s="47" t="s">
        <v>3842</v>
      </c>
      <c r="O2728" s="94" t="s">
        <v>2674</v>
      </c>
      <c r="P2728" s="84"/>
      <c r="Q2728" s="84"/>
      <c r="R2728" s="84"/>
      <c r="S2728" s="95"/>
      <c r="T2728" s="95"/>
      <c r="U2728" s="84"/>
      <c r="V2728" s="84"/>
      <c r="W2728" s="84" t="str">
        <f>VLOOKUP($F2728,[2]SUBCATEGORIAS!$D$1:$E$2922,2,0)</f>
        <v>TOMA DE MUESTRAS DE CABLE</v>
      </c>
    </row>
    <row r="2729" spans="1:23" s="12" customFormat="1" hidden="1" x14ac:dyDescent="0.25">
      <c r="A2729" s="14" t="s">
        <v>273</v>
      </c>
      <c r="B2729" s="13" t="s">
        <v>235</v>
      </c>
      <c r="C2729" s="15" t="s">
        <v>74</v>
      </c>
      <c r="D2729" s="10" t="s">
        <v>2648</v>
      </c>
      <c r="E2729" s="1" t="s">
        <v>2649</v>
      </c>
      <c r="F2729" s="17" t="s">
        <v>2673</v>
      </c>
      <c r="G2729" s="16" t="s">
        <v>2674</v>
      </c>
      <c r="H2729" s="96" t="s">
        <v>3823</v>
      </c>
      <c r="I2729" s="96" t="s">
        <v>5</v>
      </c>
      <c r="J2729" s="97" t="s">
        <v>3831</v>
      </c>
      <c r="K2729" s="97" t="s">
        <v>3794</v>
      </c>
      <c r="L2729" s="46" t="s">
        <v>3834</v>
      </c>
      <c r="M2729" s="46" t="s">
        <v>2649</v>
      </c>
      <c r="N2729" s="47" t="s">
        <v>3842</v>
      </c>
      <c r="O2729" s="94" t="s">
        <v>2674</v>
      </c>
      <c r="P2729" s="84"/>
      <c r="Q2729" s="84"/>
      <c r="R2729" s="84"/>
      <c r="S2729" s="95"/>
      <c r="T2729" s="95"/>
      <c r="U2729" s="84"/>
      <c r="V2729" s="84"/>
      <c r="W2729" s="84" t="str">
        <f>VLOOKUP($F2729,[2]SUBCATEGORIAS!$D$1:$E$2922,2,0)</f>
        <v>TOMA DE MUESTRAS DE CABLE</v>
      </c>
    </row>
    <row r="2730" spans="1:23" s="12" customFormat="1" hidden="1" x14ac:dyDescent="0.25">
      <c r="A2730" s="14" t="s">
        <v>273</v>
      </c>
      <c r="B2730" s="13" t="s">
        <v>235</v>
      </c>
      <c r="C2730" s="15" t="s">
        <v>9</v>
      </c>
      <c r="D2730" s="10" t="s">
        <v>2648</v>
      </c>
      <c r="E2730" s="1" t="s">
        <v>2649</v>
      </c>
      <c r="F2730" s="17" t="s">
        <v>2661</v>
      </c>
      <c r="G2730" s="16" t="s">
        <v>2662</v>
      </c>
      <c r="H2730" s="96" t="s">
        <v>3823</v>
      </c>
      <c r="I2730" s="96" t="s">
        <v>5</v>
      </c>
      <c r="J2730" s="97" t="s">
        <v>3831</v>
      </c>
      <c r="K2730" s="97" t="s">
        <v>3794</v>
      </c>
      <c r="L2730" s="46" t="s">
        <v>3834</v>
      </c>
      <c r="M2730" s="46" t="s">
        <v>2649</v>
      </c>
      <c r="N2730" s="47" t="s">
        <v>3843</v>
      </c>
      <c r="O2730" s="94" t="s">
        <v>2662</v>
      </c>
      <c r="P2730" s="84"/>
      <c r="Q2730" s="84"/>
      <c r="R2730" s="84"/>
      <c r="S2730" s="95"/>
      <c r="T2730" s="95"/>
      <c r="U2730" s="84"/>
      <c r="V2730" s="84"/>
      <c r="W2730" s="84" t="str">
        <f>VLOOKUP($F2730,[2]SUBCATEGORIAS!$D$1:$E$2922,2,0)</f>
        <v>TOMA DE MUESTRAS DE SUELOS</v>
      </c>
    </row>
    <row r="2731" spans="1:23" s="12" customFormat="1" hidden="1" x14ac:dyDescent="0.25">
      <c r="A2731" s="14" t="s">
        <v>273</v>
      </c>
      <c r="B2731" s="13" t="s">
        <v>235</v>
      </c>
      <c r="C2731" s="15" t="s">
        <v>18</v>
      </c>
      <c r="D2731" s="10" t="s">
        <v>2648</v>
      </c>
      <c r="E2731" s="1" t="s">
        <v>2649</v>
      </c>
      <c r="F2731" s="17" t="s">
        <v>2666</v>
      </c>
      <c r="G2731" s="16" t="s">
        <v>2662</v>
      </c>
      <c r="H2731" s="96" t="s">
        <v>3823</v>
      </c>
      <c r="I2731" s="96" t="s">
        <v>5</v>
      </c>
      <c r="J2731" s="97" t="s">
        <v>3831</v>
      </c>
      <c r="K2731" s="97" t="s">
        <v>3794</v>
      </c>
      <c r="L2731" s="46" t="s">
        <v>3834</v>
      </c>
      <c r="M2731" s="46" t="s">
        <v>2649</v>
      </c>
      <c r="N2731" s="47" t="s">
        <v>3843</v>
      </c>
      <c r="O2731" s="94" t="s">
        <v>2662</v>
      </c>
      <c r="P2731" s="84"/>
      <c r="Q2731" s="84"/>
      <c r="R2731" s="84"/>
      <c r="S2731" s="95"/>
      <c r="T2731" s="95"/>
      <c r="U2731" s="84"/>
      <c r="V2731" s="84"/>
      <c r="W2731" s="84" t="str">
        <f>VLOOKUP($F2731,[2]SUBCATEGORIAS!$D$1:$E$2922,2,0)</f>
        <v>TOMA DE MUESTRAS DE SUELOS</v>
      </c>
    </row>
    <row r="2732" spans="1:23" s="12" customFormat="1" hidden="1" x14ac:dyDescent="0.25">
      <c r="A2732" s="14" t="s">
        <v>273</v>
      </c>
      <c r="B2732" s="13" t="s">
        <v>235</v>
      </c>
      <c r="C2732" s="15" t="s">
        <v>20</v>
      </c>
      <c r="D2732" s="10" t="s">
        <v>2648</v>
      </c>
      <c r="E2732" s="1" t="s">
        <v>2649</v>
      </c>
      <c r="F2732" s="17" t="s">
        <v>2666</v>
      </c>
      <c r="G2732" s="16" t="s">
        <v>2662</v>
      </c>
      <c r="H2732" s="96" t="s">
        <v>3823</v>
      </c>
      <c r="I2732" s="96" t="s">
        <v>5</v>
      </c>
      <c r="J2732" s="97" t="s">
        <v>3831</v>
      </c>
      <c r="K2732" s="97" t="s">
        <v>3794</v>
      </c>
      <c r="L2732" s="46" t="s">
        <v>3834</v>
      </c>
      <c r="M2732" s="46" t="s">
        <v>2649</v>
      </c>
      <c r="N2732" s="47" t="s">
        <v>3843</v>
      </c>
      <c r="O2732" s="94" t="s">
        <v>2662</v>
      </c>
      <c r="P2732" s="84"/>
      <c r="Q2732" s="84"/>
      <c r="R2732" s="84"/>
      <c r="S2732" s="95"/>
      <c r="T2732" s="95"/>
      <c r="U2732" s="84"/>
      <c r="V2732" s="84"/>
      <c r="W2732" s="84" t="str">
        <f>VLOOKUP($F2732,[2]SUBCATEGORIAS!$D$1:$E$2922,2,0)</f>
        <v>TOMA DE MUESTRAS DE SUELOS</v>
      </c>
    </row>
    <row r="2733" spans="1:23" s="12" customFormat="1" hidden="1" x14ac:dyDescent="0.25">
      <c r="A2733" s="14" t="s">
        <v>273</v>
      </c>
      <c r="B2733" s="13" t="s">
        <v>235</v>
      </c>
      <c r="C2733" s="15" t="s">
        <v>21</v>
      </c>
      <c r="D2733" s="10" t="s">
        <v>1667</v>
      </c>
      <c r="E2733" s="1" t="s">
        <v>1668</v>
      </c>
      <c r="F2733" s="17" t="s">
        <v>1674</v>
      </c>
      <c r="G2733" s="16" t="s">
        <v>1675</v>
      </c>
      <c r="H2733" s="96" t="s">
        <v>3823</v>
      </c>
      <c r="I2733" s="96" t="s">
        <v>5</v>
      </c>
      <c r="J2733" s="97" t="s">
        <v>3831</v>
      </c>
      <c r="K2733" s="97" t="s">
        <v>3794</v>
      </c>
      <c r="L2733" s="46" t="s">
        <v>3832</v>
      </c>
      <c r="M2733" s="46" t="s">
        <v>1668</v>
      </c>
      <c r="N2733" s="47" t="s">
        <v>3843</v>
      </c>
      <c r="O2733" s="94" t="s">
        <v>1675</v>
      </c>
      <c r="P2733" s="84"/>
      <c r="Q2733" s="84"/>
      <c r="R2733" s="84"/>
      <c r="S2733" s="95"/>
      <c r="T2733" s="95"/>
      <c r="U2733" s="84"/>
      <c r="V2733" s="84"/>
      <c r="W2733" s="84" t="str">
        <f>VLOOKUP($F2733,[2]SUBCATEGORIAS!$D$1:$E$2922,2,0)</f>
        <v>TRABAJOS CON TENSIÓN (EN CALIENTE) EN SUBESTACIONES</v>
      </c>
    </row>
    <row r="2734" spans="1:23" s="12" customFormat="1" hidden="1" x14ac:dyDescent="0.25">
      <c r="A2734" s="14" t="s">
        <v>273</v>
      </c>
      <c r="B2734" s="13" t="s">
        <v>235</v>
      </c>
      <c r="C2734" s="15" t="s">
        <v>29</v>
      </c>
      <c r="D2734" s="10" t="s">
        <v>1017</v>
      </c>
      <c r="E2734" s="1" t="s">
        <v>1018</v>
      </c>
      <c r="F2734" s="17" t="s">
        <v>1028</v>
      </c>
      <c r="G2734" s="16" t="s">
        <v>1029</v>
      </c>
      <c r="H2734" s="96" t="s">
        <v>3823</v>
      </c>
      <c r="I2734" s="96" t="s">
        <v>5</v>
      </c>
      <c r="J2734" s="97" t="s">
        <v>3828</v>
      </c>
      <c r="K2734" s="97" t="s">
        <v>3795</v>
      </c>
      <c r="L2734" s="46" t="s">
        <v>3835</v>
      </c>
      <c r="M2734" s="46" t="s">
        <v>3713</v>
      </c>
      <c r="N2734" s="47" t="s">
        <v>3846</v>
      </c>
      <c r="O2734" s="94" t="s">
        <v>3419</v>
      </c>
      <c r="P2734" s="84"/>
      <c r="Q2734" s="84"/>
      <c r="R2734" s="84"/>
      <c r="S2734" s="95"/>
      <c r="T2734" s="95"/>
      <c r="U2734" s="84"/>
      <c r="V2734" s="84"/>
      <c r="W2734" s="84" t="str">
        <f>VLOOKUP($F2734,[2]SUBCATEGORIAS!$D$1:$E$2922,2,0)</f>
        <v>TRANSFORMADOR DE CORRENTE</v>
      </c>
    </row>
    <row r="2735" spans="1:23" s="12" customFormat="1" hidden="1" x14ac:dyDescent="0.25">
      <c r="A2735" s="14" t="s">
        <v>273</v>
      </c>
      <c r="B2735" s="13" t="s">
        <v>235</v>
      </c>
      <c r="C2735" s="15" t="s">
        <v>6</v>
      </c>
      <c r="D2735" s="10" t="s">
        <v>1017</v>
      </c>
      <c r="E2735" s="1" t="s">
        <v>1018</v>
      </c>
      <c r="F2735" s="17" t="s">
        <v>1040</v>
      </c>
      <c r="G2735" s="16" t="s">
        <v>1018</v>
      </c>
      <c r="H2735" s="96" t="s">
        <v>3823</v>
      </c>
      <c r="I2735" s="96" t="s">
        <v>5</v>
      </c>
      <c r="J2735" s="97" t="s">
        <v>3828</v>
      </c>
      <c r="K2735" s="97" t="s">
        <v>3795</v>
      </c>
      <c r="L2735" s="46" t="s">
        <v>3835</v>
      </c>
      <c r="M2735" s="46" t="s">
        <v>3713</v>
      </c>
      <c r="N2735" s="47" t="s">
        <v>3846</v>
      </c>
      <c r="O2735" s="94" t="s">
        <v>3419</v>
      </c>
      <c r="P2735" s="84"/>
      <c r="Q2735" s="84"/>
      <c r="R2735" s="84"/>
      <c r="S2735" s="95"/>
      <c r="T2735" s="95"/>
      <c r="U2735" s="84"/>
      <c r="V2735" s="84"/>
      <c r="W2735" s="84" t="str">
        <f>VLOOKUP($F2735,[2]SUBCATEGORIAS!$D$1:$E$2922,2,0)</f>
        <v>EQUIPOS PARA SUBESTACIONES</v>
      </c>
    </row>
    <row r="2736" spans="1:23" s="12" customFormat="1" hidden="1" x14ac:dyDescent="0.25">
      <c r="A2736" s="14" t="s">
        <v>273</v>
      </c>
      <c r="B2736" s="13" t="s">
        <v>235</v>
      </c>
      <c r="C2736" s="15" t="s">
        <v>65</v>
      </c>
      <c r="D2736" s="10" t="s">
        <v>1017</v>
      </c>
      <c r="E2736" s="1" t="s">
        <v>1018</v>
      </c>
      <c r="F2736" s="17" t="s">
        <v>1041</v>
      </c>
      <c r="G2736" s="16" t="s">
        <v>1018</v>
      </c>
      <c r="H2736" s="96" t="s">
        <v>3823</v>
      </c>
      <c r="I2736" s="96" t="s">
        <v>5</v>
      </c>
      <c r="J2736" s="97" t="s">
        <v>3828</v>
      </c>
      <c r="K2736" s="97" t="s">
        <v>3795</v>
      </c>
      <c r="L2736" s="46" t="s">
        <v>3835</v>
      </c>
      <c r="M2736" s="46" t="s">
        <v>3713</v>
      </c>
      <c r="N2736" s="47" t="s">
        <v>3846</v>
      </c>
      <c r="O2736" s="94" t="s">
        <v>3419</v>
      </c>
      <c r="P2736" s="84"/>
      <c r="Q2736" s="84"/>
      <c r="R2736" s="84"/>
      <c r="S2736" s="95"/>
      <c r="T2736" s="95"/>
      <c r="U2736" s="84"/>
      <c r="V2736" s="84"/>
      <c r="W2736" s="84" t="str">
        <f>VLOOKUP($F2736,[2]SUBCATEGORIAS!$D$1:$E$2922,2,0)</f>
        <v>EQUIPOS PARA SUBESTACIONES</v>
      </c>
    </row>
    <row r="2737" spans="1:23" s="12" customFormat="1" hidden="1" x14ac:dyDescent="0.25">
      <c r="A2737" s="14" t="s">
        <v>273</v>
      </c>
      <c r="B2737" s="13" t="s">
        <v>235</v>
      </c>
      <c r="C2737" s="15" t="s">
        <v>9</v>
      </c>
      <c r="D2737" s="10" t="s">
        <v>1017</v>
      </c>
      <c r="E2737" s="1" t="s">
        <v>1018</v>
      </c>
      <c r="F2737" s="17" t="s">
        <v>1090</v>
      </c>
      <c r="G2737" s="16" t="s">
        <v>1091</v>
      </c>
      <c r="H2737" s="96" t="s">
        <v>3823</v>
      </c>
      <c r="I2737" s="96" t="s">
        <v>5</v>
      </c>
      <c r="J2737" s="97" t="s">
        <v>3828</v>
      </c>
      <c r="K2737" s="97" t="s">
        <v>3795</v>
      </c>
      <c r="L2737" s="46" t="s">
        <v>3835</v>
      </c>
      <c r="M2737" s="46" t="s">
        <v>3713</v>
      </c>
      <c r="N2737" s="47" t="s">
        <v>3846</v>
      </c>
      <c r="O2737" s="94" t="s">
        <v>3419</v>
      </c>
      <c r="P2737" s="84"/>
      <c r="Q2737" s="84"/>
      <c r="R2737" s="84"/>
      <c r="S2737" s="95"/>
      <c r="T2737" s="95"/>
      <c r="U2737" s="84"/>
      <c r="V2737" s="84"/>
      <c r="W2737" s="84" t="str">
        <f>VLOOKUP($F2737,[2]SUBCATEGORIAS!$D$1:$E$2922,2,0)</f>
        <v>TRANSFORMADOR DE CORRIENTE DESDE 220 KV HASTA 500 KV</v>
      </c>
    </row>
    <row r="2738" spans="1:23" s="12" customFormat="1" hidden="1" x14ac:dyDescent="0.25">
      <c r="A2738" s="14" t="s">
        <v>273</v>
      </c>
      <c r="B2738" s="13" t="s">
        <v>235</v>
      </c>
      <c r="C2738" s="15" t="s">
        <v>9</v>
      </c>
      <c r="D2738" s="10" t="s">
        <v>1017</v>
      </c>
      <c r="E2738" s="1" t="s">
        <v>1018</v>
      </c>
      <c r="F2738" s="17" t="s">
        <v>1092</v>
      </c>
      <c r="G2738" s="16" t="s">
        <v>1093</v>
      </c>
      <c r="H2738" s="96" t="s">
        <v>3823</v>
      </c>
      <c r="I2738" s="96" t="s">
        <v>5</v>
      </c>
      <c r="J2738" s="97" t="s">
        <v>3828</v>
      </c>
      <c r="K2738" s="97" t="s">
        <v>3795</v>
      </c>
      <c r="L2738" s="46" t="s">
        <v>3835</v>
      </c>
      <c r="M2738" s="46" t="s">
        <v>3713</v>
      </c>
      <c r="N2738" s="47" t="s">
        <v>3846</v>
      </c>
      <c r="O2738" s="94" t="s">
        <v>3419</v>
      </c>
      <c r="P2738" s="84"/>
      <c r="Q2738" s="84"/>
      <c r="R2738" s="84"/>
      <c r="S2738" s="95"/>
      <c r="T2738" s="95"/>
      <c r="U2738" s="84"/>
      <c r="V2738" s="84"/>
      <c r="W2738" s="84" t="str">
        <f>VLOOKUP($F2738,[2]SUBCATEGORIAS!$D$1:$E$2922,2,0)</f>
        <v>TRANSFORMADOR DE CORRIENTE DESDE 34.5 KV HASTA 138 KV</v>
      </c>
    </row>
    <row r="2739" spans="1:23" s="12" customFormat="1" hidden="1" x14ac:dyDescent="0.25">
      <c r="A2739" s="14" t="s">
        <v>273</v>
      </c>
      <c r="B2739" s="13" t="s">
        <v>235</v>
      </c>
      <c r="C2739" s="15" t="s">
        <v>18</v>
      </c>
      <c r="D2739" s="10" t="s">
        <v>1017</v>
      </c>
      <c r="E2739" s="1" t="s">
        <v>1018</v>
      </c>
      <c r="F2739" s="17" t="s">
        <v>1125</v>
      </c>
      <c r="G2739" s="16" t="s">
        <v>1091</v>
      </c>
      <c r="H2739" s="96" t="s">
        <v>3823</v>
      </c>
      <c r="I2739" s="96" t="s">
        <v>5</v>
      </c>
      <c r="J2739" s="97" t="s">
        <v>3828</v>
      </c>
      <c r="K2739" s="97" t="s">
        <v>3795</v>
      </c>
      <c r="L2739" s="46" t="s">
        <v>3835</v>
      </c>
      <c r="M2739" s="46" t="s">
        <v>3713</v>
      </c>
      <c r="N2739" s="47" t="s">
        <v>3846</v>
      </c>
      <c r="O2739" s="94" t="s">
        <v>3419</v>
      </c>
      <c r="P2739" s="84"/>
      <c r="Q2739" s="84"/>
      <c r="R2739" s="84"/>
      <c r="S2739" s="95"/>
      <c r="T2739" s="95"/>
      <c r="U2739" s="84"/>
      <c r="V2739" s="84"/>
      <c r="W2739" s="84" t="str">
        <f>VLOOKUP($F2739,[2]SUBCATEGORIAS!$D$1:$E$2922,2,0)</f>
        <v>TRANSFORMADOR DE CORRIENTE DESDE 220 KV HASTA 500 KV</v>
      </c>
    </row>
    <row r="2740" spans="1:23" s="12" customFormat="1" hidden="1" x14ac:dyDescent="0.25">
      <c r="A2740" s="14" t="s">
        <v>273</v>
      </c>
      <c r="B2740" s="13" t="s">
        <v>235</v>
      </c>
      <c r="C2740" s="15" t="s">
        <v>20</v>
      </c>
      <c r="D2740" s="10" t="s">
        <v>1017</v>
      </c>
      <c r="E2740" s="1" t="s">
        <v>1018</v>
      </c>
      <c r="F2740" s="17" t="s">
        <v>1125</v>
      </c>
      <c r="G2740" s="16" t="s">
        <v>1091</v>
      </c>
      <c r="H2740" s="96" t="s">
        <v>3823</v>
      </c>
      <c r="I2740" s="96" t="s">
        <v>5</v>
      </c>
      <c r="J2740" s="97" t="s">
        <v>3828</v>
      </c>
      <c r="K2740" s="97" t="s">
        <v>3795</v>
      </c>
      <c r="L2740" s="46" t="s">
        <v>3835</v>
      </c>
      <c r="M2740" s="46" t="s">
        <v>3713</v>
      </c>
      <c r="N2740" s="47" t="s">
        <v>3846</v>
      </c>
      <c r="O2740" s="94" t="s">
        <v>3419</v>
      </c>
      <c r="P2740" s="84"/>
      <c r="Q2740" s="84"/>
      <c r="R2740" s="84"/>
      <c r="S2740" s="95"/>
      <c r="T2740" s="95"/>
      <c r="U2740" s="84"/>
      <c r="V2740" s="84"/>
      <c r="W2740" s="84" t="str">
        <f>VLOOKUP($F2740,[2]SUBCATEGORIAS!$D$1:$E$2922,2,0)</f>
        <v>TRANSFORMADOR DE CORRIENTE DESDE 220 KV HASTA 500 KV</v>
      </c>
    </row>
    <row r="2741" spans="1:23" s="12" customFormat="1" hidden="1" x14ac:dyDescent="0.25">
      <c r="A2741" s="14" t="s">
        <v>273</v>
      </c>
      <c r="B2741" s="13" t="s">
        <v>235</v>
      </c>
      <c r="C2741" s="15" t="s">
        <v>18</v>
      </c>
      <c r="D2741" s="10" t="s">
        <v>1017</v>
      </c>
      <c r="E2741" s="1" t="s">
        <v>1018</v>
      </c>
      <c r="F2741" s="17" t="s">
        <v>1126</v>
      </c>
      <c r="G2741" s="16" t="s">
        <v>1093</v>
      </c>
      <c r="H2741" s="96" t="s">
        <v>3823</v>
      </c>
      <c r="I2741" s="96" t="s">
        <v>5</v>
      </c>
      <c r="J2741" s="97" t="s">
        <v>3828</v>
      </c>
      <c r="K2741" s="97" t="s">
        <v>3795</v>
      </c>
      <c r="L2741" s="46" t="s">
        <v>3835</v>
      </c>
      <c r="M2741" s="46" t="s">
        <v>3713</v>
      </c>
      <c r="N2741" s="47" t="s">
        <v>3846</v>
      </c>
      <c r="O2741" s="94" t="s">
        <v>3419</v>
      </c>
      <c r="P2741" s="84"/>
      <c r="Q2741" s="84"/>
      <c r="R2741" s="84"/>
      <c r="S2741" s="95"/>
      <c r="T2741" s="95"/>
      <c r="U2741" s="84"/>
      <c r="V2741" s="84"/>
      <c r="W2741" s="84" t="str">
        <f>VLOOKUP($F2741,[2]SUBCATEGORIAS!$D$1:$E$2922,2,0)</f>
        <v>TRANSFORMADOR DE CORRIENTE DESDE 34.5 KV HASTA 138 KV</v>
      </c>
    </row>
    <row r="2742" spans="1:23" s="12" customFormat="1" hidden="1" x14ac:dyDescent="0.25">
      <c r="A2742" s="14" t="s">
        <v>273</v>
      </c>
      <c r="B2742" s="13" t="s">
        <v>235</v>
      </c>
      <c r="C2742" s="15" t="s">
        <v>20</v>
      </c>
      <c r="D2742" s="10" t="s">
        <v>1017</v>
      </c>
      <c r="E2742" s="1" t="s">
        <v>1018</v>
      </c>
      <c r="F2742" s="17" t="s">
        <v>1126</v>
      </c>
      <c r="G2742" s="16" t="s">
        <v>1093</v>
      </c>
      <c r="H2742" s="96" t="s">
        <v>3823</v>
      </c>
      <c r="I2742" s="96" t="s">
        <v>5</v>
      </c>
      <c r="J2742" s="97" t="s">
        <v>3828</v>
      </c>
      <c r="K2742" s="97" t="s">
        <v>3795</v>
      </c>
      <c r="L2742" s="46" t="s">
        <v>3835</v>
      </c>
      <c r="M2742" s="46" t="s">
        <v>3713</v>
      </c>
      <c r="N2742" s="47" t="s">
        <v>3846</v>
      </c>
      <c r="O2742" s="94" t="s">
        <v>3419</v>
      </c>
      <c r="P2742" s="84"/>
      <c r="Q2742" s="84"/>
      <c r="R2742" s="84"/>
      <c r="S2742" s="95"/>
      <c r="T2742" s="95"/>
      <c r="U2742" s="84"/>
      <c r="V2742" s="84"/>
      <c r="W2742" s="84" t="str">
        <f>VLOOKUP($F2742,[2]SUBCATEGORIAS!$D$1:$E$2922,2,0)</f>
        <v>TRANSFORMADOR DE CORRIENTE DESDE 34.5 KV HASTA 138 KV</v>
      </c>
    </row>
    <row r="2743" spans="1:23" s="12" customFormat="1" hidden="1" x14ac:dyDescent="0.25">
      <c r="A2743" s="14" t="s">
        <v>273</v>
      </c>
      <c r="B2743" s="13" t="s">
        <v>235</v>
      </c>
      <c r="C2743" s="15" t="s">
        <v>21</v>
      </c>
      <c r="D2743" s="10" t="s">
        <v>1017</v>
      </c>
      <c r="E2743" s="1" t="s">
        <v>1018</v>
      </c>
      <c r="F2743" s="17" t="s">
        <v>1135</v>
      </c>
      <c r="G2743" s="16" t="s">
        <v>1136</v>
      </c>
      <c r="H2743" s="96" t="s">
        <v>3823</v>
      </c>
      <c r="I2743" s="96" t="s">
        <v>5</v>
      </c>
      <c r="J2743" s="97" t="s">
        <v>3828</v>
      </c>
      <c r="K2743" s="97" t="s">
        <v>3795</v>
      </c>
      <c r="L2743" s="46" t="s">
        <v>3835</v>
      </c>
      <c r="M2743" s="46" t="s">
        <v>3713</v>
      </c>
      <c r="N2743" s="47" t="s">
        <v>3846</v>
      </c>
      <c r="O2743" s="94" t="s">
        <v>3419</v>
      </c>
      <c r="P2743" s="84"/>
      <c r="Q2743" s="84"/>
      <c r="R2743" s="84"/>
      <c r="S2743" s="95"/>
      <c r="T2743" s="95"/>
      <c r="U2743" s="84"/>
      <c r="V2743" s="84"/>
      <c r="W2743" s="84" t="str">
        <f>VLOOKUP($F2743,[2]SUBCATEGORIAS!$D$1:$E$2922,2,0)</f>
        <v>EQUIPOS DE MEDIDA</v>
      </c>
    </row>
    <row r="2744" spans="1:23" s="12" customFormat="1" hidden="1" x14ac:dyDescent="0.25">
      <c r="A2744" s="14" t="s">
        <v>273</v>
      </c>
      <c r="B2744" s="13" t="s">
        <v>235</v>
      </c>
      <c r="C2744" s="15" t="s">
        <v>21</v>
      </c>
      <c r="D2744" s="10" t="s">
        <v>1017</v>
      </c>
      <c r="E2744" s="1" t="s">
        <v>1018</v>
      </c>
      <c r="F2744" s="17" t="s">
        <v>1139</v>
      </c>
      <c r="G2744" s="16" t="s">
        <v>1140</v>
      </c>
      <c r="H2744" s="96" t="s">
        <v>3823</v>
      </c>
      <c r="I2744" s="96" t="s">
        <v>5</v>
      </c>
      <c r="J2744" s="97" t="s">
        <v>3828</v>
      </c>
      <c r="K2744" s="97" t="s">
        <v>3795</v>
      </c>
      <c r="L2744" s="46" t="s">
        <v>3835</v>
      </c>
      <c r="M2744" s="46" t="s">
        <v>3713</v>
      </c>
      <c r="N2744" s="47" t="s">
        <v>3846</v>
      </c>
      <c r="O2744" s="94" t="s">
        <v>3419</v>
      </c>
      <c r="P2744" s="84"/>
      <c r="Q2744" s="84"/>
      <c r="R2744" s="84"/>
      <c r="S2744" s="95"/>
      <c r="T2744" s="95"/>
      <c r="U2744" s="84"/>
      <c r="V2744" s="84"/>
      <c r="W2744" s="84" t="str">
        <f>VLOOKUP($F2744,[2]SUBCATEGORIAS!$D$1:$E$2922,2,0)</f>
        <v>EQUIPOS DE SUBESTACIONES</v>
      </c>
    </row>
    <row r="2745" spans="1:23" s="12" customFormat="1" hidden="1" x14ac:dyDescent="0.25">
      <c r="A2745" s="14" t="s">
        <v>273</v>
      </c>
      <c r="B2745" s="13" t="s">
        <v>235</v>
      </c>
      <c r="C2745" s="15" t="s">
        <v>29</v>
      </c>
      <c r="D2745" s="10" t="s">
        <v>1017</v>
      </c>
      <c r="E2745" s="1" t="s">
        <v>1018</v>
      </c>
      <c r="F2745" s="17" t="s">
        <v>1037</v>
      </c>
      <c r="G2745" s="16" t="s">
        <v>1038</v>
      </c>
      <c r="H2745" s="96" t="s">
        <v>3823</v>
      </c>
      <c r="I2745" s="96" t="s">
        <v>5</v>
      </c>
      <c r="J2745" s="97" t="s">
        <v>3828</v>
      </c>
      <c r="K2745" s="97" t="s">
        <v>3795</v>
      </c>
      <c r="L2745" s="46" t="s">
        <v>3835</v>
      </c>
      <c r="M2745" s="46" t="s">
        <v>3713</v>
      </c>
      <c r="N2745" s="47" t="s">
        <v>3847</v>
      </c>
      <c r="O2745" s="94" t="s">
        <v>3420</v>
      </c>
      <c r="P2745" s="84"/>
      <c r="Q2745" s="84"/>
      <c r="R2745" s="84"/>
      <c r="S2745" s="95"/>
      <c r="T2745" s="95"/>
      <c r="U2745" s="84"/>
      <c r="V2745" s="84"/>
      <c r="W2745" s="84" t="str">
        <f>VLOOKUP($F2745,[2]SUBCATEGORIAS!$D$1:$E$2922,2,0)</f>
        <v>TRANSFORMADOR DE POTÊNCIA/TERRA/REGULADORES</v>
      </c>
    </row>
    <row r="2746" spans="1:23" s="12" customFormat="1" hidden="1" x14ac:dyDescent="0.25">
      <c r="A2746" s="14" t="s">
        <v>273</v>
      </c>
      <c r="B2746" s="13" t="s">
        <v>235</v>
      </c>
      <c r="C2746" s="15" t="s">
        <v>70</v>
      </c>
      <c r="D2746" s="10" t="s">
        <v>1017</v>
      </c>
      <c r="E2746" s="1" t="s">
        <v>1018</v>
      </c>
      <c r="F2746" s="17" t="s">
        <v>1042</v>
      </c>
      <c r="G2746" s="16" t="s">
        <v>1043</v>
      </c>
      <c r="H2746" s="96" t="s">
        <v>3823</v>
      </c>
      <c r="I2746" s="96" t="s">
        <v>5</v>
      </c>
      <c r="J2746" s="97" t="s">
        <v>3828</v>
      </c>
      <c r="K2746" s="97" t="s">
        <v>3795</v>
      </c>
      <c r="L2746" s="46" t="s">
        <v>3835</v>
      </c>
      <c r="M2746" s="46" t="s">
        <v>3713</v>
      </c>
      <c r="N2746" s="47" t="s">
        <v>3847</v>
      </c>
      <c r="O2746" s="94" t="s">
        <v>3420</v>
      </c>
      <c r="P2746" s="84"/>
      <c r="Q2746" s="84"/>
      <c r="R2746" s="84"/>
      <c r="S2746" s="95"/>
      <c r="T2746" s="95"/>
      <c r="U2746" s="84"/>
      <c r="V2746" s="84"/>
      <c r="W2746" s="84" t="str">
        <f>VLOOKUP($F2746,[2]SUBCATEGORIAS!$D$1:$E$2922,2,0)</f>
        <v>EQUIPOS DE PATIO</v>
      </c>
    </row>
    <row r="2747" spans="1:23" s="12" customFormat="1" hidden="1" x14ac:dyDescent="0.25">
      <c r="A2747" s="14" t="s">
        <v>273</v>
      </c>
      <c r="B2747" s="13" t="s">
        <v>235</v>
      </c>
      <c r="C2747" s="15" t="s">
        <v>73</v>
      </c>
      <c r="D2747" s="10" t="s">
        <v>1017</v>
      </c>
      <c r="E2747" s="1" t="s">
        <v>1018</v>
      </c>
      <c r="F2747" s="17" t="s">
        <v>1042</v>
      </c>
      <c r="G2747" s="16" t="s">
        <v>1043</v>
      </c>
      <c r="H2747" s="96" t="s">
        <v>3823</v>
      </c>
      <c r="I2747" s="96" t="s">
        <v>5</v>
      </c>
      <c r="J2747" s="97" t="s">
        <v>3828</v>
      </c>
      <c r="K2747" s="97" t="s">
        <v>3795</v>
      </c>
      <c r="L2747" s="46" t="s">
        <v>3835</v>
      </c>
      <c r="M2747" s="46" t="s">
        <v>3713</v>
      </c>
      <c r="N2747" s="47" t="s">
        <v>3847</v>
      </c>
      <c r="O2747" s="94" t="s">
        <v>3420</v>
      </c>
      <c r="P2747" s="84"/>
      <c r="Q2747" s="84"/>
      <c r="R2747" s="84"/>
      <c r="S2747" s="95"/>
      <c r="T2747" s="95"/>
      <c r="U2747" s="84"/>
      <c r="V2747" s="84"/>
      <c r="W2747" s="84" t="str">
        <f>VLOOKUP($F2747,[2]SUBCATEGORIAS!$D$1:$E$2922,2,0)</f>
        <v>EQUIPOS DE PATIO</v>
      </c>
    </row>
    <row r="2748" spans="1:23" s="12" customFormat="1" hidden="1" x14ac:dyDescent="0.25">
      <c r="A2748" s="14" t="s">
        <v>273</v>
      </c>
      <c r="B2748" s="13" t="s">
        <v>235</v>
      </c>
      <c r="C2748" s="15" t="s">
        <v>74</v>
      </c>
      <c r="D2748" s="10" t="s">
        <v>1017</v>
      </c>
      <c r="E2748" s="1" t="s">
        <v>1018</v>
      </c>
      <c r="F2748" s="17" t="s">
        <v>1042</v>
      </c>
      <c r="G2748" s="16" t="s">
        <v>1043</v>
      </c>
      <c r="H2748" s="96" t="s">
        <v>3823</v>
      </c>
      <c r="I2748" s="96" t="s">
        <v>5</v>
      </c>
      <c r="J2748" s="97" t="s">
        <v>3828</v>
      </c>
      <c r="K2748" s="97" t="s">
        <v>3795</v>
      </c>
      <c r="L2748" s="46" t="s">
        <v>3835</v>
      </c>
      <c r="M2748" s="46" t="s">
        <v>3713</v>
      </c>
      <c r="N2748" s="47" t="s">
        <v>3847</v>
      </c>
      <c r="O2748" s="94" t="s">
        <v>3420</v>
      </c>
      <c r="P2748" s="84"/>
      <c r="Q2748" s="84"/>
      <c r="R2748" s="84"/>
      <c r="S2748" s="95"/>
      <c r="T2748" s="95"/>
      <c r="U2748" s="84"/>
      <c r="V2748" s="84"/>
      <c r="W2748" s="84" t="str">
        <f>VLOOKUP($F2748,[2]SUBCATEGORIAS!$D$1:$E$2922,2,0)</f>
        <v>EQUIPOS DE PATIO</v>
      </c>
    </row>
    <row r="2749" spans="1:23" s="12" customFormat="1" hidden="1" x14ac:dyDescent="0.25">
      <c r="A2749" s="14" t="s">
        <v>273</v>
      </c>
      <c r="B2749" s="13" t="s">
        <v>235</v>
      </c>
      <c r="C2749" s="15" t="s">
        <v>9</v>
      </c>
      <c r="D2749" s="10" t="s">
        <v>1017</v>
      </c>
      <c r="E2749" s="1" t="s">
        <v>1018</v>
      </c>
      <c r="F2749" s="17" t="s">
        <v>1094</v>
      </c>
      <c r="G2749" s="16" t="s">
        <v>1095</v>
      </c>
      <c r="H2749" s="96" t="s">
        <v>3823</v>
      </c>
      <c r="I2749" s="96" t="s">
        <v>5</v>
      </c>
      <c r="J2749" s="97" t="s">
        <v>3828</v>
      </c>
      <c r="K2749" s="97" t="s">
        <v>3795</v>
      </c>
      <c r="L2749" s="46" t="s">
        <v>3835</v>
      </c>
      <c r="M2749" s="46" t="s">
        <v>3713</v>
      </c>
      <c r="N2749" s="47" t="s">
        <v>3847</v>
      </c>
      <c r="O2749" s="94" t="s">
        <v>3420</v>
      </c>
      <c r="P2749" s="84"/>
      <c r="Q2749" s="84"/>
      <c r="R2749" s="84"/>
      <c r="S2749" s="95"/>
      <c r="T2749" s="95"/>
      <c r="U2749" s="84"/>
      <c r="V2749" s="84"/>
      <c r="W2749" s="84" t="str">
        <f>VLOOKUP($F2749,[2]SUBCATEGORIAS!$D$1:$E$2922,2,0)</f>
        <v>TRANSFORMADOR DE POTENCIA DESDE 13.2 KV HASTA 34.5 KV</v>
      </c>
    </row>
    <row r="2750" spans="1:23" s="12" customFormat="1" hidden="1" x14ac:dyDescent="0.25">
      <c r="A2750" s="14" t="s">
        <v>273</v>
      </c>
      <c r="B2750" s="13" t="s">
        <v>235</v>
      </c>
      <c r="C2750" s="15" t="s">
        <v>9</v>
      </c>
      <c r="D2750" s="10" t="s">
        <v>1017</v>
      </c>
      <c r="E2750" s="1" t="s">
        <v>1018</v>
      </c>
      <c r="F2750" s="17" t="s">
        <v>1096</v>
      </c>
      <c r="G2750" s="16" t="s">
        <v>1097</v>
      </c>
      <c r="H2750" s="96" t="s">
        <v>3823</v>
      </c>
      <c r="I2750" s="96" t="s">
        <v>5</v>
      </c>
      <c r="J2750" s="97" t="s">
        <v>3828</v>
      </c>
      <c r="K2750" s="97" t="s">
        <v>3795</v>
      </c>
      <c r="L2750" s="46" t="s">
        <v>3835</v>
      </c>
      <c r="M2750" s="46" t="s">
        <v>3713</v>
      </c>
      <c r="N2750" s="47" t="s">
        <v>3847</v>
      </c>
      <c r="O2750" s="94" t="s">
        <v>3420</v>
      </c>
      <c r="P2750" s="84"/>
      <c r="Q2750" s="84"/>
      <c r="R2750" s="84"/>
      <c r="S2750" s="95"/>
      <c r="T2750" s="95"/>
      <c r="U2750" s="84"/>
      <c r="V2750" s="84"/>
      <c r="W2750" s="84" t="str">
        <f>VLOOKUP($F2750,[2]SUBCATEGORIAS!$D$1:$E$2922,2,0)</f>
        <v>TRANSFORMADOR DE POTENCIA DESDE 220 KV HASTA 500 KV</v>
      </c>
    </row>
    <row r="2751" spans="1:23" s="12" customFormat="1" hidden="1" x14ac:dyDescent="0.25">
      <c r="A2751" s="14" t="s">
        <v>273</v>
      </c>
      <c r="B2751" s="13" t="s">
        <v>235</v>
      </c>
      <c r="C2751" s="15" t="s">
        <v>9</v>
      </c>
      <c r="D2751" s="10" t="s">
        <v>1017</v>
      </c>
      <c r="E2751" s="1" t="s">
        <v>1018</v>
      </c>
      <c r="F2751" s="17" t="s">
        <v>1098</v>
      </c>
      <c r="G2751" s="16" t="s">
        <v>1099</v>
      </c>
      <c r="H2751" s="96" t="s">
        <v>3823</v>
      </c>
      <c r="I2751" s="96" t="s">
        <v>5</v>
      </c>
      <c r="J2751" s="97" t="s">
        <v>3828</v>
      </c>
      <c r="K2751" s="97" t="s">
        <v>3795</v>
      </c>
      <c r="L2751" s="46" t="s">
        <v>3835</v>
      </c>
      <c r="M2751" s="46" t="s">
        <v>3713</v>
      </c>
      <c r="N2751" s="47" t="s">
        <v>3847</v>
      </c>
      <c r="O2751" s="94" t="s">
        <v>3420</v>
      </c>
      <c r="P2751" s="84"/>
      <c r="Q2751" s="84"/>
      <c r="R2751" s="84"/>
      <c r="S2751" s="95"/>
      <c r="T2751" s="95"/>
      <c r="U2751" s="84"/>
      <c r="V2751" s="84"/>
      <c r="W2751" s="84" t="str">
        <f>VLOOKUP($F2751,[2]SUBCATEGORIAS!$D$1:$E$2922,2,0)</f>
        <v>TRANSFORMADOR DE POTENCIA DESDE 66 KV HASTA 138 KV</v>
      </c>
    </row>
    <row r="2752" spans="1:23" s="12" customFormat="1" hidden="1" x14ac:dyDescent="0.25">
      <c r="A2752" s="14" t="s">
        <v>273</v>
      </c>
      <c r="B2752" s="13" t="s">
        <v>235</v>
      </c>
      <c r="C2752" s="15" t="s">
        <v>9</v>
      </c>
      <c r="D2752" s="10" t="s">
        <v>1017</v>
      </c>
      <c r="E2752" s="1" t="s">
        <v>1018</v>
      </c>
      <c r="F2752" s="17" t="s">
        <v>1100</v>
      </c>
      <c r="G2752" s="16" t="s">
        <v>1101</v>
      </c>
      <c r="H2752" s="96" t="s">
        <v>3823</v>
      </c>
      <c r="I2752" s="96" t="s">
        <v>5</v>
      </c>
      <c r="J2752" s="97" t="s">
        <v>3828</v>
      </c>
      <c r="K2752" s="97" t="s">
        <v>3795</v>
      </c>
      <c r="L2752" s="46" t="s">
        <v>3835</v>
      </c>
      <c r="M2752" s="46" t="s">
        <v>3713</v>
      </c>
      <c r="N2752" s="47" t="s">
        <v>3847</v>
      </c>
      <c r="O2752" s="94" t="s">
        <v>3420</v>
      </c>
      <c r="P2752" s="84"/>
      <c r="Q2752" s="84"/>
      <c r="R2752" s="84"/>
      <c r="S2752" s="95"/>
      <c r="T2752" s="95"/>
      <c r="U2752" s="84"/>
      <c r="V2752" s="84"/>
      <c r="W2752" s="84" t="str">
        <f>VLOOKUP($F2752,[2]SUBCATEGORIAS!$D$1:$E$2922,2,0)</f>
        <v>TRANSFORMADOR DE POTENCIA PARA MÁS DE 550 KV</v>
      </c>
    </row>
    <row r="2753" spans="1:23" s="12" customFormat="1" hidden="1" x14ac:dyDescent="0.25">
      <c r="A2753" s="14" t="s">
        <v>273</v>
      </c>
      <c r="B2753" s="13" t="s">
        <v>235</v>
      </c>
      <c r="C2753" s="15" t="s">
        <v>18</v>
      </c>
      <c r="D2753" s="10" t="s">
        <v>1017</v>
      </c>
      <c r="E2753" s="1" t="s">
        <v>1018</v>
      </c>
      <c r="F2753" s="17" t="s">
        <v>1127</v>
      </c>
      <c r="G2753" s="16" t="s">
        <v>1095</v>
      </c>
      <c r="H2753" s="96" t="s">
        <v>3823</v>
      </c>
      <c r="I2753" s="96" t="s">
        <v>5</v>
      </c>
      <c r="J2753" s="97" t="s">
        <v>3828</v>
      </c>
      <c r="K2753" s="97" t="s">
        <v>3795</v>
      </c>
      <c r="L2753" s="46" t="s">
        <v>3835</v>
      </c>
      <c r="M2753" s="46" t="s">
        <v>3713</v>
      </c>
      <c r="N2753" s="47" t="s">
        <v>3847</v>
      </c>
      <c r="O2753" s="94" t="s">
        <v>3420</v>
      </c>
      <c r="P2753" s="84"/>
      <c r="Q2753" s="84"/>
      <c r="R2753" s="84"/>
      <c r="S2753" s="95"/>
      <c r="T2753" s="95"/>
      <c r="U2753" s="84"/>
      <c r="V2753" s="84"/>
      <c r="W2753" s="84" t="str">
        <f>VLOOKUP($F2753,[2]SUBCATEGORIAS!$D$1:$E$2922,2,0)</f>
        <v>TRANSFORMADOR DE POTENCIA DESDE 13.2 KV HASTA 34.5 KV</v>
      </c>
    </row>
    <row r="2754" spans="1:23" s="12" customFormat="1" hidden="1" x14ac:dyDescent="0.25">
      <c r="A2754" s="14" t="s">
        <v>273</v>
      </c>
      <c r="B2754" s="13" t="s">
        <v>235</v>
      </c>
      <c r="C2754" s="15" t="s">
        <v>20</v>
      </c>
      <c r="D2754" s="10" t="s">
        <v>1017</v>
      </c>
      <c r="E2754" s="1" t="s">
        <v>1018</v>
      </c>
      <c r="F2754" s="17" t="s">
        <v>1127</v>
      </c>
      <c r="G2754" s="16" t="s">
        <v>1095</v>
      </c>
      <c r="H2754" s="96" t="s">
        <v>3823</v>
      </c>
      <c r="I2754" s="96" t="s">
        <v>5</v>
      </c>
      <c r="J2754" s="97" t="s">
        <v>3828</v>
      </c>
      <c r="K2754" s="97" t="s">
        <v>3795</v>
      </c>
      <c r="L2754" s="46" t="s">
        <v>3835</v>
      </c>
      <c r="M2754" s="46" t="s">
        <v>3713</v>
      </c>
      <c r="N2754" s="47" t="s">
        <v>3847</v>
      </c>
      <c r="O2754" s="94" t="s">
        <v>3420</v>
      </c>
      <c r="P2754" s="84"/>
      <c r="Q2754" s="84"/>
      <c r="R2754" s="84"/>
      <c r="S2754" s="95"/>
      <c r="T2754" s="95"/>
      <c r="U2754" s="84"/>
      <c r="V2754" s="84"/>
      <c r="W2754" s="84" t="str">
        <f>VLOOKUP($F2754,[2]SUBCATEGORIAS!$D$1:$E$2922,2,0)</f>
        <v>TRANSFORMADOR DE POTENCIA DESDE 13.2 KV HASTA 34.5 KV</v>
      </c>
    </row>
    <row r="2755" spans="1:23" s="12" customFormat="1" hidden="1" x14ac:dyDescent="0.25">
      <c r="A2755" s="14" t="s">
        <v>273</v>
      </c>
      <c r="B2755" s="13" t="s">
        <v>235</v>
      </c>
      <c r="C2755" s="15" t="s">
        <v>18</v>
      </c>
      <c r="D2755" s="10" t="s">
        <v>1017</v>
      </c>
      <c r="E2755" s="1" t="s">
        <v>1018</v>
      </c>
      <c r="F2755" s="17" t="s">
        <v>1128</v>
      </c>
      <c r="G2755" s="16" t="s">
        <v>1097</v>
      </c>
      <c r="H2755" s="96" t="s">
        <v>3823</v>
      </c>
      <c r="I2755" s="96" t="s">
        <v>5</v>
      </c>
      <c r="J2755" s="97" t="s">
        <v>3828</v>
      </c>
      <c r="K2755" s="97" t="s">
        <v>3795</v>
      </c>
      <c r="L2755" s="46" t="s">
        <v>3835</v>
      </c>
      <c r="M2755" s="46" t="s">
        <v>3713</v>
      </c>
      <c r="N2755" s="47" t="s">
        <v>3847</v>
      </c>
      <c r="O2755" s="94" t="s">
        <v>3420</v>
      </c>
      <c r="P2755" s="84"/>
      <c r="Q2755" s="84"/>
      <c r="R2755" s="84"/>
      <c r="S2755" s="95"/>
      <c r="T2755" s="95"/>
      <c r="U2755" s="84"/>
      <c r="V2755" s="84"/>
      <c r="W2755" s="84" t="str">
        <f>VLOOKUP($F2755,[2]SUBCATEGORIAS!$D$1:$E$2922,2,0)</f>
        <v>TRANSFORMADOR DE POTENCIA DESDE 220 KV HASTA 500 KV</v>
      </c>
    </row>
    <row r="2756" spans="1:23" s="12" customFormat="1" hidden="1" x14ac:dyDescent="0.25">
      <c r="A2756" s="14" t="s">
        <v>273</v>
      </c>
      <c r="B2756" s="13" t="s">
        <v>235</v>
      </c>
      <c r="C2756" s="15" t="s">
        <v>20</v>
      </c>
      <c r="D2756" s="10" t="s">
        <v>1017</v>
      </c>
      <c r="E2756" s="1" t="s">
        <v>1018</v>
      </c>
      <c r="F2756" s="17" t="s">
        <v>1128</v>
      </c>
      <c r="G2756" s="16" t="s">
        <v>1097</v>
      </c>
      <c r="H2756" s="96" t="s">
        <v>3823</v>
      </c>
      <c r="I2756" s="96" t="s">
        <v>5</v>
      </c>
      <c r="J2756" s="97" t="s">
        <v>3828</v>
      </c>
      <c r="K2756" s="97" t="s">
        <v>3795</v>
      </c>
      <c r="L2756" s="46" t="s">
        <v>3835</v>
      </c>
      <c r="M2756" s="46" t="s">
        <v>3713</v>
      </c>
      <c r="N2756" s="47" t="s">
        <v>3847</v>
      </c>
      <c r="O2756" s="94" t="s">
        <v>3420</v>
      </c>
      <c r="P2756" s="84"/>
      <c r="Q2756" s="84"/>
      <c r="R2756" s="84"/>
      <c r="S2756" s="95"/>
      <c r="T2756" s="95"/>
      <c r="U2756" s="84"/>
      <c r="V2756" s="84"/>
      <c r="W2756" s="84" t="str">
        <f>VLOOKUP($F2756,[2]SUBCATEGORIAS!$D$1:$E$2922,2,0)</f>
        <v>TRANSFORMADOR DE POTENCIA DESDE 220 KV HASTA 500 KV</v>
      </c>
    </row>
    <row r="2757" spans="1:23" s="12" customFormat="1" hidden="1" x14ac:dyDescent="0.25">
      <c r="A2757" s="14" t="s">
        <v>273</v>
      </c>
      <c r="B2757" s="13" t="s">
        <v>235</v>
      </c>
      <c r="C2757" s="15" t="s">
        <v>18</v>
      </c>
      <c r="D2757" s="10" t="s">
        <v>1017</v>
      </c>
      <c r="E2757" s="1" t="s">
        <v>1018</v>
      </c>
      <c r="F2757" s="17" t="s">
        <v>1129</v>
      </c>
      <c r="G2757" s="16" t="s">
        <v>1099</v>
      </c>
      <c r="H2757" s="96" t="s">
        <v>3823</v>
      </c>
      <c r="I2757" s="96" t="s">
        <v>5</v>
      </c>
      <c r="J2757" s="97" t="s">
        <v>3828</v>
      </c>
      <c r="K2757" s="97" t="s">
        <v>3795</v>
      </c>
      <c r="L2757" s="46" t="s">
        <v>3835</v>
      </c>
      <c r="M2757" s="46" t="s">
        <v>3713</v>
      </c>
      <c r="N2757" s="47" t="s">
        <v>3847</v>
      </c>
      <c r="O2757" s="94" t="s">
        <v>3420</v>
      </c>
      <c r="P2757" s="84"/>
      <c r="Q2757" s="84"/>
      <c r="R2757" s="84"/>
      <c r="S2757" s="95"/>
      <c r="T2757" s="95"/>
      <c r="U2757" s="84"/>
      <c r="V2757" s="84"/>
      <c r="W2757" s="84" t="str">
        <f>VLOOKUP($F2757,[2]SUBCATEGORIAS!$D$1:$E$2922,2,0)</f>
        <v>TRANSFORMADOR DE POTENCIA DESDE 66 KV HASTA 138 KV</v>
      </c>
    </row>
    <row r="2758" spans="1:23" s="12" customFormat="1" hidden="1" x14ac:dyDescent="0.25">
      <c r="A2758" s="14" t="s">
        <v>273</v>
      </c>
      <c r="B2758" s="13" t="s">
        <v>235</v>
      </c>
      <c r="C2758" s="15" t="s">
        <v>20</v>
      </c>
      <c r="D2758" s="10" t="s">
        <v>1017</v>
      </c>
      <c r="E2758" s="1" t="s">
        <v>1018</v>
      </c>
      <c r="F2758" s="17" t="s">
        <v>1129</v>
      </c>
      <c r="G2758" s="16" t="s">
        <v>1099</v>
      </c>
      <c r="H2758" s="96" t="s">
        <v>3823</v>
      </c>
      <c r="I2758" s="96" t="s">
        <v>5</v>
      </c>
      <c r="J2758" s="97" t="s">
        <v>3828</v>
      </c>
      <c r="K2758" s="97" t="s">
        <v>3795</v>
      </c>
      <c r="L2758" s="46" t="s">
        <v>3835</v>
      </c>
      <c r="M2758" s="46" t="s">
        <v>3713</v>
      </c>
      <c r="N2758" s="47" t="s">
        <v>3847</v>
      </c>
      <c r="O2758" s="94" t="s">
        <v>3420</v>
      </c>
      <c r="P2758" s="84"/>
      <c r="Q2758" s="84"/>
      <c r="R2758" s="84"/>
      <c r="S2758" s="95"/>
      <c r="T2758" s="95"/>
      <c r="U2758" s="84"/>
      <c r="V2758" s="84"/>
      <c r="W2758" s="84" t="str">
        <f>VLOOKUP($F2758,[2]SUBCATEGORIAS!$D$1:$E$2922,2,0)</f>
        <v>TRANSFORMADOR DE POTENCIA DESDE 66 KV HASTA 138 KV</v>
      </c>
    </row>
    <row r="2759" spans="1:23" s="12" customFormat="1" hidden="1" x14ac:dyDescent="0.25">
      <c r="A2759" s="14" t="s">
        <v>273</v>
      </c>
      <c r="B2759" s="13" t="s">
        <v>235</v>
      </c>
      <c r="C2759" s="15" t="s">
        <v>18</v>
      </c>
      <c r="D2759" s="10" t="s">
        <v>1017</v>
      </c>
      <c r="E2759" s="1" t="s">
        <v>1018</v>
      </c>
      <c r="F2759" s="17" t="s">
        <v>1130</v>
      </c>
      <c r="G2759" s="16" t="s">
        <v>1101</v>
      </c>
      <c r="H2759" s="96" t="s">
        <v>3823</v>
      </c>
      <c r="I2759" s="96" t="s">
        <v>5</v>
      </c>
      <c r="J2759" s="97" t="s">
        <v>3828</v>
      </c>
      <c r="K2759" s="97" t="s">
        <v>3795</v>
      </c>
      <c r="L2759" s="46" t="s">
        <v>3835</v>
      </c>
      <c r="M2759" s="46" t="s">
        <v>3713</v>
      </c>
      <c r="N2759" s="47" t="s">
        <v>3847</v>
      </c>
      <c r="O2759" s="94" t="s">
        <v>3420</v>
      </c>
      <c r="P2759" s="84"/>
      <c r="Q2759" s="84"/>
      <c r="R2759" s="84"/>
      <c r="S2759" s="95"/>
      <c r="T2759" s="95"/>
      <c r="U2759" s="84"/>
      <c r="V2759" s="84"/>
      <c r="W2759" s="84" t="str">
        <f>VLOOKUP($F2759,[2]SUBCATEGORIAS!$D$1:$E$2922,2,0)</f>
        <v>TRANSFORMADOR DE POTENCIA PARA MÁS DE 550 KV</v>
      </c>
    </row>
    <row r="2760" spans="1:23" s="12" customFormat="1" hidden="1" x14ac:dyDescent="0.25">
      <c r="A2760" s="14" t="s">
        <v>273</v>
      </c>
      <c r="B2760" s="13" t="s">
        <v>235</v>
      </c>
      <c r="C2760" s="15" t="s">
        <v>20</v>
      </c>
      <c r="D2760" s="10" t="s">
        <v>1017</v>
      </c>
      <c r="E2760" s="1" t="s">
        <v>1018</v>
      </c>
      <c r="F2760" s="17" t="s">
        <v>1130</v>
      </c>
      <c r="G2760" s="16" t="s">
        <v>1101</v>
      </c>
      <c r="H2760" s="96" t="s">
        <v>3823</v>
      </c>
      <c r="I2760" s="96" t="s">
        <v>5</v>
      </c>
      <c r="J2760" s="97" t="s">
        <v>3828</v>
      </c>
      <c r="K2760" s="97" t="s">
        <v>3795</v>
      </c>
      <c r="L2760" s="46" t="s">
        <v>3835</v>
      </c>
      <c r="M2760" s="46" t="s">
        <v>3713</v>
      </c>
      <c r="N2760" s="47" t="s">
        <v>3847</v>
      </c>
      <c r="O2760" s="94" t="s">
        <v>3420</v>
      </c>
      <c r="P2760" s="84"/>
      <c r="Q2760" s="84"/>
      <c r="R2760" s="84"/>
      <c r="S2760" s="95"/>
      <c r="T2760" s="95"/>
      <c r="U2760" s="84"/>
      <c r="V2760" s="84"/>
      <c r="W2760" s="84" t="str">
        <f>VLOOKUP($F2760,[2]SUBCATEGORIAS!$D$1:$E$2922,2,0)</f>
        <v>TRANSFORMADOR DE POTENCIA PARA MÁS DE 550 KV</v>
      </c>
    </row>
    <row r="2761" spans="1:23" s="12" customFormat="1" hidden="1" x14ac:dyDescent="0.25">
      <c r="A2761" s="14" t="s">
        <v>273</v>
      </c>
      <c r="B2761" s="13" t="s">
        <v>235</v>
      </c>
      <c r="C2761" s="15" t="s">
        <v>21</v>
      </c>
      <c r="D2761" s="10" t="s">
        <v>1017</v>
      </c>
      <c r="E2761" s="1" t="s">
        <v>1018</v>
      </c>
      <c r="F2761" s="17" t="s">
        <v>1137</v>
      </c>
      <c r="G2761" s="16" t="s">
        <v>1138</v>
      </c>
      <c r="H2761" s="96" t="s">
        <v>3823</v>
      </c>
      <c r="I2761" s="96" t="s">
        <v>5</v>
      </c>
      <c r="J2761" s="97" t="s">
        <v>3828</v>
      </c>
      <c r="K2761" s="97" t="s">
        <v>3795</v>
      </c>
      <c r="L2761" s="46" t="s">
        <v>3835</v>
      </c>
      <c r="M2761" s="46" t="s">
        <v>3713</v>
      </c>
      <c r="N2761" s="47" t="s">
        <v>3847</v>
      </c>
      <c r="O2761" s="94" t="s">
        <v>3420</v>
      </c>
      <c r="P2761" s="84"/>
      <c r="Q2761" s="84"/>
      <c r="R2761" s="84"/>
      <c r="S2761" s="95"/>
      <c r="T2761" s="95"/>
      <c r="U2761" s="84"/>
      <c r="V2761" s="84"/>
      <c r="W2761" s="84" t="str">
        <f>VLOOKUP($F2761,[2]SUBCATEGORIAS!$D$1:$E$2922,2,0)</f>
        <v>EQUIPOS DE PATIO SUBESTACIONES</v>
      </c>
    </row>
    <row r="2762" spans="1:23" s="12" customFormat="1" hidden="1" x14ac:dyDescent="0.25">
      <c r="A2762" s="14" t="s">
        <v>273</v>
      </c>
      <c r="B2762" s="13" t="s">
        <v>235</v>
      </c>
      <c r="C2762" s="15" t="s">
        <v>21</v>
      </c>
      <c r="D2762" s="10" t="s">
        <v>1017</v>
      </c>
      <c r="E2762" s="1" t="s">
        <v>1018</v>
      </c>
      <c r="F2762" s="17" t="s">
        <v>1141</v>
      </c>
      <c r="G2762" s="16" t="s">
        <v>1142</v>
      </c>
      <c r="H2762" s="96" t="s">
        <v>3823</v>
      </c>
      <c r="I2762" s="96" t="s">
        <v>5</v>
      </c>
      <c r="J2762" s="97" t="s">
        <v>3828</v>
      </c>
      <c r="K2762" s="97" t="s">
        <v>3795</v>
      </c>
      <c r="L2762" s="46" t="s">
        <v>3835</v>
      </c>
      <c r="M2762" s="46" t="s">
        <v>3713</v>
      </c>
      <c r="N2762" s="47" t="s">
        <v>3847</v>
      </c>
      <c r="O2762" s="94" t="s">
        <v>3420</v>
      </c>
      <c r="P2762" s="84"/>
      <c r="Q2762" s="84"/>
      <c r="R2762" s="84"/>
      <c r="S2762" s="95"/>
      <c r="T2762" s="95"/>
      <c r="U2762" s="84"/>
      <c r="V2762" s="84"/>
      <c r="W2762" s="84" t="str">
        <f>VLOOKUP($F2762,[2]SUBCATEGORIAS!$D$1:$E$2922,2,0)</f>
        <v>TRANSFORMADORES DE POTENCIA</v>
      </c>
    </row>
    <row r="2763" spans="1:23" s="12" customFormat="1" hidden="1" x14ac:dyDescent="0.25">
      <c r="A2763" s="14" t="s">
        <v>273</v>
      </c>
      <c r="B2763" s="13" t="s">
        <v>235</v>
      </c>
      <c r="C2763" s="15" t="s">
        <v>291</v>
      </c>
      <c r="D2763" s="10" t="s">
        <v>1017</v>
      </c>
      <c r="E2763" s="1" t="s">
        <v>1018</v>
      </c>
      <c r="F2763" s="17" t="s">
        <v>1149</v>
      </c>
      <c r="G2763" s="16" t="s">
        <v>1150</v>
      </c>
      <c r="H2763" s="96" t="s">
        <v>3823</v>
      </c>
      <c r="I2763" s="96" t="s">
        <v>5</v>
      </c>
      <c r="J2763" s="97" t="s">
        <v>3828</v>
      </c>
      <c r="K2763" s="97" t="s">
        <v>3795</v>
      </c>
      <c r="L2763" s="46" t="s">
        <v>3835</v>
      </c>
      <c r="M2763" s="46" t="s">
        <v>3713</v>
      </c>
      <c r="N2763" s="47" t="s">
        <v>3847</v>
      </c>
      <c r="O2763" s="94" t="s">
        <v>3420</v>
      </c>
      <c r="P2763" s="84"/>
      <c r="Q2763" s="84"/>
      <c r="R2763" s="84"/>
      <c r="S2763" s="95"/>
      <c r="T2763" s="95"/>
      <c r="U2763" s="84"/>
      <c r="V2763" s="84"/>
      <c r="W2763" s="84" t="str">
        <f>VLOOKUP($F2763,[2]SUBCATEGORIAS!$D$1:$E$2922,2,0)</f>
        <v>TRANSFORMADORES DE POTENCIA DE DISTRIBUCIÓN</v>
      </c>
    </row>
    <row r="2764" spans="1:23" s="12" customFormat="1" hidden="1" x14ac:dyDescent="0.25">
      <c r="A2764" s="14" t="s">
        <v>273</v>
      </c>
      <c r="B2764" s="13" t="s">
        <v>235</v>
      </c>
      <c r="C2764" s="15" t="s">
        <v>291</v>
      </c>
      <c r="D2764" s="10" t="s">
        <v>1017</v>
      </c>
      <c r="E2764" s="1" t="s">
        <v>1018</v>
      </c>
      <c r="F2764" s="17" t="s">
        <v>1151</v>
      </c>
      <c r="G2764" s="16" t="s">
        <v>1152</v>
      </c>
      <c r="H2764" s="96" t="s">
        <v>3823</v>
      </c>
      <c r="I2764" s="96" t="s">
        <v>5</v>
      </c>
      <c r="J2764" s="97" t="s">
        <v>3828</v>
      </c>
      <c r="K2764" s="97" t="s">
        <v>3795</v>
      </c>
      <c r="L2764" s="46" t="s">
        <v>3835</v>
      </c>
      <c r="M2764" s="46" t="s">
        <v>3713</v>
      </c>
      <c r="N2764" s="47" t="s">
        <v>3847</v>
      </c>
      <c r="O2764" s="94" t="s">
        <v>3420</v>
      </c>
      <c r="P2764" s="84"/>
      <c r="Q2764" s="84"/>
      <c r="R2764" s="84"/>
      <c r="S2764" s="95"/>
      <c r="T2764" s="95"/>
      <c r="U2764" s="84"/>
      <c r="V2764" s="84"/>
      <c r="W2764" s="84" t="str">
        <f>VLOOKUP($F2764,[2]SUBCATEGORIAS!$D$1:$E$2922,2,0)</f>
        <v xml:space="preserve">TRANSFORMADORES DE SUMINISTRO DE POTENCIA </v>
      </c>
    </row>
    <row r="2765" spans="1:23" s="12" customFormat="1" hidden="1" x14ac:dyDescent="0.25">
      <c r="A2765" s="14" t="s">
        <v>273</v>
      </c>
      <c r="B2765" s="13" t="s">
        <v>235</v>
      </c>
      <c r="C2765" s="15" t="s">
        <v>29</v>
      </c>
      <c r="D2765" s="10" t="s">
        <v>1017</v>
      </c>
      <c r="E2765" s="1" t="s">
        <v>1018</v>
      </c>
      <c r="F2765" s="17" t="s">
        <v>1032</v>
      </c>
      <c r="G2765" s="16" t="s">
        <v>1033</v>
      </c>
      <c r="H2765" s="96" t="s">
        <v>3823</v>
      </c>
      <c r="I2765" s="96" t="s">
        <v>5</v>
      </c>
      <c r="J2765" s="97" t="s">
        <v>3828</v>
      </c>
      <c r="K2765" s="97" t="s">
        <v>3795</v>
      </c>
      <c r="L2765" s="46" t="s">
        <v>3835</v>
      </c>
      <c r="M2765" s="46" t="s">
        <v>3713</v>
      </c>
      <c r="N2765" s="47" t="s">
        <v>3848</v>
      </c>
      <c r="O2765" s="94" t="s">
        <v>3421</v>
      </c>
      <c r="P2765" s="84"/>
      <c r="Q2765" s="84"/>
      <c r="R2765" s="84"/>
      <c r="S2765" s="95"/>
      <c r="T2765" s="95"/>
      <c r="U2765" s="84"/>
      <c r="V2765" s="84"/>
      <c r="W2765" s="84" t="str">
        <f>VLOOKUP($F2765,[2]SUBCATEGORIAS!$D$1:$E$2922,2,0)</f>
        <v>TRANSFORMADOR DE POTENCIAL</v>
      </c>
    </row>
    <row r="2766" spans="1:23" s="12" customFormat="1" hidden="1" x14ac:dyDescent="0.25">
      <c r="A2766" s="14" t="s">
        <v>273</v>
      </c>
      <c r="B2766" s="13" t="s">
        <v>235</v>
      </c>
      <c r="C2766" s="15" t="s">
        <v>9</v>
      </c>
      <c r="D2766" s="10" t="s">
        <v>1017</v>
      </c>
      <c r="E2766" s="1" t="s">
        <v>1018</v>
      </c>
      <c r="F2766" s="17" t="s">
        <v>1102</v>
      </c>
      <c r="G2766" s="16" t="s">
        <v>1103</v>
      </c>
      <c r="H2766" s="96" t="s">
        <v>3823</v>
      </c>
      <c r="I2766" s="96" t="s">
        <v>5</v>
      </c>
      <c r="J2766" s="97" t="s">
        <v>3828</v>
      </c>
      <c r="K2766" s="97" t="s">
        <v>3795</v>
      </c>
      <c r="L2766" s="46" t="s">
        <v>3835</v>
      </c>
      <c r="M2766" s="46" t="s">
        <v>3713</v>
      </c>
      <c r="N2766" s="47" t="s">
        <v>3848</v>
      </c>
      <c r="O2766" s="94" t="s">
        <v>3421</v>
      </c>
      <c r="P2766" s="84"/>
      <c r="Q2766" s="84"/>
      <c r="R2766" s="84"/>
      <c r="S2766" s="95"/>
      <c r="T2766" s="95"/>
      <c r="U2766" s="84"/>
      <c r="V2766" s="84"/>
      <c r="W2766" s="84" t="str">
        <f>VLOOKUP($F2766,[2]SUBCATEGORIAS!$D$1:$E$2922,2,0)</f>
        <v>TRANSFORMADOR DE TENSIÓN DESDE 220 KV HASTA 500 KV</v>
      </c>
    </row>
    <row r="2767" spans="1:23" s="12" customFormat="1" hidden="1" x14ac:dyDescent="0.25">
      <c r="A2767" s="14" t="s">
        <v>273</v>
      </c>
      <c r="B2767" s="13" t="s">
        <v>235</v>
      </c>
      <c r="C2767" s="15" t="s">
        <v>9</v>
      </c>
      <c r="D2767" s="10" t="s">
        <v>1017</v>
      </c>
      <c r="E2767" s="1" t="s">
        <v>1018</v>
      </c>
      <c r="F2767" s="17" t="s">
        <v>1104</v>
      </c>
      <c r="G2767" s="16" t="s">
        <v>1105</v>
      </c>
      <c r="H2767" s="96" t="s">
        <v>3823</v>
      </c>
      <c r="I2767" s="96" t="s">
        <v>5</v>
      </c>
      <c r="J2767" s="97" t="s">
        <v>3828</v>
      </c>
      <c r="K2767" s="97" t="s">
        <v>3795</v>
      </c>
      <c r="L2767" s="46" t="s">
        <v>3835</v>
      </c>
      <c r="M2767" s="46" t="s">
        <v>3713</v>
      </c>
      <c r="N2767" s="47" t="s">
        <v>3848</v>
      </c>
      <c r="O2767" s="94" t="s">
        <v>3421</v>
      </c>
      <c r="P2767" s="84"/>
      <c r="Q2767" s="84"/>
      <c r="R2767" s="84"/>
      <c r="S2767" s="95"/>
      <c r="T2767" s="95"/>
      <c r="U2767" s="84"/>
      <c r="V2767" s="84"/>
      <c r="W2767" s="84" t="str">
        <f>VLOOKUP($F2767,[2]SUBCATEGORIAS!$D$1:$E$2922,2,0)</f>
        <v>TRANSFORMADOR DE TENSIÓN DESDE 34.5 KV HASTA 138 KV</v>
      </c>
    </row>
    <row r="2768" spans="1:23" s="12" customFormat="1" hidden="1" x14ac:dyDescent="0.25">
      <c r="A2768" s="14" t="s">
        <v>273</v>
      </c>
      <c r="B2768" s="13" t="s">
        <v>235</v>
      </c>
      <c r="C2768" s="15" t="s">
        <v>18</v>
      </c>
      <c r="D2768" s="10" t="s">
        <v>1017</v>
      </c>
      <c r="E2768" s="1" t="s">
        <v>1018</v>
      </c>
      <c r="F2768" s="17" t="s">
        <v>1131</v>
      </c>
      <c r="G2768" s="16" t="s">
        <v>1103</v>
      </c>
      <c r="H2768" s="96" t="s">
        <v>3823</v>
      </c>
      <c r="I2768" s="96" t="s">
        <v>5</v>
      </c>
      <c r="J2768" s="97" t="s">
        <v>3828</v>
      </c>
      <c r="K2768" s="97" t="s">
        <v>3795</v>
      </c>
      <c r="L2768" s="46" t="s">
        <v>3835</v>
      </c>
      <c r="M2768" s="46" t="s">
        <v>3713</v>
      </c>
      <c r="N2768" s="47" t="s">
        <v>3848</v>
      </c>
      <c r="O2768" s="94" t="s">
        <v>3421</v>
      </c>
      <c r="P2768" s="84"/>
      <c r="Q2768" s="84"/>
      <c r="R2768" s="84"/>
      <c r="S2768" s="95"/>
      <c r="T2768" s="95"/>
      <c r="U2768" s="84"/>
      <c r="V2768" s="84"/>
      <c r="W2768" s="84" t="str">
        <f>VLOOKUP($F2768,[2]SUBCATEGORIAS!$D$1:$E$2922,2,0)</f>
        <v>TRANSFORMADOR DE TENSIÓN DESDE 220 KV HASTA 500 KV</v>
      </c>
    </row>
    <row r="2769" spans="1:23" s="12" customFormat="1" hidden="1" x14ac:dyDescent="0.25">
      <c r="A2769" s="14" t="s">
        <v>273</v>
      </c>
      <c r="B2769" s="13" t="s">
        <v>235</v>
      </c>
      <c r="C2769" s="15" t="s">
        <v>20</v>
      </c>
      <c r="D2769" s="10" t="s">
        <v>1017</v>
      </c>
      <c r="E2769" s="1" t="s">
        <v>1018</v>
      </c>
      <c r="F2769" s="17" t="s">
        <v>1131</v>
      </c>
      <c r="G2769" s="16" t="s">
        <v>1103</v>
      </c>
      <c r="H2769" s="96" t="s">
        <v>3823</v>
      </c>
      <c r="I2769" s="96" t="s">
        <v>5</v>
      </c>
      <c r="J2769" s="97" t="s">
        <v>3828</v>
      </c>
      <c r="K2769" s="97" t="s">
        <v>3795</v>
      </c>
      <c r="L2769" s="46" t="s">
        <v>3835</v>
      </c>
      <c r="M2769" s="46" t="s">
        <v>3713</v>
      </c>
      <c r="N2769" s="47" t="s">
        <v>3848</v>
      </c>
      <c r="O2769" s="94" t="s">
        <v>3421</v>
      </c>
      <c r="P2769" s="84"/>
      <c r="Q2769" s="84"/>
      <c r="R2769" s="84"/>
      <c r="S2769" s="95"/>
      <c r="T2769" s="95"/>
      <c r="U2769" s="84"/>
      <c r="V2769" s="84"/>
      <c r="W2769" s="84" t="str">
        <f>VLOOKUP($F2769,[2]SUBCATEGORIAS!$D$1:$E$2922,2,0)</f>
        <v>TRANSFORMADOR DE TENSIÓN DESDE 220 KV HASTA 500 KV</v>
      </c>
    </row>
    <row r="2770" spans="1:23" s="12" customFormat="1" hidden="1" x14ac:dyDescent="0.25">
      <c r="A2770" s="14" t="s">
        <v>28</v>
      </c>
      <c r="B2770" s="13" t="s">
        <v>5</v>
      </c>
      <c r="C2770" s="15" t="s">
        <v>18</v>
      </c>
      <c r="D2770" s="10" t="s">
        <v>1017</v>
      </c>
      <c r="E2770" s="1" t="s">
        <v>1018</v>
      </c>
      <c r="F2770" s="17" t="s">
        <v>1132</v>
      </c>
      <c r="G2770" s="16" t="s">
        <v>1105</v>
      </c>
      <c r="H2770" s="96" t="s">
        <v>3823</v>
      </c>
      <c r="I2770" s="96" t="s">
        <v>5</v>
      </c>
      <c r="J2770" s="97" t="s">
        <v>3828</v>
      </c>
      <c r="K2770" s="97" t="s">
        <v>3795</v>
      </c>
      <c r="L2770" s="46" t="s">
        <v>3835</v>
      </c>
      <c r="M2770" s="46" t="s">
        <v>3713</v>
      </c>
      <c r="N2770" s="47" t="s">
        <v>3848</v>
      </c>
      <c r="O2770" s="94" t="s">
        <v>3421</v>
      </c>
      <c r="P2770" s="84"/>
      <c r="Q2770" s="84"/>
      <c r="R2770" s="84"/>
      <c r="S2770" s="95"/>
      <c r="T2770" s="95"/>
      <c r="U2770" s="84"/>
      <c r="V2770" s="84"/>
      <c r="W2770" s="84" t="str">
        <f>VLOOKUP($F2770,[2]SUBCATEGORIAS!$D$1:$E$2922,2,0)</f>
        <v>TRANSFORMADOR DE TENSIÓN DESDE 34.5 KV HASTA 138 KV</v>
      </c>
    </row>
    <row r="2771" spans="1:23" s="12" customFormat="1" hidden="1" x14ac:dyDescent="0.25">
      <c r="A2771" s="14" t="s">
        <v>28</v>
      </c>
      <c r="B2771" s="13" t="s">
        <v>5</v>
      </c>
      <c r="C2771" s="15" t="s">
        <v>20</v>
      </c>
      <c r="D2771" s="10" t="s">
        <v>1017</v>
      </c>
      <c r="E2771" s="1" t="s">
        <v>1018</v>
      </c>
      <c r="F2771" s="17" t="s">
        <v>1132</v>
      </c>
      <c r="G2771" s="16" t="s">
        <v>1105</v>
      </c>
      <c r="H2771" s="96" t="s">
        <v>3823</v>
      </c>
      <c r="I2771" s="96" t="s">
        <v>5</v>
      </c>
      <c r="J2771" s="97" t="s">
        <v>3828</v>
      </c>
      <c r="K2771" s="97" t="s">
        <v>3795</v>
      </c>
      <c r="L2771" s="46" t="s">
        <v>3835</v>
      </c>
      <c r="M2771" s="46" t="s">
        <v>3713</v>
      </c>
      <c r="N2771" s="47" t="s">
        <v>3848</v>
      </c>
      <c r="O2771" s="94" t="s">
        <v>3421</v>
      </c>
      <c r="P2771" s="84"/>
      <c r="Q2771" s="84"/>
      <c r="R2771" s="84"/>
      <c r="S2771" s="95"/>
      <c r="T2771" s="95"/>
      <c r="U2771" s="84"/>
      <c r="V2771" s="84"/>
      <c r="W2771" s="84" t="str">
        <f>VLOOKUP($F2771,[2]SUBCATEGORIAS!$D$1:$E$2922,2,0)</f>
        <v>TRANSFORMADOR DE TENSIÓN DESDE 34.5 KV HASTA 138 KV</v>
      </c>
    </row>
    <row r="2772" spans="1:23" s="12" customFormat="1" hidden="1" x14ac:dyDescent="0.25">
      <c r="A2772" s="14" t="s">
        <v>28</v>
      </c>
      <c r="B2772" s="13" t="s">
        <v>5</v>
      </c>
      <c r="C2772" s="15" t="s">
        <v>6</v>
      </c>
      <c r="D2772" s="10" t="s">
        <v>3317</v>
      </c>
      <c r="E2772" s="1" t="s">
        <v>3318</v>
      </c>
      <c r="F2772" s="17" t="s">
        <v>3321</v>
      </c>
      <c r="G2772" s="16" t="s">
        <v>3318</v>
      </c>
      <c r="H2772" s="96" t="s">
        <v>3789</v>
      </c>
      <c r="I2772" s="96" t="s">
        <v>235</v>
      </c>
      <c r="J2772" s="97" t="s">
        <v>3829</v>
      </c>
      <c r="K2772" s="97" t="s">
        <v>3808</v>
      </c>
      <c r="L2772" s="46" t="s">
        <v>3832</v>
      </c>
      <c r="M2772" s="46" t="s">
        <v>3293</v>
      </c>
      <c r="N2772" s="47" t="s">
        <v>3838</v>
      </c>
      <c r="O2772" s="94" t="s">
        <v>3767</v>
      </c>
      <c r="P2772" s="84"/>
      <c r="Q2772" s="84"/>
      <c r="R2772" s="84"/>
      <c r="S2772" s="95"/>
      <c r="T2772" s="95"/>
      <c r="U2772" s="84"/>
      <c r="V2772" s="84"/>
      <c r="W2772" s="84" t="str">
        <f>VLOOKUP($F2772,[2]SUBCATEGORIAS!$D$1:$E$2922,2,0)</f>
        <v>TRANSPORTE HELICOPORTADO</v>
      </c>
    </row>
    <row r="2773" spans="1:23" s="12" customFormat="1" hidden="1" x14ac:dyDescent="0.25">
      <c r="A2773" s="14" t="s">
        <v>28</v>
      </c>
      <c r="B2773" s="13" t="s">
        <v>5</v>
      </c>
      <c r="C2773" s="15" t="s">
        <v>65</v>
      </c>
      <c r="D2773" s="10" t="s">
        <v>3317</v>
      </c>
      <c r="E2773" s="1" t="s">
        <v>3318</v>
      </c>
      <c r="F2773" s="17" t="s">
        <v>3322</v>
      </c>
      <c r="G2773" s="16" t="s">
        <v>3318</v>
      </c>
      <c r="H2773" s="96" t="s">
        <v>3789</v>
      </c>
      <c r="I2773" s="96" t="s">
        <v>235</v>
      </c>
      <c r="J2773" s="97" t="s">
        <v>3829</v>
      </c>
      <c r="K2773" s="97" t="s">
        <v>3808</v>
      </c>
      <c r="L2773" s="46" t="s">
        <v>3832</v>
      </c>
      <c r="M2773" s="46" t="s">
        <v>3293</v>
      </c>
      <c r="N2773" s="47" t="s">
        <v>3838</v>
      </c>
      <c r="O2773" s="94" t="s">
        <v>3767</v>
      </c>
      <c r="P2773" s="84"/>
      <c r="Q2773" s="84"/>
      <c r="R2773" s="84"/>
      <c r="S2773" s="95"/>
      <c r="T2773" s="95"/>
      <c r="U2773" s="84"/>
      <c r="V2773" s="84"/>
      <c r="W2773" s="84" t="str">
        <f>VLOOKUP($F2773,[2]SUBCATEGORIAS!$D$1:$E$2922,2,0)</f>
        <v>TRANSPORTE HELICOPORTADO</v>
      </c>
    </row>
    <row r="2774" spans="1:23" s="12" customFormat="1" hidden="1" x14ac:dyDescent="0.25">
      <c r="A2774" s="14" t="s">
        <v>28</v>
      </c>
      <c r="B2774" s="13" t="s">
        <v>5</v>
      </c>
      <c r="C2774" s="15" t="s">
        <v>9</v>
      </c>
      <c r="D2774" s="10" t="s">
        <v>3317</v>
      </c>
      <c r="E2774" s="1" t="s">
        <v>3318</v>
      </c>
      <c r="F2774" s="17" t="s">
        <v>3325</v>
      </c>
      <c r="G2774" s="16" t="s">
        <v>3318</v>
      </c>
      <c r="H2774" s="96" t="s">
        <v>3789</v>
      </c>
      <c r="I2774" s="96" t="s">
        <v>235</v>
      </c>
      <c r="J2774" s="97" t="s">
        <v>3829</v>
      </c>
      <c r="K2774" s="97" t="s">
        <v>3808</v>
      </c>
      <c r="L2774" s="46" t="s">
        <v>3832</v>
      </c>
      <c r="M2774" s="46" t="s">
        <v>3293</v>
      </c>
      <c r="N2774" s="47" t="s">
        <v>3838</v>
      </c>
      <c r="O2774" s="94" t="s">
        <v>3767</v>
      </c>
      <c r="P2774" s="84"/>
      <c r="Q2774" s="84"/>
      <c r="R2774" s="84"/>
      <c r="S2774" s="95"/>
      <c r="T2774" s="95"/>
      <c r="U2774" s="84"/>
      <c r="V2774" s="84"/>
      <c r="W2774" s="84" t="str">
        <f>VLOOKUP($F2774,[2]SUBCATEGORIAS!$D$1:$E$2922,2,0)</f>
        <v>TRANSPORTE HELICOPORTADO</v>
      </c>
    </row>
    <row r="2775" spans="1:23" s="12" customFormat="1" hidden="1" x14ac:dyDescent="0.25">
      <c r="A2775" s="14" t="s">
        <v>28</v>
      </c>
      <c r="B2775" s="13" t="s">
        <v>5</v>
      </c>
      <c r="C2775" s="15" t="s">
        <v>18</v>
      </c>
      <c r="D2775" s="10" t="s">
        <v>3317</v>
      </c>
      <c r="E2775" s="1" t="s">
        <v>3318</v>
      </c>
      <c r="F2775" s="17" t="s">
        <v>3328</v>
      </c>
      <c r="G2775" s="16" t="s">
        <v>3318</v>
      </c>
      <c r="H2775" s="96" t="s">
        <v>3789</v>
      </c>
      <c r="I2775" s="96" t="s">
        <v>235</v>
      </c>
      <c r="J2775" s="97" t="s">
        <v>3829</v>
      </c>
      <c r="K2775" s="97" t="s">
        <v>3808</v>
      </c>
      <c r="L2775" s="46" t="s">
        <v>3832</v>
      </c>
      <c r="M2775" s="46" t="s">
        <v>3293</v>
      </c>
      <c r="N2775" s="47" t="s">
        <v>3838</v>
      </c>
      <c r="O2775" s="94" t="s">
        <v>3767</v>
      </c>
      <c r="P2775" s="84"/>
      <c r="Q2775" s="84"/>
      <c r="R2775" s="84"/>
      <c r="S2775" s="95"/>
      <c r="T2775" s="95"/>
      <c r="U2775" s="84"/>
      <c r="V2775" s="84"/>
      <c r="W2775" s="84" t="str">
        <f>VLOOKUP($F2775,[2]SUBCATEGORIAS!$D$1:$E$2922,2,0)</f>
        <v>TRANSPORTE HELICOPORTADO</v>
      </c>
    </row>
    <row r="2776" spans="1:23" s="12" customFormat="1" hidden="1" x14ac:dyDescent="0.25">
      <c r="A2776" s="14" t="s">
        <v>28</v>
      </c>
      <c r="B2776" s="13" t="s">
        <v>5</v>
      </c>
      <c r="C2776" s="15" t="s">
        <v>20</v>
      </c>
      <c r="D2776" s="10" t="s">
        <v>3317</v>
      </c>
      <c r="E2776" s="1" t="s">
        <v>3318</v>
      </c>
      <c r="F2776" s="17" t="s">
        <v>3328</v>
      </c>
      <c r="G2776" s="16" t="s">
        <v>3318</v>
      </c>
      <c r="H2776" s="96" t="s">
        <v>3789</v>
      </c>
      <c r="I2776" s="96" t="s">
        <v>235</v>
      </c>
      <c r="J2776" s="97" t="s">
        <v>3829</v>
      </c>
      <c r="K2776" s="97" t="s">
        <v>3808</v>
      </c>
      <c r="L2776" s="46" t="s">
        <v>3832</v>
      </c>
      <c r="M2776" s="46" t="s">
        <v>3293</v>
      </c>
      <c r="N2776" s="47" t="s">
        <v>3838</v>
      </c>
      <c r="O2776" s="94" t="s">
        <v>3767</v>
      </c>
      <c r="P2776" s="84"/>
      <c r="Q2776" s="84"/>
      <c r="R2776" s="84"/>
      <c r="S2776" s="95"/>
      <c r="T2776" s="95"/>
      <c r="U2776" s="84"/>
      <c r="V2776" s="84"/>
      <c r="W2776" s="84" t="str">
        <f>VLOOKUP($F2776,[2]SUBCATEGORIAS!$D$1:$E$2922,2,0)</f>
        <v>TRANSPORTE HELICOPORTADO</v>
      </c>
    </row>
    <row r="2777" spans="1:23" s="12" customFormat="1" hidden="1" x14ac:dyDescent="0.25">
      <c r="A2777" s="14" t="s">
        <v>28</v>
      </c>
      <c r="B2777" s="13" t="s">
        <v>5</v>
      </c>
      <c r="C2777" s="15" t="s">
        <v>21</v>
      </c>
      <c r="D2777" s="10" t="s">
        <v>3317</v>
      </c>
      <c r="E2777" s="1" t="s">
        <v>3318</v>
      </c>
      <c r="F2777" s="17" t="s">
        <v>3329</v>
      </c>
      <c r="G2777" s="16" t="s">
        <v>3318</v>
      </c>
      <c r="H2777" s="96" t="s">
        <v>3789</v>
      </c>
      <c r="I2777" s="96" t="s">
        <v>235</v>
      </c>
      <c r="J2777" s="97" t="s">
        <v>3829</v>
      </c>
      <c r="K2777" s="97" t="s">
        <v>3808</v>
      </c>
      <c r="L2777" s="46" t="s">
        <v>3832</v>
      </c>
      <c r="M2777" s="46" t="s">
        <v>3293</v>
      </c>
      <c r="N2777" s="47" t="s">
        <v>3838</v>
      </c>
      <c r="O2777" s="94" t="s">
        <v>3767</v>
      </c>
      <c r="P2777" s="84"/>
      <c r="Q2777" s="84"/>
      <c r="R2777" s="84"/>
      <c r="S2777" s="95"/>
      <c r="T2777" s="95"/>
      <c r="U2777" s="84"/>
      <c r="V2777" s="84"/>
      <c r="W2777" s="84" t="str">
        <f>VLOOKUP($F2777,[2]SUBCATEGORIAS!$D$1:$E$2922,2,0)</f>
        <v>TRANSPORTE HELICOPORTADO</v>
      </c>
    </row>
    <row r="2778" spans="1:23" s="12" customFormat="1" hidden="1" x14ac:dyDescent="0.25">
      <c r="A2778" s="14" t="s">
        <v>28</v>
      </c>
      <c r="B2778" s="13" t="s">
        <v>5</v>
      </c>
      <c r="C2778" s="15" t="s">
        <v>9</v>
      </c>
      <c r="D2778" s="10" t="s">
        <v>3336</v>
      </c>
      <c r="E2778" s="1" t="s">
        <v>3337</v>
      </c>
      <c r="F2778" s="17" t="s">
        <v>3349</v>
      </c>
      <c r="G2778" s="16" t="s">
        <v>3350</v>
      </c>
      <c r="H2778" s="96" t="s">
        <v>3789</v>
      </c>
      <c r="I2778" s="96" t="s">
        <v>235</v>
      </c>
      <c r="J2778" s="97" t="s">
        <v>3831</v>
      </c>
      <c r="K2778" s="97" t="s">
        <v>3764</v>
      </c>
      <c r="L2778" s="46" t="s">
        <v>3826</v>
      </c>
      <c r="M2778" s="46" t="s">
        <v>3765</v>
      </c>
      <c r="N2778" s="47" t="s">
        <v>3840</v>
      </c>
      <c r="O2778" s="94" t="s">
        <v>3350</v>
      </c>
      <c r="P2778" s="84"/>
      <c r="Q2778" s="84"/>
      <c r="R2778" s="84"/>
      <c r="S2778" s="95"/>
      <c r="T2778" s="95"/>
      <c r="U2778" s="84"/>
      <c r="V2778" s="84"/>
      <c r="W2778" s="84" t="str">
        <f>VLOOKUP($F2778,[2]SUBCATEGORIAS!$D$1:$E$2922,2,0)</f>
        <v>TRANSPORTE DE CARGA EXTRADIMENSIONADA O EXTRAPESADA</v>
      </c>
    </row>
    <row r="2779" spans="1:23" s="12" customFormat="1" hidden="1" x14ac:dyDescent="0.25">
      <c r="A2779" s="14" t="s">
        <v>28</v>
      </c>
      <c r="B2779" s="13" t="s">
        <v>5</v>
      </c>
      <c r="C2779" s="15" t="s">
        <v>18</v>
      </c>
      <c r="D2779" s="10" t="s">
        <v>3336</v>
      </c>
      <c r="E2779" s="1" t="s">
        <v>3337</v>
      </c>
      <c r="F2779" s="17" t="s">
        <v>3352</v>
      </c>
      <c r="G2779" s="16" t="s">
        <v>3350</v>
      </c>
      <c r="H2779" s="96" t="s">
        <v>3789</v>
      </c>
      <c r="I2779" s="96" t="s">
        <v>235</v>
      </c>
      <c r="J2779" s="97" t="s">
        <v>3831</v>
      </c>
      <c r="K2779" s="97" t="s">
        <v>3764</v>
      </c>
      <c r="L2779" s="46" t="s">
        <v>3826</v>
      </c>
      <c r="M2779" s="46" t="s">
        <v>3765</v>
      </c>
      <c r="N2779" s="47" t="s">
        <v>3840</v>
      </c>
      <c r="O2779" s="94" t="s">
        <v>3350</v>
      </c>
      <c r="P2779" s="84"/>
      <c r="Q2779" s="84"/>
      <c r="R2779" s="84"/>
      <c r="S2779" s="95"/>
      <c r="T2779" s="95"/>
      <c r="U2779" s="84"/>
      <c r="V2779" s="84"/>
      <c r="W2779" s="84" t="str">
        <f>VLOOKUP($F2779,[2]SUBCATEGORIAS!$D$1:$E$2922,2,0)</f>
        <v>TRANSPORTE DE CARGA EXTRADIMENSIONADA O EXTRAPESADA</v>
      </c>
    </row>
    <row r="2780" spans="1:23" s="12" customFormat="1" hidden="1" x14ac:dyDescent="0.25">
      <c r="A2780" s="14" t="s">
        <v>4</v>
      </c>
      <c r="B2780" s="13" t="s">
        <v>235</v>
      </c>
      <c r="C2780" s="15" t="s">
        <v>20</v>
      </c>
      <c r="D2780" s="10" t="s">
        <v>3336</v>
      </c>
      <c r="E2780" s="1" t="s">
        <v>3337</v>
      </c>
      <c r="F2780" s="17" t="s">
        <v>3352</v>
      </c>
      <c r="G2780" s="16" t="s">
        <v>3350</v>
      </c>
      <c r="H2780" s="96" t="s">
        <v>3789</v>
      </c>
      <c r="I2780" s="96" t="s">
        <v>235</v>
      </c>
      <c r="J2780" s="97" t="s">
        <v>3831</v>
      </c>
      <c r="K2780" s="97" t="s">
        <v>3764</v>
      </c>
      <c r="L2780" s="46" t="s">
        <v>3826</v>
      </c>
      <c r="M2780" s="46" t="s">
        <v>3765</v>
      </c>
      <c r="N2780" s="47" t="s">
        <v>3840</v>
      </c>
      <c r="O2780" s="94" t="s">
        <v>3350</v>
      </c>
      <c r="P2780" s="84"/>
      <c r="Q2780" s="84"/>
      <c r="R2780" s="84"/>
      <c r="S2780" s="95"/>
      <c r="T2780" s="95"/>
      <c r="U2780" s="84"/>
      <c r="V2780" s="84"/>
      <c r="W2780" s="84" t="str">
        <f>VLOOKUP($F2780,[2]SUBCATEGORIAS!$D$1:$E$2922,2,0)</f>
        <v>TRANSPORTE DE CARGA EXTRADIMENSIONADA O EXTRAPESADA</v>
      </c>
    </row>
    <row r="2781" spans="1:23" s="12" customFormat="1" hidden="1" x14ac:dyDescent="0.25">
      <c r="A2781" s="14" t="s">
        <v>4</v>
      </c>
      <c r="B2781" s="13" t="s">
        <v>235</v>
      </c>
      <c r="C2781" s="15" t="s">
        <v>29</v>
      </c>
      <c r="D2781" s="10" t="s">
        <v>3336</v>
      </c>
      <c r="E2781" s="1" t="s">
        <v>3337</v>
      </c>
      <c r="F2781" s="17" t="s">
        <v>3340</v>
      </c>
      <c r="G2781" s="16" t="s">
        <v>3933</v>
      </c>
      <c r="H2781" s="124"/>
      <c r="I2781" s="124" t="s">
        <v>3498</v>
      </c>
      <c r="J2781" s="124"/>
      <c r="K2781" s="124"/>
      <c r="L2781" s="43"/>
      <c r="M2781" s="124" t="s">
        <v>3498</v>
      </c>
      <c r="N2781" s="43"/>
      <c r="O2781" s="125" t="s">
        <v>3901</v>
      </c>
      <c r="P2781" s="84"/>
      <c r="Q2781" s="84"/>
      <c r="R2781" s="84"/>
      <c r="S2781" s="95"/>
      <c r="T2781" s="95"/>
      <c r="U2781" s="84"/>
      <c r="V2781" s="84"/>
      <c r="W2781" s="84" t="str">
        <f>VLOOKUP($F2781,[2]SUBCATEGORIAS!$D$1:$E$2922,2,0)</f>
        <v>TRANSPORTE ESPECIAL EQUIPAMENTOS</v>
      </c>
    </row>
    <row r="2782" spans="1:23" s="12" customFormat="1" hidden="1" x14ac:dyDescent="0.25">
      <c r="A2782" s="14" t="s">
        <v>4</v>
      </c>
      <c r="B2782" s="13" t="s">
        <v>235</v>
      </c>
      <c r="C2782" s="15" t="s">
        <v>6</v>
      </c>
      <c r="D2782" s="10" t="s">
        <v>3330</v>
      </c>
      <c r="E2782" s="1" t="s">
        <v>3331</v>
      </c>
      <c r="F2782" s="17" t="s">
        <v>3332</v>
      </c>
      <c r="G2782" s="16" t="s">
        <v>3331</v>
      </c>
      <c r="H2782" s="96" t="s">
        <v>3789</v>
      </c>
      <c r="I2782" s="96" t="s">
        <v>235</v>
      </c>
      <c r="J2782" s="97" t="s">
        <v>3831</v>
      </c>
      <c r="K2782" s="97" t="s">
        <v>3764</v>
      </c>
      <c r="L2782" s="46" t="s">
        <v>3826</v>
      </c>
      <c r="M2782" s="46" t="s">
        <v>3765</v>
      </c>
      <c r="N2782" s="47" t="s">
        <v>3841</v>
      </c>
      <c r="O2782" s="94" t="s">
        <v>3331</v>
      </c>
      <c r="P2782" s="84"/>
      <c r="Q2782" s="84"/>
      <c r="R2782" s="84"/>
      <c r="S2782" s="95"/>
      <c r="T2782" s="95"/>
      <c r="U2782" s="84"/>
      <c r="V2782" s="84"/>
      <c r="W2782" s="84" t="str">
        <f>VLOOKUP($F2782,[2]SUBCATEGORIAS!$D$1:$E$2922,2,0)</f>
        <v>TRANSPORTE INTERNACIONAL DE CARGA</v>
      </c>
    </row>
    <row r="2783" spans="1:23" s="12" customFormat="1" hidden="1" x14ac:dyDescent="0.25">
      <c r="A2783" s="14" t="s">
        <v>4</v>
      </c>
      <c r="B2783" s="13" t="s">
        <v>235</v>
      </c>
      <c r="C2783" s="15" t="s">
        <v>266</v>
      </c>
      <c r="D2783" s="10" t="s">
        <v>3330</v>
      </c>
      <c r="E2783" s="1" t="s">
        <v>3331</v>
      </c>
      <c r="F2783" s="17" t="s">
        <v>3333</v>
      </c>
      <c r="G2783" s="16" t="s">
        <v>3331</v>
      </c>
      <c r="H2783" s="96" t="s">
        <v>3789</v>
      </c>
      <c r="I2783" s="96" t="s">
        <v>235</v>
      </c>
      <c r="J2783" s="97" t="s">
        <v>3831</v>
      </c>
      <c r="K2783" s="97" t="s">
        <v>3764</v>
      </c>
      <c r="L2783" s="46" t="s">
        <v>3826</v>
      </c>
      <c r="M2783" s="46" t="s">
        <v>3765</v>
      </c>
      <c r="N2783" s="47" t="s">
        <v>3841</v>
      </c>
      <c r="O2783" s="94" t="s">
        <v>3331</v>
      </c>
      <c r="P2783" s="84"/>
      <c r="Q2783" s="84"/>
      <c r="R2783" s="84"/>
      <c r="S2783" s="95"/>
      <c r="T2783" s="95"/>
      <c r="U2783" s="84"/>
      <c r="V2783" s="84"/>
      <c r="W2783" s="84" t="str">
        <f>VLOOKUP($F2783,[2]SUBCATEGORIAS!$D$1:$E$2922,2,0)</f>
        <v>TRANSPORTE INTERNACIONAL DE CARGA</v>
      </c>
    </row>
    <row r="2784" spans="1:23" s="12" customFormat="1" hidden="1" x14ac:dyDescent="0.25">
      <c r="A2784" s="14" t="s">
        <v>4</v>
      </c>
      <c r="B2784" s="13" t="s">
        <v>235</v>
      </c>
      <c r="C2784" s="15" t="s">
        <v>271</v>
      </c>
      <c r="D2784" s="10" t="s">
        <v>3330</v>
      </c>
      <c r="E2784" s="1" t="s">
        <v>3331</v>
      </c>
      <c r="F2784" s="17" t="s">
        <v>3333</v>
      </c>
      <c r="G2784" s="16" t="s">
        <v>3331</v>
      </c>
      <c r="H2784" s="96" t="s">
        <v>3789</v>
      </c>
      <c r="I2784" s="96" t="s">
        <v>235</v>
      </c>
      <c r="J2784" s="97" t="s">
        <v>3831</v>
      </c>
      <c r="K2784" s="97" t="s">
        <v>3764</v>
      </c>
      <c r="L2784" s="46" t="s">
        <v>3826</v>
      </c>
      <c r="M2784" s="46" t="s">
        <v>3765</v>
      </c>
      <c r="N2784" s="47" t="s">
        <v>3841</v>
      </c>
      <c r="O2784" s="94" t="s">
        <v>3331</v>
      </c>
      <c r="P2784" s="84"/>
      <c r="Q2784" s="84"/>
      <c r="R2784" s="84"/>
      <c r="S2784" s="95"/>
      <c r="T2784" s="95"/>
      <c r="U2784" s="84"/>
      <c r="V2784" s="84"/>
      <c r="W2784" s="84" t="str">
        <f>VLOOKUP($F2784,[2]SUBCATEGORIAS!$D$1:$E$2922,2,0)</f>
        <v>TRANSPORTE INTERNACIONAL DE CARGA</v>
      </c>
    </row>
    <row r="2785" spans="1:23" s="12" customFormat="1" hidden="1" x14ac:dyDescent="0.25">
      <c r="A2785" s="14" t="s">
        <v>4</v>
      </c>
      <c r="B2785" s="13" t="s">
        <v>235</v>
      </c>
      <c r="C2785" s="15" t="s">
        <v>272</v>
      </c>
      <c r="D2785" s="10" t="s">
        <v>3330</v>
      </c>
      <c r="E2785" s="1" t="s">
        <v>3331</v>
      </c>
      <c r="F2785" s="17" t="s">
        <v>3333</v>
      </c>
      <c r="G2785" s="16" t="s">
        <v>3331</v>
      </c>
      <c r="H2785" s="96" t="s">
        <v>3789</v>
      </c>
      <c r="I2785" s="96" t="s">
        <v>235</v>
      </c>
      <c r="J2785" s="97" t="s">
        <v>3831</v>
      </c>
      <c r="K2785" s="97" t="s">
        <v>3764</v>
      </c>
      <c r="L2785" s="46" t="s">
        <v>3826</v>
      </c>
      <c r="M2785" s="46" t="s">
        <v>3765</v>
      </c>
      <c r="N2785" s="47" t="s">
        <v>3841</v>
      </c>
      <c r="O2785" s="94" t="s">
        <v>3331</v>
      </c>
      <c r="P2785" s="84"/>
      <c r="Q2785" s="84"/>
      <c r="R2785" s="84"/>
      <c r="S2785" s="95"/>
      <c r="T2785" s="95"/>
      <c r="U2785" s="84"/>
      <c r="V2785" s="84"/>
      <c r="W2785" s="84" t="str">
        <f>VLOOKUP($F2785,[2]SUBCATEGORIAS!$D$1:$E$2922,2,0)</f>
        <v>TRANSPORTE INTERNACIONAL DE CARGA</v>
      </c>
    </row>
    <row r="2786" spans="1:23" s="12" customFormat="1" hidden="1" x14ac:dyDescent="0.25">
      <c r="A2786" s="14" t="s">
        <v>4</v>
      </c>
      <c r="B2786" s="13" t="s">
        <v>235</v>
      </c>
      <c r="C2786" s="15" t="s">
        <v>65</v>
      </c>
      <c r="D2786" s="10" t="s">
        <v>3330</v>
      </c>
      <c r="E2786" s="1" t="s">
        <v>3331</v>
      </c>
      <c r="F2786" s="17" t="s">
        <v>3334</v>
      </c>
      <c r="G2786" s="16" t="s">
        <v>3331</v>
      </c>
      <c r="H2786" s="96" t="s">
        <v>3789</v>
      </c>
      <c r="I2786" s="96" t="s">
        <v>235</v>
      </c>
      <c r="J2786" s="97" t="s">
        <v>3831</v>
      </c>
      <c r="K2786" s="97" t="s">
        <v>3764</v>
      </c>
      <c r="L2786" s="46" t="s">
        <v>3826</v>
      </c>
      <c r="M2786" s="46" t="s">
        <v>3765</v>
      </c>
      <c r="N2786" s="47" t="s">
        <v>3841</v>
      </c>
      <c r="O2786" s="94" t="s">
        <v>3331</v>
      </c>
      <c r="P2786" s="84"/>
      <c r="Q2786" s="84"/>
      <c r="R2786" s="84"/>
      <c r="S2786" s="95"/>
      <c r="T2786" s="95"/>
      <c r="U2786" s="84"/>
      <c r="V2786" s="84"/>
      <c r="W2786" s="84" t="str">
        <f>VLOOKUP($F2786,[2]SUBCATEGORIAS!$D$1:$E$2922,2,0)</f>
        <v>TRANSPORTE INTERNACIONAL DE CARGA</v>
      </c>
    </row>
    <row r="2787" spans="1:23" s="12" customFormat="1" hidden="1" x14ac:dyDescent="0.25">
      <c r="A2787" s="14" t="s">
        <v>4</v>
      </c>
      <c r="B2787" s="13" t="s">
        <v>235</v>
      </c>
      <c r="C2787" s="15" t="s">
        <v>9</v>
      </c>
      <c r="D2787" s="10" t="s">
        <v>3330</v>
      </c>
      <c r="E2787" s="1" t="s">
        <v>3331</v>
      </c>
      <c r="F2787" s="17" t="s">
        <v>3335</v>
      </c>
      <c r="G2787" s="16" t="s">
        <v>3331</v>
      </c>
      <c r="H2787" s="96" t="s">
        <v>3789</v>
      </c>
      <c r="I2787" s="96" t="s">
        <v>235</v>
      </c>
      <c r="J2787" s="97" t="s">
        <v>3831</v>
      </c>
      <c r="K2787" s="97" t="s">
        <v>3764</v>
      </c>
      <c r="L2787" s="46" t="s">
        <v>3826</v>
      </c>
      <c r="M2787" s="46" t="s">
        <v>3765</v>
      </c>
      <c r="N2787" s="47" t="s">
        <v>3841</v>
      </c>
      <c r="O2787" s="94" t="s">
        <v>3331</v>
      </c>
      <c r="P2787" s="84"/>
      <c r="Q2787" s="84"/>
      <c r="R2787" s="84"/>
      <c r="S2787" s="95"/>
      <c r="T2787" s="95"/>
      <c r="U2787" s="84"/>
      <c r="V2787" s="84"/>
      <c r="W2787" s="84" t="str">
        <f>VLOOKUP($F2787,[2]SUBCATEGORIAS!$D$1:$E$2922,2,0)</f>
        <v>TRANSPORTE INTERNACIONAL DE CARGA</v>
      </c>
    </row>
    <row r="2788" spans="1:23" s="12" customFormat="1" hidden="1" x14ac:dyDescent="0.25">
      <c r="A2788" s="14" t="s">
        <v>4</v>
      </c>
      <c r="B2788" s="13" t="s">
        <v>235</v>
      </c>
      <c r="C2788" s="15" t="s">
        <v>29</v>
      </c>
      <c r="D2788" s="10" t="s">
        <v>3336</v>
      </c>
      <c r="E2788" s="1" t="s">
        <v>3337</v>
      </c>
      <c r="F2788" s="38">
        <v>109010018</v>
      </c>
      <c r="G2788" s="39" t="s">
        <v>3965</v>
      </c>
      <c r="H2788" s="96" t="s">
        <v>3789</v>
      </c>
      <c r="I2788" s="96" t="s">
        <v>235</v>
      </c>
      <c r="J2788" s="97" t="s">
        <v>3831</v>
      </c>
      <c r="K2788" s="97" t="s">
        <v>3764</v>
      </c>
      <c r="L2788" s="46" t="s">
        <v>3826</v>
      </c>
      <c r="M2788" s="46" t="s">
        <v>3765</v>
      </c>
      <c r="N2788" s="47" t="s">
        <v>3842</v>
      </c>
      <c r="O2788" s="94" t="s">
        <v>3776</v>
      </c>
      <c r="P2788" s="84"/>
      <c r="Q2788" s="84"/>
      <c r="R2788" s="84"/>
      <c r="S2788" s="95"/>
      <c r="T2788" s="95"/>
      <c r="U2788" s="84"/>
      <c r="V2788" s="84"/>
      <c r="W2788" s="84" t="str">
        <f>VLOOKUP($F2788,[2]SUBCATEGORIAS!$D$1:$E$2922,2,0)</f>
        <v>FRETE</v>
      </c>
    </row>
    <row r="2789" spans="1:23" s="12" customFormat="1" hidden="1" x14ac:dyDescent="0.25">
      <c r="A2789" s="14" t="s">
        <v>4</v>
      </c>
      <c r="B2789" s="13" t="s">
        <v>235</v>
      </c>
      <c r="C2789" s="15" t="s">
        <v>21</v>
      </c>
      <c r="D2789" s="10" t="s">
        <v>3336</v>
      </c>
      <c r="E2789" s="1" t="s">
        <v>3337</v>
      </c>
      <c r="F2789" s="17" t="s">
        <v>3354</v>
      </c>
      <c r="G2789" s="16" t="s">
        <v>3355</v>
      </c>
      <c r="H2789" s="96" t="s">
        <v>3789</v>
      </c>
      <c r="I2789" s="96" t="s">
        <v>235</v>
      </c>
      <c r="J2789" s="97" t="s">
        <v>3831</v>
      </c>
      <c r="K2789" s="97" t="s">
        <v>3764</v>
      </c>
      <c r="L2789" s="46" t="s">
        <v>3826</v>
      </c>
      <c r="M2789" s="46" t="s">
        <v>3765</v>
      </c>
      <c r="N2789" s="47" t="s">
        <v>3842</v>
      </c>
      <c r="O2789" s="94" t="s">
        <v>3776</v>
      </c>
      <c r="P2789" s="84"/>
      <c r="Q2789" s="84"/>
      <c r="R2789" s="84"/>
      <c r="S2789" s="95"/>
      <c r="T2789" s="95"/>
      <c r="U2789" s="84"/>
      <c r="V2789" s="84"/>
      <c r="W2789" s="84" t="str">
        <f>VLOOKUP($F2789,[2]SUBCATEGORIAS!$D$1:$E$2922,2,0)</f>
        <v>MANIPULACION DE EQUIPOS (CARGUE / DESCARGUE)</v>
      </c>
    </row>
    <row r="2790" spans="1:23" s="12" customFormat="1" hidden="1" x14ac:dyDescent="0.25">
      <c r="A2790" s="14" t="s">
        <v>4</v>
      </c>
      <c r="B2790" s="13" t="s">
        <v>235</v>
      </c>
      <c r="C2790" s="15" t="s">
        <v>21</v>
      </c>
      <c r="D2790" s="10" t="s">
        <v>3336</v>
      </c>
      <c r="E2790" s="1" t="s">
        <v>3337</v>
      </c>
      <c r="F2790" s="17" t="s">
        <v>3356</v>
      </c>
      <c r="G2790" s="16" t="s">
        <v>3357</v>
      </c>
      <c r="H2790" s="96" t="s">
        <v>3789</v>
      </c>
      <c r="I2790" s="96" t="s">
        <v>235</v>
      </c>
      <c r="J2790" s="97" t="s">
        <v>3831</v>
      </c>
      <c r="K2790" s="97" t="s">
        <v>3764</v>
      </c>
      <c r="L2790" s="46" t="s">
        <v>3826</v>
      </c>
      <c r="M2790" s="46" t="s">
        <v>3765</v>
      </c>
      <c r="N2790" s="47" t="s">
        <v>3842</v>
      </c>
      <c r="O2790" s="94" t="s">
        <v>3350</v>
      </c>
      <c r="P2790" s="84"/>
      <c r="Q2790" s="84"/>
      <c r="R2790" s="84"/>
      <c r="S2790" s="95"/>
      <c r="T2790" s="95"/>
      <c r="U2790" s="84"/>
      <c r="V2790" s="84"/>
      <c r="W2790" s="84" t="str">
        <f>VLOOKUP($F2790,[2]SUBCATEGORIAS!$D$1:$E$2922,2,0)</f>
        <v>MOVIMIENTO TRANSFORMADORES DE POTENCIA</v>
      </c>
    </row>
    <row r="2791" spans="1:23" s="12" customFormat="1" hidden="1" x14ac:dyDescent="0.25">
      <c r="A2791" s="14" t="s">
        <v>4</v>
      </c>
      <c r="B2791" s="13" t="s">
        <v>235</v>
      </c>
      <c r="C2791" s="15" t="s">
        <v>6</v>
      </c>
      <c r="D2791" s="10" t="s">
        <v>3336</v>
      </c>
      <c r="E2791" s="1" t="s">
        <v>3337</v>
      </c>
      <c r="F2791" s="17" t="s">
        <v>3343</v>
      </c>
      <c r="G2791" s="16" t="s">
        <v>3337</v>
      </c>
      <c r="H2791" s="96" t="s">
        <v>3789</v>
      </c>
      <c r="I2791" s="96" t="s">
        <v>235</v>
      </c>
      <c r="J2791" s="97" t="s">
        <v>3831</v>
      </c>
      <c r="K2791" s="97" t="s">
        <v>3764</v>
      </c>
      <c r="L2791" s="46" t="s">
        <v>3826</v>
      </c>
      <c r="M2791" s="46" t="s">
        <v>3765</v>
      </c>
      <c r="N2791" s="47" t="s">
        <v>3842</v>
      </c>
      <c r="O2791" s="94" t="s">
        <v>3776</v>
      </c>
      <c r="P2791" s="84"/>
      <c r="Q2791" s="84"/>
      <c r="R2791" s="84"/>
      <c r="S2791" s="95"/>
      <c r="T2791" s="95"/>
      <c r="U2791" s="84"/>
      <c r="V2791" s="84"/>
      <c r="W2791" s="84" t="str">
        <f>VLOOKUP($F2791,[2]SUBCATEGORIAS!$D$1:$E$2922,2,0)</f>
        <v>TRANSPORTE NACIONAL DE CARGA</v>
      </c>
    </row>
    <row r="2792" spans="1:23" s="12" customFormat="1" hidden="1" x14ac:dyDescent="0.25">
      <c r="A2792" s="14" t="s">
        <v>4</v>
      </c>
      <c r="B2792" s="13" t="s">
        <v>235</v>
      </c>
      <c r="C2792" s="15" t="s">
        <v>65</v>
      </c>
      <c r="D2792" s="10" t="s">
        <v>3336</v>
      </c>
      <c r="E2792" s="1" t="s">
        <v>3337</v>
      </c>
      <c r="F2792" s="17" t="s">
        <v>3344</v>
      </c>
      <c r="G2792" s="16" t="s">
        <v>3337</v>
      </c>
      <c r="H2792" s="96" t="s">
        <v>3789</v>
      </c>
      <c r="I2792" s="96" t="s">
        <v>235</v>
      </c>
      <c r="J2792" s="97" t="s">
        <v>3831</v>
      </c>
      <c r="K2792" s="97" t="s">
        <v>3764</v>
      </c>
      <c r="L2792" s="46" t="s">
        <v>3826</v>
      </c>
      <c r="M2792" s="46" t="s">
        <v>3765</v>
      </c>
      <c r="N2792" s="47" t="s">
        <v>3842</v>
      </c>
      <c r="O2792" s="94" t="s">
        <v>3776</v>
      </c>
      <c r="P2792" s="84"/>
      <c r="Q2792" s="84"/>
      <c r="R2792" s="84"/>
      <c r="S2792" s="95"/>
      <c r="T2792" s="95"/>
      <c r="U2792" s="84"/>
      <c r="V2792" s="84"/>
      <c r="W2792" s="84" t="str">
        <f>VLOOKUP($F2792,[2]SUBCATEGORIAS!$D$1:$E$2922,2,0)</f>
        <v>TRANSPORTE NACIONAL DE CARGA</v>
      </c>
    </row>
    <row r="2793" spans="1:23" s="12" customFormat="1" hidden="1" x14ac:dyDescent="0.25">
      <c r="A2793" s="14" t="s">
        <v>4</v>
      </c>
      <c r="B2793" s="13" t="s">
        <v>235</v>
      </c>
      <c r="C2793" s="15" t="s">
        <v>70</v>
      </c>
      <c r="D2793" s="10" t="s">
        <v>3336</v>
      </c>
      <c r="E2793" s="1" t="s">
        <v>3337</v>
      </c>
      <c r="F2793" s="17" t="s">
        <v>3345</v>
      </c>
      <c r="G2793" s="16" t="s">
        <v>3346</v>
      </c>
      <c r="H2793" s="96" t="s">
        <v>3789</v>
      </c>
      <c r="I2793" s="96" t="s">
        <v>235</v>
      </c>
      <c r="J2793" s="97" t="s">
        <v>3831</v>
      </c>
      <c r="K2793" s="97" t="s">
        <v>3764</v>
      </c>
      <c r="L2793" s="46" t="s">
        <v>3826</v>
      </c>
      <c r="M2793" s="46" t="s">
        <v>3765</v>
      </c>
      <c r="N2793" s="47" t="s">
        <v>3842</v>
      </c>
      <c r="O2793" s="94" t="s">
        <v>3776</v>
      </c>
      <c r="P2793" s="84"/>
      <c r="Q2793" s="84"/>
      <c r="R2793" s="84"/>
      <c r="S2793" s="95"/>
      <c r="T2793" s="95"/>
      <c r="U2793" s="84"/>
      <c r="V2793" s="84"/>
      <c r="W2793" s="84" t="str">
        <f>VLOOKUP($F2793,[2]SUBCATEGORIAS!$D$1:$E$2922,2,0)</f>
        <v>TRANSPORTE DE CARGA</v>
      </c>
    </row>
    <row r="2794" spans="1:23" s="12" customFormat="1" hidden="1" x14ac:dyDescent="0.25">
      <c r="A2794" s="14" t="s">
        <v>4</v>
      </c>
      <c r="B2794" s="13" t="s">
        <v>235</v>
      </c>
      <c r="C2794" s="15" t="s">
        <v>73</v>
      </c>
      <c r="D2794" s="10" t="s">
        <v>3336</v>
      </c>
      <c r="E2794" s="1" t="s">
        <v>3337</v>
      </c>
      <c r="F2794" s="17" t="s">
        <v>3345</v>
      </c>
      <c r="G2794" s="16" t="s">
        <v>3346</v>
      </c>
      <c r="H2794" s="96" t="s">
        <v>3789</v>
      </c>
      <c r="I2794" s="96" t="s">
        <v>235</v>
      </c>
      <c r="J2794" s="97" t="s">
        <v>3831</v>
      </c>
      <c r="K2794" s="97" t="s">
        <v>3764</v>
      </c>
      <c r="L2794" s="46" t="s">
        <v>3826</v>
      </c>
      <c r="M2794" s="46" t="s">
        <v>3765</v>
      </c>
      <c r="N2794" s="47" t="s">
        <v>3842</v>
      </c>
      <c r="O2794" s="94" t="s">
        <v>3776</v>
      </c>
      <c r="P2794" s="84"/>
      <c r="Q2794" s="84"/>
      <c r="R2794" s="84"/>
      <c r="S2794" s="95"/>
      <c r="T2794" s="95"/>
      <c r="U2794" s="84"/>
      <c r="V2794" s="84"/>
      <c r="W2794" s="84" t="str">
        <f>VLOOKUP($F2794,[2]SUBCATEGORIAS!$D$1:$E$2922,2,0)</f>
        <v>TRANSPORTE DE CARGA</v>
      </c>
    </row>
    <row r="2795" spans="1:23" s="12" customFormat="1" hidden="1" x14ac:dyDescent="0.25">
      <c r="A2795" s="14" t="s">
        <v>4</v>
      </c>
      <c r="B2795" s="13" t="s">
        <v>235</v>
      </c>
      <c r="C2795" s="15" t="s">
        <v>74</v>
      </c>
      <c r="D2795" s="10" t="s">
        <v>3336</v>
      </c>
      <c r="E2795" s="1" t="s">
        <v>3337</v>
      </c>
      <c r="F2795" s="17" t="s">
        <v>3345</v>
      </c>
      <c r="G2795" s="16" t="s">
        <v>3346</v>
      </c>
      <c r="H2795" s="96" t="s">
        <v>3789</v>
      </c>
      <c r="I2795" s="96" t="s">
        <v>235</v>
      </c>
      <c r="J2795" s="97" t="s">
        <v>3831</v>
      </c>
      <c r="K2795" s="97" t="s">
        <v>3764</v>
      </c>
      <c r="L2795" s="46" t="s">
        <v>3826</v>
      </c>
      <c r="M2795" s="46" t="s">
        <v>3765</v>
      </c>
      <c r="N2795" s="47" t="s">
        <v>3842</v>
      </c>
      <c r="O2795" s="94" t="s">
        <v>3776</v>
      </c>
      <c r="P2795" s="84"/>
      <c r="Q2795" s="84"/>
      <c r="R2795" s="84"/>
      <c r="S2795" s="95"/>
      <c r="T2795" s="95"/>
      <c r="U2795" s="84"/>
      <c r="V2795" s="84"/>
      <c r="W2795" s="84" t="str">
        <f>VLOOKUP($F2795,[2]SUBCATEGORIAS!$D$1:$E$2922,2,0)</f>
        <v>TRANSPORTE DE CARGA</v>
      </c>
    </row>
    <row r="2796" spans="1:23" s="12" customFormat="1" hidden="1" x14ac:dyDescent="0.25">
      <c r="A2796" s="14" t="s">
        <v>4</v>
      </c>
      <c r="B2796" s="13" t="s">
        <v>235</v>
      </c>
      <c r="C2796" s="15" t="s">
        <v>70</v>
      </c>
      <c r="D2796" s="10" t="s">
        <v>3336</v>
      </c>
      <c r="E2796" s="1" t="s">
        <v>3337</v>
      </c>
      <c r="F2796" s="17" t="s">
        <v>3347</v>
      </c>
      <c r="G2796" s="16" t="s">
        <v>3348</v>
      </c>
      <c r="H2796" s="96" t="s">
        <v>3789</v>
      </c>
      <c r="I2796" s="96" t="s">
        <v>235</v>
      </c>
      <c r="J2796" s="97" t="s">
        <v>3831</v>
      </c>
      <c r="K2796" s="97" t="s">
        <v>3764</v>
      </c>
      <c r="L2796" s="46" t="s">
        <v>3826</v>
      </c>
      <c r="M2796" s="46" t="s">
        <v>3765</v>
      </c>
      <c r="N2796" s="47" t="s">
        <v>3842</v>
      </c>
      <c r="O2796" s="94" t="s">
        <v>3776</v>
      </c>
      <c r="P2796" s="84"/>
      <c r="Q2796" s="84"/>
      <c r="R2796" s="84"/>
      <c r="S2796" s="95"/>
      <c r="T2796" s="95"/>
      <c r="U2796" s="84"/>
      <c r="V2796" s="84"/>
      <c r="W2796" s="84" t="str">
        <f>VLOOKUP($F2796,[2]SUBCATEGORIAS!$D$1:$E$2922,2,0)</f>
        <v>TRANSPORTE PESADO</v>
      </c>
    </row>
    <row r="2797" spans="1:23" s="12" customFormat="1" hidden="1" x14ac:dyDescent="0.25">
      <c r="A2797" s="14" t="s">
        <v>4</v>
      </c>
      <c r="B2797" s="13" t="s">
        <v>235</v>
      </c>
      <c r="C2797" s="15" t="s">
        <v>73</v>
      </c>
      <c r="D2797" s="10" t="s">
        <v>3336</v>
      </c>
      <c r="E2797" s="1" t="s">
        <v>3337</v>
      </c>
      <c r="F2797" s="17" t="s">
        <v>3347</v>
      </c>
      <c r="G2797" s="16" t="s">
        <v>3348</v>
      </c>
      <c r="H2797" s="96" t="s">
        <v>3789</v>
      </c>
      <c r="I2797" s="96" t="s">
        <v>235</v>
      </c>
      <c r="J2797" s="97" t="s">
        <v>3831</v>
      </c>
      <c r="K2797" s="97" t="s">
        <v>3764</v>
      </c>
      <c r="L2797" s="46" t="s">
        <v>3826</v>
      </c>
      <c r="M2797" s="46" t="s">
        <v>3765</v>
      </c>
      <c r="N2797" s="47" t="s">
        <v>3842</v>
      </c>
      <c r="O2797" s="94" t="s">
        <v>3776</v>
      </c>
      <c r="P2797" s="84"/>
      <c r="Q2797" s="84"/>
      <c r="R2797" s="84"/>
      <c r="S2797" s="95"/>
      <c r="T2797" s="95"/>
      <c r="U2797" s="84"/>
      <c r="V2797" s="84"/>
      <c r="W2797" s="84" t="str">
        <f>VLOOKUP($F2797,[2]SUBCATEGORIAS!$D$1:$E$2922,2,0)</f>
        <v>TRANSPORTE PESADO</v>
      </c>
    </row>
    <row r="2798" spans="1:23" s="12" customFormat="1" hidden="1" x14ac:dyDescent="0.25">
      <c r="A2798" s="14" t="s">
        <v>4</v>
      </c>
      <c r="B2798" s="13" t="s">
        <v>235</v>
      </c>
      <c r="C2798" s="15" t="s">
        <v>74</v>
      </c>
      <c r="D2798" s="10" t="s">
        <v>3336</v>
      </c>
      <c r="E2798" s="1" t="s">
        <v>3337</v>
      </c>
      <c r="F2798" s="17" t="s">
        <v>3347</v>
      </c>
      <c r="G2798" s="16" t="s">
        <v>3348</v>
      </c>
      <c r="H2798" s="96" t="s">
        <v>3789</v>
      </c>
      <c r="I2798" s="96" t="s">
        <v>235</v>
      </c>
      <c r="J2798" s="97" t="s">
        <v>3831</v>
      </c>
      <c r="K2798" s="97" t="s">
        <v>3764</v>
      </c>
      <c r="L2798" s="46" t="s">
        <v>3826</v>
      </c>
      <c r="M2798" s="46" t="s">
        <v>3765</v>
      </c>
      <c r="N2798" s="47" t="s">
        <v>3842</v>
      </c>
      <c r="O2798" s="94" t="s">
        <v>3776</v>
      </c>
      <c r="P2798" s="84"/>
      <c r="Q2798" s="84"/>
      <c r="R2798" s="84"/>
      <c r="S2798" s="95"/>
      <c r="T2798" s="95"/>
      <c r="U2798" s="84"/>
      <c r="V2798" s="84"/>
      <c r="W2798" s="84" t="str">
        <f>VLOOKUP($F2798,[2]SUBCATEGORIAS!$D$1:$E$2922,2,0)</f>
        <v>TRANSPORTE PESADO</v>
      </c>
    </row>
    <row r="2799" spans="1:23" s="12" customFormat="1" hidden="1" x14ac:dyDescent="0.25">
      <c r="A2799" s="14" t="s">
        <v>4</v>
      </c>
      <c r="B2799" s="13" t="s">
        <v>235</v>
      </c>
      <c r="C2799" s="15" t="s">
        <v>9</v>
      </c>
      <c r="D2799" s="10" t="s">
        <v>3336</v>
      </c>
      <c r="E2799" s="1" t="s">
        <v>3337</v>
      </c>
      <c r="F2799" s="17" t="s">
        <v>3351</v>
      </c>
      <c r="G2799" s="16" t="s">
        <v>3337</v>
      </c>
      <c r="H2799" s="96" t="s">
        <v>3789</v>
      </c>
      <c r="I2799" s="96" t="s">
        <v>235</v>
      </c>
      <c r="J2799" s="97" t="s">
        <v>3831</v>
      </c>
      <c r="K2799" s="97" t="s">
        <v>3764</v>
      </c>
      <c r="L2799" s="46" t="s">
        <v>3826</v>
      </c>
      <c r="M2799" s="46" t="s">
        <v>3765</v>
      </c>
      <c r="N2799" s="47" t="s">
        <v>3842</v>
      </c>
      <c r="O2799" s="94" t="s">
        <v>3776</v>
      </c>
      <c r="P2799" s="84"/>
      <c r="Q2799" s="84"/>
      <c r="R2799" s="84"/>
      <c r="S2799" s="95"/>
      <c r="T2799" s="95"/>
      <c r="U2799" s="84"/>
      <c r="V2799" s="84"/>
      <c r="W2799" s="84" t="str">
        <f>VLOOKUP($F2799,[2]SUBCATEGORIAS!$D$1:$E$2922,2,0)</f>
        <v>TRANSPORTE NACIONAL DE CARGA</v>
      </c>
    </row>
    <row r="2800" spans="1:23" s="12" customFormat="1" hidden="1" x14ac:dyDescent="0.25">
      <c r="A2800" s="14" t="s">
        <v>4</v>
      </c>
      <c r="B2800" s="13" t="s">
        <v>235</v>
      </c>
      <c r="C2800" s="15" t="s">
        <v>18</v>
      </c>
      <c r="D2800" s="10" t="s">
        <v>3336</v>
      </c>
      <c r="E2800" s="1" t="s">
        <v>3337</v>
      </c>
      <c r="F2800" s="17" t="s">
        <v>3353</v>
      </c>
      <c r="G2800" s="16" t="s">
        <v>3337</v>
      </c>
      <c r="H2800" s="96" t="s">
        <v>3789</v>
      </c>
      <c r="I2800" s="96" t="s">
        <v>235</v>
      </c>
      <c r="J2800" s="97" t="s">
        <v>3831</v>
      </c>
      <c r="K2800" s="97" t="s">
        <v>3764</v>
      </c>
      <c r="L2800" s="46" t="s">
        <v>3826</v>
      </c>
      <c r="M2800" s="46" t="s">
        <v>3765</v>
      </c>
      <c r="N2800" s="47" t="s">
        <v>3842</v>
      </c>
      <c r="O2800" s="94" t="s">
        <v>3776</v>
      </c>
      <c r="P2800" s="84"/>
      <c r="Q2800" s="84"/>
      <c r="R2800" s="84"/>
      <c r="S2800" s="95"/>
      <c r="T2800" s="95"/>
      <c r="U2800" s="84"/>
      <c r="V2800" s="84"/>
      <c r="W2800" s="84" t="str">
        <f>VLOOKUP($F2800,[2]SUBCATEGORIAS!$D$1:$E$2922,2,0)</f>
        <v>TRANSPORTE NACIONAL DE CARGA</v>
      </c>
    </row>
    <row r="2801" spans="1:23" s="12" customFormat="1" hidden="1" x14ac:dyDescent="0.25">
      <c r="A2801" s="14" t="s">
        <v>4</v>
      </c>
      <c r="B2801" s="13" t="s">
        <v>235</v>
      </c>
      <c r="C2801" s="15" t="s">
        <v>20</v>
      </c>
      <c r="D2801" s="10" t="s">
        <v>3336</v>
      </c>
      <c r="E2801" s="1" t="s">
        <v>3337</v>
      </c>
      <c r="F2801" s="17" t="s">
        <v>3353</v>
      </c>
      <c r="G2801" s="16" t="s">
        <v>3337</v>
      </c>
      <c r="H2801" s="96" t="s">
        <v>3789</v>
      </c>
      <c r="I2801" s="96" t="s">
        <v>235</v>
      </c>
      <c r="J2801" s="97" t="s">
        <v>3831</v>
      </c>
      <c r="K2801" s="97" t="s">
        <v>3764</v>
      </c>
      <c r="L2801" s="46" t="s">
        <v>3826</v>
      </c>
      <c r="M2801" s="46" t="s">
        <v>3765</v>
      </c>
      <c r="N2801" s="47" t="s">
        <v>3842</v>
      </c>
      <c r="O2801" s="94" t="s">
        <v>3776</v>
      </c>
      <c r="P2801" s="84"/>
      <c r="Q2801" s="84"/>
      <c r="R2801" s="84"/>
      <c r="S2801" s="95"/>
      <c r="T2801" s="95"/>
      <c r="U2801" s="84"/>
      <c r="V2801" s="84"/>
      <c r="W2801" s="84" t="str">
        <f>VLOOKUP($F2801,[2]SUBCATEGORIAS!$D$1:$E$2922,2,0)</f>
        <v>TRANSPORTE NACIONAL DE CARGA</v>
      </c>
    </row>
    <row r="2802" spans="1:23" s="12" customFormat="1" hidden="1" x14ac:dyDescent="0.25">
      <c r="A2802" s="14" t="s">
        <v>4</v>
      </c>
      <c r="B2802" s="13" t="s">
        <v>235</v>
      </c>
      <c r="C2802" s="15" t="s">
        <v>21</v>
      </c>
      <c r="D2802" s="10" t="s">
        <v>3336</v>
      </c>
      <c r="E2802" s="1" t="s">
        <v>3337</v>
      </c>
      <c r="F2802" s="17" t="s">
        <v>3358</v>
      </c>
      <c r="G2802" s="16" t="s">
        <v>3359</v>
      </c>
      <c r="H2802" s="96" t="s">
        <v>3789</v>
      </c>
      <c r="I2802" s="96" t="s">
        <v>235</v>
      </c>
      <c r="J2802" s="97" t="s">
        <v>3831</v>
      </c>
      <c r="K2802" s="97" t="s">
        <v>3764</v>
      </c>
      <c r="L2802" s="46" t="s">
        <v>3826</v>
      </c>
      <c r="M2802" s="46" t="s">
        <v>3765</v>
      </c>
      <c r="N2802" s="47" t="s">
        <v>3842</v>
      </c>
      <c r="O2802" s="94" t="s">
        <v>3776</v>
      </c>
      <c r="P2802" s="84"/>
      <c r="Q2802" s="84"/>
      <c r="R2802" s="84"/>
      <c r="S2802" s="95"/>
      <c r="T2802" s="95"/>
      <c r="U2802" s="84"/>
      <c r="V2802" s="84"/>
      <c r="W2802" s="84" t="str">
        <f>VLOOKUP($F2802,[2]SUBCATEGORIAS!$D$1:$E$2922,2,0)</f>
        <v>TRANSPORTE DE MATERIALES</v>
      </c>
    </row>
    <row r="2803" spans="1:23" s="12" customFormat="1" hidden="1" x14ac:dyDescent="0.25">
      <c r="A2803" s="14" t="s">
        <v>4</v>
      </c>
      <c r="B2803" s="13" t="s">
        <v>235</v>
      </c>
      <c r="C2803" s="15" t="s">
        <v>6</v>
      </c>
      <c r="D2803" s="10" t="s">
        <v>3292</v>
      </c>
      <c r="E2803" s="1" t="s">
        <v>3293</v>
      </c>
      <c r="F2803" s="17" t="s">
        <v>3299</v>
      </c>
      <c r="G2803" s="16" t="s">
        <v>3293</v>
      </c>
      <c r="H2803" s="96" t="s">
        <v>3789</v>
      </c>
      <c r="I2803" s="96" t="s">
        <v>235</v>
      </c>
      <c r="J2803" s="97" t="s">
        <v>3829</v>
      </c>
      <c r="K2803" s="97" t="s">
        <v>3808</v>
      </c>
      <c r="L2803" s="46" t="s">
        <v>3832</v>
      </c>
      <c r="M2803" s="46" t="s">
        <v>3293</v>
      </c>
      <c r="N2803" s="47" t="s">
        <v>3839</v>
      </c>
      <c r="O2803" s="94" t="s">
        <v>3304</v>
      </c>
      <c r="P2803" s="84"/>
      <c r="Q2803" s="84"/>
      <c r="R2803" s="84"/>
      <c r="S2803" s="95"/>
      <c r="T2803" s="95"/>
      <c r="U2803" s="84"/>
      <c r="V2803" s="84"/>
      <c r="W2803" s="84" t="str">
        <f>VLOOKUP($F2803,[2]SUBCATEGORIAS!$D$1:$E$2922,2,0)</f>
        <v>TRANSPORTE DE PERSONAL</v>
      </c>
    </row>
    <row r="2804" spans="1:23" s="12" customFormat="1" hidden="1" x14ac:dyDescent="0.25">
      <c r="A2804" s="14" t="s">
        <v>4</v>
      </c>
      <c r="B2804" s="13" t="s">
        <v>235</v>
      </c>
      <c r="C2804" s="15" t="s">
        <v>266</v>
      </c>
      <c r="D2804" s="10" t="s">
        <v>3292</v>
      </c>
      <c r="E2804" s="1" t="s">
        <v>3293</v>
      </c>
      <c r="F2804" s="17" t="s">
        <v>3300</v>
      </c>
      <c r="G2804" s="16" t="s">
        <v>3293</v>
      </c>
      <c r="H2804" s="96" t="s">
        <v>3789</v>
      </c>
      <c r="I2804" s="96" t="s">
        <v>235</v>
      </c>
      <c r="J2804" s="97" t="s">
        <v>3829</v>
      </c>
      <c r="K2804" s="97" t="s">
        <v>3808</v>
      </c>
      <c r="L2804" s="46" t="s">
        <v>3832</v>
      </c>
      <c r="M2804" s="46" t="s">
        <v>3293</v>
      </c>
      <c r="N2804" s="47" t="s">
        <v>3839</v>
      </c>
      <c r="O2804" s="94" t="s">
        <v>3304</v>
      </c>
      <c r="P2804" s="84"/>
      <c r="Q2804" s="84"/>
      <c r="R2804" s="84"/>
      <c r="S2804" s="95"/>
      <c r="T2804" s="95"/>
      <c r="U2804" s="84"/>
      <c r="V2804" s="84"/>
      <c r="W2804" s="84" t="str">
        <f>VLOOKUP($F2804,[2]SUBCATEGORIAS!$D$1:$E$2922,2,0)</f>
        <v>TRANSPORTE DE PERSONAL</v>
      </c>
    </row>
    <row r="2805" spans="1:23" s="12" customFormat="1" hidden="1" x14ac:dyDescent="0.25">
      <c r="A2805" s="14" t="s">
        <v>4</v>
      </c>
      <c r="B2805" s="13" t="s">
        <v>235</v>
      </c>
      <c r="C2805" s="15" t="s">
        <v>271</v>
      </c>
      <c r="D2805" s="10" t="s">
        <v>3292</v>
      </c>
      <c r="E2805" s="1" t="s">
        <v>3293</v>
      </c>
      <c r="F2805" s="17" t="s">
        <v>3300</v>
      </c>
      <c r="G2805" s="16" t="s">
        <v>3293</v>
      </c>
      <c r="H2805" s="96" t="s">
        <v>3789</v>
      </c>
      <c r="I2805" s="96" t="s">
        <v>235</v>
      </c>
      <c r="J2805" s="97" t="s">
        <v>3829</v>
      </c>
      <c r="K2805" s="97" t="s">
        <v>3808</v>
      </c>
      <c r="L2805" s="46" t="s">
        <v>3832</v>
      </c>
      <c r="M2805" s="46" t="s">
        <v>3293</v>
      </c>
      <c r="N2805" s="47" t="s">
        <v>3839</v>
      </c>
      <c r="O2805" s="94" t="s">
        <v>3304</v>
      </c>
      <c r="P2805" s="84"/>
      <c r="Q2805" s="84"/>
      <c r="R2805" s="84"/>
      <c r="S2805" s="95"/>
      <c r="T2805" s="95"/>
      <c r="U2805" s="84"/>
      <c r="V2805" s="84"/>
      <c r="W2805" s="84" t="str">
        <f>VLOOKUP($F2805,[2]SUBCATEGORIAS!$D$1:$E$2922,2,0)</f>
        <v>TRANSPORTE DE PERSONAL</v>
      </c>
    </row>
    <row r="2806" spans="1:23" s="12" customFormat="1" hidden="1" x14ac:dyDescent="0.25">
      <c r="A2806" s="14" t="s">
        <v>4</v>
      </c>
      <c r="B2806" s="13" t="s">
        <v>235</v>
      </c>
      <c r="C2806" s="15" t="s">
        <v>272</v>
      </c>
      <c r="D2806" s="10" t="s">
        <v>3292</v>
      </c>
      <c r="E2806" s="1" t="s">
        <v>3293</v>
      </c>
      <c r="F2806" s="17" t="s">
        <v>3300</v>
      </c>
      <c r="G2806" s="16" t="s">
        <v>3293</v>
      </c>
      <c r="H2806" s="96" t="s">
        <v>3789</v>
      </c>
      <c r="I2806" s="96" t="s">
        <v>235</v>
      </c>
      <c r="J2806" s="97" t="s">
        <v>3829</v>
      </c>
      <c r="K2806" s="97" t="s">
        <v>3808</v>
      </c>
      <c r="L2806" s="46" t="s">
        <v>3832</v>
      </c>
      <c r="M2806" s="46" t="s">
        <v>3293</v>
      </c>
      <c r="N2806" s="47" t="s">
        <v>3839</v>
      </c>
      <c r="O2806" s="94" t="s">
        <v>3304</v>
      </c>
      <c r="P2806" s="84"/>
      <c r="Q2806" s="84"/>
      <c r="R2806" s="84"/>
      <c r="S2806" s="95"/>
      <c r="T2806" s="95"/>
      <c r="U2806" s="84"/>
      <c r="V2806" s="84"/>
      <c r="W2806" s="84" t="str">
        <f>VLOOKUP($F2806,[2]SUBCATEGORIAS!$D$1:$E$2922,2,0)</f>
        <v>TRANSPORTE DE PERSONAL</v>
      </c>
    </row>
    <row r="2807" spans="1:23" s="12" customFormat="1" hidden="1" x14ac:dyDescent="0.25">
      <c r="A2807" s="14" t="s">
        <v>273</v>
      </c>
      <c r="B2807" s="13" t="s">
        <v>235</v>
      </c>
      <c r="C2807" s="15" t="s">
        <v>65</v>
      </c>
      <c r="D2807" s="10" t="s">
        <v>3292</v>
      </c>
      <c r="E2807" s="1" t="s">
        <v>3293</v>
      </c>
      <c r="F2807" s="17" t="s">
        <v>3301</v>
      </c>
      <c r="G2807" s="16" t="s">
        <v>3293</v>
      </c>
      <c r="H2807" s="96" t="s">
        <v>3789</v>
      </c>
      <c r="I2807" s="96" t="s">
        <v>235</v>
      </c>
      <c r="J2807" s="97" t="s">
        <v>3829</v>
      </c>
      <c r="K2807" s="97" t="s">
        <v>3808</v>
      </c>
      <c r="L2807" s="46" t="s">
        <v>3832</v>
      </c>
      <c r="M2807" s="46" t="s">
        <v>3293</v>
      </c>
      <c r="N2807" s="47" t="s">
        <v>3839</v>
      </c>
      <c r="O2807" s="94" t="s">
        <v>3304</v>
      </c>
      <c r="P2807" s="84"/>
      <c r="Q2807" s="84"/>
      <c r="R2807" s="84"/>
      <c r="S2807" s="95"/>
      <c r="T2807" s="95"/>
      <c r="U2807" s="84"/>
      <c r="V2807" s="84"/>
      <c r="W2807" s="84" t="str">
        <f>VLOOKUP($F2807,[2]SUBCATEGORIAS!$D$1:$E$2922,2,0)</f>
        <v>TRANSPORTE DE PERSONAL</v>
      </c>
    </row>
    <row r="2808" spans="1:23" s="12" customFormat="1" hidden="1" x14ac:dyDescent="0.25">
      <c r="A2808" s="14" t="s">
        <v>273</v>
      </c>
      <c r="B2808" s="13" t="s">
        <v>235</v>
      </c>
      <c r="C2808" s="15" t="s">
        <v>70</v>
      </c>
      <c r="D2808" s="10" t="s">
        <v>3292</v>
      </c>
      <c r="E2808" s="1" t="s">
        <v>3293</v>
      </c>
      <c r="F2808" s="17" t="s">
        <v>3302</v>
      </c>
      <c r="G2808" s="16" t="s">
        <v>3293</v>
      </c>
      <c r="H2808" s="96" t="s">
        <v>3789</v>
      </c>
      <c r="I2808" s="96" t="s">
        <v>235</v>
      </c>
      <c r="J2808" s="97" t="s">
        <v>3829</v>
      </c>
      <c r="K2808" s="97" t="s">
        <v>3808</v>
      </c>
      <c r="L2808" s="46" t="s">
        <v>3832</v>
      </c>
      <c r="M2808" s="46" t="s">
        <v>3293</v>
      </c>
      <c r="N2808" s="47" t="s">
        <v>3839</v>
      </c>
      <c r="O2808" s="94" t="s">
        <v>3304</v>
      </c>
      <c r="P2808" s="84"/>
      <c r="Q2808" s="84"/>
      <c r="R2808" s="84"/>
      <c r="S2808" s="95"/>
      <c r="T2808" s="95"/>
      <c r="U2808" s="84"/>
      <c r="V2808" s="84"/>
      <c r="W2808" s="84" t="str">
        <f>VLOOKUP($F2808,[2]SUBCATEGORIAS!$D$1:$E$2922,2,0)</f>
        <v>TRANSPORTE DE PERSONAL</v>
      </c>
    </row>
    <row r="2809" spans="1:23" s="12" customFormat="1" hidden="1" x14ac:dyDescent="0.25">
      <c r="A2809" s="14" t="s">
        <v>273</v>
      </c>
      <c r="B2809" s="13" t="s">
        <v>235</v>
      </c>
      <c r="C2809" s="15" t="s">
        <v>73</v>
      </c>
      <c r="D2809" s="10" t="s">
        <v>3292</v>
      </c>
      <c r="E2809" s="1" t="s">
        <v>3293</v>
      </c>
      <c r="F2809" s="17" t="s">
        <v>3302</v>
      </c>
      <c r="G2809" s="16" t="s">
        <v>3293</v>
      </c>
      <c r="H2809" s="96" t="s">
        <v>3789</v>
      </c>
      <c r="I2809" s="96" t="s">
        <v>235</v>
      </c>
      <c r="J2809" s="97" t="s">
        <v>3829</v>
      </c>
      <c r="K2809" s="97" t="s">
        <v>3808</v>
      </c>
      <c r="L2809" s="46" t="s">
        <v>3832</v>
      </c>
      <c r="M2809" s="46" t="s">
        <v>3293</v>
      </c>
      <c r="N2809" s="47" t="s">
        <v>3839</v>
      </c>
      <c r="O2809" s="94" t="s">
        <v>3304</v>
      </c>
      <c r="P2809" s="84"/>
      <c r="Q2809" s="84"/>
      <c r="R2809" s="84"/>
      <c r="S2809" s="95"/>
      <c r="T2809" s="95"/>
      <c r="U2809" s="84"/>
      <c r="V2809" s="84"/>
      <c r="W2809" s="84" t="str">
        <f>VLOOKUP($F2809,[2]SUBCATEGORIAS!$D$1:$E$2922,2,0)</f>
        <v>TRANSPORTE DE PERSONAL</v>
      </c>
    </row>
    <row r="2810" spans="1:23" s="12" customFormat="1" hidden="1" x14ac:dyDescent="0.25">
      <c r="A2810" s="14" t="s">
        <v>273</v>
      </c>
      <c r="B2810" s="13" t="s">
        <v>235</v>
      </c>
      <c r="C2810" s="15" t="s">
        <v>74</v>
      </c>
      <c r="D2810" s="10" t="s">
        <v>3292</v>
      </c>
      <c r="E2810" s="1" t="s">
        <v>3293</v>
      </c>
      <c r="F2810" s="17" t="s">
        <v>3302</v>
      </c>
      <c r="G2810" s="16" t="s">
        <v>3293</v>
      </c>
      <c r="H2810" s="96" t="s">
        <v>3789</v>
      </c>
      <c r="I2810" s="96" t="s">
        <v>235</v>
      </c>
      <c r="J2810" s="97" t="s">
        <v>3829</v>
      </c>
      <c r="K2810" s="97" t="s">
        <v>3808</v>
      </c>
      <c r="L2810" s="46" t="s">
        <v>3832</v>
      </c>
      <c r="M2810" s="46" t="s">
        <v>3293</v>
      </c>
      <c r="N2810" s="47" t="s">
        <v>3839</v>
      </c>
      <c r="O2810" s="94" t="s">
        <v>3304</v>
      </c>
      <c r="P2810" s="84"/>
      <c r="Q2810" s="84"/>
      <c r="R2810" s="84"/>
      <c r="S2810" s="95"/>
      <c r="T2810" s="95"/>
      <c r="U2810" s="84"/>
      <c r="V2810" s="84"/>
      <c r="W2810" s="84" t="str">
        <f>VLOOKUP($F2810,[2]SUBCATEGORIAS!$D$1:$E$2922,2,0)</f>
        <v>TRANSPORTE DE PERSONAL</v>
      </c>
    </row>
    <row r="2811" spans="1:23" s="12" customFormat="1" hidden="1" x14ac:dyDescent="0.25">
      <c r="A2811" s="14" t="s">
        <v>273</v>
      </c>
      <c r="B2811" s="13" t="s">
        <v>235</v>
      </c>
      <c r="C2811" s="15" t="s">
        <v>9</v>
      </c>
      <c r="D2811" s="10" t="s">
        <v>3292</v>
      </c>
      <c r="E2811" s="1" t="s">
        <v>3293</v>
      </c>
      <c r="F2811" s="17" t="s">
        <v>3303</v>
      </c>
      <c r="G2811" s="16" t="s">
        <v>3304</v>
      </c>
      <c r="H2811" s="96" t="s">
        <v>3789</v>
      </c>
      <c r="I2811" s="96" t="s">
        <v>235</v>
      </c>
      <c r="J2811" s="97" t="s">
        <v>3829</v>
      </c>
      <c r="K2811" s="97" t="s">
        <v>3808</v>
      </c>
      <c r="L2811" s="46" t="s">
        <v>3832</v>
      </c>
      <c r="M2811" s="46" t="s">
        <v>3293</v>
      </c>
      <c r="N2811" s="47" t="s">
        <v>3839</v>
      </c>
      <c r="O2811" s="94" t="s">
        <v>3304</v>
      </c>
      <c r="P2811" s="84"/>
      <c r="Q2811" s="84"/>
      <c r="R2811" s="84"/>
      <c r="S2811" s="95"/>
      <c r="T2811" s="95"/>
      <c r="U2811" s="84"/>
      <c r="V2811" s="84"/>
      <c r="W2811" s="84" t="str">
        <f>VLOOKUP($F2811,[2]SUBCATEGORIAS!$D$1:$E$2922,2,0)</f>
        <v>TRANSPORTE TERRESTRE AUTOMOTOR ESPECIAL</v>
      </c>
    </row>
    <row r="2812" spans="1:23" s="12" customFormat="1" hidden="1" x14ac:dyDescent="0.25">
      <c r="A2812" s="14" t="s">
        <v>273</v>
      </c>
      <c r="B2812" s="13" t="s">
        <v>235</v>
      </c>
      <c r="C2812" s="15" t="s">
        <v>18</v>
      </c>
      <c r="D2812" s="10" t="s">
        <v>3292</v>
      </c>
      <c r="E2812" s="1" t="s">
        <v>3293</v>
      </c>
      <c r="F2812" s="17" t="s">
        <v>3305</v>
      </c>
      <c r="G2812" s="16" t="s">
        <v>3304</v>
      </c>
      <c r="H2812" s="96" t="s">
        <v>3789</v>
      </c>
      <c r="I2812" s="96" t="s">
        <v>235</v>
      </c>
      <c r="J2812" s="97" t="s">
        <v>3829</v>
      </c>
      <c r="K2812" s="97" t="s">
        <v>3808</v>
      </c>
      <c r="L2812" s="46" t="s">
        <v>3832</v>
      </c>
      <c r="M2812" s="46" t="s">
        <v>3293</v>
      </c>
      <c r="N2812" s="47" t="s">
        <v>3839</v>
      </c>
      <c r="O2812" s="94" t="s">
        <v>3304</v>
      </c>
      <c r="P2812" s="84"/>
      <c r="Q2812" s="84"/>
      <c r="R2812" s="84"/>
      <c r="S2812" s="95"/>
      <c r="T2812" s="95"/>
      <c r="U2812" s="84"/>
      <c r="V2812" s="84"/>
      <c r="W2812" s="84" t="str">
        <f>VLOOKUP($F2812,[2]SUBCATEGORIAS!$D$1:$E$2922,2,0)</f>
        <v>TRANSPORTE TERRESTRE AUTOMOTOR ESPECIAL</v>
      </c>
    </row>
    <row r="2813" spans="1:23" s="12" customFormat="1" hidden="1" x14ac:dyDescent="0.25">
      <c r="A2813" s="14" t="s">
        <v>273</v>
      </c>
      <c r="B2813" s="13" t="s">
        <v>235</v>
      </c>
      <c r="C2813" s="15" t="s">
        <v>20</v>
      </c>
      <c r="D2813" s="10" t="s">
        <v>3292</v>
      </c>
      <c r="E2813" s="1" t="s">
        <v>3293</v>
      </c>
      <c r="F2813" s="17" t="s">
        <v>3305</v>
      </c>
      <c r="G2813" s="16" t="s">
        <v>3304</v>
      </c>
      <c r="H2813" s="96" t="s">
        <v>3789</v>
      </c>
      <c r="I2813" s="96" t="s">
        <v>235</v>
      </c>
      <c r="J2813" s="97" t="s">
        <v>3829</v>
      </c>
      <c r="K2813" s="97" t="s">
        <v>3808</v>
      </c>
      <c r="L2813" s="46" t="s">
        <v>3832</v>
      </c>
      <c r="M2813" s="46" t="s">
        <v>3293</v>
      </c>
      <c r="N2813" s="47" t="s">
        <v>3839</v>
      </c>
      <c r="O2813" s="94" t="s">
        <v>3304</v>
      </c>
      <c r="P2813" s="84"/>
      <c r="Q2813" s="84"/>
      <c r="R2813" s="84"/>
      <c r="S2813" s="95"/>
      <c r="T2813" s="95"/>
      <c r="U2813" s="84"/>
      <c r="V2813" s="84"/>
      <c r="W2813" s="84" t="str">
        <f>VLOOKUP($F2813,[2]SUBCATEGORIAS!$D$1:$E$2922,2,0)</f>
        <v>TRANSPORTE TERRESTRE AUTOMOTOR ESPECIAL</v>
      </c>
    </row>
    <row r="2814" spans="1:23" s="12" customFormat="1" hidden="1" x14ac:dyDescent="0.25">
      <c r="A2814" s="14" t="s">
        <v>273</v>
      </c>
      <c r="B2814" s="13" t="s">
        <v>235</v>
      </c>
      <c r="C2814" s="15" t="s">
        <v>18</v>
      </c>
      <c r="D2814" s="10" t="s">
        <v>3292</v>
      </c>
      <c r="E2814" s="1" t="s">
        <v>3293</v>
      </c>
      <c r="F2814" s="17" t="s">
        <v>3308</v>
      </c>
      <c r="G2814" s="16" t="s">
        <v>3309</v>
      </c>
      <c r="H2814" s="96" t="s">
        <v>3789</v>
      </c>
      <c r="I2814" s="96" t="s">
        <v>235</v>
      </c>
      <c r="J2814" s="97" t="s">
        <v>3829</v>
      </c>
      <c r="K2814" s="97" t="s">
        <v>3808</v>
      </c>
      <c r="L2814" s="46" t="s">
        <v>3832</v>
      </c>
      <c r="M2814" s="46" t="s">
        <v>3293</v>
      </c>
      <c r="N2814" s="47" t="s">
        <v>3839</v>
      </c>
      <c r="O2814" s="94" t="s">
        <v>3304</v>
      </c>
      <c r="P2814" s="84"/>
      <c r="Q2814" s="84"/>
      <c r="R2814" s="84"/>
      <c r="S2814" s="95"/>
      <c r="T2814" s="95"/>
      <c r="U2814" s="84"/>
      <c r="V2814" s="84"/>
      <c r="W2814" s="84" t="str">
        <f>VLOOKUP($F2814,[2]SUBCATEGORIAS!$D$1:$E$2922,2,0)</f>
        <v>TRANSPORTE TERRESTRE AUTOMOTOR INDIVIDUAL DE PASAJEROS EN VEHÍCULOS TAXI</v>
      </c>
    </row>
    <row r="2815" spans="1:23" s="12" customFormat="1" hidden="1" x14ac:dyDescent="0.25">
      <c r="A2815" s="14" t="s">
        <v>273</v>
      </c>
      <c r="B2815" s="13" t="s">
        <v>235</v>
      </c>
      <c r="C2815" s="15" t="s">
        <v>20</v>
      </c>
      <c r="D2815" s="10" t="s">
        <v>3292</v>
      </c>
      <c r="E2815" s="1" t="s">
        <v>3293</v>
      </c>
      <c r="F2815" s="17" t="s">
        <v>3308</v>
      </c>
      <c r="G2815" s="16" t="s">
        <v>3309</v>
      </c>
      <c r="H2815" s="96" t="s">
        <v>3789</v>
      </c>
      <c r="I2815" s="96" t="s">
        <v>235</v>
      </c>
      <c r="J2815" s="97" t="s">
        <v>3829</v>
      </c>
      <c r="K2815" s="97" t="s">
        <v>3808</v>
      </c>
      <c r="L2815" s="46" t="s">
        <v>3832</v>
      </c>
      <c r="M2815" s="46" t="s">
        <v>3293</v>
      </c>
      <c r="N2815" s="47" t="s">
        <v>3839</v>
      </c>
      <c r="O2815" s="94" t="s">
        <v>3304</v>
      </c>
      <c r="P2815" s="84"/>
      <c r="Q2815" s="84"/>
      <c r="R2815" s="84"/>
      <c r="S2815" s="95"/>
      <c r="T2815" s="95"/>
      <c r="U2815" s="84"/>
      <c r="V2815" s="84"/>
      <c r="W2815" s="84" t="str">
        <f>VLOOKUP($F2815,[2]SUBCATEGORIAS!$D$1:$E$2922,2,0)</f>
        <v>TRANSPORTE TERRESTRE AUTOMOTOR INDIVIDUAL DE PASAJEROS EN VEHÍCULOS TAXI</v>
      </c>
    </row>
    <row r="2816" spans="1:23" s="12" customFormat="1" hidden="1" x14ac:dyDescent="0.25">
      <c r="A2816" s="14" t="s">
        <v>273</v>
      </c>
      <c r="B2816" s="13" t="s">
        <v>235</v>
      </c>
      <c r="C2816" s="15" t="s">
        <v>21</v>
      </c>
      <c r="D2816" s="10" t="s">
        <v>3292</v>
      </c>
      <c r="E2816" s="1" t="s">
        <v>3293</v>
      </c>
      <c r="F2816" s="17" t="s">
        <v>3310</v>
      </c>
      <c r="G2816" s="16" t="s">
        <v>3293</v>
      </c>
      <c r="H2816" s="96" t="s">
        <v>3789</v>
      </c>
      <c r="I2816" s="96" t="s">
        <v>235</v>
      </c>
      <c r="J2816" s="97" t="s">
        <v>3829</v>
      </c>
      <c r="K2816" s="97" t="s">
        <v>3808</v>
      </c>
      <c r="L2816" s="46" t="s">
        <v>3832</v>
      </c>
      <c r="M2816" s="46" t="s">
        <v>3293</v>
      </c>
      <c r="N2816" s="47" t="s">
        <v>3839</v>
      </c>
      <c r="O2816" s="94" t="s">
        <v>3304</v>
      </c>
      <c r="P2816" s="84"/>
      <c r="Q2816" s="84"/>
      <c r="R2816" s="84"/>
      <c r="S2816" s="95"/>
      <c r="T2816" s="95"/>
      <c r="U2816" s="84"/>
      <c r="V2816" s="84"/>
      <c r="W2816" s="84" t="str">
        <f>VLOOKUP($F2816,[2]SUBCATEGORIAS!$D$1:$E$2922,2,0)</f>
        <v>TRANSPORTE DE PERSONAL</v>
      </c>
    </row>
    <row r="2817" spans="1:25" s="12" customFormat="1" hidden="1" x14ac:dyDescent="0.25">
      <c r="A2817" s="14" t="s">
        <v>273</v>
      </c>
      <c r="B2817" s="13" t="s">
        <v>235</v>
      </c>
      <c r="C2817" s="15" t="s">
        <v>291</v>
      </c>
      <c r="D2817" s="10" t="s">
        <v>3292</v>
      </c>
      <c r="E2817" s="1" t="s">
        <v>3293</v>
      </c>
      <c r="F2817" s="17" t="s">
        <v>3315</v>
      </c>
      <c r="G2817" s="16" t="s">
        <v>3316</v>
      </c>
      <c r="H2817" s="96" t="s">
        <v>3789</v>
      </c>
      <c r="I2817" s="96" t="s">
        <v>235</v>
      </c>
      <c r="J2817" s="97" t="s">
        <v>3829</v>
      </c>
      <c r="K2817" s="97" t="s">
        <v>3808</v>
      </c>
      <c r="L2817" s="46" t="s">
        <v>3832</v>
      </c>
      <c r="M2817" s="46" t="s">
        <v>3293</v>
      </c>
      <c r="N2817" s="47" t="s">
        <v>3839</v>
      </c>
      <c r="O2817" s="94" t="s">
        <v>3304</v>
      </c>
      <c r="P2817" s="84"/>
      <c r="Q2817" s="84"/>
      <c r="R2817" s="84"/>
      <c r="S2817" s="95"/>
      <c r="T2817" s="95"/>
      <c r="U2817" s="84"/>
      <c r="V2817" s="84"/>
      <c r="W2817" s="84" t="str">
        <f>VLOOKUP($F2817,[2]SUBCATEGORIAS!$D$1:$E$2922,2,0)</f>
        <v>TRANSPORTE ESPECÍFICO DE PERSONAL XM</v>
      </c>
    </row>
    <row r="2818" spans="1:25" s="12" customFormat="1" hidden="1" x14ac:dyDescent="0.25">
      <c r="A2818" s="14" t="s">
        <v>273</v>
      </c>
      <c r="B2818" s="13" t="s">
        <v>235</v>
      </c>
      <c r="C2818" s="15" t="s">
        <v>29</v>
      </c>
      <c r="D2818" s="10" t="s">
        <v>3292</v>
      </c>
      <c r="E2818" s="1" t="s">
        <v>3293</v>
      </c>
      <c r="F2818" s="17" t="s">
        <v>3295</v>
      </c>
      <c r="G2818" s="16" t="s">
        <v>3296</v>
      </c>
      <c r="H2818" s="96" t="s">
        <v>3789</v>
      </c>
      <c r="I2818" s="96" t="s">
        <v>235</v>
      </c>
      <c r="J2818" s="97" t="s">
        <v>3829</v>
      </c>
      <c r="K2818" s="97" t="s">
        <v>3808</v>
      </c>
      <c r="L2818" s="46" t="s">
        <v>3832</v>
      </c>
      <c r="M2818" s="46" t="s">
        <v>3293</v>
      </c>
      <c r="N2818" s="47" t="s">
        <v>3840</v>
      </c>
      <c r="O2818" s="94" t="s">
        <v>3309</v>
      </c>
      <c r="P2818" s="84"/>
      <c r="Q2818" s="84"/>
      <c r="R2818" s="84"/>
      <c r="S2818" s="95"/>
      <c r="T2818" s="95"/>
      <c r="U2818" s="84"/>
      <c r="V2818" s="84"/>
      <c r="W2818" s="84" t="str">
        <f>VLOOKUP($F2818,[2]SUBCATEGORIAS!$D$1:$E$2922,2,0)</f>
        <v>SERVIÇOS TAXI</v>
      </c>
    </row>
    <row r="2819" spans="1:25" s="12" customFormat="1" hidden="1" x14ac:dyDescent="0.25">
      <c r="A2819" s="14" t="s">
        <v>273</v>
      </c>
      <c r="B2819" s="13" t="s">
        <v>235</v>
      </c>
      <c r="C2819" s="15" t="s">
        <v>291</v>
      </c>
      <c r="D2819" s="10" t="s">
        <v>3292</v>
      </c>
      <c r="E2819" s="1" t="s">
        <v>3293</v>
      </c>
      <c r="F2819" s="17" t="s">
        <v>3313</v>
      </c>
      <c r="G2819" s="16" t="s">
        <v>3314</v>
      </c>
      <c r="H2819" s="96" t="s">
        <v>3789</v>
      </c>
      <c r="I2819" s="96" t="s">
        <v>235</v>
      </c>
      <c r="J2819" s="97" t="s">
        <v>3829</v>
      </c>
      <c r="K2819" s="97" t="s">
        <v>3808</v>
      </c>
      <c r="L2819" s="46" t="s">
        <v>3832</v>
      </c>
      <c r="M2819" s="46" t="s">
        <v>3293</v>
      </c>
      <c r="N2819" s="47" t="s">
        <v>3840</v>
      </c>
      <c r="O2819" s="94" t="s">
        <v>3309</v>
      </c>
      <c r="P2819" s="84"/>
      <c r="Q2819" s="84"/>
      <c r="R2819" s="84"/>
      <c r="S2819" s="95"/>
      <c r="T2819" s="95"/>
      <c r="U2819" s="84"/>
      <c r="V2819" s="84"/>
      <c r="W2819" s="84" t="str">
        <f>VLOOKUP($F2819,[2]SUBCATEGORIAS!$D$1:$E$2922,2,0)</f>
        <v>SERVICIOS DE TAXI</v>
      </c>
    </row>
    <row r="2820" spans="1:25" s="12" customFormat="1" hidden="1" x14ac:dyDescent="0.25">
      <c r="A2820" s="14" t="s">
        <v>273</v>
      </c>
      <c r="B2820" s="13" t="s">
        <v>235</v>
      </c>
      <c r="C2820" s="15" t="s">
        <v>29</v>
      </c>
      <c r="D2820" s="10" t="s">
        <v>3292</v>
      </c>
      <c r="E2820" s="1" t="s">
        <v>3293</v>
      </c>
      <c r="F2820" s="17" t="s">
        <v>3297</v>
      </c>
      <c r="G2820" s="16" t="s">
        <v>3298</v>
      </c>
      <c r="H2820" s="96" t="s">
        <v>3789</v>
      </c>
      <c r="I2820" s="96" t="s">
        <v>235</v>
      </c>
      <c r="J2820" s="97" t="s">
        <v>3829</v>
      </c>
      <c r="K2820" s="97" t="s">
        <v>3808</v>
      </c>
      <c r="L2820" s="46" t="s">
        <v>3832</v>
      </c>
      <c r="M2820" s="46" t="s">
        <v>3293</v>
      </c>
      <c r="N2820" s="47" t="s">
        <v>3841</v>
      </c>
      <c r="O2820" s="94" t="s">
        <v>3307</v>
      </c>
      <c r="P2820" s="84"/>
      <c r="Q2820" s="84"/>
      <c r="R2820" s="84"/>
      <c r="S2820" s="95"/>
      <c r="T2820" s="95"/>
      <c r="U2820" s="84"/>
      <c r="V2820" s="84"/>
      <c r="W2820" s="84" t="str">
        <f>VLOOKUP($F2820,[2]SUBCATEGORIAS!$D$1:$E$2922,2,0)</f>
        <v>TRANSPORTE EMPREGADOS</v>
      </c>
    </row>
    <row r="2821" spans="1:25" s="12" customFormat="1" hidden="1" x14ac:dyDescent="0.25">
      <c r="A2821" s="14" t="s">
        <v>273</v>
      </c>
      <c r="B2821" s="13" t="s">
        <v>235</v>
      </c>
      <c r="C2821" s="15" t="s">
        <v>18</v>
      </c>
      <c r="D2821" s="10" t="s">
        <v>3292</v>
      </c>
      <c r="E2821" s="1" t="s">
        <v>3293</v>
      </c>
      <c r="F2821" s="17" t="s">
        <v>3306</v>
      </c>
      <c r="G2821" s="16" t="s">
        <v>3307</v>
      </c>
      <c r="H2821" s="96" t="s">
        <v>3789</v>
      </c>
      <c r="I2821" s="96" t="s">
        <v>235</v>
      </c>
      <c r="J2821" s="97" t="s">
        <v>3829</v>
      </c>
      <c r="K2821" s="97" t="s">
        <v>3808</v>
      </c>
      <c r="L2821" s="46" t="s">
        <v>3832</v>
      </c>
      <c r="M2821" s="46" t="s">
        <v>3293</v>
      </c>
      <c r="N2821" s="47" t="s">
        <v>3841</v>
      </c>
      <c r="O2821" s="94" t="s">
        <v>3307</v>
      </c>
      <c r="P2821" s="84"/>
      <c r="Q2821" s="84"/>
      <c r="R2821" s="84"/>
      <c r="S2821" s="95"/>
      <c r="T2821" s="95"/>
      <c r="U2821" s="84"/>
      <c r="V2821" s="84"/>
      <c r="W2821" s="84" t="str">
        <f>VLOOKUP($F2821,[2]SUBCATEGORIAS!$D$1:$E$2922,2,0)</f>
        <v>TRANSPORTE TERRESTRE MASIVO DE PERSONAL</v>
      </c>
    </row>
    <row r="2822" spans="1:25" s="12" customFormat="1" hidden="1" x14ac:dyDescent="0.25">
      <c r="A2822" s="14" t="s">
        <v>273</v>
      </c>
      <c r="B2822" s="13" t="s">
        <v>235</v>
      </c>
      <c r="C2822" s="15" t="s">
        <v>20</v>
      </c>
      <c r="D2822" s="10" t="s">
        <v>3292</v>
      </c>
      <c r="E2822" s="1" t="s">
        <v>3293</v>
      </c>
      <c r="F2822" s="17" t="s">
        <v>3306</v>
      </c>
      <c r="G2822" s="16" t="s">
        <v>3307</v>
      </c>
      <c r="H2822" s="96" t="s">
        <v>3789</v>
      </c>
      <c r="I2822" s="96" t="s">
        <v>235</v>
      </c>
      <c r="J2822" s="97" t="s">
        <v>3829</v>
      </c>
      <c r="K2822" s="97" t="s">
        <v>3808</v>
      </c>
      <c r="L2822" s="46" t="s">
        <v>3832</v>
      </c>
      <c r="M2822" s="46" t="s">
        <v>3293</v>
      </c>
      <c r="N2822" s="47" t="s">
        <v>3841</v>
      </c>
      <c r="O2822" s="94" t="s">
        <v>3307</v>
      </c>
      <c r="P2822" s="84"/>
      <c r="Q2822" s="84"/>
      <c r="R2822" s="84"/>
      <c r="S2822" s="95"/>
      <c r="T2822" s="95"/>
      <c r="U2822" s="84"/>
      <c r="V2822" s="84"/>
      <c r="W2822" s="84" t="str">
        <f>VLOOKUP($F2822,[2]SUBCATEGORIAS!$D$1:$E$2922,2,0)</f>
        <v>TRANSPORTE TERRESTRE MASIVO DE PERSONAL</v>
      </c>
    </row>
    <row r="2823" spans="1:25" s="12" customFormat="1" hidden="1" x14ac:dyDescent="0.25">
      <c r="A2823" s="14" t="s">
        <v>273</v>
      </c>
      <c r="B2823" s="13" t="s">
        <v>235</v>
      </c>
      <c r="C2823" s="15" t="s">
        <v>291</v>
      </c>
      <c r="D2823" s="10" t="s">
        <v>3292</v>
      </c>
      <c r="E2823" s="1" t="s">
        <v>3293</v>
      </c>
      <c r="F2823" s="17" t="s">
        <v>3311</v>
      </c>
      <c r="G2823" s="16" t="s">
        <v>3312</v>
      </c>
      <c r="H2823" s="96" t="s">
        <v>3789</v>
      </c>
      <c r="I2823" s="96" t="s">
        <v>235</v>
      </c>
      <c r="J2823" s="97" t="s">
        <v>3829</v>
      </c>
      <c r="K2823" s="97" t="s">
        <v>3808</v>
      </c>
      <c r="L2823" s="46" t="s">
        <v>3832</v>
      </c>
      <c r="M2823" s="46" t="s">
        <v>3293</v>
      </c>
      <c r="N2823" s="47" t="s">
        <v>3841</v>
      </c>
      <c r="O2823" s="94" t="s">
        <v>3307</v>
      </c>
      <c r="P2823" s="84"/>
      <c r="Q2823" s="84"/>
      <c r="R2823" s="84"/>
      <c r="S2823" s="95"/>
      <c r="T2823" s="95"/>
      <c r="U2823" s="84"/>
      <c r="V2823" s="84"/>
      <c r="W2823" s="84" t="str">
        <f>VLOOKUP($F2823,[2]SUBCATEGORIAS!$D$1:$E$2922,2,0)</f>
        <v>SERVICIOS DE BUSES CONTRATADOS</v>
      </c>
    </row>
    <row r="2824" spans="1:25" hidden="1" x14ac:dyDescent="0.25">
      <c r="A2824" s="105" t="s">
        <v>273</v>
      </c>
      <c r="B2824" s="13" t="s">
        <v>235</v>
      </c>
      <c r="C2824" s="15" t="s">
        <v>123</v>
      </c>
      <c r="D2824" s="10">
        <v>134</v>
      </c>
      <c r="E2824" s="1" t="s">
        <v>1237</v>
      </c>
      <c r="F2824" s="17" t="s">
        <v>1242</v>
      </c>
      <c r="G2824" s="16" t="s">
        <v>1243</v>
      </c>
      <c r="H2824" s="107" t="s">
        <v>3824</v>
      </c>
      <c r="I2824" s="107" t="s">
        <v>122</v>
      </c>
      <c r="J2824" s="108" t="s">
        <v>3828</v>
      </c>
      <c r="K2824" s="108" t="s">
        <v>3800</v>
      </c>
      <c r="L2824" s="109" t="s">
        <v>3833</v>
      </c>
      <c r="M2824" s="109" t="s">
        <v>4112</v>
      </c>
      <c r="N2824" s="110" t="s">
        <v>3840</v>
      </c>
      <c r="O2824" s="111" t="s">
        <v>1243</v>
      </c>
      <c r="P2824" s="74" t="s">
        <v>3839</v>
      </c>
      <c r="Q2824" s="112" t="s">
        <v>4114</v>
      </c>
      <c r="R2824" s="74" t="s">
        <v>4485</v>
      </c>
      <c r="S2824" s="114" t="s">
        <v>4181</v>
      </c>
      <c r="T2824" s="115" t="s">
        <v>4182</v>
      </c>
      <c r="U2824" s="74" t="str">
        <f>+CONCATENATE(H2824,J2824,L2824,P2824)</f>
        <v>402060002</v>
      </c>
      <c r="V2824" s="116" t="s">
        <v>4236</v>
      </c>
      <c r="W2824" s="84" t="str">
        <f>VLOOKUP($F2824,[2]SUBCATEGORIAS!$D$1:$E$2922,2,0)</f>
        <v>UNIDADES DE COMERCIALIZACIÓN A CLIENTE</v>
      </c>
      <c r="X2824" s="118" t="s">
        <v>4183</v>
      </c>
      <c r="Y2824" s="118" t="s">
        <v>4183</v>
      </c>
    </row>
    <row r="2825" spans="1:25" s="12" customFormat="1" hidden="1" x14ac:dyDescent="0.25">
      <c r="A2825" s="14" t="s">
        <v>273</v>
      </c>
      <c r="B2825" s="13" t="s">
        <v>235</v>
      </c>
      <c r="C2825" s="15" t="s">
        <v>266</v>
      </c>
      <c r="D2825" s="10" t="s">
        <v>2990</v>
      </c>
      <c r="E2825" s="1" t="s">
        <v>2991</v>
      </c>
      <c r="F2825" s="17" t="s">
        <v>2997</v>
      </c>
      <c r="G2825" s="16" t="s">
        <v>2998</v>
      </c>
      <c r="H2825" s="96" t="s">
        <v>3789</v>
      </c>
      <c r="I2825" s="96" t="s">
        <v>235</v>
      </c>
      <c r="J2825" s="97" t="s">
        <v>3826</v>
      </c>
      <c r="K2825" s="97" t="s">
        <v>3807</v>
      </c>
      <c r="L2825" s="46" t="s">
        <v>3828</v>
      </c>
      <c r="M2825" s="46" t="s">
        <v>969</v>
      </c>
      <c r="N2825" s="47" t="s">
        <v>3851</v>
      </c>
      <c r="O2825" s="94" t="s">
        <v>2998</v>
      </c>
      <c r="P2825" s="84"/>
      <c r="Q2825" s="84"/>
      <c r="R2825" s="84"/>
      <c r="S2825" s="95"/>
      <c r="T2825" s="95"/>
      <c r="U2825" s="84"/>
      <c r="V2825" s="84"/>
      <c r="W2825" s="84" t="str">
        <f>VLOOKUP($F2825,[2]SUBCATEGORIAS!$D$1:$E$2922,2,0)</f>
        <v>UPS</v>
      </c>
    </row>
    <row r="2826" spans="1:25" s="12" customFormat="1" hidden="1" x14ac:dyDescent="0.25">
      <c r="A2826" s="14" t="s">
        <v>273</v>
      </c>
      <c r="B2826" s="13" t="s">
        <v>235</v>
      </c>
      <c r="C2826" s="15" t="s">
        <v>271</v>
      </c>
      <c r="D2826" s="10" t="s">
        <v>2990</v>
      </c>
      <c r="E2826" s="1" t="s">
        <v>2991</v>
      </c>
      <c r="F2826" s="17" t="s">
        <v>2997</v>
      </c>
      <c r="G2826" s="16" t="s">
        <v>2998</v>
      </c>
      <c r="H2826" s="96" t="s">
        <v>3789</v>
      </c>
      <c r="I2826" s="96" t="s">
        <v>235</v>
      </c>
      <c r="J2826" s="97" t="s">
        <v>3826</v>
      </c>
      <c r="K2826" s="97" t="s">
        <v>3807</v>
      </c>
      <c r="L2826" s="46" t="s">
        <v>3828</v>
      </c>
      <c r="M2826" s="46" t="s">
        <v>969</v>
      </c>
      <c r="N2826" s="47" t="s">
        <v>3851</v>
      </c>
      <c r="O2826" s="94" t="s">
        <v>2998</v>
      </c>
      <c r="P2826" s="84"/>
      <c r="Q2826" s="84"/>
      <c r="R2826" s="84"/>
      <c r="S2826" s="95"/>
      <c r="T2826" s="95"/>
      <c r="U2826" s="84"/>
      <c r="V2826" s="84"/>
      <c r="W2826" s="84" t="str">
        <f>VLOOKUP($F2826,[2]SUBCATEGORIAS!$D$1:$E$2922,2,0)</f>
        <v>UPS</v>
      </c>
    </row>
    <row r="2827" spans="1:25" s="12" customFormat="1" hidden="1" x14ac:dyDescent="0.25">
      <c r="A2827" s="14" t="s">
        <v>273</v>
      </c>
      <c r="B2827" s="13" t="s">
        <v>235</v>
      </c>
      <c r="C2827" s="15" t="s">
        <v>272</v>
      </c>
      <c r="D2827" s="10" t="s">
        <v>2990</v>
      </c>
      <c r="E2827" s="1" t="s">
        <v>2991</v>
      </c>
      <c r="F2827" s="17" t="s">
        <v>2997</v>
      </c>
      <c r="G2827" s="16" t="s">
        <v>2998</v>
      </c>
      <c r="H2827" s="96" t="s">
        <v>3789</v>
      </c>
      <c r="I2827" s="96" t="s">
        <v>235</v>
      </c>
      <c r="J2827" s="97" t="s">
        <v>3826</v>
      </c>
      <c r="K2827" s="97" t="s">
        <v>3807</v>
      </c>
      <c r="L2827" s="46" t="s">
        <v>3828</v>
      </c>
      <c r="M2827" s="46" t="s">
        <v>969</v>
      </c>
      <c r="N2827" s="47" t="s">
        <v>3851</v>
      </c>
      <c r="O2827" s="94" t="s">
        <v>2998</v>
      </c>
      <c r="P2827" s="84"/>
      <c r="Q2827" s="84"/>
      <c r="R2827" s="84"/>
      <c r="S2827" s="95"/>
      <c r="T2827" s="95"/>
      <c r="U2827" s="84"/>
      <c r="V2827" s="84"/>
      <c r="W2827" s="84" t="str">
        <f>VLOOKUP($F2827,[2]SUBCATEGORIAS!$D$1:$E$2922,2,0)</f>
        <v>UPS</v>
      </c>
    </row>
    <row r="2828" spans="1:25" s="12" customFormat="1" hidden="1" x14ac:dyDescent="0.25">
      <c r="A2828" s="14" t="s">
        <v>273</v>
      </c>
      <c r="B2828" s="13" t="s">
        <v>235</v>
      </c>
      <c r="C2828" s="15" t="s">
        <v>29</v>
      </c>
      <c r="D2828" s="10" t="s">
        <v>3230</v>
      </c>
      <c r="E2828" s="1" t="s">
        <v>3231</v>
      </c>
      <c r="F2828" s="17" t="s">
        <v>3232</v>
      </c>
      <c r="G2828" s="16" t="s">
        <v>3233</v>
      </c>
      <c r="H2828" s="96" t="s">
        <v>3789</v>
      </c>
      <c r="I2828" s="96" t="s">
        <v>235</v>
      </c>
      <c r="J2828" s="97" t="s">
        <v>3826</v>
      </c>
      <c r="K2828" s="97" t="s">
        <v>3807</v>
      </c>
      <c r="L2828" s="46" t="s">
        <v>3832</v>
      </c>
      <c r="M2828" s="46" t="s">
        <v>3231</v>
      </c>
      <c r="N2828" s="47" t="s">
        <v>3844</v>
      </c>
      <c r="O2828" s="94" t="s">
        <v>3241</v>
      </c>
      <c r="P2828" s="84"/>
      <c r="Q2828" s="84"/>
      <c r="R2828" s="84"/>
      <c r="S2828" s="95"/>
      <c r="T2828" s="95"/>
      <c r="U2828" s="84"/>
      <c r="V2828" s="84"/>
      <c r="W2828" s="84" t="str">
        <f>VLOOKUP($F2828,[2]SUBCATEGORIAS!$D$1:$E$2922,2,0)</f>
        <v>ESCRITORIO E PAPELARIA</v>
      </c>
    </row>
    <row r="2829" spans="1:25" s="12" customFormat="1" hidden="1" x14ac:dyDescent="0.25">
      <c r="A2829" s="14" t="s">
        <v>273</v>
      </c>
      <c r="B2829" s="13" t="s">
        <v>235</v>
      </c>
      <c r="C2829" s="15" t="s">
        <v>6</v>
      </c>
      <c r="D2829" s="10" t="s">
        <v>3230</v>
      </c>
      <c r="E2829" s="1" t="s">
        <v>3231</v>
      </c>
      <c r="F2829" s="17" t="s">
        <v>3234</v>
      </c>
      <c r="G2829" s="16" t="s">
        <v>3231</v>
      </c>
      <c r="H2829" s="96" t="s">
        <v>3789</v>
      </c>
      <c r="I2829" s="96" t="s">
        <v>235</v>
      </c>
      <c r="J2829" s="97" t="s">
        <v>3826</v>
      </c>
      <c r="K2829" s="97" t="s">
        <v>3807</v>
      </c>
      <c r="L2829" s="46" t="s">
        <v>3832</v>
      </c>
      <c r="M2829" s="46" t="s">
        <v>3231</v>
      </c>
      <c r="N2829" s="47" t="s">
        <v>3844</v>
      </c>
      <c r="O2829" s="94" t="s">
        <v>3241</v>
      </c>
      <c r="P2829" s="84"/>
      <c r="Q2829" s="84"/>
      <c r="R2829" s="84"/>
      <c r="S2829" s="95"/>
      <c r="T2829" s="95"/>
      <c r="U2829" s="84"/>
      <c r="V2829" s="84"/>
      <c r="W2829" s="84" t="str">
        <f>VLOOKUP($F2829,[2]SUBCATEGORIAS!$D$1:$E$2922,2,0)</f>
        <v>SUMINISTROS GENERALES ADMINISTRATIVOS</v>
      </c>
    </row>
    <row r="2830" spans="1:25" s="12" customFormat="1" hidden="1" x14ac:dyDescent="0.25">
      <c r="A2830" s="14" t="s">
        <v>273</v>
      </c>
      <c r="B2830" s="13" t="s">
        <v>235</v>
      </c>
      <c r="C2830" s="15" t="s">
        <v>266</v>
      </c>
      <c r="D2830" s="10" t="s">
        <v>3230</v>
      </c>
      <c r="E2830" s="1" t="s">
        <v>3231</v>
      </c>
      <c r="F2830" s="17" t="s">
        <v>3235</v>
      </c>
      <c r="G2830" s="16" t="s">
        <v>3236</v>
      </c>
      <c r="H2830" s="96" t="s">
        <v>3789</v>
      </c>
      <c r="I2830" s="96" t="s">
        <v>235</v>
      </c>
      <c r="J2830" s="97" t="s">
        <v>3826</v>
      </c>
      <c r="K2830" s="97" t="s">
        <v>3807</v>
      </c>
      <c r="L2830" s="46" t="s">
        <v>3832</v>
      </c>
      <c r="M2830" s="46" t="s">
        <v>3231</v>
      </c>
      <c r="N2830" s="47" t="s">
        <v>3844</v>
      </c>
      <c r="O2830" s="94" t="s">
        <v>3241</v>
      </c>
      <c r="P2830" s="84"/>
      <c r="Q2830" s="84"/>
      <c r="R2830" s="84"/>
      <c r="S2830" s="95"/>
      <c r="T2830" s="95"/>
      <c r="U2830" s="84"/>
      <c r="V2830" s="84"/>
      <c r="W2830" s="84" t="str">
        <f>VLOOKUP($F2830,[2]SUBCATEGORIAS!$D$1:$E$2922,2,0)</f>
        <v>OTROS SUMINISTROS GENERALES</v>
      </c>
    </row>
    <row r="2831" spans="1:25" s="12" customFormat="1" hidden="1" x14ac:dyDescent="0.25">
      <c r="A2831" s="14" t="s">
        <v>273</v>
      </c>
      <c r="B2831" s="13" t="s">
        <v>235</v>
      </c>
      <c r="C2831" s="15" t="s">
        <v>271</v>
      </c>
      <c r="D2831" s="10" t="s">
        <v>3230</v>
      </c>
      <c r="E2831" s="1" t="s">
        <v>3231</v>
      </c>
      <c r="F2831" s="17" t="s">
        <v>3235</v>
      </c>
      <c r="G2831" s="16" t="s">
        <v>3236</v>
      </c>
      <c r="H2831" s="96" t="s">
        <v>3789</v>
      </c>
      <c r="I2831" s="96" t="s">
        <v>235</v>
      </c>
      <c r="J2831" s="97" t="s">
        <v>3826</v>
      </c>
      <c r="K2831" s="97" t="s">
        <v>3807</v>
      </c>
      <c r="L2831" s="46" t="s">
        <v>3832</v>
      </c>
      <c r="M2831" s="46" t="s">
        <v>3231</v>
      </c>
      <c r="N2831" s="47" t="s">
        <v>3844</v>
      </c>
      <c r="O2831" s="94" t="s">
        <v>3241</v>
      </c>
      <c r="P2831" s="84"/>
      <c r="Q2831" s="84"/>
      <c r="R2831" s="84"/>
      <c r="S2831" s="95"/>
      <c r="T2831" s="95"/>
      <c r="U2831" s="84"/>
      <c r="V2831" s="84"/>
      <c r="W2831" s="84" t="str">
        <f>VLOOKUP($F2831,[2]SUBCATEGORIAS!$D$1:$E$2922,2,0)</f>
        <v>OTROS SUMINISTROS GENERALES</v>
      </c>
    </row>
    <row r="2832" spans="1:25" s="12" customFormat="1" hidden="1" x14ac:dyDescent="0.25">
      <c r="A2832" s="14" t="s">
        <v>273</v>
      </c>
      <c r="B2832" s="13" t="s">
        <v>235</v>
      </c>
      <c r="C2832" s="15" t="s">
        <v>272</v>
      </c>
      <c r="D2832" s="10" t="s">
        <v>3230</v>
      </c>
      <c r="E2832" s="1" t="s">
        <v>3231</v>
      </c>
      <c r="F2832" s="17" t="s">
        <v>3235</v>
      </c>
      <c r="G2832" s="16" t="s">
        <v>3236</v>
      </c>
      <c r="H2832" s="96" t="s">
        <v>3789</v>
      </c>
      <c r="I2832" s="96" t="s">
        <v>235</v>
      </c>
      <c r="J2832" s="97" t="s">
        <v>3826</v>
      </c>
      <c r="K2832" s="97" t="s">
        <v>3807</v>
      </c>
      <c r="L2832" s="46" t="s">
        <v>3832</v>
      </c>
      <c r="M2832" s="46" t="s">
        <v>3231</v>
      </c>
      <c r="N2832" s="47" t="s">
        <v>3844</v>
      </c>
      <c r="O2832" s="94" t="s">
        <v>3241</v>
      </c>
      <c r="P2832" s="84"/>
      <c r="Q2832" s="84"/>
      <c r="R2832" s="84"/>
      <c r="S2832" s="95"/>
      <c r="T2832" s="95"/>
      <c r="U2832" s="84"/>
      <c r="V2832" s="84"/>
      <c r="W2832" s="84" t="str">
        <f>VLOOKUP($F2832,[2]SUBCATEGORIAS!$D$1:$E$2922,2,0)</f>
        <v>OTROS SUMINISTROS GENERALES</v>
      </c>
    </row>
    <row r="2833" spans="1:23" s="12" customFormat="1" hidden="1" x14ac:dyDescent="0.25">
      <c r="A2833" s="14" t="s">
        <v>273</v>
      </c>
      <c r="B2833" s="13" t="s">
        <v>235</v>
      </c>
      <c r="C2833" s="15" t="s">
        <v>65</v>
      </c>
      <c r="D2833" s="10" t="s">
        <v>3230</v>
      </c>
      <c r="E2833" s="1" t="s">
        <v>3231</v>
      </c>
      <c r="F2833" s="17" t="s">
        <v>3237</v>
      </c>
      <c r="G2833" s="16" t="s">
        <v>3231</v>
      </c>
      <c r="H2833" s="96" t="s">
        <v>3789</v>
      </c>
      <c r="I2833" s="96" t="s">
        <v>235</v>
      </c>
      <c r="J2833" s="97" t="s">
        <v>3826</v>
      </c>
      <c r="K2833" s="97" t="s">
        <v>3807</v>
      </c>
      <c r="L2833" s="46" t="s">
        <v>3832</v>
      </c>
      <c r="M2833" s="46" t="s">
        <v>3231</v>
      </c>
      <c r="N2833" s="47" t="s">
        <v>3844</v>
      </c>
      <c r="O2833" s="94" t="s">
        <v>3241</v>
      </c>
      <c r="P2833" s="84"/>
      <c r="Q2833" s="84"/>
      <c r="R2833" s="84"/>
      <c r="S2833" s="95"/>
      <c r="T2833" s="95"/>
      <c r="U2833" s="84"/>
      <c r="V2833" s="84"/>
      <c r="W2833" s="84" t="str">
        <f>VLOOKUP($F2833,[2]SUBCATEGORIAS!$D$1:$E$2922,2,0)</f>
        <v>SUMINISTROS GENERALES ADMINISTRATIVOS</v>
      </c>
    </row>
    <row r="2834" spans="1:23" s="12" customFormat="1" hidden="1" x14ac:dyDescent="0.25">
      <c r="A2834" s="14" t="s">
        <v>273</v>
      </c>
      <c r="B2834" s="13" t="s">
        <v>235</v>
      </c>
      <c r="C2834" s="15" t="s">
        <v>65</v>
      </c>
      <c r="D2834" s="10" t="s">
        <v>3230</v>
      </c>
      <c r="E2834" s="1" t="s">
        <v>3231</v>
      </c>
      <c r="F2834" s="17" t="s">
        <v>3240</v>
      </c>
      <c r="G2834" s="16" t="s">
        <v>3241</v>
      </c>
      <c r="H2834" s="96" t="s">
        <v>3789</v>
      </c>
      <c r="I2834" s="96" t="s">
        <v>235</v>
      </c>
      <c r="J2834" s="97" t="s">
        <v>3826</v>
      </c>
      <c r="K2834" s="97" t="s">
        <v>3807</v>
      </c>
      <c r="L2834" s="46" t="s">
        <v>3832</v>
      </c>
      <c r="M2834" s="46" t="s">
        <v>3231</v>
      </c>
      <c r="N2834" s="47" t="s">
        <v>3844</v>
      </c>
      <c r="O2834" s="94" t="s">
        <v>3241</v>
      </c>
      <c r="P2834" s="84"/>
      <c r="Q2834" s="84"/>
      <c r="R2834" s="84"/>
      <c r="S2834" s="95"/>
      <c r="T2834" s="95"/>
      <c r="U2834" s="84"/>
      <c r="V2834" s="84"/>
      <c r="W2834" s="84" t="str">
        <f>VLOOKUP($F2834,[2]SUBCATEGORIAS!$D$1:$E$2922,2,0)</f>
        <v>ÚTILES DE ESCRITORIO Y PAPELERÍA</v>
      </c>
    </row>
    <row r="2835" spans="1:23" s="12" customFormat="1" hidden="1" x14ac:dyDescent="0.25">
      <c r="A2835" s="14" t="s">
        <v>273</v>
      </c>
      <c r="B2835" s="13" t="s">
        <v>235</v>
      </c>
      <c r="C2835" s="15" t="s">
        <v>70</v>
      </c>
      <c r="D2835" s="10" t="s">
        <v>3230</v>
      </c>
      <c r="E2835" s="1" t="s">
        <v>3231</v>
      </c>
      <c r="F2835" s="17" t="s">
        <v>3242</v>
      </c>
      <c r="G2835" s="16" t="s">
        <v>3243</v>
      </c>
      <c r="H2835" s="96" t="s">
        <v>3789</v>
      </c>
      <c r="I2835" s="96" t="s">
        <v>235</v>
      </c>
      <c r="J2835" s="97" t="s">
        <v>3826</v>
      </c>
      <c r="K2835" s="97" t="s">
        <v>3807</v>
      </c>
      <c r="L2835" s="46" t="s">
        <v>3832</v>
      </c>
      <c r="M2835" s="46" t="s">
        <v>3231</v>
      </c>
      <c r="N2835" s="47" t="s">
        <v>3844</v>
      </c>
      <c r="O2835" s="94" t="s">
        <v>3241</v>
      </c>
      <c r="P2835" s="84"/>
      <c r="Q2835" s="84"/>
      <c r="R2835" s="84"/>
      <c r="S2835" s="95"/>
      <c r="T2835" s="95"/>
      <c r="U2835" s="84"/>
      <c r="V2835" s="84"/>
      <c r="W2835" s="84" t="str">
        <f>VLOOKUP($F2835,[2]SUBCATEGORIAS!$D$1:$E$2922,2,0)</f>
        <v>ÚTILES DE OFICINA</v>
      </c>
    </row>
    <row r="2836" spans="1:23" s="12" customFormat="1" hidden="1" x14ac:dyDescent="0.25">
      <c r="A2836" s="14" t="s">
        <v>264</v>
      </c>
      <c r="B2836" s="13" t="s">
        <v>5</v>
      </c>
      <c r="C2836" s="15" t="s">
        <v>73</v>
      </c>
      <c r="D2836" s="10" t="s">
        <v>3230</v>
      </c>
      <c r="E2836" s="1" t="s">
        <v>3231</v>
      </c>
      <c r="F2836" s="17" t="s">
        <v>3242</v>
      </c>
      <c r="G2836" s="16" t="s">
        <v>3243</v>
      </c>
      <c r="H2836" s="96" t="s">
        <v>3789</v>
      </c>
      <c r="I2836" s="96" t="s">
        <v>235</v>
      </c>
      <c r="J2836" s="97" t="s">
        <v>3826</v>
      </c>
      <c r="K2836" s="97" t="s">
        <v>3807</v>
      </c>
      <c r="L2836" s="46" t="s">
        <v>3832</v>
      </c>
      <c r="M2836" s="46" t="s">
        <v>3231</v>
      </c>
      <c r="N2836" s="47" t="s">
        <v>3844</v>
      </c>
      <c r="O2836" s="94" t="s">
        <v>3241</v>
      </c>
      <c r="P2836" s="84"/>
      <c r="Q2836" s="84"/>
      <c r="R2836" s="84"/>
      <c r="S2836" s="95"/>
      <c r="T2836" s="95"/>
      <c r="U2836" s="84"/>
      <c r="V2836" s="84"/>
      <c r="W2836" s="84" t="str">
        <f>VLOOKUP($F2836,[2]SUBCATEGORIAS!$D$1:$E$2922,2,0)</f>
        <v>ÚTILES DE OFICINA</v>
      </c>
    </row>
    <row r="2837" spans="1:23" s="12" customFormat="1" hidden="1" x14ac:dyDescent="0.25">
      <c r="A2837" s="14" t="s">
        <v>264</v>
      </c>
      <c r="B2837" s="13" t="s">
        <v>5</v>
      </c>
      <c r="C2837" s="15" t="s">
        <v>74</v>
      </c>
      <c r="D2837" s="10" t="s">
        <v>3230</v>
      </c>
      <c r="E2837" s="1" t="s">
        <v>3231</v>
      </c>
      <c r="F2837" s="17" t="s">
        <v>3242</v>
      </c>
      <c r="G2837" s="16" t="s">
        <v>3243</v>
      </c>
      <c r="H2837" s="96" t="s">
        <v>3789</v>
      </c>
      <c r="I2837" s="96" t="s">
        <v>235</v>
      </c>
      <c r="J2837" s="97" t="s">
        <v>3826</v>
      </c>
      <c r="K2837" s="97" t="s">
        <v>3807</v>
      </c>
      <c r="L2837" s="46" t="s">
        <v>3832</v>
      </c>
      <c r="M2837" s="46" t="s">
        <v>3231</v>
      </c>
      <c r="N2837" s="47" t="s">
        <v>3844</v>
      </c>
      <c r="O2837" s="94" t="s">
        <v>3241</v>
      </c>
      <c r="P2837" s="84"/>
      <c r="Q2837" s="84"/>
      <c r="R2837" s="84"/>
      <c r="S2837" s="95"/>
      <c r="T2837" s="95"/>
      <c r="U2837" s="84"/>
      <c r="V2837" s="84"/>
      <c r="W2837" s="84" t="str">
        <f>VLOOKUP($F2837,[2]SUBCATEGORIAS!$D$1:$E$2922,2,0)</f>
        <v>ÚTILES DE OFICINA</v>
      </c>
    </row>
    <row r="2838" spans="1:23" s="12" customFormat="1" hidden="1" x14ac:dyDescent="0.25">
      <c r="A2838" s="14"/>
      <c r="B2838" s="13"/>
      <c r="C2838" s="15" t="s">
        <v>9</v>
      </c>
      <c r="D2838" s="10" t="s">
        <v>3230</v>
      </c>
      <c r="E2838" s="1" t="s">
        <v>3231</v>
      </c>
      <c r="F2838" s="17" t="s">
        <v>3244</v>
      </c>
      <c r="G2838" s="16" t="s">
        <v>3241</v>
      </c>
      <c r="H2838" s="96" t="s">
        <v>3789</v>
      </c>
      <c r="I2838" s="96" t="s">
        <v>235</v>
      </c>
      <c r="J2838" s="97" t="s">
        <v>3826</v>
      </c>
      <c r="K2838" s="97" t="s">
        <v>3807</v>
      </c>
      <c r="L2838" s="46" t="s">
        <v>3832</v>
      </c>
      <c r="M2838" s="46" t="s">
        <v>3231</v>
      </c>
      <c r="N2838" s="47" t="s">
        <v>3844</v>
      </c>
      <c r="O2838" s="94" t="s">
        <v>3241</v>
      </c>
      <c r="P2838" s="84"/>
      <c r="Q2838" s="84"/>
      <c r="R2838" s="84"/>
      <c r="S2838" s="95"/>
      <c r="T2838" s="95"/>
      <c r="U2838" s="84"/>
      <c r="V2838" s="84"/>
      <c r="W2838" s="84" t="str">
        <f>VLOOKUP($F2838,[2]SUBCATEGORIAS!$D$1:$E$2922,2,0)</f>
        <v>ÚTILES DE ESCRITORIO Y PAPELERÍA</v>
      </c>
    </row>
    <row r="2839" spans="1:23" s="12" customFormat="1" hidden="1" x14ac:dyDescent="0.25">
      <c r="A2839" s="14"/>
      <c r="B2839" s="13"/>
      <c r="C2839" s="15" t="s">
        <v>18</v>
      </c>
      <c r="D2839" s="10" t="s">
        <v>3230</v>
      </c>
      <c r="E2839" s="1" t="s">
        <v>3231</v>
      </c>
      <c r="F2839" s="17" t="s">
        <v>3251</v>
      </c>
      <c r="G2839" s="16" t="s">
        <v>3241</v>
      </c>
      <c r="H2839" s="96" t="s">
        <v>3789</v>
      </c>
      <c r="I2839" s="96" t="s">
        <v>235</v>
      </c>
      <c r="J2839" s="97" t="s">
        <v>3826</v>
      </c>
      <c r="K2839" s="97" t="s">
        <v>3807</v>
      </c>
      <c r="L2839" s="46" t="s">
        <v>3832</v>
      </c>
      <c r="M2839" s="46" t="s">
        <v>3231</v>
      </c>
      <c r="N2839" s="47" t="s">
        <v>3844</v>
      </c>
      <c r="O2839" s="94" t="s">
        <v>3241</v>
      </c>
      <c r="P2839" s="84"/>
      <c r="Q2839" s="84"/>
      <c r="R2839" s="84"/>
      <c r="S2839" s="95"/>
      <c r="T2839" s="95"/>
      <c r="U2839" s="84"/>
      <c r="V2839" s="84"/>
      <c r="W2839" s="84" t="str">
        <f>VLOOKUP($F2839,[2]SUBCATEGORIAS!$D$1:$E$2922,2,0)</f>
        <v>ÚTILES DE ESCRITORIO Y PAPELERÍA</v>
      </c>
    </row>
    <row r="2840" spans="1:23" s="12" customFormat="1" hidden="1" x14ac:dyDescent="0.25">
      <c r="A2840" s="14"/>
      <c r="B2840" s="13"/>
      <c r="C2840" s="15" t="s">
        <v>20</v>
      </c>
      <c r="D2840" s="10" t="s">
        <v>3230</v>
      </c>
      <c r="E2840" s="1" t="s">
        <v>3231</v>
      </c>
      <c r="F2840" s="17" t="s">
        <v>3251</v>
      </c>
      <c r="G2840" s="16" t="s">
        <v>3241</v>
      </c>
      <c r="H2840" s="96" t="s">
        <v>3789</v>
      </c>
      <c r="I2840" s="96" t="s">
        <v>235</v>
      </c>
      <c r="J2840" s="97" t="s">
        <v>3826</v>
      </c>
      <c r="K2840" s="97" t="s">
        <v>3807</v>
      </c>
      <c r="L2840" s="46" t="s">
        <v>3832</v>
      </c>
      <c r="M2840" s="46" t="s">
        <v>3231</v>
      </c>
      <c r="N2840" s="47" t="s">
        <v>3844</v>
      </c>
      <c r="O2840" s="94" t="s">
        <v>3241</v>
      </c>
      <c r="P2840" s="84"/>
      <c r="Q2840" s="84"/>
      <c r="R2840" s="84"/>
      <c r="S2840" s="95"/>
      <c r="T2840" s="95"/>
      <c r="U2840" s="84"/>
      <c r="V2840" s="84"/>
      <c r="W2840" s="84" t="str">
        <f>VLOOKUP($F2840,[2]SUBCATEGORIAS!$D$1:$E$2922,2,0)</f>
        <v>ÚTILES DE ESCRITORIO Y PAPELERÍA</v>
      </c>
    </row>
    <row r="2841" spans="1:23" s="12" customFormat="1" hidden="1" x14ac:dyDescent="0.25">
      <c r="A2841" s="14"/>
      <c r="B2841" s="13"/>
      <c r="C2841" s="15" t="s">
        <v>21</v>
      </c>
      <c r="D2841" s="10" t="s">
        <v>3230</v>
      </c>
      <c r="E2841" s="1" t="s">
        <v>3231</v>
      </c>
      <c r="F2841" s="17" t="s">
        <v>3258</v>
      </c>
      <c r="G2841" s="16" t="s">
        <v>3259</v>
      </c>
      <c r="H2841" s="96" t="s">
        <v>3789</v>
      </c>
      <c r="I2841" s="96" t="s">
        <v>235</v>
      </c>
      <c r="J2841" s="97" t="s">
        <v>3826</v>
      </c>
      <c r="K2841" s="97" t="s">
        <v>3807</v>
      </c>
      <c r="L2841" s="46" t="s">
        <v>3832</v>
      </c>
      <c r="M2841" s="46" t="s">
        <v>3231</v>
      </c>
      <c r="N2841" s="47" t="s">
        <v>3844</v>
      </c>
      <c r="O2841" s="94" t="s">
        <v>3241</v>
      </c>
      <c r="P2841" s="84"/>
      <c r="Q2841" s="84"/>
      <c r="R2841" s="84"/>
      <c r="S2841" s="95"/>
      <c r="T2841" s="95"/>
      <c r="U2841" s="84"/>
      <c r="V2841" s="84"/>
      <c r="W2841" s="84" t="str">
        <f>VLOOKUP($F2841,[2]SUBCATEGORIAS!$D$1:$E$2922,2,0)</f>
        <v>PAPELERIA</v>
      </c>
    </row>
    <row r="2842" spans="1:23" s="12" customFormat="1" hidden="1" x14ac:dyDescent="0.25">
      <c r="A2842" s="14"/>
      <c r="B2842" s="13"/>
      <c r="C2842" s="15" t="s">
        <v>291</v>
      </c>
      <c r="D2842" s="10" t="s">
        <v>3230</v>
      </c>
      <c r="E2842" s="1" t="s">
        <v>3231</v>
      </c>
      <c r="F2842" s="17" t="s">
        <v>3267</v>
      </c>
      <c r="G2842" s="16" t="s">
        <v>3268</v>
      </c>
      <c r="H2842" s="96" t="s">
        <v>3789</v>
      </c>
      <c r="I2842" s="96" t="s">
        <v>235</v>
      </c>
      <c r="J2842" s="97" t="s">
        <v>3826</v>
      </c>
      <c r="K2842" s="97" t="s">
        <v>3807</v>
      </c>
      <c r="L2842" s="46" t="s">
        <v>3832</v>
      </c>
      <c r="M2842" s="46" t="s">
        <v>3231</v>
      </c>
      <c r="N2842" s="47" t="s">
        <v>3844</v>
      </c>
      <c r="O2842" s="94" t="s">
        <v>3241</v>
      </c>
      <c r="P2842" s="84"/>
      <c r="Q2842" s="84"/>
      <c r="R2842" s="84"/>
      <c r="S2842" s="95"/>
      <c r="T2842" s="95"/>
      <c r="U2842" s="84"/>
      <c r="V2842" s="84"/>
      <c r="W2842" s="84" t="str">
        <f>VLOOKUP($F2842,[2]SUBCATEGORIAS!$D$1:$E$2922,2,0)</f>
        <v>UTILES DE OFICINA</v>
      </c>
    </row>
    <row r="2843" spans="1:23" s="12" customFormat="1" hidden="1" x14ac:dyDescent="0.25">
      <c r="A2843" s="14"/>
      <c r="B2843" s="13"/>
      <c r="C2843" s="15" t="s">
        <v>123</v>
      </c>
      <c r="D2843" s="10" t="s">
        <v>3230</v>
      </c>
      <c r="E2843" s="1" t="s">
        <v>3231</v>
      </c>
      <c r="F2843" s="17" t="s">
        <v>3269</v>
      </c>
      <c r="G2843" s="16" t="s">
        <v>3243</v>
      </c>
      <c r="H2843" s="96" t="s">
        <v>3789</v>
      </c>
      <c r="I2843" s="96" t="s">
        <v>235</v>
      </c>
      <c r="J2843" s="97" t="s">
        <v>3826</v>
      </c>
      <c r="K2843" s="97" t="s">
        <v>3807</v>
      </c>
      <c r="L2843" s="46" t="s">
        <v>3832</v>
      </c>
      <c r="M2843" s="46" t="s">
        <v>3231</v>
      </c>
      <c r="N2843" s="47" t="s">
        <v>3844</v>
      </c>
      <c r="O2843" s="94" t="s">
        <v>3241</v>
      </c>
      <c r="P2843" s="84"/>
      <c r="Q2843" s="84"/>
      <c r="R2843" s="84"/>
      <c r="S2843" s="95"/>
      <c r="T2843" s="95"/>
      <c r="U2843" s="84"/>
      <c r="V2843" s="84"/>
      <c r="W2843" s="84" t="str">
        <f>VLOOKUP($F2843,[2]SUBCATEGORIAS!$D$1:$E$2922,2,0)</f>
        <v>ÚTILES DE OFICINA</v>
      </c>
    </row>
    <row r="2844" spans="1:23" s="12" customFormat="1" hidden="1" x14ac:dyDescent="0.25">
      <c r="A2844" s="14"/>
      <c r="B2844" s="13"/>
      <c r="C2844" s="15" t="s">
        <v>123</v>
      </c>
      <c r="D2844" s="10" t="s">
        <v>3230</v>
      </c>
      <c r="E2844" s="1" t="s">
        <v>3231</v>
      </c>
      <c r="F2844" s="17" t="s">
        <v>3270</v>
      </c>
      <c r="G2844" s="16" t="s">
        <v>3271</v>
      </c>
      <c r="H2844" s="96" t="s">
        <v>3789</v>
      </c>
      <c r="I2844" s="96" t="s">
        <v>235</v>
      </c>
      <c r="J2844" s="97" t="s">
        <v>3826</v>
      </c>
      <c r="K2844" s="97" t="s">
        <v>3807</v>
      </c>
      <c r="L2844" s="46" t="s">
        <v>3832</v>
      </c>
      <c r="M2844" s="46" t="s">
        <v>3231</v>
      </c>
      <c r="N2844" s="47" t="s">
        <v>3844</v>
      </c>
      <c r="O2844" s="94" t="s">
        <v>3241</v>
      </c>
      <c r="P2844" s="84"/>
      <c r="Q2844" s="84"/>
      <c r="R2844" s="84"/>
      <c r="S2844" s="95"/>
      <c r="T2844" s="95"/>
      <c r="U2844" s="84"/>
      <c r="V2844" s="84"/>
      <c r="W2844" s="84" t="str">
        <f>VLOOKUP($F2844,[2]SUBCATEGORIAS!$D$1:$E$2922,2,0)</f>
        <v>MATERIALES DE OFICINA</v>
      </c>
    </row>
    <row r="2845" spans="1:23" s="12" customFormat="1" hidden="1" x14ac:dyDescent="0.25">
      <c r="A2845" s="14"/>
      <c r="B2845" s="13"/>
      <c r="C2845" s="15" t="s">
        <v>123</v>
      </c>
      <c r="D2845" s="10" t="s">
        <v>3230</v>
      </c>
      <c r="E2845" s="1" t="s">
        <v>3231</v>
      </c>
      <c r="F2845" s="17" t="s">
        <v>3274</v>
      </c>
      <c r="G2845" s="16" t="s">
        <v>3275</v>
      </c>
      <c r="H2845" s="96" t="s">
        <v>3789</v>
      </c>
      <c r="I2845" s="96" t="s">
        <v>235</v>
      </c>
      <c r="J2845" s="97" t="s">
        <v>3826</v>
      </c>
      <c r="K2845" s="97" t="s">
        <v>3807</v>
      </c>
      <c r="L2845" s="46" t="s">
        <v>3832</v>
      </c>
      <c r="M2845" s="46" t="s">
        <v>3231</v>
      </c>
      <c r="N2845" s="47" t="s">
        <v>3844</v>
      </c>
      <c r="O2845" s="94" t="s">
        <v>3241</v>
      </c>
      <c r="P2845" s="84"/>
      <c r="Q2845" s="84"/>
      <c r="R2845" s="84"/>
      <c r="S2845" s="95"/>
      <c r="T2845" s="95"/>
      <c r="U2845" s="84"/>
      <c r="V2845" s="84"/>
      <c r="W2845" s="84" t="str">
        <f>VLOOKUP($F2845,[2]SUBCATEGORIAS!$D$1:$E$2922,2,0)</f>
        <v>OFCENTRAL OTROS GASTOS GENERALES</v>
      </c>
    </row>
    <row r="2846" spans="1:23" s="12" customFormat="1" hidden="1" x14ac:dyDescent="0.25">
      <c r="A2846" s="14"/>
      <c r="B2846" s="13"/>
      <c r="C2846" s="15" t="s">
        <v>21</v>
      </c>
      <c r="D2846" s="10" t="s">
        <v>968</v>
      </c>
      <c r="E2846" s="1" t="s">
        <v>969</v>
      </c>
      <c r="F2846" s="17" t="s">
        <v>970</v>
      </c>
      <c r="G2846" s="16" t="s">
        <v>971</v>
      </c>
      <c r="H2846" s="96" t="s">
        <v>3789</v>
      </c>
      <c r="I2846" s="96" t="s">
        <v>235</v>
      </c>
      <c r="J2846" s="97" t="s">
        <v>3826</v>
      </c>
      <c r="K2846" s="97" t="s">
        <v>3807</v>
      </c>
      <c r="L2846" s="46" t="s">
        <v>3828</v>
      </c>
      <c r="M2846" s="46" t="s">
        <v>969</v>
      </c>
      <c r="N2846" s="47" t="s">
        <v>3852</v>
      </c>
      <c r="O2846" s="94" t="s">
        <v>3700</v>
      </c>
      <c r="P2846" s="84"/>
      <c r="Q2846" s="84"/>
      <c r="R2846" s="84"/>
      <c r="S2846" s="95"/>
      <c r="T2846" s="95"/>
      <c r="U2846" s="84"/>
      <c r="V2846" s="84"/>
      <c r="W2846" s="84" t="str">
        <f>VLOOKUP($F2846,[2]SUBCATEGORIAS!$D$1:$E$2922,2,0)</f>
        <v>VEHICULOS</v>
      </c>
    </row>
    <row r="2847" spans="1:23" s="12" customFormat="1" hidden="1" x14ac:dyDescent="0.25">
      <c r="A2847" s="14"/>
      <c r="B2847" s="13"/>
      <c r="C2847" s="15" t="s">
        <v>74</v>
      </c>
      <c r="D2847" s="10" t="s">
        <v>968</v>
      </c>
      <c r="E2847" s="1" t="s">
        <v>969</v>
      </c>
      <c r="F2847" s="17" t="s">
        <v>1001</v>
      </c>
      <c r="G2847" s="16" t="s">
        <v>1002</v>
      </c>
      <c r="H2847" s="96" t="s">
        <v>3789</v>
      </c>
      <c r="I2847" s="96" t="s">
        <v>235</v>
      </c>
      <c r="J2847" s="97" t="s">
        <v>3826</v>
      </c>
      <c r="K2847" s="97" t="s">
        <v>3807</v>
      </c>
      <c r="L2847" s="46" t="s">
        <v>3828</v>
      </c>
      <c r="M2847" s="46" t="s">
        <v>969</v>
      </c>
      <c r="N2847" s="47" t="s">
        <v>3852</v>
      </c>
      <c r="O2847" s="94" t="s">
        <v>3700</v>
      </c>
      <c r="P2847" s="84"/>
      <c r="Q2847" s="84"/>
      <c r="R2847" s="84"/>
      <c r="S2847" s="95"/>
      <c r="T2847" s="95"/>
      <c r="U2847" s="84"/>
      <c r="V2847" s="84"/>
      <c r="W2847" s="84" t="str">
        <f>VLOOKUP($F2847,[2]SUBCATEGORIAS!$D$1:$E$2922,2,0)</f>
        <v>COMPRA DE VEHÍCULOS</v>
      </c>
    </row>
    <row r="2848" spans="1:23" s="12" customFormat="1" hidden="1" x14ac:dyDescent="0.25">
      <c r="A2848" s="14"/>
      <c r="B2848" s="13"/>
      <c r="C2848" s="15" t="s">
        <v>70</v>
      </c>
      <c r="D2848" s="10" t="s">
        <v>968</v>
      </c>
      <c r="E2848" s="1" t="s">
        <v>969</v>
      </c>
      <c r="F2848" s="17" t="s">
        <v>1001</v>
      </c>
      <c r="G2848" s="16" t="s">
        <v>1002</v>
      </c>
      <c r="H2848" s="96" t="s">
        <v>3789</v>
      </c>
      <c r="I2848" s="96" t="s">
        <v>235</v>
      </c>
      <c r="J2848" s="97" t="s">
        <v>3826</v>
      </c>
      <c r="K2848" s="97" t="s">
        <v>3807</v>
      </c>
      <c r="L2848" s="46" t="s">
        <v>3828</v>
      </c>
      <c r="M2848" s="46" t="s">
        <v>969</v>
      </c>
      <c r="N2848" s="47" t="s">
        <v>3852</v>
      </c>
      <c r="O2848" s="94" t="s">
        <v>3700</v>
      </c>
      <c r="P2848" s="84"/>
      <c r="Q2848" s="84"/>
      <c r="R2848" s="84"/>
      <c r="S2848" s="95"/>
      <c r="T2848" s="95"/>
      <c r="U2848" s="84"/>
      <c r="V2848" s="84"/>
      <c r="W2848" s="84" t="str">
        <f>VLOOKUP($F2848,[2]SUBCATEGORIAS!$D$1:$E$2922,2,0)</f>
        <v>COMPRA DE VEHÍCULOS</v>
      </c>
    </row>
    <row r="2849" spans="1:25" s="12" customFormat="1" hidden="1" x14ac:dyDescent="0.25">
      <c r="A2849" s="14"/>
      <c r="B2849" s="13"/>
      <c r="C2849" s="15" t="s">
        <v>73</v>
      </c>
      <c r="D2849" s="10" t="s">
        <v>968</v>
      </c>
      <c r="E2849" s="1" t="s">
        <v>969</v>
      </c>
      <c r="F2849" s="17" t="s">
        <v>1001</v>
      </c>
      <c r="G2849" s="16" t="s">
        <v>1002</v>
      </c>
      <c r="H2849" s="96" t="s">
        <v>3789</v>
      </c>
      <c r="I2849" s="96" t="s">
        <v>235</v>
      </c>
      <c r="J2849" s="97" t="s">
        <v>3826</v>
      </c>
      <c r="K2849" s="97" t="s">
        <v>3807</v>
      </c>
      <c r="L2849" s="46" t="s">
        <v>3828</v>
      </c>
      <c r="M2849" s="46" t="s">
        <v>969</v>
      </c>
      <c r="N2849" s="47" t="s">
        <v>3852</v>
      </c>
      <c r="O2849" s="94" t="s">
        <v>3700</v>
      </c>
      <c r="P2849" s="84"/>
      <c r="Q2849" s="84"/>
      <c r="R2849" s="84"/>
      <c r="S2849" s="95"/>
      <c r="T2849" s="95"/>
      <c r="U2849" s="84"/>
      <c r="V2849" s="84"/>
      <c r="W2849" s="84" t="str">
        <f>VLOOKUP($F2849,[2]SUBCATEGORIAS!$D$1:$E$2922,2,0)</f>
        <v>COMPRA DE VEHÍCULOS</v>
      </c>
    </row>
    <row r="2850" spans="1:25" s="12" customFormat="1" hidden="1" x14ac:dyDescent="0.25">
      <c r="A2850" s="14"/>
      <c r="B2850" s="13"/>
      <c r="C2850" s="15" t="s">
        <v>29</v>
      </c>
      <c r="D2850" s="10" t="s">
        <v>3336</v>
      </c>
      <c r="E2850" s="1" t="s">
        <v>3337</v>
      </c>
      <c r="F2850" s="17" t="s">
        <v>3341</v>
      </c>
      <c r="G2850" s="16" t="s">
        <v>3342</v>
      </c>
      <c r="H2850" s="96" t="s">
        <v>3789</v>
      </c>
      <c r="I2850" s="96" t="s">
        <v>235</v>
      </c>
      <c r="J2850" s="97" t="s">
        <v>3826</v>
      </c>
      <c r="K2850" s="97" t="s">
        <v>3807</v>
      </c>
      <c r="L2850" s="46" t="s">
        <v>3828</v>
      </c>
      <c r="M2850" s="46" t="s">
        <v>969</v>
      </c>
      <c r="N2850" s="47" t="s">
        <v>3852</v>
      </c>
      <c r="O2850" s="94" t="s">
        <v>3700</v>
      </c>
      <c r="P2850" s="84"/>
      <c r="Q2850" s="84"/>
      <c r="R2850" s="84"/>
      <c r="S2850" s="95"/>
      <c r="T2850" s="95"/>
      <c r="U2850" s="84"/>
      <c r="V2850" s="84"/>
      <c r="W2850" s="84" t="str">
        <f>VLOOKUP($F2850,[2]SUBCATEGORIAS!$D$1:$E$2922,2,0)</f>
        <v>AQUISIÇÃO DE VEÍCULOS</v>
      </c>
    </row>
    <row r="2851" spans="1:25" s="12" customFormat="1" hidden="1" x14ac:dyDescent="0.25">
      <c r="A2851" s="14"/>
      <c r="B2851" s="13"/>
      <c r="C2851" s="15" t="s">
        <v>18</v>
      </c>
      <c r="D2851" s="10">
        <v>136</v>
      </c>
      <c r="E2851" s="1" t="s">
        <v>480</v>
      </c>
      <c r="F2851" s="17">
        <v>136070003</v>
      </c>
      <c r="G2851" s="16" t="s">
        <v>483</v>
      </c>
      <c r="H2851" s="96" t="s">
        <v>3789</v>
      </c>
      <c r="I2851" s="96" t="s">
        <v>235</v>
      </c>
      <c r="J2851" s="97" t="s">
        <v>3827</v>
      </c>
      <c r="K2851" s="97" t="s">
        <v>3802</v>
      </c>
      <c r="L2851" s="46" t="s">
        <v>3826</v>
      </c>
      <c r="M2851" s="46" t="s">
        <v>480</v>
      </c>
      <c r="N2851" s="47" t="s">
        <v>3839</v>
      </c>
      <c r="O2851" s="94" t="s">
        <v>483</v>
      </c>
      <c r="P2851" s="84"/>
      <c r="Q2851" s="84"/>
      <c r="R2851" s="84"/>
      <c r="S2851" s="95"/>
      <c r="T2851" s="95"/>
      <c r="U2851" s="84"/>
      <c r="V2851" s="84"/>
      <c r="W2851" s="84" t="str">
        <f>VLOOKUP($F2851,[2]SUBCATEGORIAS!$D$1:$E$2922,2,0)</f>
        <v>VEHÍCULOS PARA INNOVACIÓN Y EMPRENDIMIENTO</v>
      </c>
    </row>
    <row r="2852" spans="1:25" s="12" customFormat="1" hidden="1" x14ac:dyDescent="0.25">
      <c r="A2852" s="14"/>
      <c r="B2852" s="13"/>
      <c r="C2852" s="15" t="s">
        <v>20</v>
      </c>
      <c r="D2852" s="10">
        <v>136</v>
      </c>
      <c r="E2852" s="1" t="s">
        <v>480</v>
      </c>
      <c r="F2852" s="17">
        <v>136070003</v>
      </c>
      <c r="G2852" s="16" t="s">
        <v>483</v>
      </c>
      <c r="H2852" s="96" t="s">
        <v>3789</v>
      </c>
      <c r="I2852" s="96" t="s">
        <v>235</v>
      </c>
      <c r="J2852" s="97" t="s">
        <v>3827</v>
      </c>
      <c r="K2852" s="97" t="s">
        <v>3802</v>
      </c>
      <c r="L2852" s="46" t="s">
        <v>3826</v>
      </c>
      <c r="M2852" s="46" t="s">
        <v>480</v>
      </c>
      <c r="N2852" s="47" t="s">
        <v>3839</v>
      </c>
      <c r="O2852" s="94" t="s">
        <v>483</v>
      </c>
      <c r="P2852" s="84"/>
      <c r="Q2852" s="84"/>
      <c r="R2852" s="84"/>
      <c r="S2852" s="95"/>
      <c r="T2852" s="95"/>
      <c r="U2852" s="84"/>
      <c r="V2852" s="84"/>
      <c r="W2852" s="84" t="str">
        <f>VLOOKUP($F2852,[2]SUBCATEGORIAS!$D$1:$E$2922,2,0)</f>
        <v>VEHÍCULOS PARA INNOVACIÓN Y EMPRENDIMIENTO</v>
      </c>
    </row>
    <row r="2853" spans="1:25" s="139" customFormat="1" hidden="1" x14ac:dyDescent="0.25">
      <c r="A2853" s="105"/>
      <c r="B2853" s="13"/>
      <c r="C2853" s="15" t="s">
        <v>123</v>
      </c>
      <c r="D2853" s="10">
        <v>120</v>
      </c>
      <c r="E2853" s="1" t="s">
        <v>1494</v>
      </c>
      <c r="F2853" s="17" t="s">
        <v>1511</v>
      </c>
      <c r="G2853" s="16" t="s">
        <v>1512</v>
      </c>
      <c r="H2853" s="107" t="s">
        <v>3824</v>
      </c>
      <c r="I2853" s="107" t="s">
        <v>122</v>
      </c>
      <c r="J2853" s="108" t="s">
        <v>3828</v>
      </c>
      <c r="K2853" s="108" t="s">
        <v>3800</v>
      </c>
      <c r="L2853" s="109" t="s">
        <v>3829</v>
      </c>
      <c r="M2853" s="109" t="s">
        <v>3719</v>
      </c>
      <c r="N2853" s="110" t="s">
        <v>3852</v>
      </c>
      <c r="O2853" s="111" t="s">
        <v>3513</v>
      </c>
      <c r="P2853" s="74" t="s">
        <v>3849</v>
      </c>
      <c r="Q2853" s="112" t="s">
        <v>4139</v>
      </c>
      <c r="R2853" s="74" t="s">
        <v>4486</v>
      </c>
      <c r="S2853" s="114" t="s">
        <v>4181</v>
      </c>
      <c r="T2853" s="115" t="s">
        <v>4182</v>
      </c>
      <c r="U2853" s="74" t="str">
        <f>+CONCATENATE(H2853,J2853,L2853,P2853)</f>
        <v>402110012</v>
      </c>
      <c r="V2853" s="130"/>
      <c r="W2853" s="84" t="str">
        <f>VLOOKUP($F2853,[2]SUBCATEGORIAS!$D$1:$E$2922,2,0)</f>
        <v>VÍAS RECAMBIO MAYOR SISTEMAS DE PEAJE MANUAL</v>
      </c>
      <c r="X2853" s="118" t="s">
        <v>4183</v>
      </c>
      <c r="Y2853" s="118" t="s">
        <v>4183</v>
      </c>
    </row>
    <row r="2854" spans="1:25" hidden="1" x14ac:dyDescent="0.25">
      <c r="A2854" s="105"/>
      <c r="B2854" s="13"/>
      <c r="C2854" s="15"/>
      <c r="D2854" s="10"/>
      <c r="E2854" s="1"/>
      <c r="F2854" s="17"/>
      <c r="G2854" s="16"/>
      <c r="H2854" s="107" t="s">
        <v>3824</v>
      </c>
      <c r="I2854" s="107" t="s">
        <v>122</v>
      </c>
      <c r="J2854" s="108" t="s">
        <v>3828</v>
      </c>
      <c r="K2854" s="108" t="s">
        <v>3800</v>
      </c>
      <c r="L2854" s="109" t="s">
        <v>3829</v>
      </c>
      <c r="M2854" s="109" t="s">
        <v>3719</v>
      </c>
      <c r="N2854" s="110"/>
      <c r="O2854" s="94" t="s">
        <v>4203</v>
      </c>
      <c r="P2854" s="74" t="s">
        <v>3847</v>
      </c>
      <c r="Q2854" s="112" t="s">
        <v>4145</v>
      </c>
      <c r="R2854" s="74" t="s">
        <v>4487</v>
      </c>
      <c r="S2854" s="114" t="s">
        <v>4181</v>
      </c>
      <c r="T2854" s="115" t="s">
        <v>4182</v>
      </c>
      <c r="U2854" s="74" t="str">
        <f>+CONCATENATE(H2854,J2854,L2854,P2854)</f>
        <v>402110010</v>
      </c>
      <c r="V2854" s="139" t="s">
        <v>4348</v>
      </c>
      <c r="W2854" s="84" t="s">
        <v>4204</v>
      </c>
      <c r="X2854" s="118" t="s">
        <v>4183</v>
      </c>
      <c r="Y2854" s="118" t="s">
        <v>4183</v>
      </c>
    </row>
    <row r="2855" spans="1:25" s="12" customFormat="1" hidden="1" x14ac:dyDescent="0.25">
      <c r="A2855" s="14"/>
      <c r="B2855" s="13"/>
      <c r="C2855" s="15" t="s">
        <v>266</v>
      </c>
      <c r="D2855" s="10" t="s">
        <v>3135</v>
      </c>
      <c r="E2855" s="1" t="s">
        <v>3136</v>
      </c>
      <c r="F2855" s="17" t="s">
        <v>3137</v>
      </c>
      <c r="G2855" s="16" t="s">
        <v>3138</v>
      </c>
      <c r="H2855" s="96" t="s">
        <v>3825</v>
      </c>
      <c r="I2855" s="96" t="s">
        <v>265</v>
      </c>
      <c r="J2855" s="97" t="s">
        <v>3831</v>
      </c>
      <c r="K2855" s="97" t="s">
        <v>3822</v>
      </c>
      <c r="L2855" s="46" t="s">
        <v>3832</v>
      </c>
      <c r="M2855" s="46" t="s">
        <v>3136</v>
      </c>
      <c r="N2855" s="47" t="s">
        <v>3846</v>
      </c>
      <c r="O2855" s="94" t="s">
        <v>3451</v>
      </c>
      <c r="P2855" s="98"/>
      <c r="S2855" s="151"/>
      <c r="T2855" s="151"/>
      <c r="W2855" s="12" t="str">
        <f>VLOOKUP($F2855,[2]SUBCATEGORIAS!$D$1:$E$2922,2,0)</f>
        <v>SERVICIOS DE VIDEOCONFERENCIA</v>
      </c>
    </row>
    <row r="2856" spans="1:25" s="12" customFormat="1" hidden="1" x14ac:dyDescent="0.25">
      <c r="A2856" s="14"/>
      <c r="B2856" s="13"/>
      <c r="C2856" s="15" t="s">
        <v>271</v>
      </c>
      <c r="D2856" s="10" t="s">
        <v>3135</v>
      </c>
      <c r="E2856" s="1" t="s">
        <v>3136</v>
      </c>
      <c r="F2856" s="17" t="s">
        <v>3137</v>
      </c>
      <c r="G2856" s="16" t="s">
        <v>3138</v>
      </c>
      <c r="H2856" s="96" t="s">
        <v>3825</v>
      </c>
      <c r="I2856" s="96" t="s">
        <v>265</v>
      </c>
      <c r="J2856" s="97" t="s">
        <v>3831</v>
      </c>
      <c r="K2856" s="97" t="s">
        <v>3822</v>
      </c>
      <c r="L2856" s="46" t="s">
        <v>3832</v>
      </c>
      <c r="M2856" s="46" t="s">
        <v>3136</v>
      </c>
      <c r="N2856" s="47" t="s">
        <v>3846</v>
      </c>
      <c r="O2856" s="94" t="s">
        <v>3451</v>
      </c>
      <c r="P2856" s="98"/>
      <c r="S2856" s="151"/>
      <c r="T2856" s="151"/>
      <c r="W2856" s="12" t="str">
        <f>VLOOKUP($F2856,[2]SUBCATEGORIAS!$D$1:$E$2922,2,0)</f>
        <v>SERVICIOS DE VIDEOCONFERENCIA</v>
      </c>
    </row>
    <row r="2857" spans="1:25" s="12" customFormat="1" hidden="1" x14ac:dyDescent="0.25">
      <c r="A2857" s="14"/>
      <c r="B2857" s="13"/>
      <c r="C2857" s="15" t="s">
        <v>272</v>
      </c>
      <c r="D2857" s="10" t="s">
        <v>3135</v>
      </c>
      <c r="E2857" s="1" t="s">
        <v>3136</v>
      </c>
      <c r="F2857" s="17" t="s">
        <v>3137</v>
      </c>
      <c r="G2857" s="16" t="s">
        <v>3138</v>
      </c>
      <c r="H2857" s="96" t="s">
        <v>3825</v>
      </c>
      <c r="I2857" s="96" t="s">
        <v>265</v>
      </c>
      <c r="J2857" s="97" t="s">
        <v>3831</v>
      </c>
      <c r="K2857" s="97" t="s">
        <v>3822</v>
      </c>
      <c r="L2857" s="46" t="s">
        <v>3832</v>
      </c>
      <c r="M2857" s="46" t="s">
        <v>3136</v>
      </c>
      <c r="N2857" s="47" t="s">
        <v>3846</v>
      </c>
      <c r="O2857" s="94" t="s">
        <v>3451</v>
      </c>
      <c r="P2857" s="98"/>
      <c r="S2857" s="151"/>
      <c r="T2857" s="151"/>
      <c r="W2857" s="12" t="str">
        <f>VLOOKUP($F2857,[2]SUBCATEGORIAS!$D$1:$E$2922,2,0)</f>
        <v>SERVICIOS DE VIDEOCONFERENCIA</v>
      </c>
    </row>
    <row r="2858" spans="1:25" s="12" customFormat="1" hidden="1" x14ac:dyDescent="0.25">
      <c r="A2858" s="14"/>
      <c r="B2858" s="13"/>
      <c r="C2858" s="15" t="s">
        <v>18</v>
      </c>
      <c r="D2858" s="10">
        <v>136</v>
      </c>
      <c r="E2858" s="1" t="s">
        <v>480</v>
      </c>
      <c r="F2858" s="17">
        <v>136070002</v>
      </c>
      <c r="G2858" s="16" t="s">
        <v>482</v>
      </c>
      <c r="H2858" s="96" t="s">
        <v>3789</v>
      </c>
      <c r="I2858" s="96" t="s">
        <v>235</v>
      </c>
      <c r="J2858" s="97" t="s">
        <v>3827</v>
      </c>
      <c r="K2858" s="97" t="s">
        <v>3802</v>
      </c>
      <c r="L2858" s="46" t="s">
        <v>3826</v>
      </c>
      <c r="M2858" s="46" t="s">
        <v>480</v>
      </c>
      <c r="N2858" s="47" t="s">
        <v>3840</v>
      </c>
      <c r="O2858" s="94" t="s">
        <v>482</v>
      </c>
      <c r="P2858" s="98"/>
      <c r="S2858" s="151"/>
      <c r="T2858" s="151"/>
      <c r="W2858" s="12" t="str">
        <f>VLOOKUP($F2858,[2]SUBCATEGORIAS!$D$1:$E$2922,2,0)</f>
        <v>VIGILANCIA (TECNOLÓGICA Y COMPETITIVA) Y PROSPECTIVA TECNOLÓGICA</v>
      </c>
    </row>
    <row r="2859" spans="1:25" s="12" customFormat="1" hidden="1" x14ac:dyDescent="0.25">
      <c r="A2859" s="14"/>
      <c r="B2859" s="13"/>
      <c r="C2859" s="15" t="s">
        <v>20</v>
      </c>
      <c r="D2859" s="10">
        <v>136</v>
      </c>
      <c r="E2859" s="1" t="s">
        <v>480</v>
      </c>
      <c r="F2859" s="17">
        <v>136070002</v>
      </c>
      <c r="G2859" s="16" t="s">
        <v>482</v>
      </c>
      <c r="H2859" s="96" t="s">
        <v>3789</v>
      </c>
      <c r="I2859" s="96" t="s">
        <v>235</v>
      </c>
      <c r="J2859" s="97" t="s">
        <v>3827</v>
      </c>
      <c r="K2859" s="97" t="s">
        <v>3802</v>
      </c>
      <c r="L2859" s="46" t="s">
        <v>3826</v>
      </c>
      <c r="M2859" s="46" t="s">
        <v>480</v>
      </c>
      <c r="N2859" s="47" t="s">
        <v>3840</v>
      </c>
      <c r="O2859" s="94" t="s">
        <v>482</v>
      </c>
      <c r="P2859" s="98"/>
      <c r="S2859" s="151"/>
      <c r="T2859" s="151"/>
      <c r="W2859" s="12" t="str">
        <f>VLOOKUP($F2859,[2]SUBCATEGORIAS!$D$1:$E$2922,2,0)</f>
        <v>VIGILANCIA (TECNOLÓGICA Y COMPETITIVA) Y PROSPECTIVA TECNOLÓGICA</v>
      </c>
    </row>
    <row r="2860" spans="1:25" s="12" customFormat="1" hidden="1" x14ac:dyDescent="0.25">
      <c r="A2860" s="14"/>
      <c r="B2860" s="13"/>
      <c r="C2860" s="15" t="s">
        <v>29</v>
      </c>
      <c r="D2860" s="10">
        <v>136</v>
      </c>
      <c r="E2860" s="1" t="s">
        <v>480</v>
      </c>
      <c r="F2860" s="38" t="s">
        <v>3982</v>
      </c>
      <c r="G2860" s="37" t="s">
        <v>3983</v>
      </c>
      <c r="H2860" s="96" t="s">
        <v>3789</v>
      </c>
      <c r="I2860" s="96" t="s">
        <v>235</v>
      </c>
      <c r="J2860" s="97" t="s">
        <v>3827</v>
      </c>
      <c r="K2860" s="97" t="s">
        <v>3802</v>
      </c>
      <c r="L2860" s="46" t="s">
        <v>3826</v>
      </c>
      <c r="M2860" s="46" t="s">
        <v>480</v>
      </c>
      <c r="N2860" s="47" t="s">
        <v>3840</v>
      </c>
      <c r="O2860" s="94" t="s">
        <v>482</v>
      </c>
      <c r="P2860" s="98"/>
      <c r="S2860" s="151"/>
      <c r="T2860" s="151"/>
      <c r="W2860" s="12" t="str">
        <f>VLOOKUP($F2860,[2]SUBCATEGORIAS!$D$1:$E$2922,2,0)</f>
        <v>PESQUISA E DESENVOLVIMENTO</v>
      </c>
    </row>
    <row r="2861" spans="1:25" s="12" customFormat="1" hidden="1" x14ac:dyDescent="0.25">
      <c r="A2861" s="15"/>
      <c r="B2861" s="10"/>
      <c r="C2861" s="15" t="s">
        <v>266</v>
      </c>
      <c r="D2861" s="10" t="s">
        <v>3135</v>
      </c>
      <c r="E2861" s="1" t="s">
        <v>3136</v>
      </c>
      <c r="F2861" s="17" t="s">
        <v>3139</v>
      </c>
      <c r="G2861" s="16" t="s">
        <v>3140</v>
      </c>
      <c r="H2861" s="96" t="s">
        <v>3825</v>
      </c>
      <c r="I2861" s="96" t="s">
        <v>265</v>
      </c>
      <c r="J2861" s="97" t="s">
        <v>3831</v>
      </c>
      <c r="K2861" s="97" t="s">
        <v>3822</v>
      </c>
      <c r="L2861" s="46" t="s">
        <v>3832</v>
      </c>
      <c r="M2861" s="46" t="s">
        <v>3136</v>
      </c>
      <c r="N2861" s="47" t="s">
        <v>3847</v>
      </c>
      <c r="O2861" s="94" t="s">
        <v>3452</v>
      </c>
      <c r="P2861" s="98"/>
      <c r="S2861" s="151"/>
      <c r="T2861" s="151"/>
      <c r="W2861" s="12" t="str">
        <f>VLOOKUP($F2861,[2]SUBCATEGORIAS!$D$1:$E$2922,2,0)</f>
        <v>SERVICIOS DE VOZ OPERATIVA</v>
      </c>
    </row>
    <row r="2862" spans="1:25" s="12" customFormat="1" hidden="1" x14ac:dyDescent="0.25">
      <c r="A2862" s="14"/>
      <c r="B2862" s="13"/>
      <c r="C2862" s="15" t="s">
        <v>271</v>
      </c>
      <c r="D2862" s="10" t="s">
        <v>3135</v>
      </c>
      <c r="E2862" s="1" t="s">
        <v>3136</v>
      </c>
      <c r="F2862" s="17" t="s">
        <v>3139</v>
      </c>
      <c r="G2862" s="16" t="s">
        <v>3140</v>
      </c>
      <c r="H2862" s="96" t="s">
        <v>3825</v>
      </c>
      <c r="I2862" s="96" t="s">
        <v>265</v>
      </c>
      <c r="J2862" s="97" t="s">
        <v>3831</v>
      </c>
      <c r="K2862" s="97" t="s">
        <v>3822</v>
      </c>
      <c r="L2862" s="46" t="s">
        <v>3832</v>
      </c>
      <c r="M2862" s="46" t="s">
        <v>3136</v>
      </c>
      <c r="N2862" s="47" t="s">
        <v>3847</v>
      </c>
      <c r="O2862" s="94" t="s">
        <v>3452</v>
      </c>
      <c r="P2862" s="98"/>
      <c r="S2862" s="151"/>
      <c r="T2862" s="151"/>
      <c r="W2862" s="12" t="str">
        <f>VLOOKUP($F2862,[2]SUBCATEGORIAS!$D$1:$E$2922,2,0)</f>
        <v>SERVICIOS DE VOZ OPERATIVA</v>
      </c>
    </row>
    <row r="2863" spans="1:25" s="12" customFormat="1" hidden="1" x14ac:dyDescent="0.25">
      <c r="A2863" s="14"/>
      <c r="B2863" s="13"/>
      <c r="C2863" s="15" t="s">
        <v>272</v>
      </c>
      <c r="D2863" s="10" t="s">
        <v>3135</v>
      </c>
      <c r="E2863" s="1" t="s">
        <v>3136</v>
      </c>
      <c r="F2863" s="17" t="s">
        <v>3139</v>
      </c>
      <c r="G2863" s="16" t="s">
        <v>3140</v>
      </c>
      <c r="H2863" s="96" t="s">
        <v>3825</v>
      </c>
      <c r="I2863" s="96" t="s">
        <v>265</v>
      </c>
      <c r="J2863" s="97" t="s">
        <v>3831</v>
      </c>
      <c r="K2863" s="97" t="s">
        <v>3822</v>
      </c>
      <c r="L2863" s="46" t="s">
        <v>3832</v>
      </c>
      <c r="M2863" s="46" t="s">
        <v>3136</v>
      </c>
      <c r="N2863" s="47" t="s">
        <v>3847</v>
      </c>
      <c r="O2863" s="94" t="s">
        <v>3452</v>
      </c>
      <c r="P2863" s="98"/>
      <c r="S2863" s="151"/>
      <c r="T2863" s="151"/>
      <c r="W2863" s="12" t="str">
        <f>VLOOKUP($F2863,[2]SUBCATEGORIAS!$D$1:$E$2922,2,0)</f>
        <v>SERVICIOS DE VOZ OPERATIVA</v>
      </c>
    </row>
    <row r="2864" spans="1:25" s="12" customFormat="1" x14ac:dyDescent="0.25">
      <c r="A2864" s="105"/>
      <c r="B2864" s="13"/>
      <c r="C2864" s="15" t="s">
        <v>123</v>
      </c>
      <c r="D2864" s="10">
        <v>126</v>
      </c>
      <c r="E2864" s="1"/>
      <c r="F2864" s="17"/>
      <c r="G2864" s="106"/>
      <c r="H2864" s="107" t="s">
        <v>3824</v>
      </c>
      <c r="I2864" s="107" t="s">
        <v>122</v>
      </c>
      <c r="J2864" s="108" t="s">
        <v>3828</v>
      </c>
      <c r="K2864" s="108" t="s">
        <v>3800</v>
      </c>
      <c r="L2864" s="109" t="s">
        <v>3832</v>
      </c>
      <c r="M2864" s="109" t="s">
        <v>4488</v>
      </c>
      <c r="N2864" s="110"/>
      <c r="O2864" s="111"/>
      <c r="P2864" s="74" t="s">
        <v>3838</v>
      </c>
      <c r="Q2864" s="74" t="s">
        <v>4488</v>
      </c>
      <c r="R2864" s="74"/>
      <c r="S2864" s="114"/>
      <c r="T2864" s="115" t="s">
        <v>4182</v>
      </c>
      <c r="U2864" s="74" t="str">
        <f>+CONCATENATE(H2864,J2864,L2864,P2864)</f>
        <v>402050001</v>
      </c>
      <c r="V2864" s="130" t="s">
        <v>4489</v>
      </c>
      <c r="W2864" s="117" t="e">
        <f>VLOOKUP($F2864,[2]SUBCATEGORIAS!$D$1:$E$2922,2,0)</f>
        <v>#N/A</v>
      </c>
      <c r="X2864" s="128">
        <v>7540080001</v>
      </c>
      <c r="Y2864" s="128" t="s">
        <v>4194</v>
      </c>
    </row>
  </sheetData>
  <autoFilter ref="A1:Z2864" xr:uid="{CAB6F202-E6FB-4263-9D83-20A0FCF547A0}">
    <filterColumn colId="8">
      <filters>
        <filter val="VÍAS"/>
      </filters>
    </filterColumn>
    <filterColumn colId="16">
      <colorFilter dxfId="0" cellColor="0"/>
    </filterColumn>
  </autoFilter>
  <mergeCells count="1">
    <mergeCell ref="V2024:V2025"/>
  </mergeCells>
  <dataValidations count="1">
    <dataValidation type="list" allowBlank="1" showInputMessage="1" showErrorMessage="1" sqref="G1154" xr:uid="{364032EE-C2AA-479F-B88C-7FA38B545E5B}">
      <formula1>Categorias</formula1>
    </dataValidation>
  </dataValidation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1D47ED5FE0EBF4E856E52D5C76B1404" ma:contentTypeVersion="17" ma:contentTypeDescription="Crear nuevo documento." ma:contentTypeScope="" ma:versionID="08ef80a2781863594d85e90c3cb704bd">
  <xsd:schema xmlns:xsd="http://www.w3.org/2001/XMLSchema" xmlns:xs="http://www.w3.org/2001/XMLSchema" xmlns:p="http://schemas.microsoft.com/office/2006/metadata/properties" xmlns:ns2="372c2b4d-62e3-4fe2-ab8c-c954b9bb2287" xmlns:ns3="e5209a42-3072-43f1-a09b-a9d082978d6e" targetNamespace="http://schemas.microsoft.com/office/2006/metadata/properties" ma:root="true" ma:fieldsID="0ecbd4bce834b6072a97cd3b158290b2" ns2:_="" ns3:_="">
    <xsd:import namespace="372c2b4d-62e3-4fe2-ab8c-c954b9bb2287"/>
    <xsd:import namespace="e5209a42-3072-43f1-a09b-a9d082978d6e"/>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_Flow_SignoffStatu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2c2b4d-62e3-4fe2-ab8c-c954b9bb22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5ab38bf-3aad-4753-b7a4-c6850560b3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209a42-3072-43f1-a09b-a9d082978d6e"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6c8b783-1dff-486e-8f81-580ce37924c7}" ma:internalName="TaxCatchAll" ma:showField="CatchAllData" ma:web="e5209a42-3072-43f1-a09b-a9d082978d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72c2b4d-62e3-4fe2-ab8c-c954b9bb2287" xsi:nil="true"/>
    <TaxCatchAll xmlns="e5209a42-3072-43f1-a09b-a9d082978d6e" xsi:nil="true"/>
    <lcf76f155ced4ddcb4097134ff3c332f xmlns="372c2b4d-62e3-4fe2-ab8c-c954b9bb228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841769-61C5-4368-8FE8-31EEA411FCE3}">
  <ds:schemaRefs>
    <ds:schemaRef ds:uri="http://schemas.microsoft.com/sharepoint/v3/contenttype/forms"/>
  </ds:schemaRefs>
</ds:datastoreItem>
</file>

<file path=customXml/itemProps2.xml><?xml version="1.0" encoding="utf-8"?>
<ds:datastoreItem xmlns:ds="http://schemas.openxmlformats.org/officeDocument/2006/customXml" ds:itemID="{9EA78169-BD60-48C2-9927-B32702D4838C}"/>
</file>

<file path=customXml/itemProps3.xml><?xml version="1.0" encoding="utf-8"?>
<ds:datastoreItem xmlns:ds="http://schemas.openxmlformats.org/officeDocument/2006/customXml" ds:itemID="{5461D2CF-81E4-47A5-91B2-7A3EB6635702}">
  <ds:schemaRefs>
    <ds:schemaRef ds:uri="http://schemas.microsoft.com/office/infopath/2007/PartnerControls"/>
    <ds:schemaRef ds:uri="http://schemas.microsoft.com/office/2006/documentManagement/types"/>
    <ds:schemaRef ds:uri="http://purl.org/dc/elements/1.1/"/>
    <ds:schemaRef ds:uri="http://purl.org/dc/terms/"/>
    <ds:schemaRef ds:uri="372c2b4d-62e3-4fe2-ab8c-c954b9bb2287"/>
    <ds:schemaRef ds:uri="http://purl.org/dc/dcmitype/"/>
    <ds:schemaRef ds:uri="http://www.w3.org/XML/1998/namespace"/>
    <ds:schemaRef ds:uri="http://schemas.openxmlformats.org/package/2006/metadata/core-properties"/>
    <ds:schemaRef ds:uri="e5209a42-3072-43f1-a09b-a9d082978d6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NUEVA MAESTRA ISA</vt:lpstr>
      <vt:lpstr>HOMOLOGACION</vt:lpstr>
      <vt:lpstr>Tabla</vt:lpstr>
      <vt:lpstr>ControlCambios</vt:lpstr>
      <vt:lpstr>CategoríasExceptuadas</vt:lpstr>
      <vt:lpstr>CategoriasCodificadas</vt:lpstr>
      <vt:lpstr>CambiosVias</vt:lpstr>
      <vt:lpstr>CambiosVias!Área_de_impresión</vt:lpstr>
      <vt:lpstr>HOMOLOGACION!Área_de_impresión</vt:lpstr>
      <vt:lpstr>'NUEVA MAESTRA ISA'!Área_de_impresión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Flagdsi</dc:creator>
  <cp:keywords/>
  <dc:description/>
  <cp:lastModifiedBy>Alejandra Ramírez Herrera</cp:lastModifiedBy>
  <cp:revision/>
  <dcterms:created xsi:type="dcterms:W3CDTF">2016-11-30T15:31:24Z</dcterms:created>
  <dcterms:modified xsi:type="dcterms:W3CDTF">2022-03-28T19:58:28Z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0x01010091D47ED5FE0EBF4E856E52D5C76B1404</vt:lpwstr>
  </property>
</Properties>
</file>